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7170" activeTab="3"/>
  </bookViews>
  <sheets>
    <sheet name="m" sheetId="1" r:id="rId1"/>
    <sheet name="testing" sheetId="2" r:id="rId2"/>
    <sheet name="testing-wejscie" sheetId="3" r:id="rId3"/>
    <sheet name="edytowany" sheetId="4" r:id="rId4"/>
    <sheet name="usunięto" sheetId="5" r:id="rId5"/>
  </sheets>
  <definedNames>
    <definedName name="_xlnm._FilterDatabase" localSheetId="3" hidden="1">edytowany!$A$1:$R$1158</definedName>
  </definedNames>
  <calcPr calcId="145621"/>
</workbook>
</file>

<file path=xl/calcChain.xml><?xml version="1.0" encoding="utf-8"?>
<calcChain xmlns="http://schemas.openxmlformats.org/spreadsheetml/2006/main">
  <c r="O13" i="5" l="1"/>
  <c r="R13" i="5" s="1"/>
  <c r="O12" i="5"/>
  <c r="R12" i="5" s="1"/>
  <c r="O11" i="5"/>
  <c r="R11" i="5" s="1"/>
  <c r="O10" i="5"/>
  <c r="R10" i="5" s="1"/>
  <c r="O9" i="5"/>
  <c r="R9" i="5" s="1"/>
  <c r="O8" i="5"/>
  <c r="R8" i="5" s="1"/>
  <c r="O7" i="5"/>
  <c r="R7" i="5" s="1"/>
  <c r="O6" i="5"/>
  <c r="R6" i="5" s="1"/>
  <c r="O5" i="5"/>
  <c r="R5" i="5" s="1"/>
  <c r="O4" i="5"/>
  <c r="R4" i="5" s="1"/>
  <c r="O3" i="5"/>
  <c r="R3" i="5" s="1"/>
  <c r="O2" i="5"/>
  <c r="R2" i="5" s="1"/>
  <c r="O1" i="5"/>
  <c r="R1" i="5" s="1"/>
  <c r="R1090" i="4"/>
  <c r="R1030" i="4"/>
  <c r="R333" i="4"/>
  <c r="R41" i="4"/>
  <c r="R640" i="4"/>
  <c r="R1101" i="4"/>
  <c r="R536" i="4"/>
  <c r="R393" i="4"/>
  <c r="R813" i="4"/>
  <c r="R121" i="4"/>
  <c r="R865" i="4"/>
  <c r="R503" i="4"/>
  <c r="R703" i="4"/>
  <c r="R16" i="4"/>
  <c r="R500" i="4"/>
  <c r="R827" i="4"/>
  <c r="R159" i="4"/>
  <c r="R381" i="4"/>
  <c r="R496" i="4"/>
  <c r="R188" i="4"/>
  <c r="R534" i="4"/>
  <c r="R294" i="4"/>
  <c r="R1069" i="4"/>
  <c r="R570" i="4"/>
  <c r="R1096" i="4"/>
  <c r="R53" i="4"/>
  <c r="R329" i="4"/>
  <c r="O139" i="4"/>
  <c r="R139" i="4" s="1"/>
  <c r="O136" i="4"/>
  <c r="R136" i="4" s="1"/>
  <c r="O62" i="4"/>
  <c r="R62" i="4" s="1"/>
  <c r="O781" i="4"/>
  <c r="R781" i="4" s="1"/>
  <c r="O911" i="4"/>
  <c r="R911" i="4" s="1"/>
  <c r="O677" i="4"/>
  <c r="R677" i="4" s="1"/>
  <c r="O133" i="4"/>
  <c r="R133" i="4" s="1"/>
  <c r="O233" i="4"/>
  <c r="R233" i="4" s="1"/>
  <c r="O211" i="4"/>
  <c r="R211" i="4" s="1"/>
  <c r="O166" i="4"/>
  <c r="R166" i="4" s="1"/>
  <c r="O173" i="4"/>
  <c r="R173" i="4" s="1"/>
  <c r="O874" i="4"/>
  <c r="R874" i="4" s="1"/>
  <c r="O1132" i="4"/>
  <c r="R1132" i="4" s="1"/>
  <c r="O864" i="4"/>
  <c r="R864" i="4" s="1"/>
  <c r="O669" i="4"/>
  <c r="R669" i="4" s="1"/>
  <c r="O727" i="4"/>
  <c r="R727" i="4" s="1"/>
  <c r="O1153" i="4"/>
  <c r="R1153" i="4" s="1"/>
  <c r="O705" i="4"/>
  <c r="R705" i="4" s="1"/>
  <c r="O224" i="4"/>
  <c r="R224" i="4" s="1"/>
  <c r="O646" i="4"/>
  <c r="R646" i="4" s="1"/>
  <c r="O514" i="4"/>
  <c r="R514" i="4" s="1"/>
  <c r="O546" i="4"/>
  <c r="R546" i="4" s="1"/>
  <c r="O545" i="4"/>
  <c r="R545" i="4" s="1"/>
  <c r="O412" i="4"/>
  <c r="R412" i="4" s="1"/>
  <c r="O550" i="4"/>
  <c r="R550" i="4" s="1"/>
  <c r="O786" i="4"/>
  <c r="R786" i="4" s="1"/>
  <c r="O367" i="4"/>
  <c r="R367" i="4" s="1"/>
  <c r="O348" i="4"/>
  <c r="R348" i="4" s="1"/>
  <c r="O274" i="4"/>
  <c r="R274" i="4" s="1"/>
  <c r="O163" i="4"/>
  <c r="R163" i="4" s="1"/>
  <c r="O275" i="4"/>
  <c r="R275" i="4" s="1"/>
  <c r="O312" i="4"/>
  <c r="R312" i="4" s="1"/>
  <c r="O273" i="4"/>
  <c r="R273" i="4" s="1"/>
  <c r="O365" i="4"/>
  <c r="R365" i="4" s="1"/>
  <c r="O351" i="4"/>
  <c r="R351" i="4" s="1"/>
  <c r="O260" i="4"/>
  <c r="R260" i="4" s="1"/>
  <c r="O267" i="4"/>
  <c r="R267" i="4" s="1"/>
  <c r="O285" i="4"/>
  <c r="R285" i="4" s="1"/>
  <c r="O361" i="4"/>
  <c r="R361" i="4" s="1"/>
  <c r="O649" i="4"/>
  <c r="R649" i="4" s="1"/>
  <c r="O508" i="4"/>
  <c r="R508" i="4" s="1"/>
  <c r="O682" i="4"/>
  <c r="R682" i="4" s="1"/>
  <c r="O524" i="4"/>
  <c r="R524" i="4" s="1"/>
  <c r="O718" i="4"/>
  <c r="R718" i="4" s="1"/>
  <c r="O529" i="4"/>
  <c r="R529" i="4" s="1"/>
  <c r="O410" i="4"/>
  <c r="R410" i="4" s="1"/>
  <c r="O394" i="4"/>
  <c r="R394" i="4" s="1"/>
  <c r="O606" i="4"/>
  <c r="R606" i="4" s="1"/>
  <c r="O699" i="4"/>
  <c r="R699" i="4" s="1"/>
  <c r="O425" i="4"/>
  <c r="R425" i="4" s="1"/>
  <c r="O240" i="4"/>
  <c r="R240" i="4" s="1"/>
  <c r="O601" i="4"/>
  <c r="R601" i="4" s="1"/>
  <c r="O639" i="4"/>
  <c r="R639" i="4" s="1"/>
  <c r="O182" i="4"/>
  <c r="R182" i="4" s="1"/>
  <c r="O1023" i="4"/>
  <c r="R1023" i="4" s="1"/>
  <c r="O588" i="4"/>
  <c r="R588" i="4" s="1"/>
  <c r="O642" i="4"/>
  <c r="R642" i="4" s="1"/>
  <c r="O585" i="4"/>
  <c r="R585" i="4" s="1"/>
  <c r="O456" i="4"/>
  <c r="R456" i="4" s="1"/>
  <c r="O414" i="4"/>
  <c r="R414" i="4" s="1"/>
  <c r="O526" i="4"/>
  <c r="R526" i="4" s="1"/>
  <c r="O610" i="4"/>
  <c r="R610" i="4" s="1"/>
  <c r="O443" i="4"/>
  <c r="R443" i="4" s="1"/>
  <c r="O131" i="4"/>
  <c r="R131" i="4" s="1"/>
  <c r="O92" i="4"/>
  <c r="R92" i="4" s="1"/>
  <c r="O112" i="4"/>
  <c r="R112" i="4" s="1"/>
  <c r="O91" i="4"/>
  <c r="R91" i="4" s="1"/>
  <c r="O80" i="4"/>
  <c r="R80" i="4" s="1"/>
  <c r="O83" i="4"/>
  <c r="R83" i="4" s="1"/>
  <c r="O132" i="4"/>
  <c r="R132" i="4" s="1"/>
  <c r="O172" i="4"/>
  <c r="R172" i="4" s="1"/>
  <c r="O202" i="4"/>
  <c r="R202" i="4" s="1"/>
  <c r="O265" i="4"/>
  <c r="R265" i="4" s="1"/>
  <c r="O465" i="4"/>
  <c r="R465" i="4" s="1"/>
  <c r="O513" i="4"/>
  <c r="R513" i="4" s="1"/>
  <c r="O336" i="4"/>
  <c r="R336" i="4" s="1"/>
  <c r="O289" i="4"/>
  <c r="R289" i="4" s="1"/>
  <c r="O760" i="4"/>
  <c r="R760" i="4" s="1"/>
  <c r="O589" i="4"/>
  <c r="R589" i="4" s="1"/>
  <c r="O219" i="4"/>
  <c r="R219" i="4" s="1"/>
  <c r="O150" i="4"/>
  <c r="R150" i="4" s="1"/>
  <c r="O330" i="4"/>
  <c r="R330" i="4" s="1"/>
  <c r="O156" i="4"/>
  <c r="R156" i="4" s="1"/>
  <c r="O119" i="4"/>
  <c r="R119" i="4" s="1"/>
  <c r="O154" i="4"/>
  <c r="R154" i="4" s="1"/>
  <c r="O340" i="4"/>
  <c r="R340" i="4" s="1"/>
  <c r="O253" i="4"/>
  <c r="R253" i="4" s="1"/>
  <c r="O596" i="4"/>
  <c r="R596" i="4" s="1"/>
  <c r="O899" i="4"/>
  <c r="R899" i="4" s="1"/>
  <c r="O858" i="4"/>
  <c r="R858" i="4" s="1"/>
  <c r="O937" i="4"/>
  <c r="R937" i="4" s="1"/>
  <c r="O1121" i="4"/>
  <c r="R1121" i="4" s="1"/>
  <c r="O747" i="4"/>
  <c r="R747" i="4" s="1"/>
  <c r="O841" i="4"/>
  <c r="R841" i="4" s="1"/>
  <c r="O665" i="4"/>
  <c r="R665" i="4" s="1"/>
  <c r="O815" i="4"/>
  <c r="R815" i="4" s="1"/>
  <c r="O451" i="4"/>
  <c r="R451" i="4" s="1"/>
  <c r="O590" i="4"/>
  <c r="R590" i="4" s="1"/>
  <c r="O719" i="4"/>
  <c r="R719" i="4" s="1"/>
  <c r="O868" i="4"/>
  <c r="R868" i="4" s="1"/>
  <c r="O930" i="4"/>
  <c r="R930" i="4" s="1"/>
  <c r="O992" i="4"/>
  <c r="R992" i="4" s="1"/>
  <c r="O846" i="4"/>
  <c r="R846" i="4" s="1"/>
  <c r="O921" i="4"/>
  <c r="R921" i="4" s="1"/>
  <c r="O623" i="4"/>
  <c r="R623" i="4" s="1"/>
  <c r="O460" i="4"/>
  <c r="R460" i="4" s="1"/>
  <c r="O1020" i="4"/>
  <c r="R1020" i="4" s="1"/>
  <c r="O226" i="4"/>
  <c r="R226" i="4" s="1"/>
  <c r="O488" i="4"/>
  <c r="R488" i="4" s="1"/>
  <c r="O895" i="4"/>
  <c r="R895" i="4" s="1"/>
  <c r="O832" i="4"/>
  <c r="R832" i="4" s="1"/>
  <c r="O986" i="4"/>
  <c r="R986" i="4" s="1"/>
  <c r="O1113" i="4"/>
  <c r="R1113" i="4" s="1"/>
  <c r="O1046" i="4"/>
  <c r="R1046" i="4" s="1"/>
  <c r="O1093" i="4"/>
  <c r="R1093" i="4" s="1"/>
  <c r="O411" i="4"/>
  <c r="R411" i="4" s="1"/>
  <c r="O754" i="4"/>
  <c r="R754" i="4" s="1"/>
  <c r="O710" i="4"/>
  <c r="R710" i="4" s="1"/>
  <c r="O867" i="4"/>
  <c r="R867" i="4" s="1"/>
  <c r="O988" i="4"/>
  <c r="R988" i="4" s="1"/>
  <c r="O385" i="4"/>
  <c r="R385" i="4" s="1"/>
  <c r="O467" i="4"/>
  <c r="R467" i="4" s="1"/>
  <c r="O767" i="4"/>
  <c r="R767" i="4" s="1"/>
  <c r="O363" i="4"/>
  <c r="R363" i="4" s="1"/>
  <c r="O234" i="4"/>
  <c r="R234" i="4" s="1"/>
  <c r="O180" i="4"/>
  <c r="R180" i="4" s="1"/>
  <c r="O66" i="4"/>
  <c r="R66" i="4" s="1"/>
  <c r="O325" i="4"/>
  <c r="R325" i="4" s="1"/>
  <c r="O685" i="4"/>
  <c r="R685" i="4" s="1"/>
  <c r="O1058" i="4"/>
  <c r="R1058" i="4" s="1"/>
  <c r="O980" i="4"/>
  <c r="R980" i="4" s="1"/>
  <c r="O615" i="4"/>
  <c r="R615" i="4" s="1"/>
  <c r="O458" i="4"/>
  <c r="R458" i="4" s="1"/>
  <c r="O645" i="4"/>
  <c r="R645" i="4" s="1"/>
  <c r="O889" i="4"/>
  <c r="R889" i="4" s="1"/>
  <c r="O810" i="4"/>
  <c r="R810" i="4" s="1"/>
  <c r="O814" i="4"/>
  <c r="R814" i="4" s="1"/>
  <c r="O876" i="4"/>
  <c r="R876" i="4" s="1"/>
  <c r="O835" i="4"/>
  <c r="R835" i="4" s="1"/>
  <c r="O803" i="4"/>
  <c r="R803" i="4" s="1"/>
  <c r="O935" i="4"/>
  <c r="R935" i="4" s="1"/>
  <c r="O782" i="4"/>
  <c r="R782" i="4" s="1"/>
  <c r="O939" i="4"/>
  <c r="R939" i="4" s="1"/>
  <c r="O1057" i="4"/>
  <c r="R1057" i="4" s="1"/>
  <c r="O975" i="4"/>
  <c r="R975" i="4" s="1"/>
  <c r="O1094" i="4"/>
  <c r="R1094" i="4" s="1"/>
  <c r="O843" i="4"/>
  <c r="R843" i="4" s="1"/>
  <c r="O1011" i="4"/>
  <c r="R1011" i="4" s="1"/>
  <c r="O883" i="4"/>
  <c r="R883" i="4" s="1"/>
  <c r="O956" i="4"/>
  <c r="R956" i="4" s="1"/>
  <c r="O734" i="4"/>
  <c r="R734" i="4" s="1"/>
  <c r="O1005" i="4"/>
  <c r="R1005" i="4" s="1"/>
  <c r="O1010" i="4"/>
  <c r="R1010" i="4" s="1"/>
  <c r="O953" i="4"/>
  <c r="R953" i="4" s="1"/>
  <c r="O1008" i="4"/>
  <c r="R1008" i="4" s="1"/>
  <c r="O854" i="4"/>
  <c r="R854" i="4" s="1"/>
  <c r="O716" i="4"/>
  <c r="R716" i="4" s="1"/>
  <c r="O961" i="4"/>
  <c r="R961" i="4" s="1"/>
  <c r="O749" i="4"/>
  <c r="R749" i="4" s="1"/>
  <c r="O897" i="4"/>
  <c r="R897" i="4" s="1"/>
  <c r="O982" i="4"/>
  <c r="R982" i="4" s="1"/>
  <c r="O985" i="4"/>
  <c r="R985" i="4" s="1"/>
  <c r="O955" i="4"/>
  <c r="R955" i="4" s="1"/>
  <c r="O959" i="4"/>
  <c r="R959" i="4" s="1"/>
  <c r="O1015" i="4"/>
  <c r="R1015" i="4" s="1"/>
  <c r="O970" i="4"/>
  <c r="R970" i="4" s="1"/>
  <c r="O850" i="4"/>
  <c r="R850" i="4" s="1"/>
  <c r="O926" i="4"/>
  <c r="R926" i="4" s="1"/>
  <c r="O452" i="4"/>
  <c r="R452" i="4" s="1"/>
  <c r="O349" i="4"/>
  <c r="R349" i="4" s="1"/>
  <c r="O28" i="4"/>
  <c r="R28" i="4" s="1"/>
  <c r="O653" i="4"/>
  <c r="R653" i="4" s="1"/>
  <c r="O607" i="4"/>
  <c r="R607" i="4" s="1"/>
  <c r="O515" i="4"/>
  <c r="R515" i="4" s="1"/>
  <c r="O746" i="4"/>
  <c r="R746" i="4" s="1"/>
  <c r="O929" i="4"/>
  <c r="R929" i="4" s="1"/>
  <c r="O492" i="4"/>
  <c r="R492" i="4" s="1"/>
  <c r="O520" i="4"/>
  <c r="R520" i="4" s="1"/>
  <c r="O863" i="4"/>
  <c r="R863" i="4" s="1"/>
  <c r="O1082" i="4"/>
  <c r="R1082" i="4" s="1"/>
  <c r="O976" i="4"/>
  <c r="R976" i="4" s="1"/>
  <c r="O1031" i="4"/>
  <c r="R1031" i="4" s="1"/>
  <c r="O981" i="4"/>
  <c r="R981" i="4" s="1"/>
  <c r="O1118" i="4"/>
  <c r="R1118" i="4" s="1"/>
  <c r="O1105" i="4"/>
  <c r="R1105" i="4" s="1"/>
  <c r="O1018" i="4"/>
  <c r="R1018" i="4" s="1"/>
  <c r="O1131" i="4"/>
  <c r="R1131" i="4" s="1"/>
  <c r="O1126" i="4"/>
  <c r="R1126" i="4" s="1"/>
  <c r="O1144" i="4"/>
  <c r="R1144" i="4" s="1"/>
  <c r="O1090" i="4"/>
  <c r="O553" i="4"/>
  <c r="R553" i="4" s="1"/>
  <c r="O794" i="4"/>
  <c r="R794" i="4" s="1"/>
  <c r="O1026" i="4"/>
  <c r="R1026" i="4" s="1"/>
  <c r="O971" i="4"/>
  <c r="R971" i="4" s="1"/>
  <c r="O1147" i="4"/>
  <c r="R1147" i="4" s="1"/>
  <c r="O821" i="4"/>
  <c r="R821" i="4" s="1"/>
  <c r="O969" i="4"/>
  <c r="R969" i="4" s="1"/>
  <c r="O993" i="4"/>
  <c r="R993" i="4" s="1"/>
  <c r="O974" i="4"/>
  <c r="R974" i="4" s="1"/>
  <c r="O1136" i="4"/>
  <c r="R1136" i="4" s="1"/>
  <c r="O730" i="4"/>
  <c r="R730" i="4" s="1"/>
  <c r="O845" i="4"/>
  <c r="R845" i="4" s="1"/>
  <c r="O680" i="4"/>
  <c r="R680" i="4" s="1"/>
  <c r="O679" i="4"/>
  <c r="R679" i="4" s="1"/>
  <c r="O1014" i="4"/>
  <c r="R1014" i="4" s="1"/>
  <c r="O900" i="4"/>
  <c r="R900" i="4" s="1"/>
  <c r="O738" i="4"/>
  <c r="R738" i="4" s="1"/>
  <c r="O709" i="4"/>
  <c r="R709" i="4" s="1"/>
  <c r="O207" i="4"/>
  <c r="R207" i="4" s="1"/>
  <c r="O193" i="4"/>
  <c r="R193" i="4" s="1"/>
  <c r="O283" i="4"/>
  <c r="R283" i="4" s="1"/>
  <c r="O122" i="4"/>
  <c r="R122" i="4" s="1"/>
  <c r="O436" i="4"/>
  <c r="R436" i="4" s="1"/>
  <c r="O402" i="4"/>
  <c r="R402" i="4" s="1"/>
  <c r="O548" i="4"/>
  <c r="R548" i="4" s="1"/>
  <c r="O364" i="4"/>
  <c r="R364" i="4" s="1"/>
  <c r="O310" i="4"/>
  <c r="R310" i="4" s="1"/>
  <c r="O763" i="4"/>
  <c r="R763" i="4" s="1"/>
  <c r="O362" i="4"/>
  <c r="R362" i="4" s="1"/>
  <c r="O502" i="4"/>
  <c r="R502" i="4" s="1"/>
  <c r="O793" i="4"/>
  <c r="R793" i="4" s="1"/>
  <c r="O914" i="4"/>
  <c r="R914" i="4" s="1"/>
  <c r="O881" i="4"/>
  <c r="R881" i="4" s="1"/>
  <c r="O1077" i="4"/>
  <c r="R1077" i="4" s="1"/>
  <c r="O884" i="4"/>
  <c r="R884" i="4" s="1"/>
  <c r="O660" i="4"/>
  <c r="R660" i="4" s="1"/>
  <c r="O809" i="4"/>
  <c r="R809" i="4" s="1"/>
  <c r="O807" i="4"/>
  <c r="R807" i="4" s="1"/>
  <c r="O499" i="4"/>
  <c r="R499" i="4" s="1"/>
  <c r="O427" i="4"/>
  <c r="R427" i="4" s="1"/>
  <c r="O901" i="4"/>
  <c r="R901" i="4" s="1"/>
  <c r="O406" i="4"/>
  <c r="R406" i="4" s="1"/>
  <c r="O1133" i="4"/>
  <c r="R1133" i="4" s="1"/>
  <c r="O1002" i="4"/>
  <c r="R1002" i="4" s="1"/>
  <c r="O973" i="4"/>
  <c r="R973" i="4" s="1"/>
  <c r="O1148" i="4"/>
  <c r="R1148" i="4" s="1"/>
  <c r="O698" i="4"/>
  <c r="R698" i="4" s="1"/>
  <c r="O962" i="4"/>
  <c r="R962" i="4" s="1"/>
  <c r="O1038" i="4"/>
  <c r="R1038" i="4" s="1"/>
  <c r="O733" i="4"/>
  <c r="R733" i="4" s="1"/>
  <c r="O903" i="4"/>
  <c r="R903" i="4" s="1"/>
  <c r="O898" i="4"/>
  <c r="R898" i="4" s="1"/>
  <c r="O906" i="4"/>
  <c r="R906" i="4" s="1"/>
  <c r="O717" i="4"/>
  <c r="R717" i="4" s="1"/>
  <c r="O933" i="4"/>
  <c r="R933" i="4" s="1"/>
  <c r="O977" i="4"/>
  <c r="R977" i="4" s="1"/>
  <c r="O1063" i="4"/>
  <c r="R1063" i="4" s="1"/>
  <c r="O1075" i="4"/>
  <c r="R1075" i="4" s="1"/>
  <c r="O1036" i="4"/>
  <c r="R1036" i="4" s="1"/>
  <c r="O1088" i="4"/>
  <c r="R1088" i="4" s="1"/>
  <c r="O1022" i="4"/>
  <c r="R1022" i="4" s="1"/>
  <c r="O816" i="4"/>
  <c r="R816" i="4" s="1"/>
  <c r="O1081" i="4"/>
  <c r="R1081" i="4" s="1"/>
  <c r="O931" i="4"/>
  <c r="R931" i="4" s="1"/>
  <c r="O1065" i="4"/>
  <c r="R1065" i="4" s="1"/>
  <c r="O613" i="4"/>
  <c r="R613" i="4" s="1"/>
  <c r="O739" i="4"/>
  <c r="R739" i="4" s="1"/>
  <c r="O833" i="4"/>
  <c r="R833" i="4" s="1"/>
  <c r="O838" i="4"/>
  <c r="R838" i="4" s="1"/>
  <c r="O637" i="4"/>
  <c r="R637" i="4" s="1"/>
  <c r="O818" i="4"/>
  <c r="R818" i="4" s="1"/>
  <c r="O389" i="4"/>
  <c r="R389" i="4" s="1"/>
  <c r="O621" i="4"/>
  <c r="R621" i="4" s="1"/>
  <c r="O547" i="4"/>
  <c r="R547" i="4" s="1"/>
  <c r="O692" i="4"/>
  <c r="R692" i="4" s="1"/>
  <c r="O668" i="4"/>
  <c r="R668" i="4" s="1"/>
  <c r="O795" i="4"/>
  <c r="R795" i="4" s="1"/>
  <c r="O925" i="4"/>
  <c r="R925" i="4" s="1"/>
  <c r="O558" i="4"/>
  <c r="R558" i="4" s="1"/>
  <c r="O556" i="4"/>
  <c r="R556" i="4" s="1"/>
  <c r="O311" i="4"/>
  <c r="R311" i="4" s="1"/>
  <c r="O334" i="4"/>
  <c r="R334" i="4" s="1"/>
  <c r="O797" i="4"/>
  <c r="R797" i="4" s="1"/>
  <c r="O771" i="4"/>
  <c r="R771" i="4" s="1"/>
  <c r="O788" i="4"/>
  <c r="R788" i="4" s="1"/>
  <c r="O887" i="4"/>
  <c r="R887" i="4" s="1"/>
  <c r="O1051" i="4"/>
  <c r="R1051" i="4" s="1"/>
  <c r="O948" i="4"/>
  <c r="R948" i="4" s="1"/>
  <c r="O471" i="4"/>
  <c r="R471" i="4" s="1"/>
  <c r="O720" i="4"/>
  <c r="R720" i="4" s="1"/>
  <c r="O486" i="4"/>
  <c r="R486" i="4" s="1"/>
  <c r="O744" i="4"/>
  <c r="R744" i="4" s="1"/>
  <c r="O817" i="4"/>
  <c r="R817" i="4" s="1"/>
  <c r="O880" i="4"/>
  <c r="R880" i="4" s="1"/>
  <c r="O957" i="4"/>
  <c r="R957" i="4" s="1"/>
  <c r="O1055" i="4"/>
  <c r="R1055" i="4" s="1"/>
  <c r="O919" i="4"/>
  <c r="R919" i="4" s="1"/>
  <c r="O983" i="4"/>
  <c r="R983" i="4" s="1"/>
  <c r="O1146" i="4"/>
  <c r="R1146" i="4" s="1"/>
  <c r="O1149" i="4"/>
  <c r="R1149" i="4" s="1"/>
  <c r="O967" i="4"/>
  <c r="R967" i="4" s="1"/>
  <c r="O31" i="4"/>
  <c r="R31" i="4" s="1"/>
  <c r="O20" i="4"/>
  <c r="R20" i="4" s="1"/>
  <c r="O34" i="4"/>
  <c r="R34" i="4" s="1"/>
  <c r="O103" i="4"/>
  <c r="R103" i="4" s="1"/>
  <c r="O125" i="4"/>
  <c r="R125" i="4" s="1"/>
  <c r="O1039" i="4"/>
  <c r="R1039" i="4" s="1"/>
  <c r="O655" i="4"/>
  <c r="R655" i="4" s="1"/>
  <c r="O998" i="4"/>
  <c r="R998" i="4" s="1"/>
  <c r="O804" i="4"/>
  <c r="R804" i="4" s="1"/>
  <c r="O693" i="4"/>
  <c r="R693" i="4" s="1"/>
  <c r="O528" i="4"/>
  <c r="R528" i="4" s="1"/>
  <c r="O578" i="4"/>
  <c r="R578" i="4" s="1"/>
  <c r="O756" i="4"/>
  <c r="R756" i="4" s="1"/>
  <c r="O773" i="4"/>
  <c r="R773" i="4" s="1"/>
  <c r="O641" i="4"/>
  <c r="R641" i="4" s="1"/>
  <c r="O712" i="4"/>
  <c r="R712" i="4" s="1"/>
  <c r="O689" i="4"/>
  <c r="R689" i="4" s="1"/>
  <c r="O582" i="4"/>
  <c r="R582" i="4" s="1"/>
  <c r="O947" i="4"/>
  <c r="R947" i="4" s="1"/>
  <c r="O1108" i="4"/>
  <c r="R1108" i="4" s="1"/>
  <c r="O823" i="4"/>
  <c r="R823" i="4" s="1"/>
  <c r="O1012" i="4"/>
  <c r="R1012" i="4" s="1"/>
  <c r="O1087" i="4"/>
  <c r="R1087" i="4" s="1"/>
  <c r="O374" i="4"/>
  <c r="R374" i="4" s="1"/>
  <c r="O266" i="4"/>
  <c r="R266" i="4" s="1"/>
  <c r="O268" i="4"/>
  <c r="R268" i="4" s="1"/>
  <c r="O277" i="4"/>
  <c r="R277" i="4" s="1"/>
  <c r="O522" i="4"/>
  <c r="R522" i="4" s="1"/>
  <c r="O403" i="4"/>
  <c r="R403" i="4" s="1"/>
  <c r="O239" i="4"/>
  <c r="R239" i="4" s="1"/>
  <c r="O1158" i="4"/>
  <c r="R1158" i="4" s="1"/>
  <c r="O892" i="4"/>
  <c r="R892" i="4" s="1"/>
  <c r="O882" i="4"/>
  <c r="R882" i="4" s="1"/>
  <c r="O909" i="4"/>
  <c r="R909" i="4" s="1"/>
  <c r="O1004" i="4"/>
  <c r="R1004" i="4" s="1"/>
  <c r="O902" i="4"/>
  <c r="R902" i="4" s="1"/>
  <c r="O808" i="4"/>
  <c r="R808" i="4" s="1"/>
  <c r="O95" i="4"/>
  <c r="R95" i="4" s="1"/>
  <c r="O683" i="4"/>
  <c r="R683" i="4" s="1"/>
  <c r="O484" i="4"/>
  <c r="R484" i="4" s="1"/>
  <c r="O960" i="4"/>
  <c r="R960" i="4" s="1"/>
  <c r="O395" i="4"/>
  <c r="R395" i="4" s="1"/>
  <c r="O616" i="4"/>
  <c r="R616" i="4" s="1"/>
  <c r="O687" i="4"/>
  <c r="R687" i="4" s="1"/>
  <c r="O1037" i="4"/>
  <c r="R1037" i="4" s="1"/>
  <c r="O656" i="4"/>
  <c r="R656" i="4" s="1"/>
  <c r="O632" i="4"/>
  <c r="R632" i="4" s="1"/>
  <c r="O369" i="4"/>
  <c r="R369" i="4" s="1"/>
  <c r="O61" i="4"/>
  <c r="R61" i="4" s="1"/>
  <c r="O270" i="4"/>
  <c r="R270" i="4" s="1"/>
  <c r="O1089" i="4"/>
  <c r="R1089" i="4" s="1"/>
  <c r="O1062" i="4"/>
  <c r="R1062" i="4" s="1"/>
  <c r="O913" i="4"/>
  <c r="R913" i="4" s="1"/>
  <c r="O523" i="4"/>
  <c r="R523" i="4" s="1"/>
  <c r="O963" i="4"/>
  <c r="R963" i="4" s="1"/>
  <c r="O476" i="4"/>
  <c r="R476" i="4" s="1"/>
  <c r="O618" i="4"/>
  <c r="R618" i="4" s="1"/>
  <c r="O690" i="4"/>
  <c r="R690" i="4" s="1"/>
  <c r="O798" i="4"/>
  <c r="R798" i="4" s="1"/>
  <c r="O722" i="4"/>
  <c r="R722" i="4" s="1"/>
  <c r="O1013" i="4"/>
  <c r="R1013" i="4" s="1"/>
  <c r="O688" i="4"/>
  <c r="R688" i="4" s="1"/>
  <c r="O595" i="4"/>
  <c r="R595" i="4" s="1"/>
  <c r="O972" i="4"/>
  <c r="R972" i="4" s="1"/>
  <c r="O614" i="4"/>
  <c r="R614" i="4" s="1"/>
  <c r="O761" i="4"/>
  <c r="R761" i="4" s="1"/>
  <c r="O675" i="4"/>
  <c r="R675" i="4" s="1"/>
  <c r="O922" i="4"/>
  <c r="R922" i="4" s="1"/>
  <c r="O920" i="4"/>
  <c r="R920" i="4" s="1"/>
  <c r="O1129" i="4"/>
  <c r="R1129" i="4" s="1"/>
  <c r="O1025" i="4"/>
  <c r="R1025" i="4" s="1"/>
  <c r="O828" i="4"/>
  <c r="R828" i="4" s="1"/>
  <c r="O1142" i="4"/>
  <c r="R1142" i="4" s="1"/>
  <c r="O1130" i="4"/>
  <c r="R1130" i="4" s="1"/>
  <c r="O636" i="4"/>
  <c r="R636" i="4" s="1"/>
  <c r="O1098" i="4"/>
  <c r="R1098" i="4" s="1"/>
  <c r="O1137" i="4"/>
  <c r="R1137" i="4" s="1"/>
  <c r="O991" i="4"/>
  <c r="R991" i="4" s="1"/>
  <c r="O989" i="4"/>
  <c r="R989" i="4" s="1"/>
  <c r="O837" i="4"/>
  <c r="R837" i="4" s="1"/>
  <c r="O942" i="4"/>
  <c r="R942" i="4" s="1"/>
  <c r="O923" i="4"/>
  <c r="R923" i="4" s="1"/>
  <c r="O487" i="4"/>
  <c r="R487" i="4" s="1"/>
  <c r="O1050" i="4"/>
  <c r="R1050" i="4" s="1"/>
  <c r="O1030" i="4"/>
  <c r="O1066" i="4"/>
  <c r="R1066" i="4" s="1"/>
  <c r="O805" i="4"/>
  <c r="R805" i="4" s="1"/>
  <c r="O1070" i="4"/>
  <c r="R1070" i="4" s="1"/>
  <c r="O1120" i="4"/>
  <c r="R1120" i="4" s="1"/>
  <c r="O120" i="4"/>
  <c r="R120" i="4" s="1"/>
  <c r="O1042" i="4"/>
  <c r="R1042" i="4" s="1"/>
  <c r="O29" i="4"/>
  <c r="R29" i="4" s="1"/>
  <c r="O27" i="4"/>
  <c r="R27" i="4" s="1"/>
  <c r="O63" i="4"/>
  <c r="R63" i="4" s="1"/>
  <c r="O298" i="4"/>
  <c r="R298" i="4" s="1"/>
  <c r="O42" i="4"/>
  <c r="R42" i="4" s="1"/>
  <c r="O422" i="4"/>
  <c r="R422" i="4" s="1"/>
  <c r="O337" i="4"/>
  <c r="R337" i="4" s="1"/>
  <c r="O333" i="4"/>
  <c r="O320" i="4"/>
  <c r="R320" i="4" s="1"/>
  <c r="O510" i="4"/>
  <c r="R510" i="4" s="1"/>
  <c r="O532" i="4"/>
  <c r="R532" i="4" s="1"/>
  <c r="O518" i="4"/>
  <c r="R518" i="4" s="1"/>
  <c r="O347" i="4"/>
  <c r="R347" i="4" s="1"/>
  <c r="O464" i="4"/>
  <c r="R464" i="4" s="1"/>
  <c r="O459" i="4"/>
  <c r="R459" i="4" s="1"/>
  <c r="O409" i="4"/>
  <c r="R409" i="4" s="1"/>
  <c r="O491" i="4"/>
  <c r="R491" i="4" s="1"/>
  <c r="O612" i="4"/>
  <c r="R612" i="4" s="1"/>
  <c r="O497" i="4"/>
  <c r="R497" i="4" s="1"/>
  <c r="O470" i="4"/>
  <c r="R470" i="4" s="1"/>
  <c r="O567" i="4"/>
  <c r="R567" i="4" s="1"/>
  <c r="O516" i="4"/>
  <c r="R516" i="4" s="1"/>
  <c r="O512" i="4"/>
  <c r="R512" i="4" s="1"/>
  <c r="O732" i="4"/>
  <c r="R732" i="4" s="1"/>
  <c r="O489" i="4"/>
  <c r="R489" i="4" s="1"/>
  <c r="O431" i="4"/>
  <c r="R431" i="4" s="1"/>
  <c r="O141" i="4"/>
  <c r="R141" i="4" s="1"/>
  <c r="O468" i="4"/>
  <c r="R468" i="4" s="1"/>
  <c r="O936" i="4"/>
  <c r="R936" i="4" s="1"/>
  <c r="O996" i="4"/>
  <c r="R996" i="4" s="1"/>
  <c r="O477" i="4"/>
  <c r="R477" i="4" s="1"/>
  <c r="O444" i="4"/>
  <c r="R444" i="4" s="1"/>
  <c r="O398" i="4"/>
  <c r="R398" i="4" s="1"/>
  <c r="O951" i="4"/>
  <c r="R951" i="4" s="1"/>
  <c r="O662" i="4"/>
  <c r="R662" i="4" s="1"/>
  <c r="O261" i="4"/>
  <c r="R261" i="4" s="1"/>
  <c r="O250" i="4"/>
  <c r="R250" i="4" s="1"/>
  <c r="O281" i="4"/>
  <c r="R281" i="4" s="1"/>
  <c r="O168" i="4"/>
  <c r="R168" i="4" s="1"/>
  <c r="O826" i="4"/>
  <c r="R826" i="4" s="1"/>
  <c r="O984" i="4"/>
  <c r="R984" i="4" s="1"/>
  <c r="O583" i="4"/>
  <c r="R583" i="4" s="1"/>
  <c r="O387" i="4"/>
  <c r="R387" i="4" s="1"/>
  <c r="O246" i="4"/>
  <c r="R246" i="4" s="1"/>
  <c r="O138" i="4"/>
  <c r="R138" i="4" s="1"/>
  <c r="O248" i="4"/>
  <c r="R248" i="4" s="1"/>
  <c r="O101" i="4"/>
  <c r="R101" i="4" s="1"/>
  <c r="O776" i="4"/>
  <c r="R776" i="4" s="1"/>
  <c r="O521" i="4"/>
  <c r="R521" i="4" s="1"/>
  <c r="O564" i="4"/>
  <c r="R564" i="4" s="1"/>
  <c r="O41" i="4"/>
  <c r="O605" i="4"/>
  <c r="R605" i="4" s="1"/>
  <c r="O681" i="4"/>
  <c r="R681" i="4" s="1"/>
  <c r="O179" i="4"/>
  <c r="R179" i="4" s="1"/>
  <c r="O258" i="4"/>
  <c r="R258" i="4" s="1"/>
  <c r="O49" i="4"/>
  <c r="R49" i="4" s="1"/>
  <c r="O40" i="4"/>
  <c r="R40" i="4" s="1"/>
  <c r="O891" i="4"/>
  <c r="R891" i="4" s="1"/>
  <c r="O183" i="4"/>
  <c r="R183" i="4" s="1"/>
  <c r="O104" i="4"/>
  <c r="R104" i="4" s="1"/>
  <c r="O97" i="4"/>
  <c r="R97" i="4" s="1"/>
  <c r="O115" i="4"/>
  <c r="R115" i="4" s="1"/>
  <c r="O149" i="4"/>
  <c r="R149" i="4" s="1"/>
  <c r="O214" i="4"/>
  <c r="R214" i="4" s="1"/>
  <c r="O507" i="4"/>
  <c r="R507" i="4" s="1"/>
  <c r="O1140" i="4"/>
  <c r="R1140" i="4" s="1"/>
  <c r="O1102" i="4"/>
  <c r="R1102" i="4" s="1"/>
  <c r="O1071" i="4"/>
  <c r="R1071" i="4" s="1"/>
  <c r="O262" i="4"/>
  <c r="R262" i="4" s="1"/>
  <c r="O225" i="4"/>
  <c r="R225" i="4" s="1"/>
  <c r="O525" i="4"/>
  <c r="R525" i="4" s="1"/>
  <c r="O694" i="4"/>
  <c r="R694" i="4" s="1"/>
  <c r="O1052" i="4"/>
  <c r="R1052" i="4" s="1"/>
  <c r="O799" i="4"/>
  <c r="R799" i="4" s="1"/>
  <c r="O70" i="4"/>
  <c r="R70" i="4" s="1"/>
  <c r="O170" i="4"/>
  <c r="R170" i="4" s="1"/>
  <c r="O1138" i="4"/>
  <c r="R1138" i="4" s="1"/>
  <c r="O852" i="4"/>
  <c r="R852" i="4" s="1"/>
  <c r="O658" i="4"/>
  <c r="R658" i="4" s="1"/>
  <c r="O1017" i="4"/>
  <c r="R1017" i="4" s="1"/>
  <c r="O483" i="4"/>
  <c r="R483" i="4" s="1"/>
  <c r="O439" i="4"/>
  <c r="R439" i="4" s="1"/>
  <c r="O640" i="4"/>
  <c r="O666" i="4"/>
  <c r="R666" i="4" s="1"/>
  <c r="O780" i="4"/>
  <c r="R780" i="4" s="1"/>
  <c r="O751" i="4"/>
  <c r="R751" i="4" s="1"/>
  <c r="O831" i="4"/>
  <c r="R831" i="4" s="1"/>
  <c r="O792" i="4"/>
  <c r="R792" i="4" s="1"/>
  <c r="O1072" i="4"/>
  <c r="R1072" i="4" s="1"/>
  <c r="O714" i="4"/>
  <c r="R714" i="4" s="1"/>
  <c r="O73" i="4"/>
  <c r="R73" i="4" s="1"/>
  <c r="O164" i="4"/>
  <c r="R164" i="4" s="1"/>
  <c r="O372" i="4"/>
  <c r="R372" i="4" s="1"/>
  <c r="O765" i="4"/>
  <c r="R765" i="4" s="1"/>
  <c r="O748" i="4"/>
  <c r="R748" i="4" s="1"/>
  <c r="O724" i="4"/>
  <c r="R724" i="4" s="1"/>
  <c r="O432" i="4"/>
  <c r="R432" i="4" s="1"/>
  <c r="O859" i="4"/>
  <c r="R859" i="4" s="1"/>
  <c r="O1079" i="4"/>
  <c r="R1079" i="4" s="1"/>
  <c r="O1080" i="4"/>
  <c r="R1080" i="4" s="1"/>
  <c r="O965" i="4"/>
  <c r="R965" i="4" s="1"/>
  <c r="O328" i="4"/>
  <c r="R328" i="4" s="1"/>
  <c r="O343" i="4"/>
  <c r="R343" i="4" s="1"/>
  <c r="O862" i="4"/>
  <c r="R862" i="4" s="1"/>
  <c r="O839" i="4"/>
  <c r="R839" i="4" s="1"/>
  <c r="O848" i="4"/>
  <c r="R848" i="4" s="1"/>
  <c r="O869" i="4"/>
  <c r="R869" i="4" s="1"/>
  <c r="O878" i="4"/>
  <c r="R878" i="4" s="1"/>
  <c r="O958" i="4"/>
  <c r="R958" i="4" s="1"/>
  <c r="O829" i="4"/>
  <c r="R829" i="4" s="1"/>
  <c r="O293" i="4"/>
  <c r="R293" i="4" s="1"/>
  <c r="O426" i="4"/>
  <c r="R426" i="4" s="1"/>
  <c r="O611" i="4"/>
  <c r="R611" i="4" s="1"/>
  <c r="O530" i="4"/>
  <c r="R530" i="4" s="1"/>
  <c r="O1101" i="4"/>
  <c r="O539" i="4"/>
  <c r="R539" i="4" s="1"/>
  <c r="O1110" i="4"/>
  <c r="R1110" i="4" s="1"/>
  <c r="O1114" i="4"/>
  <c r="R1114" i="4" s="1"/>
  <c r="O1100" i="4"/>
  <c r="R1100" i="4" s="1"/>
  <c r="O420" i="4"/>
  <c r="R420" i="4" s="1"/>
  <c r="O554" i="4"/>
  <c r="R554" i="4" s="1"/>
  <c r="O849" i="4"/>
  <c r="R849" i="4" s="1"/>
  <c r="O952" i="4"/>
  <c r="R952" i="4" s="1"/>
  <c r="O779" i="4"/>
  <c r="R779" i="4" s="1"/>
  <c r="O847" i="4"/>
  <c r="R847" i="4" s="1"/>
  <c r="O691" i="4"/>
  <c r="R691" i="4" s="1"/>
  <c r="O907" i="4"/>
  <c r="R907" i="4" s="1"/>
  <c r="O940" i="4"/>
  <c r="R940" i="4" s="1"/>
  <c r="O93" i="4"/>
  <c r="R93" i="4" s="1"/>
  <c r="O229" i="4"/>
  <c r="R229" i="4" s="1"/>
  <c r="O113" i="4"/>
  <c r="R113" i="4" s="1"/>
  <c r="O107" i="4"/>
  <c r="R107" i="4" s="1"/>
  <c r="O126" i="4"/>
  <c r="R126" i="4" s="1"/>
  <c r="O127" i="4"/>
  <c r="R127" i="4" s="1"/>
  <c r="O184" i="4"/>
  <c r="R184" i="4" s="1"/>
  <c r="O979" i="4"/>
  <c r="R979" i="4" s="1"/>
  <c r="O1045" i="4"/>
  <c r="R1045" i="4" s="1"/>
  <c r="O1068" i="4"/>
  <c r="R1068" i="4" s="1"/>
  <c r="O1006" i="4"/>
  <c r="R1006" i="4" s="1"/>
  <c r="O1034" i="4"/>
  <c r="R1034" i="4" s="1"/>
  <c r="O652" i="4"/>
  <c r="R652" i="4" s="1"/>
  <c r="O628" i="4"/>
  <c r="R628" i="4" s="1"/>
  <c r="O475" i="4"/>
  <c r="R475" i="4" s="1"/>
  <c r="O968" i="4"/>
  <c r="R968" i="4" s="1"/>
  <c r="O896" i="4"/>
  <c r="R896" i="4" s="1"/>
  <c r="O1021" i="4"/>
  <c r="R1021" i="4" s="1"/>
  <c r="O1007" i="4"/>
  <c r="R1007" i="4" s="1"/>
  <c r="O1084" i="4"/>
  <c r="R1084" i="4" s="1"/>
  <c r="O1044" i="4"/>
  <c r="R1044" i="4" s="1"/>
  <c r="O1073" i="4"/>
  <c r="R1073" i="4" s="1"/>
  <c r="O1067" i="4"/>
  <c r="R1067" i="4" s="1"/>
  <c r="O584" i="4"/>
  <c r="R584" i="4" s="1"/>
  <c r="O1097" i="4"/>
  <c r="R1097" i="4" s="1"/>
  <c r="O830" i="4"/>
  <c r="R830" i="4" s="1"/>
  <c r="O915" i="4"/>
  <c r="R915" i="4" s="1"/>
  <c r="O707" i="4"/>
  <c r="R707" i="4" s="1"/>
  <c r="O695" i="4"/>
  <c r="R695" i="4" s="1"/>
  <c r="O774" i="4"/>
  <c r="R774" i="4" s="1"/>
  <c r="O643" i="4"/>
  <c r="R643" i="4" s="1"/>
  <c r="O702" i="4"/>
  <c r="R702" i="4" s="1"/>
  <c r="O416" i="4"/>
  <c r="R416" i="4" s="1"/>
  <c r="O531" i="4"/>
  <c r="R531" i="4" s="1"/>
  <c r="O161" i="4"/>
  <c r="R161" i="4" s="1"/>
  <c r="O800" i="4"/>
  <c r="R800" i="4" s="1"/>
  <c r="O944" i="4"/>
  <c r="R944" i="4" s="1"/>
  <c r="O949" i="4"/>
  <c r="R949" i="4" s="1"/>
  <c r="O1104" i="4"/>
  <c r="R1104" i="4" s="1"/>
  <c r="O873" i="4"/>
  <c r="R873" i="4" s="1"/>
  <c r="O1091" i="4"/>
  <c r="R1091" i="4" s="1"/>
  <c r="O1035" i="4"/>
  <c r="R1035" i="4" s="1"/>
  <c r="O904" i="4"/>
  <c r="R904" i="4" s="1"/>
  <c r="O1119" i="4"/>
  <c r="R1119" i="4" s="1"/>
  <c r="O1040" i="4"/>
  <c r="R1040" i="4" s="1"/>
  <c r="O866" i="4"/>
  <c r="R866" i="4" s="1"/>
  <c r="O918" i="4"/>
  <c r="R918" i="4" s="1"/>
  <c r="O1003" i="4"/>
  <c r="R1003" i="4" s="1"/>
  <c r="O1024" i="4"/>
  <c r="R1024" i="4" s="1"/>
  <c r="O784" i="4"/>
  <c r="R784" i="4" s="1"/>
  <c r="O447" i="4"/>
  <c r="R447" i="4" s="1"/>
  <c r="O725" i="4"/>
  <c r="R725" i="4" s="1"/>
  <c r="O908" i="4"/>
  <c r="R908" i="4" s="1"/>
  <c r="O684" i="4"/>
  <c r="R684" i="4" s="1"/>
  <c r="O946" i="4"/>
  <c r="R946" i="4" s="1"/>
  <c r="O789" i="4"/>
  <c r="R789" i="4" s="1"/>
  <c r="O950" i="4"/>
  <c r="R950" i="4" s="1"/>
  <c r="O1016" i="4"/>
  <c r="R1016" i="4" s="1"/>
  <c r="O1054" i="4"/>
  <c r="R1054" i="4" s="1"/>
  <c r="O1128" i="4"/>
  <c r="R1128" i="4" s="1"/>
  <c r="O1151" i="4"/>
  <c r="R1151" i="4" s="1"/>
  <c r="O190" i="4"/>
  <c r="R190" i="4" s="1"/>
  <c r="O215" i="4"/>
  <c r="R215" i="4" s="1"/>
  <c r="O222" i="4"/>
  <c r="R222" i="4" s="1"/>
  <c r="O178" i="4"/>
  <c r="R178" i="4" s="1"/>
  <c r="O305" i="4"/>
  <c r="R305" i="4" s="1"/>
  <c r="O941" i="4"/>
  <c r="R941" i="4" s="1"/>
  <c r="O1124" i="4"/>
  <c r="R1124" i="4" s="1"/>
  <c r="O1145" i="4"/>
  <c r="R1145" i="4" s="1"/>
  <c r="O1117" i="4"/>
  <c r="R1117" i="4" s="1"/>
  <c r="O1154" i="4"/>
  <c r="R1154" i="4" s="1"/>
  <c r="O1028" i="4"/>
  <c r="R1028" i="4" s="1"/>
  <c r="O1139" i="4"/>
  <c r="R1139" i="4" s="1"/>
  <c r="O1009" i="4"/>
  <c r="R1009" i="4" s="1"/>
  <c r="O954" i="4"/>
  <c r="R954" i="4" s="1"/>
  <c r="O1083" i="4"/>
  <c r="R1083" i="4" s="1"/>
  <c r="O1109" i="4"/>
  <c r="R1109" i="4" s="1"/>
  <c r="O1033" i="4"/>
  <c r="R1033" i="4" s="1"/>
  <c r="O1074" i="4"/>
  <c r="R1074" i="4" s="1"/>
  <c r="O1053" i="4"/>
  <c r="R1053" i="4" s="1"/>
  <c r="O1064" i="4"/>
  <c r="R1064" i="4" s="1"/>
  <c r="O1155" i="4"/>
  <c r="R1155" i="4" s="1"/>
  <c r="O619" i="4"/>
  <c r="R619" i="4" s="1"/>
  <c r="O90" i="4"/>
  <c r="R90" i="4" s="1"/>
  <c r="O98" i="4"/>
  <c r="R98" i="4" s="1"/>
  <c r="O130" i="4"/>
  <c r="R130" i="4" s="1"/>
  <c r="O37" i="4"/>
  <c r="R37" i="4" s="1"/>
  <c r="O313" i="4"/>
  <c r="R313" i="4" s="1"/>
  <c r="O100" i="4"/>
  <c r="R100" i="4" s="1"/>
  <c r="O160" i="4"/>
  <c r="R160" i="4" s="1"/>
  <c r="O167" i="4"/>
  <c r="R167" i="4" s="1"/>
  <c r="O71" i="4"/>
  <c r="R71" i="4" s="1"/>
  <c r="O651" i="4"/>
  <c r="R651" i="4" s="1"/>
  <c r="O1048" i="4"/>
  <c r="R1048" i="4" s="1"/>
  <c r="O1107" i="4"/>
  <c r="R1107" i="4" s="1"/>
  <c r="O1092" i="4"/>
  <c r="R1092" i="4" s="1"/>
  <c r="O1078" i="4"/>
  <c r="R1078" i="4" s="1"/>
  <c r="O1060" i="4"/>
  <c r="R1060" i="4" s="1"/>
  <c r="O1019" i="4"/>
  <c r="R1019" i="4" s="1"/>
  <c r="O1123" i="4"/>
  <c r="R1123" i="4" s="1"/>
  <c r="O1135" i="4"/>
  <c r="R1135" i="4" s="1"/>
  <c r="O276" i="4"/>
  <c r="R276" i="4" s="1"/>
  <c r="O152" i="4"/>
  <c r="R152" i="4" s="1"/>
  <c r="O165" i="4"/>
  <c r="R165" i="4" s="1"/>
  <c r="O192" i="4"/>
  <c r="R192" i="4" s="1"/>
  <c r="O230" i="4"/>
  <c r="R230" i="4" s="1"/>
  <c r="O86" i="4"/>
  <c r="R86" i="4" s="1"/>
  <c r="O155" i="4"/>
  <c r="R155" i="4" s="1"/>
  <c r="O1125" i="4"/>
  <c r="R1125" i="4" s="1"/>
  <c r="O1115" i="4"/>
  <c r="R1115" i="4" s="1"/>
  <c r="O1143" i="4"/>
  <c r="R1143" i="4" s="1"/>
  <c r="O1076" i="4"/>
  <c r="R1076" i="4" s="1"/>
  <c r="O228" i="4"/>
  <c r="R228" i="4" s="1"/>
  <c r="O910" i="4"/>
  <c r="R910" i="4" s="1"/>
  <c r="O886" i="4"/>
  <c r="R886" i="4" s="1"/>
  <c r="O1000" i="4"/>
  <c r="R1000" i="4" s="1"/>
  <c r="O1027" i="4"/>
  <c r="R1027" i="4" s="1"/>
  <c r="O844" i="4"/>
  <c r="R844" i="4" s="1"/>
  <c r="O870" i="4"/>
  <c r="R870" i="4" s="1"/>
  <c r="O706" i="4"/>
  <c r="R706" i="4" s="1"/>
  <c r="O198" i="4"/>
  <c r="R198" i="4" s="1"/>
  <c r="O157" i="4"/>
  <c r="R157" i="4" s="1"/>
  <c r="O153" i="4"/>
  <c r="R153" i="4" s="1"/>
  <c r="O235" i="4"/>
  <c r="R235" i="4" s="1"/>
  <c r="O433" i="4"/>
  <c r="R433" i="4" s="1"/>
  <c r="O114" i="4"/>
  <c r="R114" i="4" s="1"/>
  <c r="O118" i="4"/>
  <c r="R118" i="4" s="1"/>
  <c r="O216" i="4"/>
  <c r="R216" i="4" s="1"/>
  <c r="O304" i="4"/>
  <c r="R304" i="4" s="1"/>
  <c r="O64" i="4"/>
  <c r="R64" i="4" s="1"/>
  <c r="O151" i="4"/>
  <c r="R151" i="4" s="1"/>
  <c r="O1029" i="4"/>
  <c r="R1029" i="4" s="1"/>
  <c r="O997" i="4"/>
  <c r="R997" i="4" s="1"/>
  <c r="O1001" i="4"/>
  <c r="R1001" i="4" s="1"/>
  <c r="O715" i="4"/>
  <c r="R715" i="4" s="1"/>
  <c r="O871" i="4"/>
  <c r="R871" i="4" s="1"/>
  <c r="O924" i="4"/>
  <c r="R924" i="4" s="1"/>
  <c r="O888" i="4"/>
  <c r="R888" i="4" s="1"/>
  <c r="O81" i="4"/>
  <c r="R81" i="4" s="1"/>
  <c r="O142" i="4"/>
  <c r="R142" i="4" s="1"/>
  <c r="O134" i="4"/>
  <c r="R134" i="4" s="1"/>
  <c r="O146" i="4"/>
  <c r="R146" i="4" s="1"/>
  <c r="O111" i="4"/>
  <c r="R111" i="4" s="1"/>
  <c r="O383" i="4"/>
  <c r="R383" i="4" s="1"/>
  <c r="O630" i="4"/>
  <c r="R630" i="4" s="1"/>
  <c r="O1111" i="4"/>
  <c r="R1111" i="4" s="1"/>
  <c r="O994" i="4"/>
  <c r="R994" i="4" s="1"/>
  <c r="O1085" i="4"/>
  <c r="R1085" i="4" s="1"/>
  <c r="O1122" i="4"/>
  <c r="R1122" i="4" s="1"/>
  <c r="O1032" i="4"/>
  <c r="R1032" i="4" s="1"/>
  <c r="O1141" i="4"/>
  <c r="R1141" i="4" s="1"/>
  <c r="O625" i="4"/>
  <c r="R625" i="4" s="1"/>
  <c r="O801" i="4"/>
  <c r="R801" i="4" s="1"/>
  <c r="O743" i="4"/>
  <c r="R743" i="4" s="1"/>
  <c r="O768" i="4"/>
  <c r="R768" i="4" s="1"/>
  <c r="O796" i="4"/>
  <c r="R796" i="4" s="1"/>
  <c r="O593" i="4"/>
  <c r="R593" i="4" s="1"/>
  <c r="O822" i="4"/>
  <c r="R822" i="4" s="1"/>
  <c r="O566" i="4"/>
  <c r="R566" i="4" s="1"/>
  <c r="O196" i="4"/>
  <c r="R196" i="4" s="1"/>
  <c r="O158" i="4"/>
  <c r="R158" i="4" s="1"/>
  <c r="O300" i="4"/>
  <c r="R300" i="4" s="1"/>
  <c r="O450" i="4"/>
  <c r="R450" i="4" s="1"/>
  <c r="O384" i="4"/>
  <c r="R384" i="4" s="1"/>
  <c r="O978" i="4"/>
  <c r="R978" i="4" s="1"/>
  <c r="O1061" i="4"/>
  <c r="R1061" i="4" s="1"/>
  <c r="O819" i="4"/>
  <c r="R819" i="4" s="1"/>
  <c r="O934" i="4"/>
  <c r="R934" i="4" s="1"/>
  <c r="O256" i="4"/>
  <c r="R256" i="4" s="1"/>
  <c r="O580" i="4"/>
  <c r="R580" i="4" s="1"/>
  <c r="O504" i="4"/>
  <c r="R504" i="4" s="1"/>
  <c r="O928" i="4"/>
  <c r="R928" i="4" s="1"/>
  <c r="O755" i="4"/>
  <c r="R755" i="4" s="1"/>
  <c r="O339" i="4"/>
  <c r="R339" i="4" s="1"/>
  <c r="O144" i="4"/>
  <c r="R144" i="4" s="1"/>
  <c r="O1047" i="4"/>
  <c r="R1047" i="4" s="1"/>
  <c r="O912" i="4"/>
  <c r="R912" i="4" s="1"/>
  <c r="O324" i="4"/>
  <c r="R324" i="4" s="1"/>
  <c r="O291" i="4"/>
  <c r="R291" i="4" s="1"/>
  <c r="O137" i="4"/>
  <c r="R137" i="4" s="1"/>
  <c r="O1157" i="4"/>
  <c r="R1157" i="4" s="1"/>
  <c r="O407" i="4"/>
  <c r="R407" i="4" s="1"/>
  <c r="O181" i="4"/>
  <c r="R181" i="4" s="1"/>
  <c r="O536" i="4"/>
  <c r="O345" i="4"/>
  <c r="R345" i="4" s="1"/>
  <c r="O791" i="4"/>
  <c r="R791" i="4" s="1"/>
  <c r="O673" i="4"/>
  <c r="R673" i="4" s="1"/>
  <c r="O461" i="4"/>
  <c r="R461" i="4" s="1"/>
  <c r="O87" i="4"/>
  <c r="R87" i="4" s="1"/>
  <c r="O454" i="4"/>
  <c r="R454" i="4" s="1"/>
  <c r="O323" i="4"/>
  <c r="R323" i="4" s="1"/>
  <c r="O622" i="4"/>
  <c r="R622" i="4" s="1"/>
  <c r="O787" i="4"/>
  <c r="R787" i="4" s="1"/>
  <c r="O860" i="4"/>
  <c r="R860" i="4" s="1"/>
  <c r="O1043" i="4"/>
  <c r="R1043" i="4" s="1"/>
  <c r="O999" i="4"/>
  <c r="R999" i="4" s="1"/>
  <c r="O836" i="4"/>
  <c r="R836" i="4" s="1"/>
  <c r="O1041" i="4"/>
  <c r="R1041" i="4" s="1"/>
  <c r="O825" i="4"/>
  <c r="R825" i="4" s="1"/>
  <c r="O393" i="4"/>
  <c r="O495" i="4"/>
  <c r="R495" i="4" s="1"/>
  <c r="O856" i="4"/>
  <c r="R856" i="4" s="1"/>
  <c r="O757" i="4"/>
  <c r="R757" i="4" s="1"/>
  <c r="O430" i="4"/>
  <c r="R430" i="4" s="1"/>
  <c r="O563" i="4"/>
  <c r="R563" i="4" s="1"/>
  <c r="O1156" i="4"/>
  <c r="R1156" i="4" s="1"/>
  <c r="O478" i="4"/>
  <c r="R478" i="4" s="1"/>
  <c r="O626" i="4"/>
  <c r="R626" i="4" s="1"/>
  <c r="O201" i="4"/>
  <c r="R201" i="4" s="1"/>
  <c r="O943" i="4"/>
  <c r="R943" i="4" s="1"/>
  <c r="O917" i="4"/>
  <c r="R917" i="4" s="1"/>
  <c r="O785" i="4"/>
  <c r="R785" i="4" s="1"/>
  <c r="O964" i="4"/>
  <c r="R964" i="4" s="1"/>
  <c r="O598" i="4"/>
  <c r="R598" i="4" s="1"/>
  <c r="O772" i="4"/>
  <c r="R772" i="4" s="1"/>
  <c r="O813" i="4"/>
  <c r="O591" i="4"/>
  <c r="R591" i="4" s="1"/>
  <c r="O75" i="4"/>
  <c r="R75" i="4" s="1"/>
  <c r="O17" i="4"/>
  <c r="R17" i="4" s="1"/>
  <c r="O19" i="4"/>
  <c r="R19" i="4" s="1"/>
  <c r="O15" i="4"/>
  <c r="R15" i="4" s="1"/>
  <c r="O47" i="4"/>
  <c r="R47" i="4" s="1"/>
  <c r="O723" i="4"/>
  <c r="R723" i="4" s="1"/>
  <c r="O223" i="4"/>
  <c r="R223" i="4" s="1"/>
  <c r="O195" i="4"/>
  <c r="R195" i="4" s="1"/>
  <c r="O102" i="4"/>
  <c r="R102" i="4" s="1"/>
  <c r="O129" i="4"/>
  <c r="R129" i="4" s="1"/>
  <c r="O30" i="4"/>
  <c r="R30" i="4" s="1"/>
  <c r="O35" i="4"/>
  <c r="R35" i="4" s="1"/>
  <c r="O758" i="4"/>
  <c r="R758" i="4" s="1"/>
  <c r="O759" i="4"/>
  <c r="R759" i="4" s="1"/>
  <c r="O446" i="4"/>
  <c r="R446" i="4" s="1"/>
  <c r="O217" i="4"/>
  <c r="R217" i="4" s="1"/>
  <c r="O59" i="4"/>
  <c r="R59" i="4" s="1"/>
  <c r="O39" i="4"/>
  <c r="R39" i="4" s="1"/>
  <c r="O68" i="4"/>
  <c r="R68" i="4" s="1"/>
  <c r="O67" i="4"/>
  <c r="R67" i="4" s="1"/>
  <c r="O189" i="4"/>
  <c r="R189" i="4" s="1"/>
  <c r="O327" i="4"/>
  <c r="R327" i="4" s="1"/>
  <c r="O575" i="4"/>
  <c r="R575" i="4" s="1"/>
  <c r="O713" i="4"/>
  <c r="R713" i="4" s="1"/>
  <c r="O417" i="4"/>
  <c r="R417" i="4" s="1"/>
  <c r="O638" i="4"/>
  <c r="R638" i="4" s="1"/>
  <c r="O1112" i="4"/>
  <c r="R1112" i="4" s="1"/>
  <c r="O945" i="4"/>
  <c r="R945" i="4" s="1"/>
  <c r="O177" i="4"/>
  <c r="R177" i="4" s="1"/>
  <c r="O96" i="4"/>
  <c r="R96" i="4" s="1"/>
  <c r="O302" i="4"/>
  <c r="R302" i="4" s="1"/>
  <c r="O208" i="4"/>
  <c r="R208" i="4" s="1"/>
  <c r="O290" i="4"/>
  <c r="R290" i="4" s="1"/>
  <c r="O400" i="4"/>
  <c r="R400" i="4" s="1"/>
  <c r="O326" i="4"/>
  <c r="R326" i="4" s="1"/>
  <c r="O287" i="4"/>
  <c r="R287" i="4" s="1"/>
  <c r="O257" i="4"/>
  <c r="R257" i="4" s="1"/>
  <c r="O108" i="4"/>
  <c r="R108" i="4" s="1"/>
  <c r="O174" i="4"/>
  <c r="R174" i="4" s="1"/>
  <c r="O176" i="4"/>
  <c r="R176" i="4" s="1"/>
  <c r="O252" i="4"/>
  <c r="R252" i="4" s="1"/>
  <c r="O79" i="4"/>
  <c r="R79" i="4" s="1"/>
  <c r="O65" i="4"/>
  <c r="R65" i="4" s="1"/>
  <c r="O23" i="4"/>
  <c r="R23" i="4" s="1"/>
  <c r="O18" i="4"/>
  <c r="R18" i="4" s="1"/>
  <c r="O38" i="4"/>
  <c r="R38" i="4" s="1"/>
  <c r="O36" i="4"/>
  <c r="R36" i="4" s="1"/>
  <c r="O1134" i="4"/>
  <c r="R1134" i="4" s="1"/>
  <c r="O84" i="4"/>
  <c r="R84" i="4" s="1"/>
  <c r="O1099" i="4"/>
  <c r="R1099" i="4" s="1"/>
  <c r="O48" i="4"/>
  <c r="R48" i="4" s="1"/>
  <c r="O437" i="4"/>
  <c r="R437" i="4" s="1"/>
  <c r="O227" i="4"/>
  <c r="R227" i="4" s="1"/>
  <c r="O597" i="4"/>
  <c r="R597" i="4" s="1"/>
  <c r="O704" i="4"/>
  <c r="R704" i="4" s="1"/>
  <c r="O766" i="4"/>
  <c r="R766" i="4" s="1"/>
  <c r="O210" i="4"/>
  <c r="R210" i="4" s="1"/>
  <c r="O586" i="4"/>
  <c r="R586" i="4" s="1"/>
  <c r="O106" i="4"/>
  <c r="R106" i="4" s="1"/>
  <c r="O354" i="4"/>
  <c r="R354" i="4" s="1"/>
  <c r="O537" i="4"/>
  <c r="R537" i="4" s="1"/>
  <c r="O247" i="4"/>
  <c r="R247" i="4" s="1"/>
  <c r="O541" i="4"/>
  <c r="R541" i="4" s="1"/>
  <c r="O175" i="4"/>
  <c r="R175" i="4" s="1"/>
  <c r="O162" i="4"/>
  <c r="R162" i="4" s="1"/>
  <c r="O745" i="4"/>
  <c r="R745" i="4" s="1"/>
  <c r="O21" i="4"/>
  <c r="R21" i="4" s="1"/>
  <c r="O259" i="4"/>
  <c r="R259" i="4" s="1"/>
  <c r="O50" i="4"/>
  <c r="R50" i="4" s="1"/>
  <c r="O77" i="4"/>
  <c r="R77" i="4" s="1"/>
  <c r="O22" i="4"/>
  <c r="R22" i="4" s="1"/>
  <c r="O55" i="4"/>
  <c r="R55" i="4" s="1"/>
  <c r="O117" i="4"/>
  <c r="R117" i="4" s="1"/>
  <c r="O380" i="4"/>
  <c r="R380" i="4" s="1"/>
  <c r="O893" i="4"/>
  <c r="R893" i="4" s="1"/>
  <c r="O404" i="4"/>
  <c r="R404" i="4" s="1"/>
  <c r="O105" i="4"/>
  <c r="R105" i="4" s="1"/>
  <c r="O203" i="4"/>
  <c r="R203" i="4" s="1"/>
  <c r="O299" i="4"/>
  <c r="R299" i="4" s="1"/>
  <c r="O280" i="4"/>
  <c r="R280" i="4" s="1"/>
  <c r="O472" i="4"/>
  <c r="R472" i="4" s="1"/>
  <c r="O147" i="4"/>
  <c r="R147" i="4" s="1"/>
  <c r="O264" i="4"/>
  <c r="R264" i="4" s="1"/>
  <c r="O435" i="4"/>
  <c r="R435" i="4" s="1"/>
  <c r="O466" i="4"/>
  <c r="R466" i="4" s="1"/>
  <c r="O169" i="4"/>
  <c r="R169" i="4" s="1"/>
  <c r="O480" i="4"/>
  <c r="R480" i="4" s="1"/>
  <c r="O1106" i="4"/>
  <c r="R1106" i="4" s="1"/>
  <c r="O24" i="4"/>
  <c r="R24" i="4" s="1"/>
  <c r="O255" i="4"/>
  <c r="R255" i="4" s="1"/>
  <c r="O560" i="4"/>
  <c r="R560" i="4" s="1"/>
  <c r="O1059" i="4"/>
  <c r="R1059" i="4" s="1"/>
  <c r="O1086" i="4"/>
  <c r="R1086" i="4" s="1"/>
  <c r="O307" i="4"/>
  <c r="R307" i="4" s="1"/>
  <c r="O57" i="4"/>
  <c r="R57" i="4" s="1"/>
  <c r="O1127" i="4"/>
  <c r="R1127" i="4" s="1"/>
  <c r="O482" i="4"/>
  <c r="R482" i="4" s="1"/>
  <c r="O288" i="4"/>
  <c r="R288" i="4" s="1"/>
  <c r="O366" i="4"/>
  <c r="R366" i="4" s="1"/>
  <c r="O360" i="4"/>
  <c r="R360" i="4" s="1"/>
  <c r="O544" i="4"/>
  <c r="R544" i="4" s="1"/>
  <c r="O359" i="4"/>
  <c r="R359" i="4" s="1"/>
  <c r="O624" i="4"/>
  <c r="R624" i="4" s="1"/>
  <c r="O608" i="4"/>
  <c r="R608" i="4" s="1"/>
  <c r="O315" i="4"/>
  <c r="R315" i="4" s="1"/>
  <c r="O574" i="4"/>
  <c r="R574" i="4" s="1"/>
  <c r="O877" i="4"/>
  <c r="R877" i="4" s="1"/>
  <c r="O282" i="4"/>
  <c r="R282" i="4" s="1"/>
  <c r="O218" i="4"/>
  <c r="R218" i="4" s="1"/>
  <c r="O242" i="4"/>
  <c r="R242" i="4" s="1"/>
  <c r="O306" i="4"/>
  <c r="R306" i="4" s="1"/>
  <c r="O353" i="4"/>
  <c r="R353" i="4" s="1"/>
  <c r="O1150" i="4"/>
  <c r="R1150" i="4" s="1"/>
  <c r="O634" i="4"/>
  <c r="R634" i="4" s="1"/>
  <c r="O762" i="4"/>
  <c r="R762" i="4" s="1"/>
  <c r="O802" i="4"/>
  <c r="R802" i="4" s="1"/>
  <c r="O463" i="4"/>
  <c r="R463" i="4" s="1"/>
  <c r="O851" i="4"/>
  <c r="R851" i="4" s="1"/>
  <c r="O711" i="4"/>
  <c r="R711" i="4" s="1"/>
  <c r="O842" i="4"/>
  <c r="R842" i="4" s="1"/>
  <c r="O600" i="4"/>
  <c r="R600" i="4" s="1"/>
  <c r="O204" i="4"/>
  <c r="R204" i="4" s="1"/>
  <c r="O654" i="4"/>
  <c r="R654" i="4" s="1"/>
  <c r="O726" i="4"/>
  <c r="R726" i="4" s="1"/>
  <c r="O552" i="4"/>
  <c r="R552" i="4" s="1"/>
  <c r="O238" i="4"/>
  <c r="R238" i="4" s="1"/>
  <c r="O742" i="4"/>
  <c r="R742" i="4" s="1"/>
  <c r="O857" i="4"/>
  <c r="R857" i="4" s="1"/>
  <c r="O519" i="4"/>
  <c r="R519" i="4" s="1"/>
  <c r="O390" i="4"/>
  <c r="R390" i="4" s="1"/>
  <c r="O708" i="4"/>
  <c r="R708" i="4" s="1"/>
  <c r="O33" i="4"/>
  <c r="R33" i="4" s="1"/>
  <c r="O109" i="4"/>
  <c r="R109" i="4" s="1"/>
  <c r="O140" i="4"/>
  <c r="R140" i="4" s="1"/>
  <c r="O820" i="4"/>
  <c r="R820" i="4" s="1"/>
  <c r="O26" i="4"/>
  <c r="R26" i="4" s="1"/>
  <c r="O54" i="4"/>
  <c r="R54" i="4" s="1"/>
  <c r="O128" i="4"/>
  <c r="R128" i="4" s="1"/>
  <c r="O121" i="4"/>
  <c r="O123" i="4"/>
  <c r="R123" i="4" s="1"/>
  <c r="O82" i="4"/>
  <c r="R82" i="4" s="1"/>
  <c r="O76" i="4"/>
  <c r="R76" i="4" s="1"/>
  <c r="O25" i="4"/>
  <c r="R25" i="4" s="1"/>
  <c r="O32" i="4"/>
  <c r="R32" i="4" s="1"/>
  <c r="O549" i="4"/>
  <c r="R549" i="4" s="1"/>
  <c r="O853" i="4"/>
  <c r="R853" i="4" s="1"/>
  <c r="O386" i="4"/>
  <c r="R386" i="4" s="1"/>
  <c r="O271" i="4"/>
  <c r="R271" i="4" s="1"/>
  <c r="O506" i="4"/>
  <c r="R506" i="4" s="1"/>
  <c r="O777" i="4"/>
  <c r="R777" i="4" s="1"/>
  <c r="O378" i="4"/>
  <c r="R378" i="4" s="1"/>
  <c r="O667" i="4"/>
  <c r="R667" i="4" s="1"/>
  <c r="O750" i="4"/>
  <c r="R750" i="4" s="1"/>
  <c r="O382" i="4"/>
  <c r="R382" i="4" s="1"/>
  <c r="O865" i="4"/>
  <c r="O990" i="4"/>
  <c r="R990" i="4" s="1"/>
  <c r="O205" i="4"/>
  <c r="R205" i="4" s="1"/>
  <c r="O231" i="4"/>
  <c r="R231" i="4" s="1"/>
  <c r="O243" i="4"/>
  <c r="R243" i="4" s="1"/>
  <c r="O171" i="4"/>
  <c r="R171" i="4" s="1"/>
  <c r="O206" i="4"/>
  <c r="R206" i="4" s="1"/>
  <c r="O187" i="4"/>
  <c r="R187" i="4" s="1"/>
  <c r="O212" i="4"/>
  <c r="R212" i="4" s="1"/>
  <c r="O481" i="4"/>
  <c r="R481" i="4" s="1"/>
  <c r="O441" i="4"/>
  <c r="R441" i="4" s="1"/>
  <c r="O568" i="4"/>
  <c r="R568" i="4" s="1"/>
  <c r="O538" i="4"/>
  <c r="R538" i="4" s="1"/>
  <c r="O442" i="4"/>
  <c r="R442" i="4" s="1"/>
  <c r="O346" i="4"/>
  <c r="R346" i="4" s="1"/>
  <c r="O587" i="4"/>
  <c r="R587" i="4" s="1"/>
  <c r="O503" i="4"/>
  <c r="O332" i="4"/>
  <c r="R332" i="4" s="1"/>
  <c r="O609" i="4"/>
  <c r="R609" i="4" s="1"/>
  <c r="O672" i="4"/>
  <c r="R672" i="4" s="1"/>
  <c r="O840" i="4"/>
  <c r="R840" i="4" s="1"/>
  <c r="O686" i="4"/>
  <c r="R686" i="4" s="1"/>
  <c r="O676" i="4"/>
  <c r="R676" i="4" s="1"/>
  <c r="O671" i="4"/>
  <c r="R671" i="4" s="1"/>
  <c r="O592" i="4"/>
  <c r="R592" i="4" s="1"/>
  <c r="O629" i="4"/>
  <c r="R629" i="4" s="1"/>
  <c r="O501" i="4"/>
  <c r="R501" i="4" s="1"/>
  <c r="O494" i="4"/>
  <c r="R494" i="4" s="1"/>
  <c r="O200" i="4"/>
  <c r="R200" i="4" s="1"/>
  <c r="O505" i="4"/>
  <c r="R505" i="4" s="1"/>
  <c r="O551" i="4"/>
  <c r="R551" i="4" s="1"/>
  <c r="O421" i="4"/>
  <c r="R421" i="4" s="1"/>
  <c r="O703" i="4"/>
  <c r="O517" i="4"/>
  <c r="R517" i="4" s="1"/>
  <c r="O721" i="4"/>
  <c r="R721" i="4" s="1"/>
  <c r="O396" i="4"/>
  <c r="R396" i="4" s="1"/>
  <c r="O490" i="4"/>
  <c r="R490" i="4" s="1"/>
  <c r="O511" i="4"/>
  <c r="R511" i="4" s="1"/>
  <c r="O263" i="4"/>
  <c r="R263" i="4" s="1"/>
  <c r="O428" i="4"/>
  <c r="R428" i="4" s="1"/>
  <c r="O440" i="4"/>
  <c r="R440" i="4" s="1"/>
  <c r="O449" i="4"/>
  <c r="R449" i="4" s="1"/>
  <c r="O664" i="4"/>
  <c r="R664" i="4" s="1"/>
  <c r="O448" i="4"/>
  <c r="R448" i="4" s="1"/>
  <c r="O770" i="4"/>
  <c r="R770" i="4" s="1"/>
  <c r="O602" i="4"/>
  <c r="R602" i="4" s="1"/>
  <c r="O576" i="4"/>
  <c r="R576" i="4" s="1"/>
  <c r="O728" i="4"/>
  <c r="R728" i="4" s="1"/>
  <c r="O16" i="4"/>
  <c r="O94" i="4"/>
  <c r="R94" i="4" s="1"/>
  <c r="O43" i="4"/>
  <c r="R43" i="4" s="1"/>
  <c r="O52" i="4"/>
  <c r="R52" i="4" s="1"/>
  <c r="O51" i="4"/>
  <c r="R51" i="4" s="1"/>
  <c r="O58" i="4"/>
  <c r="R58" i="4" s="1"/>
  <c r="O697" i="4"/>
  <c r="R697" i="4" s="1"/>
  <c r="O308" i="4"/>
  <c r="R308" i="4" s="1"/>
  <c r="O317" i="4"/>
  <c r="R317" i="4" s="1"/>
  <c r="O292" i="4"/>
  <c r="R292" i="4" s="1"/>
  <c r="O663" i="4"/>
  <c r="R663" i="4" s="1"/>
  <c r="O540" i="4"/>
  <c r="R540" i="4" s="1"/>
  <c r="O371" i="4"/>
  <c r="R371" i="4" s="1"/>
  <c r="O408" i="4"/>
  <c r="R408" i="4" s="1"/>
  <c r="O485" i="4"/>
  <c r="R485" i="4" s="1"/>
  <c r="O627" i="4"/>
  <c r="R627" i="4" s="1"/>
  <c r="O500" i="4"/>
  <c r="O341" i="4"/>
  <c r="R341" i="4" s="1"/>
  <c r="O701" i="4"/>
  <c r="R701" i="4" s="1"/>
  <c r="O604" i="4"/>
  <c r="R604" i="4" s="1"/>
  <c r="O790" i="4"/>
  <c r="R790" i="4" s="1"/>
  <c r="O571" i="4"/>
  <c r="R571" i="4" s="1"/>
  <c r="O356" i="4"/>
  <c r="R356" i="4" s="1"/>
  <c r="O295" i="4"/>
  <c r="R295" i="4" s="1"/>
  <c r="O457" i="4"/>
  <c r="R457" i="4" s="1"/>
  <c r="O392" i="4"/>
  <c r="R392" i="4" s="1"/>
  <c r="O375" i="4"/>
  <c r="R375" i="4" s="1"/>
  <c r="O424" i="4"/>
  <c r="R424" i="4" s="1"/>
  <c r="O314" i="4"/>
  <c r="R314" i="4" s="1"/>
  <c r="O297" i="4"/>
  <c r="R297" i="4" s="1"/>
  <c r="O357" i="4"/>
  <c r="R357" i="4" s="1"/>
  <c r="O399" i="4"/>
  <c r="R399" i="4" s="1"/>
  <c r="O827" i="4"/>
  <c r="O555" i="4"/>
  <c r="R555" i="4" s="1"/>
  <c r="O778" i="4"/>
  <c r="R778" i="4" s="1"/>
  <c r="O736" i="4"/>
  <c r="R736" i="4" s="1"/>
  <c r="O599" i="4"/>
  <c r="R599" i="4" s="1"/>
  <c r="O855" i="4"/>
  <c r="R855" i="4" s="1"/>
  <c r="O581" i="4"/>
  <c r="R581" i="4" s="1"/>
  <c r="O670" i="4"/>
  <c r="R670" i="4" s="1"/>
  <c r="O696" i="4"/>
  <c r="R696" i="4" s="1"/>
  <c r="O376" i="4"/>
  <c r="R376" i="4" s="1"/>
  <c r="O335" i="4"/>
  <c r="R335" i="4" s="1"/>
  <c r="O445" i="4"/>
  <c r="R445" i="4" s="1"/>
  <c r="O418" i="4"/>
  <c r="R418" i="4" s="1"/>
  <c r="O397" i="4"/>
  <c r="R397" i="4" s="1"/>
  <c r="O368" i="4"/>
  <c r="R368" i="4" s="1"/>
  <c r="O251" i="4"/>
  <c r="R251" i="4" s="1"/>
  <c r="O159" i="4"/>
  <c r="O894" i="4"/>
  <c r="R894" i="4" s="1"/>
  <c r="O932" i="4"/>
  <c r="R932" i="4" s="1"/>
  <c r="O319" i="4"/>
  <c r="R319" i="4" s="1"/>
  <c r="O769" i="4"/>
  <c r="R769" i="4" s="1"/>
  <c r="O309" i="4"/>
  <c r="R309" i="4" s="1"/>
  <c r="O352" i="4"/>
  <c r="R352" i="4" s="1"/>
  <c r="O209" i="4"/>
  <c r="R209" i="4" s="1"/>
  <c r="O344" i="4"/>
  <c r="R344" i="4" s="1"/>
  <c r="O594" i="4"/>
  <c r="R594" i="4" s="1"/>
  <c r="O678" i="4"/>
  <c r="R678" i="4" s="1"/>
  <c r="O455" i="4"/>
  <c r="R455" i="4" s="1"/>
  <c r="O272" i="4"/>
  <c r="R272" i="4" s="1"/>
  <c r="O479" i="4"/>
  <c r="R479" i="4" s="1"/>
  <c r="O731" i="4"/>
  <c r="R731" i="4" s="1"/>
  <c r="O469" i="4"/>
  <c r="R469" i="4" s="1"/>
  <c r="O381" i="4"/>
  <c r="O741" i="4"/>
  <c r="R741" i="4" s="1"/>
  <c r="O462" i="4"/>
  <c r="R462" i="4" s="1"/>
  <c r="O377" i="4"/>
  <c r="R377" i="4" s="1"/>
  <c r="O373" i="4"/>
  <c r="R373" i="4" s="1"/>
  <c r="O186" i="4"/>
  <c r="R186" i="4" s="1"/>
  <c r="O194" i="4"/>
  <c r="R194" i="4" s="1"/>
  <c r="O199" i="4"/>
  <c r="R199" i="4" s="1"/>
  <c r="O197" i="4"/>
  <c r="R197" i="4" s="1"/>
  <c r="O278" i="4"/>
  <c r="R278" i="4" s="1"/>
  <c r="O321" i="4"/>
  <c r="R321" i="4" s="1"/>
  <c r="O355" i="4"/>
  <c r="R355" i="4" s="1"/>
  <c r="O565" i="4"/>
  <c r="R565" i="4" s="1"/>
  <c r="O573" i="4"/>
  <c r="R573" i="4" s="1"/>
  <c r="O527" i="4"/>
  <c r="R527" i="4" s="1"/>
  <c r="O438" i="4"/>
  <c r="R438" i="4" s="1"/>
  <c r="O496" i="4"/>
  <c r="O493" i="4"/>
  <c r="R493" i="4" s="1"/>
  <c r="O358" i="4"/>
  <c r="R358" i="4" s="1"/>
  <c r="O905" i="4"/>
  <c r="R905" i="4" s="1"/>
  <c r="O572" i="4"/>
  <c r="R572" i="4" s="1"/>
  <c r="O453" i="4"/>
  <c r="R453" i="4" s="1"/>
  <c r="O729" i="4"/>
  <c r="R729" i="4" s="1"/>
  <c r="O579" i="4"/>
  <c r="R579" i="4" s="1"/>
  <c r="O650" i="4"/>
  <c r="R650" i="4" s="1"/>
  <c r="O740" i="4"/>
  <c r="R740" i="4" s="1"/>
  <c r="O812" i="4"/>
  <c r="R812" i="4" s="1"/>
  <c r="O764" i="4"/>
  <c r="R764" i="4" s="1"/>
  <c r="O509" i="4"/>
  <c r="R509" i="4" s="1"/>
  <c r="O620" i="4"/>
  <c r="R620" i="4" s="1"/>
  <c r="O631" i="4"/>
  <c r="R631" i="4" s="1"/>
  <c r="O322" i="4"/>
  <c r="R322" i="4" s="1"/>
  <c r="O188" i="4"/>
  <c r="O221" i="4"/>
  <c r="R221" i="4" s="1"/>
  <c r="O237" i="4"/>
  <c r="R237" i="4" s="1"/>
  <c r="O269" i="4"/>
  <c r="R269" i="4" s="1"/>
  <c r="O342" i="4"/>
  <c r="R342" i="4" s="1"/>
  <c r="O318" i="4"/>
  <c r="R318" i="4" s="1"/>
  <c r="O872" i="4"/>
  <c r="R872" i="4" s="1"/>
  <c r="O824" i="4"/>
  <c r="R824" i="4" s="1"/>
  <c r="O647" i="4"/>
  <c r="R647" i="4" s="1"/>
  <c r="O861" i="4"/>
  <c r="R861" i="4" s="1"/>
  <c r="O834" i="4"/>
  <c r="R834" i="4" s="1"/>
  <c r="O885" i="4"/>
  <c r="R885" i="4" s="1"/>
  <c r="O811" i="4"/>
  <c r="R811" i="4" s="1"/>
  <c r="O735" i="4"/>
  <c r="R735" i="4" s="1"/>
  <c r="O635" i="4"/>
  <c r="R635" i="4" s="1"/>
  <c r="O561" i="4"/>
  <c r="R561" i="4" s="1"/>
  <c r="O534" i="4"/>
  <c r="O474" i="4"/>
  <c r="R474" i="4" s="1"/>
  <c r="O413" i="4"/>
  <c r="R413" i="4" s="1"/>
  <c r="O535" i="4"/>
  <c r="R535" i="4" s="1"/>
  <c r="O543" i="4"/>
  <c r="R543" i="4" s="1"/>
  <c r="O338" i="4"/>
  <c r="R338" i="4" s="1"/>
  <c r="O674" i="4"/>
  <c r="R674" i="4" s="1"/>
  <c r="O603" i="4"/>
  <c r="R603" i="4" s="1"/>
  <c r="O498" i="4"/>
  <c r="R498" i="4" s="1"/>
  <c r="O533" i="4"/>
  <c r="R533" i="4" s="1"/>
  <c r="O429" i="4"/>
  <c r="R429" i="4" s="1"/>
  <c r="O644" i="4"/>
  <c r="R644" i="4" s="1"/>
  <c r="O401" i="4"/>
  <c r="R401" i="4" s="1"/>
  <c r="O617" i="4"/>
  <c r="R617" i="4" s="1"/>
  <c r="O379" i="4"/>
  <c r="R379" i="4" s="1"/>
  <c r="O254" i="4"/>
  <c r="R254" i="4" s="1"/>
  <c r="O294" i="4"/>
  <c r="O753" i="4"/>
  <c r="R753" i="4" s="1"/>
  <c r="O145" i="4"/>
  <c r="R145" i="4" s="1"/>
  <c r="O927" i="4"/>
  <c r="R927" i="4" s="1"/>
  <c r="O700" i="4"/>
  <c r="R700" i="4" s="1"/>
  <c r="O388" i="4"/>
  <c r="R388" i="4" s="1"/>
  <c r="O562" i="4"/>
  <c r="R562" i="4" s="1"/>
  <c r="O966" i="4"/>
  <c r="R966" i="4" s="1"/>
  <c r="O1056" i="4"/>
  <c r="R1056" i="4" s="1"/>
  <c r="O419" i="4"/>
  <c r="R419" i="4" s="1"/>
  <c r="O542" i="4"/>
  <c r="R542" i="4" s="1"/>
  <c r="O661" i="4"/>
  <c r="R661" i="4" s="1"/>
  <c r="O577" i="4"/>
  <c r="R577" i="4" s="1"/>
  <c r="O633" i="4"/>
  <c r="R633" i="4" s="1"/>
  <c r="O434" i="4"/>
  <c r="R434" i="4" s="1"/>
  <c r="O657" i="4"/>
  <c r="R657" i="4" s="1"/>
  <c r="O1069" i="4"/>
  <c r="O806" i="4"/>
  <c r="R806" i="4" s="1"/>
  <c r="O659" i="4"/>
  <c r="R659" i="4" s="1"/>
  <c r="O249" i="4"/>
  <c r="R249" i="4" s="1"/>
  <c r="O244" i="4"/>
  <c r="R244" i="4" s="1"/>
  <c r="O648" i="4"/>
  <c r="R648" i="4" s="1"/>
  <c r="O569" i="4"/>
  <c r="R569" i="4" s="1"/>
  <c r="O1103" i="4"/>
  <c r="R1103" i="4" s="1"/>
  <c r="O783" i="4"/>
  <c r="R783" i="4" s="1"/>
  <c r="O1095" i="4"/>
  <c r="R1095" i="4" s="1"/>
  <c r="O279" i="4"/>
  <c r="R279" i="4" s="1"/>
  <c r="O316" i="4"/>
  <c r="R316" i="4" s="1"/>
  <c r="O423" i="4"/>
  <c r="R423" i="4" s="1"/>
  <c r="O473" i="4"/>
  <c r="R473" i="4" s="1"/>
  <c r="O405" i="4"/>
  <c r="R405" i="4" s="1"/>
  <c r="O415" i="4"/>
  <c r="R415" i="4" s="1"/>
  <c r="O570" i="4"/>
  <c r="O559" i="4"/>
  <c r="R559" i="4" s="1"/>
  <c r="O775" i="4"/>
  <c r="R775" i="4" s="1"/>
  <c r="O987" i="4"/>
  <c r="R987" i="4" s="1"/>
  <c r="O879" i="4"/>
  <c r="R879" i="4" s="1"/>
  <c r="O148" i="4"/>
  <c r="R148" i="4" s="1"/>
  <c r="O241" i="4"/>
  <c r="R241" i="4" s="1"/>
  <c r="O143" i="4"/>
  <c r="R143" i="4" s="1"/>
  <c r="O331" i="4"/>
  <c r="R331" i="4" s="1"/>
  <c r="O124" i="4"/>
  <c r="R124" i="4" s="1"/>
  <c r="O995" i="4"/>
  <c r="R995" i="4" s="1"/>
  <c r="O875" i="4"/>
  <c r="R875" i="4" s="1"/>
  <c r="O916" i="4"/>
  <c r="R916" i="4" s="1"/>
  <c r="O370" i="4"/>
  <c r="R370" i="4" s="1"/>
  <c r="O1116" i="4"/>
  <c r="R1116" i="4" s="1"/>
  <c r="O557" i="4"/>
  <c r="R557" i="4" s="1"/>
  <c r="O1096" i="4"/>
  <c r="O191" i="4"/>
  <c r="R191" i="4" s="1"/>
  <c r="O220" i="4"/>
  <c r="R220" i="4" s="1"/>
  <c r="O245" i="4"/>
  <c r="R245" i="4" s="1"/>
  <c r="O303" i="4"/>
  <c r="R303" i="4" s="1"/>
  <c r="O99" i="4"/>
  <c r="R99" i="4" s="1"/>
  <c r="O110" i="4"/>
  <c r="R110" i="4" s="1"/>
  <c r="O296" i="4"/>
  <c r="R296" i="4" s="1"/>
  <c r="O236" i="4"/>
  <c r="R236" i="4" s="1"/>
  <c r="O78" i="4"/>
  <c r="R78" i="4" s="1"/>
  <c r="O88" i="4"/>
  <c r="R88" i="4" s="1"/>
  <c r="O69" i="4"/>
  <c r="R69" i="4" s="1"/>
  <c r="O56" i="4"/>
  <c r="R56" i="4" s="1"/>
  <c r="O45" i="4"/>
  <c r="R45" i="4" s="1"/>
  <c r="O46" i="4"/>
  <c r="R46" i="4" s="1"/>
  <c r="O89" i="4"/>
  <c r="R89" i="4" s="1"/>
  <c r="O53" i="4"/>
  <c r="O60" i="4"/>
  <c r="R60" i="4" s="1"/>
  <c r="O1049" i="4"/>
  <c r="R1049" i="4" s="1"/>
  <c r="O1152" i="4"/>
  <c r="R1152" i="4" s="1"/>
  <c r="O890" i="4"/>
  <c r="R890" i="4" s="1"/>
  <c r="O938" i="4"/>
  <c r="R938" i="4" s="1"/>
  <c r="O44" i="4"/>
  <c r="R44" i="4" s="1"/>
  <c r="O116" i="4"/>
  <c r="R116" i="4" s="1"/>
  <c r="O74" i="4"/>
  <c r="R74" i="4" s="1"/>
  <c r="O185" i="4"/>
  <c r="R185" i="4" s="1"/>
  <c r="O213" i="4"/>
  <c r="R213" i="4" s="1"/>
  <c r="O301" i="4"/>
  <c r="R301" i="4" s="1"/>
  <c r="O286" i="4"/>
  <c r="R286" i="4" s="1"/>
  <c r="O135" i="4"/>
  <c r="R135" i="4" s="1"/>
  <c r="O284" i="4"/>
  <c r="R284" i="4" s="1"/>
  <c r="O232" i="4"/>
  <c r="R232" i="4" s="1"/>
  <c r="O329" i="4"/>
  <c r="O85" i="4"/>
  <c r="R85" i="4" s="1"/>
  <c r="O752" i="4"/>
  <c r="R752" i="4" s="1"/>
  <c r="O737" i="4"/>
  <c r="R737" i="4" s="1"/>
  <c r="O72" i="4"/>
  <c r="R72" i="4" s="1"/>
  <c r="O350" i="4"/>
  <c r="R350" i="4" s="1"/>
  <c r="O391" i="4"/>
  <c r="R391" i="4" s="1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2" i="2"/>
  <c r="P1" i="3"/>
  <c r="K3" i="2"/>
  <c r="L3" i="2"/>
  <c r="M3" i="2"/>
  <c r="N3" i="2"/>
  <c r="O3" i="2"/>
  <c r="P3" i="2"/>
  <c r="Q3" i="2"/>
  <c r="R3" i="2"/>
  <c r="S3" i="2"/>
  <c r="K4" i="2"/>
  <c r="L4" i="2"/>
  <c r="M4" i="2"/>
  <c r="N4" i="2"/>
  <c r="O4" i="2"/>
  <c r="P4" i="2"/>
  <c r="Q4" i="2"/>
  <c r="R4" i="2"/>
  <c r="S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K14" i="2"/>
  <c r="L14" i="2"/>
  <c r="M14" i="2"/>
  <c r="N14" i="2"/>
  <c r="O14" i="2"/>
  <c r="P14" i="2"/>
  <c r="Q14" i="2"/>
  <c r="R14" i="2"/>
  <c r="S14" i="2"/>
  <c r="K15" i="2"/>
  <c r="L15" i="2"/>
  <c r="M15" i="2"/>
  <c r="N15" i="2"/>
  <c r="O15" i="2"/>
  <c r="P15" i="2"/>
  <c r="Q15" i="2"/>
  <c r="R15" i="2"/>
  <c r="S15" i="2"/>
  <c r="K16" i="2"/>
  <c r="L16" i="2"/>
  <c r="M16" i="2"/>
  <c r="N16" i="2"/>
  <c r="O16" i="2"/>
  <c r="P16" i="2"/>
  <c r="Q16" i="2"/>
  <c r="R16" i="2"/>
  <c r="S16" i="2"/>
  <c r="K17" i="2"/>
  <c r="L17" i="2"/>
  <c r="M17" i="2"/>
  <c r="N17" i="2"/>
  <c r="O17" i="2"/>
  <c r="P17" i="2"/>
  <c r="Q17" i="2"/>
  <c r="R17" i="2"/>
  <c r="S17" i="2"/>
  <c r="K18" i="2"/>
  <c r="L18" i="2"/>
  <c r="M18" i="2"/>
  <c r="N18" i="2"/>
  <c r="O18" i="2"/>
  <c r="P18" i="2"/>
  <c r="Q18" i="2"/>
  <c r="R18" i="2"/>
  <c r="S18" i="2"/>
  <c r="K19" i="2"/>
  <c r="L19" i="2"/>
  <c r="M19" i="2"/>
  <c r="N19" i="2"/>
  <c r="O19" i="2"/>
  <c r="P19" i="2"/>
  <c r="Q19" i="2"/>
  <c r="R19" i="2"/>
  <c r="S19" i="2"/>
  <c r="K20" i="2"/>
  <c r="L20" i="2"/>
  <c r="M20" i="2"/>
  <c r="N20" i="2"/>
  <c r="O20" i="2"/>
  <c r="P20" i="2"/>
  <c r="Q20" i="2"/>
  <c r="R20" i="2"/>
  <c r="S20" i="2"/>
  <c r="K21" i="2"/>
  <c r="L21" i="2"/>
  <c r="M21" i="2"/>
  <c r="N21" i="2"/>
  <c r="O21" i="2"/>
  <c r="P21" i="2"/>
  <c r="Q21" i="2"/>
  <c r="R21" i="2"/>
  <c r="S21" i="2"/>
  <c r="K22" i="2"/>
  <c r="L22" i="2"/>
  <c r="M22" i="2"/>
  <c r="N22" i="2"/>
  <c r="O22" i="2"/>
  <c r="P22" i="2"/>
  <c r="Q22" i="2"/>
  <c r="R22" i="2"/>
  <c r="S22" i="2"/>
  <c r="K23" i="2"/>
  <c r="L23" i="2"/>
  <c r="M23" i="2"/>
  <c r="N23" i="2"/>
  <c r="O23" i="2"/>
  <c r="P23" i="2"/>
  <c r="Q23" i="2"/>
  <c r="R23" i="2"/>
  <c r="S23" i="2"/>
  <c r="K24" i="2"/>
  <c r="L24" i="2"/>
  <c r="M24" i="2"/>
  <c r="N24" i="2"/>
  <c r="O24" i="2"/>
  <c r="P24" i="2"/>
  <c r="Q24" i="2"/>
  <c r="R24" i="2"/>
  <c r="S24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K28" i="2"/>
  <c r="L28" i="2"/>
  <c r="M28" i="2"/>
  <c r="N28" i="2"/>
  <c r="O28" i="2"/>
  <c r="P28" i="2"/>
  <c r="Q28" i="2"/>
  <c r="R28" i="2"/>
  <c r="S28" i="2"/>
  <c r="K29" i="2"/>
  <c r="L29" i="2"/>
  <c r="M29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K31" i="2"/>
  <c r="L31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K33" i="2"/>
  <c r="L33" i="2"/>
  <c r="M33" i="2"/>
  <c r="N33" i="2"/>
  <c r="O33" i="2"/>
  <c r="P33" i="2"/>
  <c r="Q33" i="2"/>
  <c r="R33" i="2"/>
  <c r="S33" i="2"/>
  <c r="K34" i="2"/>
  <c r="L34" i="2"/>
  <c r="M34" i="2"/>
  <c r="N34" i="2"/>
  <c r="O34" i="2"/>
  <c r="P34" i="2"/>
  <c r="Q34" i="2"/>
  <c r="R34" i="2"/>
  <c r="S34" i="2"/>
  <c r="K35" i="2"/>
  <c r="L35" i="2"/>
  <c r="M35" i="2"/>
  <c r="N35" i="2"/>
  <c r="O35" i="2"/>
  <c r="P35" i="2"/>
  <c r="Q35" i="2"/>
  <c r="R35" i="2"/>
  <c r="S35" i="2"/>
  <c r="K36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K38" i="2"/>
  <c r="L38" i="2"/>
  <c r="M38" i="2"/>
  <c r="N38" i="2"/>
  <c r="O38" i="2"/>
  <c r="P38" i="2"/>
  <c r="Q38" i="2"/>
  <c r="R38" i="2"/>
  <c r="S38" i="2"/>
  <c r="K39" i="2"/>
  <c r="L39" i="2"/>
  <c r="M39" i="2"/>
  <c r="N39" i="2"/>
  <c r="O39" i="2"/>
  <c r="P39" i="2"/>
  <c r="Q39" i="2"/>
  <c r="R39" i="2"/>
  <c r="S39" i="2"/>
  <c r="K40" i="2"/>
  <c r="L40" i="2"/>
  <c r="M40" i="2"/>
  <c r="N40" i="2"/>
  <c r="O40" i="2"/>
  <c r="P40" i="2"/>
  <c r="Q40" i="2"/>
  <c r="R40" i="2"/>
  <c r="S40" i="2"/>
  <c r="K41" i="2"/>
  <c r="L41" i="2"/>
  <c r="M41" i="2"/>
  <c r="N41" i="2"/>
  <c r="O41" i="2"/>
  <c r="P41" i="2"/>
  <c r="Q41" i="2"/>
  <c r="R41" i="2"/>
  <c r="S41" i="2"/>
  <c r="K42" i="2"/>
  <c r="L42" i="2"/>
  <c r="M42" i="2"/>
  <c r="N42" i="2"/>
  <c r="O42" i="2"/>
  <c r="P42" i="2"/>
  <c r="Q42" i="2"/>
  <c r="R42" i="2"/>
  <c r="S42" i="2"/>
  <c r="K43" i="2"/>
  <c r="L43" i="2"/>
  <c r="M43" i="2"/>
  <c r="N43" i="2"/>
  <c r="O43" i="2"/>
  <c r="P43" i="2"/>
  <c r="Q43" i="2"/>
  <c r="R43" i="2"/>
  <c r="S43" i="2"/>
  <c r="K44" i="2"/>
  <c r="L44" i="2"/>
  <c r="M44" i="2"/>
  <c r="N44" i="2"/>
  <c r="O44" i="2"/>
  <c r="P44" i="2"/>
  <c r="Q44" i="2"/>
  <c r="R44" i="2"/>
  <c r="S44" i="2"/>
  <c r="K45" i="2"/>
  <c r="L45" i="2"/>
  <c r="M45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K47" i="2"/>
  <c r="L47" i="2"/>
  <c r="M47" i="2"/>
  <c r="N47" i="2"/>
  <c r="O47" i="2"/>
  <c r="P47" i="2"/>
  <c r="Q47" i="2"/>
  <c r="R47" i="2"/>
  <c r="S47" i="2"/>
  <c r="K48" i="2"/>
  <c r="L48" i="2"/>
  <c r="M48" i="2"/>
  <c r="N48" i="2"/>
  <c r="O48" i="2"/>
  <c r="P48" i="2"/>
  <c r="Q48" i="2"/>
  <c r="R48" i="2"/>
  <c r="S48" i="2"/>
  <c r="K49" i="2"/>
  <c r="L49" i="2"/>
  <c r="M49" i="2"/>
  <c r="N49" i="2"/>
  <c r="O49" i="2"/>
  <c r="P49" i="2"/>
  <c r="Q49" i="2"/>
  <c r="R49" i="2"/>
  <c r="S49" i="2"/>
  <c r="K50" i="2"/>
  <c r="L50" i="2"/>
  <c r="M50" i="2"/>
  <c r="N50" i="2"/>
  <c r="O50" i="2"/>
  <c r="P50" i="2"/>
  <c r="Q50" i="2"/>
  <c r="R50" i="2"/>
  <c r="S50" i="2"/>
  <c r="K51" i="2"/>
  <c r="L51" i="2"/>
  <c r="M51" i="2"/>
  <c r="N51" i="2"/>
  <c r="O51" i="2"/>
  <c r="P51" i="2"/>
  <c r="Q51" i="2"/>
  <c r="R51" i="2"/>
  <c r="S51" i="2"/>
  <c r="K52" i="2"/>
  <c r="L52" i="2"/>
  <c r="M52" i="2"/>
  <c r="N52" i="2"/>
  <c r="O52" i="2"/>
  <c r="P52" i="2"/>
  <c r="Q52" i="2"/>
  <c r="R52" i="2"/>
  <c r="S52" i="2"/>
  <c r="K53" i="2"/>
  <c r="L53" i="2"/>
  <c r="M53" i="2"/>
  <c r="N53" i="2"/>
  <c r="O53" i="2"/>
  <c r="P53" i="2"/>
  <c r="Q53" i="2"/>
  <c r="R53" i="2"/>
  <c r="S53" i="2"/>
  <c r="K54" i="2"/>
  <c r="L54" i="2"/>
  <c r="M54" i="2"/>
  <c r="N54" i="2"/>
  <c r="O54" i="2"/>
  <c r="P54" i="2"/>
  <c r="Q54" i="2"/>
  <c r="R54" i="2"/>
  <c r="S54" i="2"/>
  <c r="K55" i="2"/>
  <c r="L55" i="2"/>
  <c r="M55" i="2"/>
  <c r="N55" i="2"/>
  <c r="O55" i="2"/>
  <c r="P55" i="2"/>
  <c r="Q55" i="2"/>
  <c r="R55" i="2"/>
  <c r="S55" i="2"/>
  <c r="K56" i="2"/>
  <c r="L56" i="2"/>
  <c r="M56" i="2"/>
  <c r="N56" i="2"/>
  <c r="O56" i="2"/>
  <c r="P56" i="2"/>
  <c r="Q56" i="2"/>
  <c r="R56" i="2"/>
  <c r="S56" i="2"/>
  <c r="K57" i="2"/>
  <c r="L57" i="2"/>
  <c r="M57" i="2"/>
  <c r="N57" i="2"/>
  <c r="O57" i="2"/>
  <c r="P57" i="2"/>
  <c r="Q57" i="2"/>
  <c r="R57" i="2"/>
  <c r="S57" i="2"/>
  <c r="K58" i="2"/>
  <c r="L58" i="2"/>
  <c r="M58" i="2"/>
  <c r="N58" i="2"/>
  <c r="O58" i="2"/>
  <c r="P58" i="2"/>
  <c r="Q58" i="2"/>
  <c r="R58" i="2"/>
  <c r="S58" i="2"/>
  <c r="K59" i="2"/>
  <c r="L59" i="2"/>
  <c r="M59" i="2"/>
  <c r="N59" i="2"/>
  <c r="O59" i="2"/>
  <c r="P59" i="2"/>
  <c r="Q59" i="2"/>
  <c r="R59" i="2"/>
  <c r="S59" i="2"/>
  <c r="K60" i="2"/>
  <c r="L60" i="2"/>
  <c r="M60" i="2"/>
  <c r="N60" i="2"/>
  <c r="O60" i="2"/>
  <c r="P60" i="2"/>
  <c r="Q60" i="2"/>
  <c r="R60" i="2"/>
  <c r="S60" i="2"/>
  <c r="K61" i="2"/>
  <c r="L61" i="2"/>
  <c r="M61" i="2"/>
  <c r="N61" i="2"/>
  <c r="O61" i="2"/>
  <c r="P61" i="2"/>
  <c r="Q61" i="2"/>
  <c r="R61" i="2"/>
  <c r="S61" i="2"/>
  <c r="K62" i="2"/>
  <c r="L62" i="2"/>
  <c r="M62" i="2"/>
  <c r="N62" i="2"/>
  <c r="O62" i="2"/>
  <c r="P62" i="2"/>
  <c r="Q62" i="2"/>
  <c r="R62" i="2"/>
  <c r="S62" i="2"/>
  <c r="K63" i="2"/>
  <c r="L63" i="2"/>
  <c r="M63" i="2"/>
  <c r="N63" i="2"/>
  <c r="O63" i="2"/>
  <c r="P63" i="2"/>
  <c r="Q63" i="2"/>
  <c r="R63" i="2"/>
  <c r="S63" i="2"/>
  <c r="K64" i="2"/>
  <c r="L64" i="2"/>
  <c r="M64" i="2"/>
  <c r="N64" i="2"/>
  <c r="O64" i="2"/>
  <c r="P64" i="2"/>
  <c r="Q64" i="2"/>
  <c r="R64" i="2"/>
  <c r="S64" i="2"/>
  <c r="K65" i="2"/>
  <c r="L65" i="2"/>
  <c r="M65" i="2"/>
  <c r="N65" i="2"/>
  <c r="O65" i="2"/>
  <c r="P65" i="2"/>
  <c r="Q65" i="2"/>
  <c r="R65" i="2"/>
  <c r="S65" i="2"/>
  <c r="K66" i="2"/>
  <c r="L66" i="2"/>
  <c r="M66" i="2"/>
  <c r="N66" i="2"/>
  <c r="O66" i="2"/>
  <c r="P66" i="2"/>
  <c r="Q66" i="2"/>
  <c r="R66" i="2"/>
  <c r="S66" i="2"/>
  <c r="K67" i="2"/>
  <c r="L67" i="2"/>
  <c r="M67" i="2"/>
  <c r="N67" i="2"/>
  <c r="O67" i="2"/>
  <c r="P67" i="2"/>
  <c r="Q67" i="2"/>
  <c r="R67" i="2"/>
  <c r="S67" i="2"/>
  <c r="K68" i="2"/>
  <c r="L68" i="2"/>
  <c r="M68" i="2"/>
  <c r="N68" i="2"/>
  <c r="O68" i="2"/>
  <c r="P68" i="2"/>
  <c r="Q68" i="2"/>
  <c r="R68" i="2"/>
  <c r="S68" i="2"/>
  <c r="K69" i="2"/>
  <c r="L69" i="2"/>
  <c r="M69" i="2"/>
  <c r="N69" i="2"/>
  <c r="O69" i="2"/>
  <c r="P69" i="2"/>
  <c r="Q69" i="2"/>
  <c r="R69" i="2"/>
  <c r="S69" i="2"/>
  <c r="K70" i="2"/>
  <c r="L70" i="2"/>
  <c r="M70" i="2"/>
  <c r="N70" i="2"/>
  <c r="O70" i="2"/>
  <c r="P70" i="2"/>
  <c r="Q70" i="2"/>
  <c r="R70" i="2"/>
  <c r="S70" i="2"/>
  <c r="K71" i="2"/>
  <c r="L71" i="2"/>
  <c r="M71" i="2"/>
  <c r="N71" i="2"/>
  <c r="O71" i="2"/>
  <c r="P71" i="2"/>
  <c r="Q71" i="2"/>
  <c r="R71" i="2"/>
  <c r="S71" i="2"/>
  <c r="K72" i="2"/>
  <c r="L72" i="2"/>
  <c r="M72" i="2"/>
  <c r="N72" i="2"/>
  <c r="O72" i="2"/>
  <c r="P72" i="2"/>
  <c r="Q72" i="2"/>
  <c r="R72" i="2"/>
  <c r="S72" i="2"/>
  <c r="K73" i="2"/>
  <c r="L73" i="2"/>
  <c r="M73" i="2"/>
  <c r="N73" i="2"/>
  <c r="O73" i="2"/>
  <c r="P73" i="2"/>
  <c r="Q73" i="2"/>
  <c r="R73" i="2"/>
  <c r="S73" i="2"/>
  <c r="K74" i="2"/>
  <c r="L74" i="2"/>
  <c r="M74" i="2"/>
  <c r="N74" i="2"/>
  <c r="O74" i="2"/>
  <c r="P74" i="2"/>
  <c r="Q74" i="2"/>
  <c r="R74" i="2"/>
  <c r="S74" i="2"/>
  <c r="K75" i="2"/>
  <c r="L75" i="2"/>
  <c r="M75" i="2"/>
  <c r="N75" i="2"/>
  <c r="O75" i="2"/>
  <c r="P75" i="2"/>
  <c r="Q75" i="2"/>
  <c r="R75" i="2"/>
  <c r="S75" i="2"/>
  <c r="K76" i="2"/>
  <c r="L76" i="2"/>
  <c r="M76" i="2"/>
  <c r="N76" i="2"/>
  <c r="O76" i="2"/>
  <c r="P76" i="2"/>
  <c r="Q76" i="2"/>
  <c r="R76" i="2"/>
  <c r="S76" i="2"/>
  <c r="K77" i="2"/>
  <c r="L77" i="2"/>
  <c r="M77" i="2"/>
  <c r="N77" i="2"/>
  <c r="O77" i="2"/>
  <c r="P77" i="2"/>
  <c r="Q77" i="2"/>
  <c r="R77" i="2"/>
  <c r="S77" i="2"/>
  <c r="K78" i="2"/>
  <c r="L78" i="2"/>
  <c r="M78" i="2"/>
  <c r="N78" i="2"/>
  <c r="O78" i="2"/>
  <c r="P78" i="2"/>
  <c r="Q78" i="2"/>
  <c r="R78" i="2"/>
  <c r="S78" i="2"/>
  <c r="K79" i="2"/>
  <c r="L79" i="2"/>
  <c r="M79" i="2"/>
  <c r="N79" i="2"/>
  <c r="O79" i="2"/>
  <c r="P79" i="2"/>
  <c r="Q79" i="2"/>
  <c r="R79" i="2"/>
  <c r="S79" i="2"/>
  <c r="K80" i="2"/>
  <c r="L80" i="2"/>
  <c r="M80" i="2"/>
  <c r="N80" i="2"/>
  <c r="O80" i="2"/>
  <c r="P80" i="2"/>
  <c r="Q80" i="2"/>
  <c r="R80" i="2"/>
  <c r="S80" i="2"/>
  <c r="K81" i="2"/>
  <c r="L81" i="2"/>
  <c r="M81" i="2"/>
  <c r="N81" i="2"/>
  <c r="O81" i="2"/>
  <c r="P81" i="2"/>
  <c r="Q81" i="2"/>
  <c r="R81" i="2"/>
  <c r="S81" i="2"/>
  <c r="K82" i="2"/>
  <c r="L82" i="2"/>
  <c r="M82" i="2"/>
  <c r="N82" i="2"/>
  <c r="O82" i="2"/>
  <c r="P82" i="2"/>
  <c r="Q82" i="2"/>
  <c r="R82" i="2"/>
  <c r="S82" i="2"/>
  <c r="K83" i="2"/>
  <c r="L83" i="2"/>
  <c r="M83" i="2"/>
  <c r="N83" i="2"/>
  <c r="O83" i="2"/>
  <c r="P83" i="2"/>
  <c r="Q83" i="2"/>
  <c r="R83" i="2"/>
  <c r="S83" i="2"/>
  <c r="K84" i="2"/>
  <c r="L84" i="2"/>
  <c r="M84" i="2"/>
  <c r="N84" i="2"/>
  <c r="O84" i="2"/>
  <c r="P84" i="2"/>
  <c r="Q84" i="2"/>
  <c r="R84" i="2"/>
  <c r="S84" i="2"/>
  <c r="K85" i="2"/>
  <c r="L85" i="2"/>
  <c r="M85" i="2"/>
  <c r="N85" i="2"/>
  <c r="O85" i="2"/>
  <c r="P85" i="2"/>
  <c r="Q85" i="2"/>
  <c r="R85" i="2"/>
  <c r="S85" i="2"/>
  <c r="K86" i="2"/>
  <c r="L86" i="2"/>
  <c r="M86" i="2"/>
  <c r="N86" i="2"/>
  <c r="O86" i="2"/>
  <c r="P86" i="2"/>
  <c r="Q86" i="2"/>
  <c r="R86" i="2"/>
  <c r="S86" i="2"/>
  <c r="K87" i="2"/>
  <c r="L87" i="2"/>
  <c r="M87" i="2"/>
  <c r="N87" i="2"/>
  <c r="O87" i="2"/>
  <c r="P87" i="2"/>
  <c r="Q87" i="2"/>
  <c r="R87" i="2"/>
  <c r="S87" i="2"/>
  <c r="K88" i="2"/>
  <c r="L88" i="2"/>
  <c r="M88" i="2"/>
  <c r="N88" i="2"/>
  <c r="O88" i="2"/>
  <c r="P88" i="2"/>
  <c r="Q88" i="2"/>
  <c r="R88" i="2"/>
  <c r="S88" i="2"/>
  <c r="K89" i="2"/>
  <c r="L89" i="2"/>
  <c r="M89" i="2"/>
  <c r="N89" i="2"/>
  <c r="O89" i="2"/>
  <c r="P89" i="2"/>
  <c r="Q89" i="2"/>
  <c r="R89" i="2"/>
  <c r="S89" i="2"/>
  <c r="K90" i="2"/>
  <c r="L90" i="2"/>
  <c r="M90" i="2"/>
  <c r="N90" i="2"/>
  <c r="O90" i="2"/>
  <c r="P90" i="2"/>
  <c r="Q90" i="2"/>
  <c r="R90" i="2"/>
  <c r="S90" i="2"/>
  <c r="K91" i="2"/>
  <c r="L91" i="2"/>
  <c r="M91" i="2"/>
  <c r="N91" i="2"/>
  <c r="O91" i="2"/>
  <c r="P91" i="2"/>
  <c r="Q91" i="2"/>
  <c r="R91" i="2"/>
  <c r="S91" i="2"/>
  <c r="K92" i="2"/>
  <c r="L92" i="2"/>
  <c r="M92" i="2"/>
  <c r="N92" i="2"/>
  <c r="O92" i="2"/>
  <c r="P92" i="2"/>
  <c r="Q92" i="2"/>
  <c r="R92" i="2"/>
  <c r="S92" i="2"/>
  <c r="K93" i="2"/>
  <c r="L93" i="2"/>
  <c r="M93" i="2"/>
  <c r="N93" i="2"/>
  <c r="O93" i="2"/>
  <c r="P93" i="2"/>
  <c r="Q93" i="2"/>
  <c r="R93" i="2"/>
  <c r="S93" i="2"/>
  <c r="K94" i="2"/>
  <c r="L94" i="2"/>
  <c r="M94" i="2"/>
  <c r="N94" i="2"/>
  <c r="O94" i="2"/>
  <c r="P94" i="2"/>
  <c r="Q94" i="2"/>
  <c r="R94" i="2"/>
  <c r="S94" i="2"/>
  <c r="K95" i="2"/>
  <c r="L95" i="2"/>
  <c r="M95" i="2"/>
  <c r="N95" i="2"/>
  <c r="O95" i="2"/>
  <c r="P95" i="2"/>
  <c r="Q95" i="2"/>
  <c r="R95" i="2"/>
  <c r="S95" i="2"/>
  <c r="K96" i="2"/>
  <c r="L96" i="2"/>
  <c r="M96" i="2"/>
  <c r="N96" i="2"/>
  <c r="O96" i="2"/>
  <c r="P96" i="2"/>
  <c r="Q96" i="2"/>
  <c r="R96" i="2"/>
  <c r="S96" i="2"/>
  <c r="K97" i="2"/>
  <c r="L97" i="2"/>
  <c r="M97" i="2"/>
  <c r="N97" i="2"/>
  <c r="O97" i="2"/>
  <c r="P97" i="2"/>
  <c r="Q97" i="2"/>
  <c r="R97" i="2"/>
  <c r="S97" i="2"/>
  <c r="K98" i="2"/>
  <c r="L98" i="2"/>
  <c r="M98" i="2"/>
  <c r="N98" i="2"/>
  <c r="O98" i="2"/>
  <c r="P98" i="2"/>
  <c r="Q98" i="2"/>
  <c r="R98" i="2"/>
  <c r="S98" i="2"/>
  <c r="K99" i="2"/>
  <c r="L99" i="2"/>
  <c r="M99" i="2"/>
  <c r="N99" i="2"/>
  <c r="O99" i="2"/>
  <c r="P99" i="2"/>
  <c r="Q99" i="2"/>
  <c r="R99" i="2"/>
  <c r="S99" i="2"/>
  <c r="K100" i="2"/>
  <c r="L100" i="2"/>
  <c r="M100" i="2"/>
  <c r="N100" i="2"/>
  <c r="O100" i="2"/>
  <c r="P100" i="2"/>
  <c r="Q100" i="2"/>
  <c r="R100" i="2"/>
  <c r="S100" i="2"/>
  <c r="K101" i="2"/>
  <c r="L101" i="2"/>
  <c r="M101" i="2"/>
  <c r="N101" i="2"/>
  <c r="O101" i="2"/>
  <c r="P101" i="2"/>
  <c r="Q101" i="2"/>
  <c r="R101" i="2"/>
  <c r="S101" i="2"/>
  <c r="K102" i="2"/>
  <c r="L102" i="2"/>
  <c r="M102" i="2"/>
  <c r="N102" i="2"/>
  <c r="O102" i="2"/>
  <c r="P102" i="2"/>
  <c r="Q102" i="2"/>
  <c r="R102" i="2"/>
  <c r="S102" i="2"/>
  <c r="K103" i="2"/>
  <c r="L103" i="2"/>
  <c r="M103" i="2"/>
  <c r="N103" i="2"/>
  <c r="O103" i="2"/>
  <c r="P103" i="2"/>
  <c r="Q103" i="2"/>
  <c r="R103" i="2"/>
  <c r="S103" i="2"/>
  <c r="K104" i="2"/>
  <c r="L104" i="2"/>
  <c r="M104" i="2"/>
  <c r="N104" i="2"/>
  <c r="O104" i="2"/>
  <c r="P104" i="2"/>
  <c r="Q104" i="2"/>
  <c r="R104" i="2"/>
  <c r="S104" i="2"/>
  <c r="K105" i="2"/>
  <c r="L105" i="2"/>
  <c r="M105" i="2"/>
  <c r="N105" i="2"/>
  <c r="O105" i="2"/>
  <c r="P105" i="2"/>
  <c r="Q105" i="2"/>
  <c r="R105" i="2"/>
  <c r="S105" i="2"/>
  <c r="K106" i="2"/>
  <c r="L106" i="2"/>
  <c r="M106" i="2"/>
  <c r="N106" i="2"/>
  <c r="O106" i="2"/>
  <c r="P106" i="2"/>
  <c r="Q106" i="2"/>
  <c r="R106" i="2"/>
  <c r="S106" i="2"/>
  <c r="K107" i="2"/>
  <c r="L107" i="2"/>
  <c r="M107" i="2"/>
  <c r="N107" i="2"/>
  <c r="O107" i="2"/>
  <c r="P107" i="2"/>
  <c r="Q107" i="2"/>
  <c r="R107" i="2"/>
  <c r="S107" i="2"/>
  <c r="K108" i="2"/>
  <c r="L108" i="2"/>
  <c r="M108" i="2"/>
  <c r="N108" i="2"/>
  <c r="O108" i="2"/>
  <c r="P108" i="2"/>
  <c r="Q108" i="2"/>
  <c r="R108" i="2"/>
  <c r="S108" i="2"/>
  <c r="K109" i="2"/>
  <c r="L109" i="2"/>
  <c r="M109" i="2"/>
  <c r="N109" i="2"/>
  <c r="O109" i="2"/>
  <c r="P109" i="2"/>
  <c r="Q109" i="2"/>
  <c r="R109" i="2"/>
  <c r="S109" i="2"/>
  <c r="K110" i="2"/>
  <c r="L110" i="2"/>
  <c r="M110" i="2"/>
  <c r="N110" i="2"/>
  <c r="O110" i="2"/>
  <c r="P110" i="2"/>
  <c r="Q110" i="2"/>
  <c r="R110" i="2"/>
  <c r="S110" i="2"/>
  <c r="K111" i="2"/>
  <c r="L111" i="2"/>
  <c r="M111" i="2"/>
  <c r="N111" i="2"/>
  <c r="O111" i="2"/>
  <c r="P111" i="2"/>
  <c r="Q111" i="2"/>
  <c r="R111" i="2"/>
  <c r="S111" i="2"/>
  <c r="K112" i="2"/>
  <c r="L112" i="2"/>
  <c r="M112" i="2"/>
  <c r="N112" i="2"/>
  <c r="O112" i="2"/>
  <c r="P112" i="2"/>
  <c r="Q112" i="2"/>
  <c r="R112" i="2"/>
  <c r="S112" i="2"/>
  <c r="K113" i="2"/>
  <c r="L113" i="2"/>
  <c r="M113" i="2"/>
  <c r="N113" i="2"/>
  <c r="O113" i="2"/>
  <c r="P113" i="2"/>
  <c r="Q113" i="2"/>
  <c r="R113" i="2"/>
  <c r="S113" i="2"/>
  <c r="K114" i="2"/>
  <c r="L114" i="2"/>
  <c r="M114" i="2"/>
  <c r="N114" i="2"/>
  <c r="O114" i="2"/>
  <c r="P114" i="2"/>
  <c r="Q114" i="2"/>
  <c r="R114" i="2"/>
  <c r="S114" i="2"/>
  <c r="K115" i="2"/>
  <c r="L115" i="2"/>
  <c r="M115" i="2"/>
  <c r="N115" i="2"/>
  <c r="O115" i="2"/>
  <c r="P115" i="2"/>
  <c r="Q115" i="2"/>
  <c r="R115" i="2"/>
  <c r="S115" i="2"/>
  <c r="K116" i="2"/>
  <c r="L116" i="2"/>
  <c r="M116" i="2"/>
  <c r="N116" i="2"/>
  <c r="O116" i="2"/>
  <c r="P116" i="2"/>
  <c r="Q116" i="2"/>
  <c r="R116" i="2"/>
  <c r="S116" i="2"/>
  <c r="K117" i="2"/>
  <c r="L117" i="2"/>
  <c r="M117" i="2"/>
  <c r="N117" i="2"/>
  <c r="O117" i="2"/>
  <c r="P117" i="2"/>
  <c r="Q117" i="2"/>
  <c r="R117" i="2"/>
  <c r="S117" i="2"/>
  <c r="K118" i="2"/>
  <c r="L118" i="2"/>
  <c r="M118" i="2"/>
  <c r="N118" i="2"/>
  <c r="O118" i="2"/>
  <c r="P118" i="2"/>
  <c r="Q118" i="2"/>
  <c r="R118" i="2"/>
  <c r="S118" i="2"/>
  <c r="K119" i="2"/>
  <c r="L119" i="2"/>
  <c r="M119" i="2"/>
  <c r="N119" i="2"/>
  <c r="O119" i="2"/>
  <c r="P119" i="2"/>
  <c r="Q119" i="2"/>
  <c r="R119" i="2"/>
  <c r="S119" i="2"/>
  <c r="K120" i="2"/>
  <c r="L120" i="2"/>
  <c r="M120" i="2"/>
  <c r="N120" i="2"/>
  <c r="O120" i="2"/>
  <c r="P120" i="2"/>
  <c r="Q120" i="2"/>
  <c r="R120" i="2"/>
  <c r="S120" i="2"/>
  <c r="K121" i="2"/>
  <c r="L121" i="2"/>
  <c r="M121" i="2"/>
  <c r="N121" i="2"/>
  <c r="O121" i="2"/>
  <c r="P121" i="2"/>
  <c r="Q121" i="2"/>
  <c r="R121" i="2"/>
  <c r="S121" i="2"/>
  <c r="K122" i="2"/>
  <c r="L122" i="2"/>
  <c r="M122" i="2"/>
  <c r="N122" i="2"/>
  <c r="O122" i="2"/>
  <c r="P122" i="2"/>
  <c r="Q122" i="2"/>
  <c r="R122" i="2"/>
  <c r="S122" i="2"/>
  <c r="K123" i="2"/>
  <c r="L123" i="2"/>
  <c r="M123" i="2"/>
  <c r="N123" i="2"/>
  <c r="O123" i="2"/>
  <c r="P123" i="2"/>
  <c r="Q123" i="2"/>
  <c r="R123" i="2"/>
  <c r="S123" i="2"/>
  <c r="K124" i="2"/>
  <c r="L124" i="2"/>
  <c r="M124" i="2"/>
  <c r="N124" i="2"/>
  <c r="O124" i="2"/>
  <c r="P124" i="2"/>
  <c r="Q124" i="2"/>
  <c r="R124" i="2"/>
  <c r="S124" i="2"/>
  <c r="K125" i="2"/>
  <c r="L125" i="2"/>
  <c r="M125" i="2"/>
  <c r="N125" i="2"/>
  <c r="O125" i="2"/>
  <c r="P125" i="2"/>
  <c r="Q125" i="2"/>
  <c r="R125" i="2"/>
  <c r="S125" i="2"/>
  <c r="K126" i="2"/>
  <c r="L126" i="2"/>
  <c r="M126" i="2"/>
  <c r="N126" i="2"/>
  <c r="O126" i="2"/>
  <c r="P126" i="2"/>
  <c r="Q126" i="2"/>
  <c r="R126" i="2"/>
  <c r="S126" i="2"/>
  <c r="K127" i="2"/>
  <c r="L127" i="2"/>
  <c r="M127" i="2"/>
  <c r="N127" i="2"/>
  <c r="O127" i="2"/>
  <c r="P127" i="2"/>
  <c r="Q127" i="2"/>
  <c r="R127" i="2"/>
  <c r="S127" i="2"/>
  <c r="K128" i="2"/>
  <c r="L128" i="2"/>
  <c r="M128" i="2"/>
  <c r="N128" i="2"/>
  <c r="O128" i="2"/>
  <c r="P128" i="2"/>
  <c r="Q128" i="2"/>
  <c r="R128" i="2"/>
  <c r="S128" i="2"/>
  <c r="K129" i="2"/>
  <c r="L129" i="2"/>
  <c r="M129" i="2"/>
  <c r="N129" i="2"/>
  <c r="O129" i="2"/>
  <c r="P129" i="2"/>
  <c r="Q129" i="2"/>
  <c r="R129" i="2"/>
  <c r="S129" i="2"/>
  <c r="K130" i="2"/>
  <c r="L130" i="2"/>
  <c r="M130" i="2"/>
  <c r="N130" i="2"/>
  <c r="O130" i="2"/>
  <c r="P130" i="2"/>
  <c r="Q130" i="2"/>
  <c r="R130" i="2"/>
  <c r="S130" i="2"/>
  <c r="K131" i="2"/>
  <c r="L131" i="2"/>
  <c r="M131" i="2"/>
  <c r="N131" i="2"/>
  <c r="O131" i="2"/>
  <c r="P131" i="2"/>
  <c r="Q131" i="2"/>
  <c r="R131" i="2"/>
  <c r="S131" i="2"/>
  <c r="K132" i="2"/>
  <c r="L132" i="2"/>
  <c r="M132" i="2"/>
  <c r="N132" i="2"/>
  <c r="O132" i="2"/>
  <c r="P132" i="2"/>
  <c r="Q132" i="2"/>
  <c r="R132" i="2"/>
  <c r="S132" i="2"/>
  <c r="K133" i="2"/>
  <c r="L133" i="2"/>
  <c r="M133" i="2"/>
  <c r="N133" i="2"/>
  <c r="O133" i="2"/>
  <c r="P133" i="2"/>
  <c r="Q133" i="2"/>
  <c r="R133" i="2"/>
  <c r="S133" i="2"/>
  <c r="K134" i="2"/>
  <c r="L134" i="2"/>
  <c r="M134" i="2"/>
  <c r="N134" i="2"/>
  <c r="O134" i="2"/>
  <c r="P134" i="2"/>
  <c r="Q134" i="2"/>
  <c r="R134" i="2"/>
  <c r="S134" i="2"/>
  <c r="K135" i="2"/>
  <c r="L135" i="2"/>
  <c r="M135" i="2"/>
  <c r="N135" i="2"/>
  <c r="O135" i="2"/>
  <c r="P135" i="2"/>
  <c r="Q135" i="2"/>
  <c r="R135" i="2"/>
  <c r="S135" i="2"/>
  <c r="K136" i="2"/>
  <c r="L136" i="2"/>
  <c r="M136" i="2"/>
  <c r="N136" i="2"/>
  <c r="O136" i="2"/>
  <c r="P136" i="2"/>
  <c r="Q136" i="2"/>
  <c r="R136" i="2"/>
  <c r="S136" i="2"/>
  <c r="K137" i="2"/>
  <c r="L137" i="2"/>
  <c r="M137" i="2"/>
  <c r="N137" i="2"/>
  <c r="O137" i="2"/>
  <c r="P137" i="2"/>
  <c r="Q137" i="2"/>
  <c r="R137" i="2"/>
  <c r="S137" i="2"/>
  <c r="K138" i="2"/>
  <c r="L138" i="2"/>
  <c r="M138" i="2"/>
  <c r="N138" i="2"/>
  <c r="O138" i="2"/>
  <c r="P138" i="2"/>
  <c r="Q138" i="2"/>
  <c r="R138" i="2"/>
  <c r="S138" i="2"/>
  <c r="K139" i="2"/>
  <c r="L139" i="2"/>
  <c r="M139" i="2"/>
  <c r="N139" i="2"/>
  <c r="O139" i="2"/>
  <c r="P139" i="2"/>
  <c r="Q139" i="2"/>
  <c r="R139" i="2"/>
  <c r="S139" i="2"/>
  <c r="K140" i="2"/>
  <c r="L140" i="2"/>
  <c r="M140" i="2"/>
  <c r="N140" i="2"/>
  <c r="O140" i="2"/>
  <c r="P140" i="2"/>
  <c r="Q140" i="2"/>
  <c r="R140" i="2"/>
  <c r="S140" i="2"/>
  <c r="K141" i="2"/>
  <c r="L141" i="2"/>
  <c r="M141" i="2"/>
  <c r="N141" i="2"/>
  <c r="O141" i="2"/>
  <c r="P141" i="2"/>
  <c r="Q141" i="2"/>
  <c r="R141" i="2"/>
  <c r="S141" i="2"/>
  <c r="K142" i="2"/>
  <c r="L142" i="2"/>
  <c r="M142" i="2"/>
  <c r="N142" i="2"/>
  <c r="O142" i="2"/>
  <c r="P142" i="2"/>
  <c r="Q142" i="2"/>
  <c r="R142" i="2"/>
  <c r="S142" i="2"/>
  <c r="K143" i="2"/>
  <c r="L143" i="2"/>
  <c r="M143" i="2"/>
  <c r="N143" i="2"/>
  <c r="O143" i="2"/>
  <c r="P143" i="2"/>
  <c r="Q143" i="2"/>
  <c r="R143" i="2"/>
  <c r="S143" i="2"/>
  <c r="K144" i="2"/>
  <c r="L144" i="2"/>
  <c r="M144" i="2"/>
  <c r="N144" i="2"/>
  <c r="O144" i="2"/>
  <c r="P144" i="2"/>
  <c r="Q144" i="2"/>
  <c r="R144" i="2"/>
  <c r="S144" i="2"/>
  <c r="K145" i="2"/>
  <c r="L145" i="2"/>
  <c r="M145" i="2"/>
  <c r="N145" i="2"/>
  <c r="O145" i="2"/>
  <c r="P145" i="2"/>
  <c r="Q145" i="2"/>
  <c r="R145" i="2"/>
  <c r="S145" i="2"/>
  <c r="K146" i="2"/>
  <c r="L146" i="2"/>
  <c r="M146" i="2"/>
  <c r="N146" i="2"/>
  <c r="O146" i="2"/>
  <c r="P146" i="2"/>
  <c r="Q146" i="2"/>
  <c r="R146" i="2"/>
  <c r="S146" i="2"/>
  <c r="K147" i="2"/>
  <c r="L147" i="2"/>
  <c r="M147" i="2"/>
  <c r="N147" i="2"/>
  <c r="O147" i="2"/>
  <c r="P147" i="2"/>
  <c r="Q147" i="2"/>
  <c r="R147" i="2"/>
  <c r="S147" i="2"/>
  <c r="K148" i="2"/>
  <c r="L148" i="2"/>
  <c r="M148" i="2"/>
  <c r="N148" i="2"/>
  <c r="O148" i="2"/>
  <c r="P148" i="2"/>
  <c r="Q148" i="2"/>
  <c r="R148" i="2"/>
  <c r="S148" i="2"/>
  <c r="K149" i="2"/>
  <c r="L149" i="2"/>
  <c r="M149" i="2"/>
  <c r="N149" i="2"/>
  <c r="O149" i="2"/>
  <c r="P149" i="2"/>
  <c r="Q149" i="2"/>
  <c r="R149" i="2"/>
  <c r="S149" i="2"/>
  <c r="K150" i="2"/>
  <c r="L150" i="2"/>
  <c r="M150" i="2"/>
  <c r="N150" i="2"/>
  <c r="O150" i="2"/>
  <c r="P150" i="2"/>
  <c r="Q150" i="2"/>
  <c r="R150" i="2"/>
  <c r="S150" i="2"/>
  <c r="K151" i="2"/>
  <c r="L151" i="2"/>
  <c r="M151" i="2"/>
  <c r="N151" i="2"/>
  <c r="O151" i="2"/>
  <c r="P151" i="2"/>
  <c r="Q151" i="2"/>
  <c r="R151" i="2"/>
  <c r="S151" i="2"/>
  <c r="K152" i="2"/>
  <c r="L152" i="2"/>
  <c r="M152" i="2"/>
  <c r="N152" i="2"/>
  <c r="O152" i="2"/>
  <c r="P152" i="2"/>
  <c r="Q152" i="2"/>
  <c r="R152" i="2"/>
  <c r="S152" i="2"/>
  <c r="K153" i="2"/>
  <c r="L153" i="2"/>
  <c r="M153" i="2"/>
  <c r="N153" i="2"/>
  <c r="O153" i="2"/>
  <c r="P153" i="2"/>
  <c r="Q153" i="2"/>
  <c r="R153" i="2"/>
  <c r="S153" i="2"/>
  <c r="K154" i="2"/>
  <c r="L154" i="2"/>
  <c r="M154" i="2"/>
  <c r="N154" i="2"/>
  <c r="O154" i="2"/>
  <c r="P154" i="2"/>
  <c r="Q154" i="2"/>
  <c r="R154" i="2"/>
  <c r="S154" i="2"/>
  <c r="K155" i="2"/>
  <c r="L155" i="2"/>
  <c r="M155" i="2"/>
  <c r="N155" i="2"/>
  <c r="O155" i="2"/>
  <c r="P155" i="2"/>
  <c r="Q155" i="2"/>
  <c r="R155" i="2"/>
  <c r="S155" i="2"/>
  <c r="K156" i="2"/>
  <c r="L156" i="2"/>
  <c r="M156" i="2"/>
  <c r="N156" i="2"/>
  <c r="O156" i="2"/>
  <c r="P156" i="2"/>
  <c r="Q156" i="2"/>
  <c r="R156" i="2"/>
  <c r="S156" i="2"/>
  <c r="K157" i="2"/>
  <c r="L157" i="2"/>
  <c r="M157" i="2"/>
  <c r="N157" i="2"/>
  <c r="O157" i="2"/>
  <c r="P157" i="2"/>
  <c r="Q157" i="2"/>
  <c r="R157" i="2"/>
  <c r="S157" i="2"/>
  <c r="K158" i="2"/>
  <c r="L158" i="2"/>
  <c r="M158" i="2"/>
  <c r="N158" i="2"/>
  <c r="O158" i="2"/>
  <c r="P158" i="2"/>
  <c r="Q158" i="2"/>
  <c r="R158" i="2"/>
  <c r="S158" i="2"/>
  <c r="K159" i="2"/>
  <c r="L159" i="2"/>
  <c r="M159" i="2"/>
  <c r="N159" i="2"/>
  <c r="O159" i="2"/>
  <c r="P159" i="2"/>
  <c r="Q159" i="2"/>
  <c r="R159" i="2"/>
  <c r="S159" i="2"/>
  <c r="K160" i="2"/>
  <c r="L160" i="2"/>
  <c r="M160" i="2"/>
  <c r="N160" i="2"/>
  <c r="O160" i="2"/>
  <c r="P160" i="2"/>
  <c r="Q160" i="2"/>
  <c r="R160" i="2"/>
  <c r="S160" i="2"/>
  <c r="K161" i="2"/>
  <c r="L161" i="2"/>
  <c r="M161" i="2"/>
  <c r="N161" i="2"/>
  <c r="O161" i="2"/>
  <c r="P161" i="2"/>
  <c r="Q161" i="2"/>
  <c r="R161" i="2"/>
  <c r="S161" i="2"/>
  <c r="K162" i="2"/>
  <c r="L162" i="2"/>
  <c r="M162" i="2"/>
  <c r="N162" i="2"/>
  <c r="O162" i="2"/>
  <c r="P162" i="2"/>
  <c r="Q162" i="2"/>
  <c r="R162" i="2"/>
  <c r="S162" i="2"/>
  <c r="K163" i="2"/>
  <c r="L163" i="2"/>
  <c r="M163" i="2"/>
  <c r="N163" i="2"/>
  <c r="O163" i="2"/>
  <c r="P163" i="2"/>
  <c r="Q163" i="2"/>
  <c r="R163" i="2"/>
  <c r="S163" i="2"/>
  <c r="K164" i="2"/>
  <c r="L164" i="2"/>
  <c r="M164" i="2"/>
  <c r="N164" i="2"/>
  <c r="O164" i="2"/>
  <c r="P164" i="2"/>
  <c r="Q164" i="2"/>
  <c r="R164" i="2"/>
  <c r="S164" i="2"/>
  <c r="K165" i="2"/>
  <c r="L165" i="2"/>
  <c r="M165" i="2"/>
  <c r="N165" i="2"/>
  <c r="O165" i="2"/>
  <c r="P165" i="2"/>
  <c r="Q165" i="2"/>
  <c r="R165" i="2"/>
  <c r="S165" i="2"/>
  <c r="K166" i="2"/>
  <c r="L166" i="2"/>
  <c r="M166" i="2"/>
  <c r="N166" i="2"/>
  <c r="O166" i="2"/>
  <c r="P166" i="2"/>
  <c r="Q166" i="2"/>
  <c r="R166" i="2"/>
  <c r="S166" i="2"/>
  <c r="K167" i="2"/>
  <c r="L167" i="2"/>
  <c r="M167" i="2"/>
  <c r="N167" i="2"/>
  <c r="O167" i="2"/>
  <c r="P167" i="2"/>
  <c r="Q167" i="2"/>
  <c r="R167" i="2"/>
  <c r="S167" i="2"/>
  <c r="K168" i="2"/>
  <c r="L168" i="2"/>
  <c r="M168" i="2"/>
  <c r="N168" i="2"/>
  <c r="O168" i="2"/>
  <c r="P168" i="2"/>
  <c r="Q168" i="2"/>
  <c r="R168" i="2"/>
  <c r="S168" i="2"/>
  <c r="K169" i="2"/>
  <c r="L169" i="2"/>
  <c r="M169" i="2"/>
  <c r="N169" i="2"/>
  <c r="O169" i="2"/>
  <c r="P169" i="2"/>
  <c r="Q169" i="2"/>
  <c r="R169" i="2"/>
  <c r="S169" i="2"/>
  <c r="K170" i="2"/>
  <c r="L170" i="2"/>
  <c r="M170" i="2"/>
  <c r="N170" i="2"/>
  <c r="O170" i="2"/>
  <c r="P170" i="2"/>
  <c r="Q170" i="2"/>
  <c r="R170" i="2"/>
  <c r="S170" i="2"/>
  <c r="K171" i="2"/>
  <c r="L171" i="2"/>
  <c r="M171" i="2"/>
  <c r="N171" i="2"/>
  <c r="O171" i="2"/>
  <c r="P171" i="2"/>
  <c r="Q171" i="2"/>
  <c r="R171" i="2"/>
  <c r="S171" i="2"/>
  <c r="K172" i="2"/>
  <c r="L172" i="2"/>
  <c r="M172" i="2"/>
  <c r="N172" i="2"/>
  <c r="O172" i="2"/>
  <c r="P172" i="2"/>
  <c r="Q172" i="2"/>
  <c r="R172" i="2"/>
  <c r="S172" i="2"/>
  <c r="K173" i="2"/>
  <c r="L173" i="2"/>
  <c r="M173" i="2"/>
  <c r="N173" i="2"/>
  <c r="O173" i="2"/>
  <c r="P173" i="2"/>
  <c r="Q173" i="2"/>
  <c r="R173" i="2"/>
  <c r="S173" i="2"/>
  <c r="K174" i="2"/>
  <c r="L174" i="2"/>
  <c r="M174" i="2"/>
  <c r="N174" i="2"/>
  <c r="O174" i="2"/>
  <c r="P174" i="2"/>
  <c r="Q174" i="2"/>
  <c r="R174" i="2"/>
  <c r="S174" i="2"/>
  <c r="K175" i="2"/>
  <c r="L175" i="2"/>
  <c r="M175" i="2"/>
  <c r="N175" i="2"/>
  <c r="O175" i="2"/>
  <c r="P175" i="2"/>
  <c r="Q175" i="2"/>
  <c r="R175" i="2"/>
  <c r="S175" i="2"/>
  <c r="K176" i="2"/>
  <c r="L176" i="2"/>
  <c r="M176" i="2"/>
  <c r="N176" i="2"/>
  <c r="O176" i="2"/>
  <c r="P176" i="2"/>
  <c r="Q176" i="2"/>
  <c r="R176" i="2"/>
  <c r="S176" i="2"/>
  <c r="K177" i="2"/>
  <c r="L177" i="2"/>
  <c r="M177" i="2"/>
  <c r="N177" i="2"/>
  <c r="O177" i="2"/>
  <c r="P177" i="2"/>
  <c r="Q177" i="2"/>
  <c r="R177" i="2"/>
  <c r="S177" i="2"/>
  <c r="K178" i="2"/>
  <c r="L178" i="2"/>
  <c r="M178" i="2"/>
  <c r="N178" i="2"/>
  <c r="O178" i="2"/>
  <c r="P178" i="2"/>
  <c r="Q178" i="2"/>
  <c r="R178" i="2"/>
  <c r="S178" i="2"/>
  <c r="K179" i="2"/>
  <c r="L179" i="2"/>
  <c r="M179" i="2"/>
  <c r="N179" i="2"/>
  <c r="O179" i="2"/>
  <c r="P179" i="2"/>
  <c r="Q179" i="2"/>
  <c r="R179" i="2"/>
  <c r="S179" i="2"/>
  <c r="K180" i="2"/>
  <c r="L180" i="2"/>
  <c r="M180" i="2"/>
  <c r="N180" i="2"/>
  <c r="O180" i="2"/>
  <c r="P180" i="2"/>
  <c r="Q180" i="2"/>
  <c r="R180" i="2"/>
  <c r="S180" i="2"/>
  <c r="K181" i="2"/>
  <c r="L181" i="2"/>
  <c r="M181" i="2"/>
  <c r="N181" i="2"/>
  <c r="O181" i="2"/>
  <c r="P181" i="2"/>
  <c r="Q181" i="2"/>
  <c r="R181" i="2"/>
  <c r="S181" i="2"/>
  <c r="K182" i="2"/>
  <c r="L182" i="2"/>
  <c r="M182" i="2"/>
  <c r="N182" i="2"/>
  <c r="O182" i="2"/>
  <c r="P182" i="2"/>
  <c r="Q182" i="2"/>
  <c r="R182" i="2"/>
  <c r="S182" i="2"/>
  <c r="K183" i="2"/>
  <c r="L183" i="2"/>
  <c r="M183" i="2"/>
  <c r="N183" i="2"/>
  <c r="O183" i="2"/>
  <c r="P183" i="2"/>
  <c r="Q183" i="2"/>
  <c r="R183" i="2"/>
  <c r="S183" i="2"/>
  <c r="K184" i="2"/>
  <c r="L184" i="2"/>
  <c r="M184" i="2"/>
  <c r="N184" i="2"/>
  <c r="O184" i="2"/>
  <c r="P184" i="2"/>
  <c r="Q184" i="2"/>
  <c r="R184" i="2"/>
  <c r="S184" i="2"/>
  <c r="K185" i="2"/>
  <c r="L185" i="2"/>
  <c r="M185" i="2"/>
  <c r="N185" i="2"/>
  <c r="O185" i="2"/>
  <c r="P185" i="2"/>
  <c r="Q185" i="2"/>
  <c r="R185" i="2"/>
  <c r="S185" i="2"/>
  <c r="K186" i="2"/>
  <c r="L186" i="2"/>
  <c r="M186" i="2"/>
  <c r="N186" i="2"/>
  <c r="O186" i="2"/>
  <c r="P186" i="2"/>
  <c r="Q186" i="2"/>
  <c r="R186" i="2"/>
  <c r="S186" i="2"/>
  <c r="K187" i="2"/>
  <c r="L187" i="2"/>
  <c r="M187" i="2"/>
  <c r="N187" i="2"/>
  <c r="O187" i="2"/>
  <c r="P187" i="2"/>
  <c r="Q187" i="2"/>
  <c r="R187" i="2"/>
  <c r="S187" i="2"/>
  <c r="K188" i="2"/>
  <c r="L188" i="2"/>
  <c r="M188" i="2"/>
  <c r="N188" i="2"/>
  <c r="O188" i="2"/>
  <c r="P188" i="2"/>
  <c r="Q188" i="2"/>
  <c r="R188" i="2"/>
  <c r="S188" i="2"/>
  <c r="K189" i="2"/>
  <c r="L189" i="2"/>
  <c r="M189" i="2"/>
  <c r="N189" i="2"/>
  <c r="O189" i="2"/>
  <c r="P189" i="2"/>
  <c r="Q189" i="2"/>
  <c r="R189" i="2"/>
  <c r="S189" i="2"/>
  <c r="K190" i="2"/>
  <c r="L190" i="2"/>
  <c r="M190" i="2"/>
  <c r="N190" i="2"/>
  <c r="O190" i="2"/>
  <c r="P190" i="2"/>
  <c r="Q190" i="2"/>
  <c r="R190" i="2"/>
  <c r="S190" i="2"/>
  <c r="K191" i="2"/>
  <c r="L191" i="2"/>
  <c r="M191" i="2"/>
  <c r="N191" i="2"/>
  <c r="O191" i="2"/>
  <c r="P191" i="2"/>
  <c r="Q191" i="2"/>
  <c r="R191" i="2"/>
  <c r="S191" i="2"/>
  <c r="K192" i="2"/>
  <c r="L192" i="2"/>
  <c r="M192" i="2"/>
  <c r="N192" i="2"/>
  <c r="O192" i="2"/>
  <c r="P192" i="2"/>
  <c r="Q192" i="2"/>
  <c r="R192" i="2"/>
  <c r="S192" i="2"/>
  <c r="K193" i="2"/>
  <c r="L193" i="2"/>
  <c r="M193" i="2"/>
  <c r="N193" i="2"/>
  <c r="O193" i="2"/>
  <c r="P193" i="2"/>
  <c r="Q193" i="2"/>
  <c r="R193" i="2"/>
  <c r="S193" i="2"/>
  <c r="K194" i="2"/>
  <c r="L194" i="2"/>
  <c r="M194" i="2"/>
  <c r="N194" i="2"/>
  <c r="O194" i="2"/>
  <c r="P194" i="2"/>
  <c r="Q194" i="2"/>
  <c r="R194" i="2"/>
  <c r="S194" i="2"/>
  <c r="K195" i="2"/>
  <c r="L195" i="2"/>
  <c r="M195" i="2"/>
  <c r="N195" i="2"/>
  <c r="O195" i="2"/>
  <c r="P195" i="2"/>
  <c r="Q195" i="2"/>
  <c r="R195" i="2"/>
  <c r="S195" i="2"/>
  <c r="K196" i="2"/>
  <c r="L196" i="2"/>
  <c r="M196" i="2"/>
  <c r="N196" i="2"/>
  <c r="O196" i="2"/>
  <c r="P196" i="2"/>
  <c r="Q196" i="2"/>
  <c r="R196" i="2"/>
  <c r="S196" i="2"/>
  <c r="K197" i="2"/>
  <c r="L197" i="2"/>
  <c r="M197" i="2"/>
  <c r="N197" i="2"/>
  <c r="O197" i="2"/>
  <c r="P197" i="2"/>
  <c r="Q197" i="2"/>
  <c r="R197" i="2"/>
  <c r="S197" i="2"/>
  <c r="K198" i="2"/>
  <c r="L198" i="2"/>
  <c r="M198" i="2"/>
  <c r="N198" i="2"/>
  <c r="O198" i="2"/>
  <c r="P198" i="2"/>
  <c r="Q198" i="2"/>
  <c r="R198" i="2"/>
  <c r="S198" i="2"/>
  <c r="K199" i="2"/>
  <c r="L199" i="2"/>
  <c r="M199" i="2"/>
  <c r="N199" i="2"/>
  <c r="O199" i="2"/>
  <c r="P199" i="2"/>
  <c r="Q199" i="2"/>
  <c r="R199" i="2"/>
  <c r="S199" i="2"/>
  <c r="K200" i="2"/>
  <c r="L200" i="2"/>
  <c r="M200" i="2"/>
  <c r="N200" i="2"/>
  <c r="O200" i="2"/>
  <c r="P200" i="2"/>
  <c r="Q200" i="2"/>
  <c r="R200" i="2"/>
  <c r="S200" i="2"/>
  <c r="K201" i="2"/>
  <c r="L201" i="2"/>
  <c r="M201" i="2"/>
  <c r="N201" i="2"/>
  <c r="O201" i="2"/>
  <c r="P201" i="2"/>
  <c r="Q201" i="2"/>
  <c r="R201" i="2"/>
  <c r="S201" i="2"/>
  <c r="K202" i="2"/>
  <c r="L202" i="2"/>
  <c r="M202" i="2"/>
  <c r="N202" i="2"/>
  <c r="O202" i="2"/>
  <c r="P202" i="2"/>
  <c r="Q202" i="2"/>
  <c r="R202" i="2"/>
  <c r="S202" i="2"/>
  <c r="K203" i="2"/>
  <c r="L203" i="2"/>
  <c r="M203" i="2"/>
  <c r="N203" i="2"/>
  <c r="O203" i="2"/>
  <c r="P203" i="2"/>
  <c r="Q203" i="2"/>
  <c r="R203" i="2"/>
  <c r="S203" i="2"/>
  <c r="K204" i="2"/>
  <c r="L204" i="2"/>
  <c r="M204" i="2"/>
  <c r="N204" i="2"/>
  <c r="O204" i="2"/>
  <c r="P204" i="2"/>
  <c r="Q204" i="2"/>
  <c r="R204" i="2"/>
  <c r="S204" i="2"/>
  <c r="K205" i="2"/>
  <c r="L205" i="2"/>
  <c r="M205" i="2"/>
  <c r="N205" i="2"/>
  <c r="O205" i="2"/>
  <c r="P205" i="2"/>
  <c r="Q205" i="2"/>
  <c r="R205" i="2"/>
  <c r="S205" i="2"/>
  <c r="K206" i="2"/>
  <c r="L206" i="2"/>
  <c r="M206" i="2"/>
  <c r="N206" i="2"/>
  <c r="O206" i="2"/>
  <c r="P206" i="2"/>
  <c r="Q206" i="2"/>
  <c r="R206" i="2"/>
  <c r="S206" i="2"/>
  <c r="K207" i="2"/>
  <c r="L207" i="2"/>
  <c r="M207" i="2"/>
  <c r="N207" i="2"/>
  <c r="O207" i="2"/>
  <c r="P207" i="2"/>
  <c r="Q207" i="2"/>
  <c r="R207" i="2"/>
  <c r="S207" i="2"/>
  <c r="K208" i="2"/>
  <c r="L208" i="2"/>
  <c r="M208" i="2"/>
  <c r="N208" i="2"/>
  <c r="O208" i="2"/>
  <c r="P208" i="2"/>
  <c r="Q208" i="2"/>
  <c r="R208" i="2"/>
  <c r="S208" i="2"/>
  <c r="K209" i="2"/>
  <c r="L209" i="2"/>
  <c r="M209" i="2"/>
  <c r="N209" i="2"/>
  <c r="O209" i="2"/>
  <c r="P209" i="2"/>
  <c r="Q209" i="2"/>
  <c r="R209" i="2"/>
  <c r="S209" i="2"/>
  <c r="K210" i="2"/>
  <c r="L210" i="2"/>
  <c r="M210" i="2"/>
  <c r="N210" i="2"/>
  <c r="O210" i="2"/>
  <c r="P210" i="2"/>
  <c r="Q210" i="2"/>
  <c r="R210" i="2"/>
  <c r="S210" i="2"/>
  <c r="K211" i="2"/>
  <c r="L211" i="2"/>
  <c r="M211" i="2"/>
  <c r="N211" i="2"/>
  <c r="O211" i="2"/>
  <c r="P211" i="2"/>
  <c r="Q211" i="2"/>
  <c r="R211" i="2"/>
  <c r="S211" i="2"/>
  <c r="K212" i="2"/>
  <c r="L212" i="2"/>
  <c r="M212" i="2"/>
  <c r="N212" i="2"/>
  <c r="O212" i="2"/>
  <c r="P212" i="2"/>
  <c r="Q212" i="2"/>
  <c r="R212" i="2"/>
  <c r="S212" i="2"/>
  <c r="K213" i="2"/>
  <c r="L213" i="2"/>
  <c r="M213" i="2"/>
  <c r="N213" i="2"/>
  <c r="O213" i="2"/>
  <c r="P213" i="2"/>
  <c r="Q213" i="2"/>
  <c r="R213" i="2"/>
  <c r="S213" i="2"/>
  <c r="K214" i="2"/>
  <c r="L214" i="2"/>
  <c r="M214" i="2"/>
  <c r="N214" i="2"/>
  <c r="O214" i="2"/>
  <c r="P214" i="2"/>
  <c r="Q214" i="2"/>
  <c r="R214" i="2"/>
  <c r="S214" i="2"/>
  <c r="K215" i="2"/>
  <c r="L215" i="2"/>
  <c r="M215" i="2"/>
  <c r="N215" i="2"/>
  <c r="O215" i="2"/>
  <c r="P215" i="2"/>
  <c r="Q215" i="2"/>
  <c r="R215" i="2"/>
  <c r="S215" i="2"/>
  <c r="K216" i="2"/>
  <c r="L216" i="2"/>
  <c r="M216" i="2"/>
  <c r="N216" i="2"/>
  <c r="O216" i="2"/>
  <c r="P216" i="2"/>
  <c r="Q216" i="2"/>
  <c r="R216" i="2"/>
  <c r="S216" i="2"/>
  <c r="K217" i="2"/>
  <c r="L217" i="2"/>
  <c r="M217" i="2"/>
  <c r="N217" i="2"/>
  <c r="O217" i="2"/>
  <c r="P217" i="2"/>
  <c r="Q217" i="2"/>
  <c r="R217" i="2"/>
  <c r="S217" i="2"/>
  <c r="K218" i="2"/>
  <c r="L218" i="2"/>
  <c r="M218" i="2"/>
  <c r="N218" i="2"/>
  <c r="O218" i="2"/>
  <c r="P218" i="2"/>
  <c r="Q218" i="2"/>
  <c r="R218" i="2"/>
  <c r="S218" i="2"/>
  <c r="K219" i="2"/>
  <c r="L219" i="2"/>
  <c r="M219" i="2"/>
  <c r="N219" i="2"/>
  <c r="O219" i="2"/>
  <c r="P219" i="2"/>
  <c r="Q219" i="2"/>
  <c r="R219" i="2"/>
  <c r="S219" i="2"/>
  <c r="K220" i="2"/>
  <c r="L220" i="2"/>
  <c r="M220" i="2"/>
  <c r="N220" i="2"/>
  <c r="O220" i="2"/>
  <c r="P220" i="2"/>
  <c r="Q220" i="2"/>
  <c r="R220" i="2"/>
  <c r="S220" i="2"/>
  <c r="K221" i="2"/>
  <c r="L221" i="2"/>
  <c r="M221" i="2"/>
  <c r="N221" i="2"/>
  <c r="O221" i="2"/>
  <c r="P221" i="2"/>
  <c r="Q221" i="2"/>
  <c r="R221" i="2"/>
  <c r="S221" i="2"/>
  <c r="K222" i="2"/>
  <c r="L222" i="2"/>
  <c r="M222" i="2"/>
  <c r="N222" i="2"/>
  <c r="O222" i="2"/>
  <c r="P222" i="2"/>
  <c r="Q222" i="2"/>
  <c r="R222" i="2"/>
  <c r="S222" i="2"/>
  <c r="K223" i="2"/>
  <c r="L223" i="2"/>
  <c r="M223" i="2"/>
  <c r="N223" i="2"/>
  <c r="O223" i="2"/>
  <c r="P223" i="2"/>
  <c r="Q223" i="2"/>
  <c r="R223" i="2"/>
  <c r="S223" i="2"/>
  <c r="K224" i="2"/>
  <c r="L224" i="2"/>
  <c r="M224" i="2"/>
  <c r="N224" i="2"/>
  <c r="O224" i="2"/>
  <c r="P224" i="2"/>
  <c r="Q224" i="2"/>
  <c r="R224" i="2"/>
  <c r="S224" i="2"/>
  <c r="K225" i="2"/>
  <c r="L225" i="2"/>
  <c r="M225" i="2"/>
  <c r="N225" i="2"/>
  <c r="O225" i="2"/>
  <c r="P225" i="2"/>
  <c r="Q225" i="2"/>
  <c r="R225" i="2"/>
  <c r="S225" i="2"/>
  <c r="K226" i="2"/>
  <c r="L226" i="2"/>
  <c r="M226" i="2"/>
  <c r="N226" i="2"/>
  <c r="O226" i="2"/>
  <c r="P226" i="2"/>
  <c r="Q226" i="2"/>
  <c r="R226" i="2"/>
  <c r="S226" i="2"/>
  <c r="K227" i="2"/>
  <c r="L227" i="2"/>
  <c r="M227" i="2"/>
  <c r="N227" i="2"/>
  <c r="O227" i="2"/>
  <c r="P227" i="2"/>
  <c r="Q227" i="2"/>
  <c r="R227" i="2"/>
  <c r="S227" i="2"/>
  <c r="K228" i="2"/>
  <c r="L228" i="2"/>
  <c r="M228" i="2"/>
  <c r="N228" i="2"/>
  <c r="O228" i="2"/>
  <c r="P228" i="2"/>
  <c r="Q228" i="2"/>
  <c r="R228" i="2"/>
  <c r="S228" i="2"/>
  <c r="K229" i="2"/>
  <c r="L229" i="2"/>
  <c r="M229" i="2"/>
  <c r="N229" i="2"/>
  <c r="O229" i="2"/>
  <c r="P229" i="2"/>
  <c r="Q229" i="2"/>
  <c r="R229" i="2"/>
  <c r="S229" i="2"/>
  <c r="K230" i="2"/>
  <c r="L230" i="2"/>
  <c r="M230" i="2"/>
  <c r="N230" i="2"/>
  <c r="O230" i="2"/>
  <c r="P230" i="2"/>
  <c r="Q230" i="2"/>
  <c r="R230" i="2"/>
  <c r="S230" i="2"/>
  <c r="K231" i="2"/>
  <c r="L231" i="2"/>
  <c r="M231" i="2"/>
  <c r="N231" i="2"/>
  <c r="O231" i="2"/>
  <c r="P231" i="2"/>
  <c r="Q231" i="2"/>
  <c r="R231" i="2"/>
  <c r="S231" i="2"/>
  <c r="K232" i="2"/>
  <c r="L232" i="2"/>
  <c r="M232" i="2"/>
  <c r="N232" i="2"/>
  <c r="O232" i="2"/>
  <c r="P232" i="2"/>
  <c r="Q232" i="2"/>
  <c r="R232" i="2"/>
  <c r="S232" i="2"/>
  <c r="K233" i="2"/>
  <c r="L233" i="2"/>
  <c r="M233" i="2"/>
  <c r="N233" i="2"/>
  <c r="O233" i="2"/>
  <c r="P233" i="2"/>
  <c r="Q233" i="2"/>
  <c r="R233" i="2"/>
  <c r="S233" i="2"/>
  <c r="K234" i="2"/>
  <c r="L234" i="2"/>
  <c r="M234" i="2"/>
  <c r="N234" i="2"/>
  <c r="O234" i="2"/>
  <c r="P234" i="2"/>
  <c r="Q234" i="2"/>
  <c r="R234" i="2"/>
  <c r="S234" i="2"/>
  <c r="K235" i="2"/>
  <c r="L235" i="2"/>
  <c r="M235" i="2"/>
  <c r="N235" i="2"/>
  <c r="O235" i="2"/>
  <c r="P235" i="2"/>
  <c r="Q235" i="2"/>
  <c r="R235" i="2"/>
  <c r="S235" i="2"/>
  <c r="K236" i="2"/>
  <c r="L236" i="2"/>
  <c r="M236" i="2"/>
  <c r="N236" i="2"/>
  <c r="O236" i="2"/>
  <c r="P236" i="2"/>
  <c r="Q236" i="2"/>
  <c r="R236" i="2"/>
  <c r="S236" i="2"/>
  <c r="K237" i="2"/>
  <c r="L237" i="2"/>
  <c r="M237" i="2"/>
  <c r="N237" i="2"/>
  <c r="O237" i="2"/>
  <c r="P237" i="2"/>
  <c r="Q237" i="2"/>
  <c r="R237" i="2"/>
  <c r="S237" i="2"/>
  <c r="K238" i="2"/>
  <c r="L238" i="2"/>
  <c r="M238" i="2"/>
  <c r="N238" i="2"/>
  <c r="O238" i="2"/>
  <c r="P238" i="2"/>
  <c r="Q238" i="2"/>
  <c r="R238" i="2"/>
  <c r="S238" i="2"/>
  <c r="K239" i="2"/>
  <c r="L239" i="2"/>
  <c r="M239" i="2"/>
  <c r="N239" i="2"/>
  <c r="O239" i="2"/>
  <c r="P239" i="2"/>
  <c r="Q239" i="2"/>
  <c r="R239" i="2"/>
  <c r="S239" i="2"/>
  <c r="K240" i="2"/>
  <c r="L240" i="2"/>
  <c r="M240" i="2"/>
  <c r="N240" i="2"/>
  <c r="O240" i="2"/>
  <c r="P240" i="2"/>
  <c r="Q240" i="2"/>
  <c r="R240" i="2"/>
  <c r="S240" i="2"/>
  <c r="K241" i="2"/>
  <c r="L241" i="2"/>
  <c r="M241" i="2"/>
  <c r="N241" i="2"/>
  <c r="O241" i="2"/>
  <c r="P241" i="2"/>
  <c r="Q241" i="2"/>
  <c r="R241" i="2"/>
  <c r="S241" i="2"/>
  <c r="K242" i="2"/>
  <c r="L242" i="2"/>
  <c r="M242" i="2"/>
  <c r="N242" i="2"/>
  <c r="O242" i="2"/>
  <c r="P242" i="2"/>
  <c r="Q242" i="2"/>
  <c r="R242" i="2"/>
  <c r="S242" i="2"/>
  <c r="K243" i="2"/>
  <c r="L243" i="2"/>
  <c r="M243" i="2"/>
  <c r="N243" i="2"/>
  <c r="O243" i="2"/>
  <c r="P243" i="2"/>
  <c r="Q243" i="2"/>
  <c r="R243" i="2"/>
  <c r="S243" i="2"/>
  <c r="K244" i="2"/>
  <c r="L244" i="2"/>
  <c r="M244" i="2"/>
  <c r="N244" i="2"/>
  <c r="O244" i="2"/>
  <c r="P244" i="2"/>
  <c r="Q244" i="2"/>
  <c r="R244" i="2"/>
  <c r="S244" i="2"/>
  <c r="K245" i="2"/>
  <c r="L245" i="2"/>
  <c r="M245" i="2"/>
  <c r="N245" i="2"/>
  <c r="O245" i="2"/>
  <c r="P245" i="2"/>
  <c r="Q245" i="2"/>
  <c r="R245" i="2"/>
  <c r="S245" i="2"/>
  <c r="K246" i="2"/>
  <c r="L246" i="2"/>
  <c r="M246" i="2"/>
  <c r="N246" i="2"/>
  <c r="O246" i="2"/>
  <c r="P246" i="2"/>
  <c r="Q246" i="2"/>
  <c r="R246" i="2"/>
  <c r="S246" i="2"/>
  <c r="K247" i="2"/>
  <c r="L247" i="2"/>
  <c r="M247" i="2"/>
  <c r="N247" i="2"/>
  <c r="O247" i="2"/>
  <c r="P247" i="2"/>
  <c r="Q247" i="2"/>
  <c r="R247" i="2"/>
  <c r="S247" i="2"/>
  <c r="K248" i="2"/>
  <c r="L248" i="2"/>
  <c r="M248" i="2"/>
  <c r="N248" i="2"/>
  <c r="O248" i="2"/>
  <c r="P248" i="2"/>
  <c r="Q248" i="2"/>
  <c r="R248" i="2"/>
  <c r="S248" i="2"/>
  <c r="K249" i="2"/>
  <c r="L249" i="2"/>
  <c r="M249" i="2"/>
  <c r="N249" i="2"/>
  <c r="O249" i="2"/>
  <c r="P249" i="2"/>
  <c r="Q249" i="2"/>
  <c r="R249" i="2"/>
  <c r="S249" i="2"/>
  <c r="K250" i="2"/>
  <c r="L250" i="2"/>
  <c r="M250" i="2"/>
  <c r="N250" i="2"/>
  <c r="O250" i="2"/>
  <c r="P250" i="2"/>
  <c r="Q250" i="2"/>
  <c r="R250" i="2"/>
  <c r="S250" i="2"/>
  <c r="K251" i="2"/>
  <c r="L251" i="2"/>
  <c r="M251" i="2"/>
  <c r="N251" i="2"/>
  <c r="O251" i="2"/>
  <c r="P251" i="2"/>
  <c r="Q251" i="2"/>
  <c r="R251" i="2"/>
  <c r="S251" i="2"/>
  <c r="K252" i="2"/>
  <c r="L252" i="2"/>
  <c r="M252" i="2"/>
  <c r="N252" i="2"/>
  <c r="O252" i="2"/>
  <c r="P252" i="2"/>
  <c r="Q252" i="2"/>
  <c r="R252" i="2"/>
  <c r="S252" i="2"/>
  <c r="K253" i="2"/>
  <c r="L253" i="2"/>
  <c r="M253" i="2"/>
  <c r="N253" i="2"/>
  <c r="O253" i="2"/>
  <c r="P253" i="2"/>
  <c r="Q253" i="2"/>
  <c r="R253" i="2"/>
  <c r="S253" i="2"/>
  <c r="K254" i="2"/>
  <c r="L254" i="2"/>
  <c r="M254" i="2"/>
  <c r="N254" i="2"/>
  <c r="O254" i="2"/>
  <c r="P254" i="2"/>
  <c r="Q254" i="2"/>
  <c r="R254" i="2"/>
  <c r="S254" i="2"/>
  <c r="K255" i="2"/>
  <c r="L255" i="2"/>
  <c r="M255" i="2"/>
  <c r="N255" i="2"/>
  <c r="O255" i="2"/>
  <c r="P255" i="2"/>
  <c r="Q255" i="2"/>
  <c r="R255" i="2"/>
  <c r="S255" i="2"/>
  <c r="K256" i="2"/>
  <c r="L256" i="2"/>
  <c r="M256" i="2"/>
  <c r="N256" i="2"/>
  <c r="O256" i="2"/>
  <c r="P256" i="2"/>
  <c r="Q256" i="2"/>
  <c r="R256" i="2"/>
  <c r="S256" i="2"/>
  <c r="K257" i="2"/>
  <c r="L257" i="2"/>
  <c r="M257" i="2"/>
  <c r="N257" i="2"/>
  <c r="O257" i="2"/>
  <c r="P257" i="2"/>
  <c r="Q257" i="2"/>
  <c r="R257" i="2"/>
  <c r="S257" i="2"/>
  <c r="K258" i="2"/>
  <c r="L258" i="2"/>
  <c r="M258" i="2"/>
  <c r="N258" i="2"/>
  <c r="O258" i="2"/>
  <c r="P258" i="2"/>
  <c r="Q258" i="2"/>
  <c r="R258" i="2"/>
  <c r="S258" i="2"/>
  <c r="K259" i="2"/>
  <c r="L259" i="2"/>
  <c r="M259" i="2"/>
  <c r="N259" i="2"/>
  <c r="O259" i="2"/>
  <c r="P259" i="2"/>
  <c r="Q259" i="2"/>
  <c r="R259" i="2"/>
  <c r="S259" i="2"/>
  <c r="K260" i="2"/>
  <c r="L260" i="2"/>
  <c r="M260" i="2"/>
  <c r="N260" i="2"/>
  <c r="O260" i="2"/>
  <c r="P260" i="2"/>
  <c r="Q260" i="2"/>
  <c r="R260" i="2"/>
  <c r="S260" i="2"/>
  <c r="K261" i="2"/>
  <c r="L261" i="2"/>
  <c r="M261" i="2"/>
  <c r="N261" i="2"/>
  <c r="O261" i="2"/>
  <c r="P261" i="2"/>
  <c r="Q261" i="2"/>
  <c r="R261" i="2"/>
  <c r="S261" i="2"/>
  <c r="K262" i="2"/>
  <c r="L262" i="2"/>
  <c r="M262" i="2"/>
  <c r="N262" i="2"/>
  <c r="O262" i="2"/>
  <c r="P262" i="2"/>
  <c r="Q262" i="2"/>
  <c r="R262" i="2"/>
  <c r="S262" i="2"/>
  <c r="K263" i="2"/>
  <c r="L263" i="2"/>
  <c r="M263" i="2"/>
  <c r="N263" i="2"/>
  <c r="O263" i="2"/>
  <c r="P263" i="2"/>
  <c r="Q263" i="2"/>
  <c r="R263" i="2"/>
  <c r="S263" i="2"/>
  <c r="K264" i="2"/>
  <c r="L264" i="2"/>
  <c r="M264" i="2"/>
  <c r="N264" i="2"/>
  <c r="O264" i="2"/>
  <c r="P264" i="2"/>
  <c r="Q264" i="2"/>
  <c r="R264" i="2"/>
  <c r="S264" i="2"/>
  <c r="K265" i="2"/>
  <c r="L265" i="2"/>
  <c r="M265" i="2"/>
  <c r="N265" i="2"/>
  <c r="O265" i="2"/>
  <c r="P265" i="2"/>
  <c r="Q265" i="2"/>
  <c r="R265" i="2"/>
  <c r="S265" i="2"/>
  <c r="K266" i="2"/>
  <c r="L266" i="2"/>
  <c r="M266" i="2"/>
  <c r="N266" i="2"/>
  <c r="O266" i="2"/>
  <c r="P266" i="2"/>
  <c r="Q266" i="2"/>
  <c r="R266" i="2"/>
  <c r="S266" i="2"/>
  <c r="K267" i="2"/>
  <c r="L267" i="2"/>
  <c r="M267" i="2"/>
  <c r="N267" i="2"/>
  <c r="O267" i="2"/>
  <c r="P267" i="2"/>
  <c r="Q267" i="2"/>
  <c r="R267" i="2"/>
  <c r="S267" i="2"/>
  <c r="K268" i="2"/>
  <c r="L268" i="2"/>
  <c r="M268" i="2"/>
  <c r="N268" i="2"/>
  <c r="O268" i="2"/>
  <c r="P268" i="2"/>
  <c r="Q268" i="2"/>
  <c r="R268" i="2"/>
  <c r="S268" i="2"/>
  <c r="K269" i="2"/>
  <c r="L269" i="2"/>
  <c r="M269" i="2"/>
  <c r="N269" i="2"/>
  <c r="O269" i="2"/>
  <c r="P269" i="2"/>
  <c r="Q269" i="2"/>
  <c r="R269" i="2"/>
  <c r="S269" i="2"/>
  <c r="K270" i="2"/>
  <c r="L270" i="2"/>
  <c r="M270" i="2"/>
  <c r="N270" i="2"/>
  <c r="O270" i="2"/>
  <c r="P270" i="2"/>
  <c r="Q270" i="2"/>
  <c r="R270" i="2"/>
  <c r="S270" i="2"/>
  <c r="K271" i="2"/>
  <c r="L271" i="2"/>
  <c r="M271" i="2"/>
  <c r="N271" i="2"/>
  <c r="O271" i="2"/>
  <c r="P271" i="2"/>
  <c r="Q271" i="2"/>
  <c r="R271" i="2"/>
  <c r="S271" i="2"/>
  <c r="K272" i="2"/>
  <c r="L272" i="2"/>
  <c r="M272" i="2"/>
  <c r="N272" i="2"/>
  <c r="O272" i="2"/>
  <c r="P272" i="2"/>
  <c r="Q272" i="2"/>
  <c r="R272" i="2"/>
  <c r="S272" i="2"/>
  <c r="K273" i="2"/>
  <c r="L273" i="2"/>
  <c r="M273" i="2"/>
  <c r="N273" i="2"/>
  <c r="O273" i="2"/>
  <c r="P273" i="2"/>
  <c r="Q273" i="2"/>
  <c r="R273" i="2"/>
  <c r="S273" i="2"/>
  <c r="K274" i="2"/>
  <c r="L274" i="2"/>
  <c r="M274" i="2"/>
  <c r="N274" i="2"/>
  <c r="O274" i="2"/>
  <c r="P274" i="2"/>
  <c r="Q274" i="2"/>
  <c r="R274" i="2"/>
  <c r="S274" i="2"/>
  <c r="K275" i="2"/>
  <c r="L275" i="2"/>
  <c r="M275" i="2"/>
  <c r="N275" i="2"/>
  <c r="O275" i="2"/>
  <c r="P275" i="2"/>
  <c r="Q275" i="2"/>
  <c r="R275" i="2"/>
  <c r="S275" i="2"/>
  <c r="K276" i="2"/>
  <c r="L276" i="2"/>
  <c r="M276" i="2"/>
  <c r="N276" i="2"/>
  <c r="O276" i="2"/>
  <c r="P276" i="2"/>
  <c r="Q276" i="2"/>
  <c r="R276" i="2"/>
  <c r="S276" i="2"/>
  <c r="K277" i="2"/>
  <c r="L277" i="2"/>
  <c r="M277" i="2"/>
  <c r="N277" i="2"/>
  <c r="O277" i="2"/>
  <c r="P277" i="2"/>
  <c r="Q277" i="2"/>
  <c r="R277" i="2"/>
  <c r="S277" i="2"/>
  <c r="K278" i="2"/>
  <c r="L278" i="2"/>
  <c r="M278" i="2"/>
  <c r="N278" i="2"/>
  <c r="O278" i="2"/>
  <c r="P278" i="2"/>
  <c r="Q278" i="2"/>
  <c r="R278" i="2"/>
  <c r="S278" i="2"/>
  <c r="K279" i="2"/>
  <c r="L279" i="2"/>
  <c r="M279" i="2"/>
  <c r="N279" i="2"/>
  <c r="O279" i="2"/>
  <c r="P279" i="2"/>
  <c r="Q279" i="2"/>
  <c r="R279" i="2"/>
  <c r="S279" i="2"/>
  <c r="K280" i="2"/>
  <c r="L280" i="2"/>
  <c r="M280" i="2"/>
  <c r="N280" i="2"/>
  <c r="O280" i="2"/>
  <c r="P280" i="2"/>
  <c r="Q280" i="2"/>
  <c r="R280" i="2"/>
  <c r="S280" i="2"/>
  <c r="K281" i="2"/>
  <c r="L281" i="2"/>
  <c r="M281" i="2"/>
  <c r="N281" i="2"/>
  <c r="O281" i="2"/>
  <c r="P281" i="2"/>
  <c r="Q281" i="2"/>
  <c r="R281" i="2"/>
  <c r="S281" i="2"/>
  <c r="K282" i="2"/>
  <c r="L282" i="2"/>
  <c r="M282" i="2"/>
  <c r="N282" i="2"/>
  <c r="O282" i="2"/>
  <c r="P282" i="2"/>
  <c r="Q282" i="2"/>
  <c r="R282" i="2"/>
  <c r="S282" i="2"/>
  <c r="K283" i="2"/>
  <c r="L283" i="2"/>
  <c r="M283" i="2"/>
  <c r="N283" i="2"/>
  <c r="O283" i="2"/>
  <c r="P283" i="2"/>
  <c r="Q283" i="2"/>
  <c r="R283" i="2"/>
  <c r="S283" i="2"/>
  <c r="K284" i="2"/>
  <c r="L284" i="2"/>
  <c r="M284" i="2"/>
  <c r="N284" i="2"/>
  <c r="O284" i="2"/>
  <c r="P284" i="2"/>
  <c r="Q284" i="2"/>
  <c r="R284" i="2"/>
  <c r="S284" i="2"/>
  <c r="K285" i="2"/>
  <c r="L285" i="2"/>
  <c r="M285" i="2"/>
  <c r="N285" i="2"/>
  <c r="O285" i="2"/>
  <c r="P285" i="2"/>
  <c r="Q285" i="2"/>
  <c r="R285" i="2"/>
  <c r="S285" i="2"/>
  <c r="K286" i="2"/>
  <c r="L286" i="2"/>
  <c r="M286" i="2"/>
  <c r="N286" i="2"/>
  <c r="O286" i="2"/>
  <c r="P286" i="2"/>
  <c r="Q286" i="2"/>
  <c r="R286" i="2"/>
  <c r="S286" i="2"/>
  <c r="K287" i="2"/>
  <c r="L287" i="2"/>
  <c r="M287" i="2"/>
  <c r="N287" i="2"/>
  <c r="O287" i="2"/>
  <c r="P287" i="2"/>
  <c r="Q287" i="2"/>
  <c r="R287" i="2"/>
  <c r="S287" i="2"/>
  <c r="K288" i="2"/>
  <c r="L288" i="2"/>
  <c r="M288" i="2"/>
  <c r="N288" i="2"/>
  <c r="O288" i="2"/>
  <c r="P288" i="2"/>
  <c r="Q288" i="2"/>
  <c r="R288" i="2"/>
  <c r="S288" i="2"/>
  <c r="K289" i="2"/>
  <c r="L289" i="2"/>
  <c r="M289" i="2"/>
  <c r="N289" i="2"/>
  <c r="O289" i="2"/>
  <c r="P289" i="2"/>
  <c r="Q289" i="2"/>
  <c r="R289" i="2"/>
  <c r="S289" i="2"/>
  <c r="K290" i="2"/>
  <c r="L290" i="2"/>
  <c r="M290" i="2"/>
  <c r="N290" i="2"/>
  <c r="O290" i="2"/>
  <c r="P290" i="2"/>
  <c r="Q290" i="2"/>
  <c r="R290" i="2"/>
  <c r="S290" i="2"/>
  <c r="K291" i="2"/>
  <c r="L291" i="2"/>
  <c r="M291" i="2"/>
  <c r="N291" i="2"/>
  <c r="O291" i="2"/>
  <c r="P291" i="2"/>
  <c r="Q291" i="2"/>
  <c r="R291" i="2"/>
  <c r="S291" i="2"/>
  <c r="K292" i="2"/>
  <c r="L292" i="2"/>
  <c r="M292" i="2"/>
  <c r="N292" i="2"/>
  <c r="O292" i="2"/>
  <c r="P292" i="2"/>
  <c r="Q292" i="2"/>
  <c r="R292" i="2"/>
  <c r="S292" i="2"/>
  <c r="K293" i="2"/>
  <c r="L293" i="2"/>
  <c r="M293" i="2"/>
  <c r="N293" i="2"/>
  <c r="O293" i="2"/>
  <c r="P293" i="2"/>
  <c r="Q293" i="2"/>
  <c r="R293" i="2"/>
  <c r="S293" i="2"/>
  <c r="K294" i="2"/>
  <c r="L294" i="2"/>
  <c r="M294" i="2"/>
  <c r="N294" i="2"/>
  <c r="O294" i="2"/>
  <c r="P294" i="2"/>
  <c r="Q294" i="2"/>
  <c r="R294" i="2"/>
  <c r="S294" i="2"/>
  <c r="K295" i="2"/>
  <c r="L295" i="2"/>
  <c r="M295" i="2"/>
  <c r="N295" i="2"/>
  <c r="O295" i="2"/>
  <c r="P295" i="2"/>
  <c r="Q295" i="2"/>
  <c r="R295" i="2"/>
  <c r="S295" i="2"/>
  <c r="K296" i="2"/>
  <c r="L296" i="2"/>
  <c r="M296" i="2"/>
  <c r="N296" i="2"/>
  <c r="O296" i="2"/>
  <c r="P296" i="2"/>
  <c r="Q296" i="2"/>
  <c r="R296" i="2"/>
  <c r="S296" i="2"/>
  <c r="K297" i="2"/>
  <c r="L297" i="2"/>
  <c r="M297" i="2"/>
  <c r="N297" i="2"/>
  <c r="O297" i="2"/>
  <c r="P297" i="2"/>
  <c r="Q297" i="2"/>
  <c r="R297" i="2"/>
  <c r="S297" i="2"/>
  <c r="K298" i="2"/>
  <c r="L298" i="2"/>
  <c r="M298" i="2"/>
  <c r="N298" i="2"/>
  <c r="O298" i="2"/>
  <c r="P298" i="2"/>
  <c r="Q298" i="2"/>
  <c r="R298" i="2"/>
  <c r="S298" i="2"/>
  <c r="K299" i="2"/>
  <c r="L299" i="2"/>
  <c r="M299" i="2"/>
  <c r="N299" i="2"/>
  <c r="O299" i="2"/>
  <c r="P299" i="2"/>
  <c r="Q299" i="2"/>
  <c r="R299" i="2"/>
  <c r="S299" i="2"/>
  <c r="K300" i="2"/>
  <c r="L300" i="2"/>
  <c r="M300" i="2"/>
  <c r="N300" i="2"/>
  <c r="O300" i="2"/>
  <c r="P300" i="2"/>
  <c r="Q300" i="2"/>
  <c r="R300" i="2"/>
  <c r="S300" i="2"/>
  <c r="K301" i="2"/>
  <c r="L301" i="2"/>
  <c r="M301" i="2"/>
  <c r="N301" i="2"/>
  <c r="O301" i="2"/>
  <c r="P301" i="2"/>
  <c r="Q301" i="2"/>
  <c r="R301" i="2"/>
  <c r="S301" i="2"/>
  <c r="K302" i="2"/>
  <c r="L302" i="2"/>
  <c r="M302" i="2"/>
  <c r="N302" i="2"/>
  <c r="O302" i="2"/>
  <c r="P302" i="2"/>
  <c r="Q302" i="2"/>
  <c r="R302" i="2"/>
  <c r="S302" i="2"/>
  <c r="K303" i="2"/>
  <c r="L303" i="2"/>
  <c r="M303" i="2"/>
  <c r="N303" i="2"/>
  <c r="O303" i="2"/>
  <c r="P303" i="2"/>
  <c r="Q303" i="2"/>
  <c r="R303" i="2"/>
  <c r="S303" i="2"/>
  <c r="K304" i="2"/>
  <c r="L304" i="2"/>
  <c r="M304" i="2"/>
  <c r="N304" i="2"/>
  <c r="O304" i="2"/>
  <c r="P304" i="2"/>
  <c r="Q304" i="2"/>
  <c r="R304" i="2"/>
  <c r="S304" i="2"/>
  <c r="K305" i="2"/>
  <c r="L305" i="2"/>
  <c r="M305" i="2"/>
  <c r="N305" i="2"/>
  <c r="O305" i="2"/>
  <c r="P305" i="2"/>
  <c r="Q305" i="2"/>
  <c r="R305" i="2"/>
  <c r="S305" i="2"/>
  <c r="K306" i="2"/>
  <c r="L306" i="2"/>
  <c r="M306" i="2"/>
  <c r="N306" i="2"/>
  <c r="O306" i="2"/>
  <c r="P306" i="2"/>
  <c r="Q306" i="2"/>
  <c r="R306" i="2"/>
  <c r="S306" i="2"/>
  <c r="K307" i="2"/>
  <c r="L307" i="2"/>
  <c r="M307" i="2"/>
  <c r="N307" i="2"/>
  <c r="O307" i="2"/>
  <c r="P307" i="2"/>
  <c r="Q307" i="2"/>
  <c r="R307" i="2"/>
  <c r="S307" i="2"/>
  <c r="K308" i="2"/>
  <c r="L308" i="2"/>
  <c r="M308" i="2"/>
  <c r="N308" i="2"/>
  <c r="O308" i="2"/>
  <c r="P308" i="2"/>
  <c r="Q308" i="2"/>
  <c r="R308" i="2"/>
  <c r="S308" i="2"/>
  <c r="K309" i="2"/>
  <c r="L309" i="2"/>
  <c r="M309" i="2"/>
  <c r="N309" i="2"/>
  <c r="O309" i="2"/>
  <c r="P309" i="2"/>
  <c r="Q309" i="2"/>
  <c r="R309" i="2"/>
  <c r="S309" i="2"/>
  <c r="K310" i="2"/>
  <c r="L310" i="2"/>
  <c r="M310" i="2"/>
  <c r="N310" i="2"/>
  <c r="O310" i="2"/>
  <c r="P310" i="2"/>
  <c r="Q310" i="2"/>
  <c r="R310" i="2"/>
  <c r="S310" i="2"/>
  <c r="K311" i="2"/>
  <c r="L311" i="2"/>
  <c r="M311" i="2"/>
  <c r="N311" i="2"/>
  <c r="O311" i="2"/>
  <c r="P311" i="2"/>
  <c r="Q311" i="2"/>
  <c r="R311" i="2"/>
  <c r="S311" i="2"/>
  <c r="K312" i="2"/>
  <c r="L312" i="2"/>
  <c r="M312" i="2"/>
  <c r="N312" i="2"/>
  <c r="O312" i="2"/>
  <c r="P312" i="2"/>
  <c r="Q312" i="2"/>
  <c r="R312" i="2"/>
  <c r="S312" i="2"/>
  <c r="K313" i="2"/>
  <c r="L313" i="2"/>
  <c r="M313" i="2"/>
  <c r="N313" i="2"/>
  <c r="O313" i="2"/>
  <c r="P313" i="2"/>
  <c r="Q313" i="2"/>
  <c r="R313" i="2"/>
  <c r="S313" i="2"/>
  <c r="K314" i="2"/>
  <c r="L314" i="2"/>
  <c r="M314" i="2"/>
  <c r="N314" i="2"/>
  <c r="O314" i="2"/>
  <c r="P314" i="2"/>
  <c r="Q314" i="2"/>
  <c r="R314" i="2"/>
  <c r="S314" i="2"/>
  <c r="K315" i="2"/>
  <c r="L315" i="2"/>
  <c r="M315" i="2"/>
  <c r="N315" i="2"/>
  <c r="O315" i="2"/>
  <c r="P315" i="2"/>
  <c r="Q315" i="2"/>
  <c r="R315" i="2"/>
  <c r="S315" i="2"/>
  <c r="K316" i="2"/>
  <c r="L316" i="2"/>
  <c r="M316" i="2"/>
  <c r="N316" i="2"/>
  <c r="O316" i="2"/>
  <c r="P316" i="2"/>
  <c r="Q316" i="2"/>
  <c r="R316" i="2"/>
  <c r="S316" i="2"/>
  <c r="K317" i="2"/>
  <c r="L317" i="2"/>
  <c r="M317" i="2"/>
  <c r="N317" i="2"/>
  <c r="O317" i="2"/>
  <c r="P317" i="2"/>
  <c r="Q317" i="2"/>
  <c r="R317" i="2"/>
  <c r="S317" i="2"/>
  <c r="K318" i="2"/>
  <c r="L318" i="2"/>
  <c r="M318" i="2"/>
  <c r="N318" i="2"/>
  <c r="O318" i="2"/>
  <c r="P318" i="2"/>
  <c r="Q318" i="2"/>
  <c r="R318" i="2"/>
  <c r="S318" i="2"/>
  <c r="K319" i="2"/>
  <c r="L319" i="2"/>
  <c r="M319" i="2"/>
  <c r="N319" i="2"/>
  <c r="O319" i="2"/>
  <c r="P319" i="2"/>
  <c r="Q319" i="2"/>
  <c r="R319" i="2"/>
  <c r="S319" i="2"/>
  <c r="K320" i="2"/>
  <c r="L320" i="2"/>
  <c r="M320" i="2"/>
  <c r="N320" i="2"/>
  <c r="O320" i="2"/>
  <c r="P320" i="2"/>
  <c r="Q320" i="2"/>
  <c r="R320" i="2"/>
  <c r="S320" i="2"/>
  <c r="K321" i="2"/>
  <c r="L321" i="2"/>
  <c r="M321" i="2"/>
  <c r="N321" i="2"/>
  <c r="O321" i="2"/>
  <c r="P321" i="2"/>
  <c r="Q321" i="2"/>
  <c r="R321" i="2"/>
  <c r="S321" i="2"/>
  <c r="K322" i="2"/>
  <c r="L322" i="2"/>
  <c r="M322" i="2"/>
  <c r="N322" i="2"/>
  <c r="O322" i="2"/>
  <c r="P322" i="2"/>
  <c r="Q322" i="2"/>
  <c r="R322" i="2"/>
  <c r="S322" i="2"/>
  <c r="K323" i="2"/>
  <c r="L323" i="2"/>
  <c r="M323" i="2"/>
  <c r="N323" i="2"/>
  <c r="O323" i="2"/>
  <c r="P323" i="2"/>
  <c r="Q323" i="2"/>
  <c r="R323" i="2"/>
  <c r="S323" i="2"/>
  <c r="K324" i="2"/>
  <c r="L324" i="2"/>
  <c r="M324" i="2"/>
  <c r="N324" i="2"/>
  <c r="O324" i="2"/>
  <c r="P324" i="2"/>
  <c r="Q324" i="2"/>
  <c r="R324" i="2"/>
  <c r="S324" i="2"/>
  <c r="K325" i="2"/>
  <c r="L325" i="2"/>
  <c r="M325" i="2"/>
  <c r="N325" i="2"/>
  <c r="O325" i="2"/>
  <c r="P325" i="2"/>
  <c r="Q325" i="2"/>
  <c r="R325" i="2"/>
  <c r="S325" i="2"/>
  <c r="K326" i="2"/>
  <c r="L326" i="2"/>
  <c r="M326" i="2"/>
  <c r="N326" i="2"/>
  <c r="O326" i="2"/>
  <c r="P326" i="2"/>
  <c r="Q326" i="2"/>
  <c r="R326" i="2"/>
  <c r="S326" i="2"/>
  <c r="K327" i="2"/>
  <c r="L327" i="2"/>
  <c r="M327" i="2"/>
  <c r="N327" i="2"/>
  <c r="O327" i="2"/>
  <c r="P327" i="2"/>
  <c r="Q327" i="2"/>
  <c r="R327" i="2"/>
  <c r="S327" i="2"/>
  <c r="K328" i="2"/>
  <c r="L328" i="2"/>
  <c r="M328" i="2"/>
  <c r="N328" i="2"/>
  <c r="O328" i="2"/>
  <c r="P328" i="2"/>
  <c r="Q328" i="2"/>
  <c r="R328" i="2"/>
  <c r="S328" i="2"/>
  <c r="K329" i="2"/>
  <c r="L329" i="2"/>
  <c r="M329" i="2"/>
  <c r="N329" i="2"/>
  <c r="O329" i="2"/>
  <c r="P329" i="2"/>
  <c r="Q329" i="2"/>
  <c r="R329" i="2"/>
  <c r="S329" i="2"/>
  <c r="K330" i="2"/>
  <c r="L330" i="2"/>
  <c r="M330" i="2"/>
  <c r="N330" i="2"/>
  <c r="O330" i="2"/>
  <c r="P330" i="2"/>
  <c r="Q330" i="2"/>
  <c r="R330" i="2"/>
  <c r="S330" i="2"/>
  <c r="K331" i="2"/>
  <c r="L331" i="2"/>
  <c r="M331" i="2"/>
  <c r="N331" i="2"/>
  <c r="O331" i="2"/>
  <c r="P331" i="2"/>
  <c r="Q331" i="2"/>
  <c r="R331" i="2"/>
  <c r="S331" i="2"/>
  <c r="K332" i="2"/>
  <c r="L332" i="2"/>
  <c r="M332" i="2"/>
  <c r="N332" i="2"/>
  <c r="O332" i="2"/>
  <c r="P332" i="2"/>
  <c r="Q332" i="2"/>
  <c r="R332" i="2"/>
  <c r="S332" i="2"/>
  <c r="K333" i="2"/>
  <c r="L333" i="2"/>
  <c r="M333" i="2"/>
  <c r="N333" i="2"/>
  <c r="O333" i="2"/>
  <c r="P333" i="2"/>
  <c r="Q333" i="2"/>
  <c r="R333" i="2"/>
  <c r="S333" i="2"/>
  <c r="K334" i="2"/>
  <c r="L334" i="2"/>
  <c r="M334" i="2"/>
  <c r="N334" i="2"/>
  <c r="O334" i="2"/>
  <c r="P334" i="2"/>
  <c r="Q334" i="2"/>
  <c r="R334" i="2"/>
  <c r="S334" i="2"/>
  <c r="K335" i="2"/>
  <c r="L335" i="2"/>
  <c r="M335" i="2"/>
  <c r="N335" i="2"/>
  <c r="O335" i="2"/>
  <c r="P335" i="2"/>
  <c r="Q335" i="2"/>
  <c r="R335" i="2"/>
  <c r="S335" i="2"/>
  <c r="K336" i="2"/>
  <c r="L336" i="2"/>
  <c r="M336" i="2"/>
  <c r="N336" i="2"/>
  <c r="O336" i="2"/>
  <c r="P336" i="2"/>
  <c r="Q336" i="2"/>
  <c r="R336" i="2"/>
  <c r="S336" i="2"/>
  <c r="K337" i="2"/>
  <c r="L337" i="2"/>
  <c r="M337" i="2"/>
  <c r="N337" i="2"/>
  <c r="O337" i="2"/>
  <c r="P337" i="2"/>
  <c r="Q337" i="2"/>
  <c r="R337" i="2"/>
  <c r="S337" i="2"/>
  <c r="K338" i="2"/>
  <c r="L338" i="2"/>
  <c r="M338" i="2"/>
  <c r="N338" i="2"/>
  <c r="O338" i="2"/>
  <c r="P338" i="2"/>
  <c r="Q338" i="2"/>
  <c r="R338" i="2"/>
  <c r="S338" i="2"/>
  <c r="K339" i="2"/>
  <c r="L339" i="2"/>
  <c r="M339" i="2"/>
  <c r="N339" i="2"/>
  <c r="O339" i="2"/>
  <c r="P339" i="2"/>
  <c r="Q339" i="2"/>
  <c r="R339" i="2"/>
  <c r="S339" i="2"/>
  <c r="K340" i="2"/>
  <c r="L340" i="2"/>
  <c r="M340" i="2"/>
  <c r="N340" i="2"/>
  <c r="O340" i="2"/>
  <c r="P340" i="2"/>
  <c r="Q340" i="2"/>
  <c r="R340" i="2"/>
  <c r="S340" i="2"/>
  <c r="K341" i="2"/>
  <c r="L341" i="2"/>
  <c r="M341" i="2"/>
  <c r="N341" i="2"/>
  <c r="O341" i="2"/>
  <c r="P341" i="2"/>
  <c r="Q341" i="2"/>
  <c r="R341" i="2"/>
  <c r="S341" i="2"/>
  <c r="K342" i="2"/>
  <c r="L342" i="2"/>
  <c r="M342" i="2"/>
  <c r="N342" i="2"/>
  <c r="O342" i="2"/>
  <c r="P342" i="2"/>
  <c r="Q342" i="2"/>
  <c r="R342" i="2"/>
  <c r="S342" i="2"/>
  <c r="K343" i="2"/>
  <c r="L343" i="2"/>
  <c r="M343" i="2"/>
  <c r="N343" i="2"/>
  <c r="O343" i="2"/>
  <c r="P343" i="2"/>
  <c r="Q343" i="2"/>
  <c r="R343" i="2"/>
  <c r="S343" i="2"/>
  <c r="K344" i="2"/>
  <c r="L344" i="2"/>
  <c r="M344" i="2"/>
  <c r="N344" i="2"/>
  <c r="O344" i="2"/>
  <c r="P344" i="2"/>
  <c r="Q344" i="2"/>
  <c r="R344" i="2"/>
  <c r="S344" i="2"/>
  <c r="K345" i="2"/>
  <c r="L345" i="2"/>
  <c r="M345" i="2"/>
  <c r="N345" i="2"/>
  <c r="O345" i="2"/>
  <c r="P345" i="2"/>
  <c r="Q345" i="2"/>
  <c r="R345" i="2"/>
  <c r="S345" i="2"/>
  <c r="K346" i="2"/>
  <c r="L346" i="2"/>
  <c r="M346" i="2"/>
  <c r="N346" i="2"/>
  <c r="O346" i="2"/>
  <c r="P346" i="2"/>
  <c r="Q346" i="2"/>
  <c r="R346" i="2"/>
  <c r="S346" i="2"/>
  <c r="K347" i="2"/>
  <c r="L347" i="2"/>
  <c r="M347" i="2"/>
  <c r="N347" i="2"/>
  <c r="O347" i="2"/>
  <c r="P347" i="2"/>
  <c r="Q347" i="2"/>
  <c r="R347" i="2"/>
  <c r="S347" i="2"/>
  <c r="K348" i="2"/>
  <c r="L348" i="2"/>
  <c r="M348" i="2"/>
  <c r="N348" i="2"/>
  <c r="O348" i="2"/>
  <c r="P348" i="2"/>
  <c r="Q348" i="2"/>
  <c r="R348" i="2"/>
  <c r="S348" i="2"/>
  <c r="K349" i="2"/>
  <c r="L349" i="2"/>
  <c r="M349" i="2"/>
  <c r="N349" i="2"/>
  <c r="O349" i="2"/>
  <c r="P349" i="2"/>
  <c r="Q349" i="2"/>
  <c r="R349" i="2"/>
  <c r="S349" i="2"/>
  <c r="K350" i="2"/>
  <c r="L350" i="2"/>
  <c r="M350" i="2"/>
  <c r="N350" i="2"/>
  <c r="O350" i="2"/>
  <c r="P350" i="2"/>
  <c r="Q350" i="2"/>
  <c r="R350" i="2"/>
  <c r="S350" i="2"/>
  <c r="K351" i="2"/>
  <c r="L351" i="2"/>
  <c r="M351" i="2"/>
  <c r="N351" i="2"/>
  <c r="O351" i="2"/>
  <c r="P351" i="2"/>
  <c r="Q351" i="2"/>
  <c r="R351" i="2"/>
  <c r="S351" i="2"/>
  <c r="K352" i="2"/>
  <c r="L352" i="2"/>
  <c r="M352" i="2"/>
  <c r="N352" i="2"/>
  <c r="O352" i="2"/>
  <c r="P352" i="2"/>
  <c r="Q352" i="2"/>
  <c r="R352" i="2"/>
  <c r="S352" i="2"/>
  <c r="K353" i="2"/>
  <c r="L353" i="2"/>
  <c r="M353" i="2"/>
  <c r="N353" i="2"/>
  <c r="O353" i="2"/>
  <c r="P353" i="2"/>
  <c r="Q353" i="2"/>
  <c r="R353" i="2"/>
  <c r="S353" i="2"/>
  <c r="K354" i="2"/>
  <c r="L354" i="2"/>
  <c r="M354" i="2"/>
  <c r="N354" i="2"/>
  <c r="O354" i="2"/>
  <c r="P354" i="2"/>
  <c r="Q354" i="2"/>
  <c r="R354" i="2"/>
  <c r="S354" i="2"/>
  <c r="K355" i="2"/>
  <c r="L355" i="2"/>
  <c r="M355" i="2"/>
  <c r="N355" i="2"/>
  <c r="O355" i="2"/>
  <c r="P355" i="2"/>
  <c r="Q355" i="2"/>
  <c r="R355" i="2"/>
  <c r="S355" i="2"/>
  <c r="K356" i="2"/>
  <c r="L356" i="2"/>
  <c r="M356" i="2"/>
  <c r="N356" i="2"/>
  <c r="O356" i="2"/>
  <c r="P356" i="2"/>
  <c r="Q356" i="2"/>
  <c r="R356" i="2"/>
  <c r="S356" i="2"/>
  <c r="K357" i="2"/>
  <c r="L357" i="2"/>
  <c r="M357" i="2"/>
  <c r="N357" i="2"/>
  <c r="O357" i="2"/>
  <c r="P357" i="2"/>
  <c r="Q357" i="2"/>
  <c r="R357" i="2"/>
  <c r="S357" i="2"/>
  <c r="K358" i="2"/>
  <c r="L358" i="2"/>
  <c r="M358" i="2"/>
  <c r="N358" i="2"/>
  <c r="O358" i="2"/>
  <c r="P358" i="2"/>
  <c r="Q358" i="2"/>
  <c r="R358" i="2"/>
  <c r="S358" i="2"/>
  <c r="K359" i="2"/>
  <c r="L359" i="2"/>
  <c r="M359" i="2"/>
  <c r="N359" i="2"/>
  <c r="O359" i="2"/>
  <c r="P359" i="2"/>
  <c r="Q359" i="2"/>
  <c r="R359" i="2"/>
  <c r="S359" i="2"/>
  <c r="K360" i="2"/>
  <c r="L360" i="2"/>
  <c r="M360" i="2"/>
  <c r="N360" i="2"/>
  <c r="O360" i="2"/>
  <c r="P360" i="2"/>
  <c r="Q360" i="2"/>
  <c r="R360" i="2"/>
  <c r="S360" i="2"/>
  <c r="K361" i="2"/>
  <c r="L361" i="2"/>
  <c r="M361" i="2"/>
  <c r="N361" i="2"/>
  <c r="O361" i="2"/>
  <c r="P361" i="2"/>
  <c r="Q361" i="2"/>
  <c r="R361" i="2"/>
  <c r="S361" i="2"/>
  <c r="K362" i="2"/>
  <c r="L362" i="2"/>
  <c r="M362" i="2"/>
  <c r="N362" i="2"/>
  <c r="O362" i="2"/>
  <c r="P362" i="2"/>
  <c r="Q362" i="2"/>
  <c r="R362" i="2"/>
  <c r="S362" i="2"/>
  <c r="K363" i="2"/>
  <c r="L363" i="2"/>
  <c r="M363" i="2"/>
  <c r="N363" i="2"/>
  <c r="O363" i="2"/>
  <c r="P363" i="2"/>
  <c r="Q363" i="2"/>
  <c r="R363" i="2"/>
  <c r="S363" i="2"/>
  <c r="K364" i="2"/>
  <c r="L364" i="2"/>
  <c r="M364" i="2"/>
  <c r="N364" i="2"/>
  <c r="O364" i="2"/>
  <c r="P364" i="2"/>
  <c r="Q364" i="2"/>
  <c r="R364" i="2"/>
  <c r="S364" i="2"/>
  <c r="K365" i="2"/>
  <c r="L365" i="2"/>
  <c r="M365" i="2"/>
  <c r="N365" i="2"/>
  <c r="O365" i="2"/>
  <c r="P365" i="2"/>
  <c r="Q365" i="2"/>
  <c r="R365" i="2"/>
  <c r="S365" i="2"/>
  <c r="K366" i="2"/>
  <c r="L366" i="2"/>
  <c r="M366" i="2"/>
  <c r="N366" i="2"/>
  <c r="O366" i="2"/>
  <c r="P366" i="2"/>
  <c r="Q366" i="2"/>
  <c r="R366" i="2"/>
  <c r="S366" i="2"/>
  <c r="K367" i="2"/>
  <c r="L367" i="2"/>
  <c r="M367" i="2"/>
  <c r="N367" i="2"/>
  <c r="O367" i="2"/>
  <c r="P367" i="2"/>
  <c r="Q367" i="2"/>
  <c r="R367" i="2"/>
  <c r="S367" i="2"/>
  <c r="K368" i="2"/>
  <c r="L368" i="2"/>
  <c r="M368" i="2"/>
  <c r="N368" i="2"/>
  <c r="O368" i="2"/>
  <c r="P368" i="2"/>
  <c r="Q368" i="2"/>
  <c r="R368" i="2"/>
  <c r="S368" i="2"/>
  <c r="K369" i="2"/>
  <c r="L369" i="2"/>
  <c r="M369" i="2"/>
  <c r="N369" i="2"/>
  <c r="O369" i="2"/>
  <c r="P369" i="2"/>
  <c r="Q369" i="2"/>
  <c r="R369" i="2"/>
  <c r="S369" i="2"/>
  <c r="K370" i="2"/>
  <c r="L370" i="2"/>
  <c r="M370" i="2"/>
  <c r="N370" i="2"/>
  <c r="O370" i="2"/>
  <c r="P370" i="2"/>
  <c r="Q370" i="2"/>
  <c r="R370" i="2"/>
  <c r="S370" i="2"/>
  <c r="K371" i="2"/>
  <c r="L371" i="2"/>
  <c r="M371" i="2"/>
  <c r="N371" i="2"/>
  <c r="O371" i="2"/>
  <c r="P371" i="2"/>
  <c r="Q371" i="2"/>
  <c r="R371" i="2"/>
  <c r="S371" i="2"/>
  <c r="K372" i="2"/>
  <c r="L372" i="2"/>
  <c r="M372" i="2"/>
  <c r="N372" i="2"/>
  <c r="O372" i="2"/>
  <c r="P372" i="2"/>
  <c r="Q372" i="2"/>
  <c r="R372" i="2"/>
  <c r="S372" i="2"/>
  <c r="K373" i="2"/>
  <c r="L373" i="2"/>
  <c r="M373" i="2"/>
  <c r="N373" i="2"/>
  <c r="O373" i="2"/>
  <c r="P373" i="2"/>
  <c r="Q373" i="2"/>
  <c r="R373" i="2"/>
  <c r="S373" i="2"/>
  <c r="K374" i="2"/>
  <c r="L374" i="2"/>
  <c r="M374" i="2"/>
  <c r="N374" i="2"/>
  <c r="O374" i="2"/>
  <c r="P374" i="2"/>
  <c r="Q374" i="2"/>
  <c r="R374" i="2"/>
  <c r="S374" i="2"/>
  <c r="K375" i="2"/>
  <c r="L375" i="2"/>
  <c r="M375" i="2"/>
  <c r="N375" i="2"/>
  <c r="O375" i="2"/>
  <c r="P375" i="2"/>
  <c r="Q375" i="2"/>
  <c r="R375" i="2"/>
  <c r="S375" i="2"/>
  <c r="K376" i="2"/>
  <c r="L376" i="2"/>
  <c r="M376" i="2"/>
  <c r="N376" i="2"/>
  <c r="O376" i="2"/>
  <c r="P376" i="2"/>
  <c r="Q376" i="2"/>
  <c r="R376" i="2"/>
  <c r="S376" i="2"/>
  <c r="K377" i="2"/>
  <c r="L377" i="2"/>
  <c r="M377" i="2"/>
  <c r="N377" i="2"/>
  <c r="O377" i="2"/>
  <c r="P377" i="2"/>
  <c r="Q377" i="2"/>
  <c r="R377" i="2"/>
  <c r="S377" i="2"/>
  <c r="K378" i="2"/>
  <c r="L378" i="2"/>
  <c r="M378" i="2"/>
  <c r="N378" i="2"/>
  <c r="O378" i="2"/>
  <c r="P378" i="2"/>
  <c r="Q378" i="2"/>
  <c r="R378" i="2"/>
  <c r="S378" i="2"/>
  <c r="K379" i="2"/>
  <c r="L379" i="2"/>
  <c r="M379" i="2"/>
  <c r="N379" i="2"/>
  <c r="O379" i="2"/>
  <c r="P379" i="2"/>
  <c r="Q379" i="2"/>
  <c r="R379" i="2"/>
  <c r="S379" i="2"/>
  <c r="K380" i="2"/>
  <c r="L380" i="2"/>
  <c r="M380" i="2"/>
  <c r="N380" i="2"/>
  <c r="O380" i="2"/>
  <c r="P380" i="2"/>
  <c r="Q380" i="2"/>
  <c r="R380" i="2"/>
  <c r="S380" i="2"/>
  <c r="K381" i="2"/>
  <c r="L381" i="2"/>
  <c r="M381" i="2"/>
  <c r="N381" i="2"/>
  <c r="O381" i="2"/>
  <c r="P381" i="2"/>
  <c r="Q381" i="2"/>
  <c r="R381" i="2"/>
  <c r="S381" i="2"/>
  <c r="K382" i="2"/>
  <c r="L382" i="2"/>
  <c r="M382" i="2"/>
  <c r="N382" i="2"/>
  <c r="O382" i="2"/>
  <c r="P382" i="2"/>
  <c r="Q382" i="2"/>
  <c r="R382" i="2"/>
  <c r="S382" i="2"/>
  <c r="K383" i="2"/>
  <c r="L383" i="2"/>
  <c r="M383" i="2"/>
  <c r="N383" i="2"/>
  <c r="O383" i="2"/>
  <c r="P383" i="2"/>
  <c r="Q383" i="2"/>
  <c r="R383" i="2"/>
  <c r="S383" i="2"/>
  <c r="K384" i="2"/>
  <c r="L384" i="2"/>
  <c r="M384" i="2"/>
  <c r="N384" i="2"/>
  <c r="O384" i="2"/>
  <c r="P384" i="2"/>
  <c r="Q384" i="2"/>
  <c r="R384" i="2"/>
  <c r="S384" i="2"/>
  <c r="K385" i="2"/>
  <c r="L385" i="2"/>
  <c r="M385" i="2"/>
  <c r="N385" i="2"/>
  <c r="O385" i="2"/>
  <c r="P385" i="2"/>
  <c r="Q385" i="2"/>
  <c r="R385" i="2"/>
  <c r="S385" i="2"/>
  <c r="K386" i="2"/>
  <c r="L386" i="2"/>
  <c r="M386" i="2"/>
  <c r="N386" i="2"/>
  <c r="O386" i="2"/>
  <c r="P386" i="2"/>
  <c r="Q386" i="2"/>
  <c r="R386" i="2"/>
  <c r="S386" i="2"/>
  <c r="K387" i="2"/>
  <c r="L387" i="2"/>
  <c r="M387" i="2"/>
  <c r="N387" i="2"/>
  <c r="O387" i="2"/>
  <c r="P387" i="2"/>
  <c r="Q387" i="2"/>
  <c r="R387" i="2"/>
  <c r="S387" i="2"/>
  <c r="K388" i="2"/>
  <c r="L388" i="2"/>
  <c r="M388" i="2"/>
  <c r="N388" i="2"/>
  <c r="O388" i="2"/>
  <c r="P388" i="2"/>
  <c r="Q388" i="2"/>
  <c r="R388" i="2"/>
  <c r="S388" i="2"/>
  <c r="K389" i="2"/>
  <c r="L389" i="2"/>
  <c r="M389" i="2"/>
  <c r="N389" i="2"/>
  <c r="O389" i="2"/>
  <c r="P389" i="2"/>
  <c r="Q389" i="2"/>
  <c r="R389" i="2"/>
  <c r="S389" i="2"/>
  <c r="K390" i="2"/>
  <c r="L390" i="2"/>
  <c r="M390" i="2"/>
  <c r="N390" i="2"/>
  <c r="O390" i="2"/>
  <c r="P390" i="2"/>
  <c r="Q390" i="2"/>
  <c r="R390" i="2"/>
  <c r="S390" i="2"/>
  <c r="K391" i="2"/>
  <c r="L391" i="2"/>
  <c r="M391" i="2"/>
  <c r="N391" i="2"/>
  <c r="O391" i="2"/>
  <c r="P391" i="2"/>
  <c r="Q391" i="2"/>
  <c r="R391" i="2"/>
  <c r="S391" i="2"/>
  <c r="K392" i="2"/>
  <c r="L392" i="2"/>
  <c r="M392" i="2"/>
  <c r="N392" i="2"/>
  <c r="O392" i="2"/>
  <c r="P392" i="2"/>
  <c r="Q392" i="2"/>
  <c r="R392" i="2"/>
  <c r="S392" i="2"/>
  <c r="K393" i="2"/>
  <c r="L393" i="2"/>
  <c r="M393" i="2"/>
  <c r="N393" i="2"/>
  <c r="O393" i="2"/>
  <c r="P393" i="2"/>
  <c r="Q393" i="2"/>
  <c r="R393" i="2"/>
  <c r="S393" i="2"/>
  <c r="K394" i="2"/>
  <c r="L394" i="2"/>
  <c r="M394" i="2"/>
  <c r="N394" i="2"/>
  <c r="O394" i="2"/>
  <c r="P394" i="2"/>
  <c r="Q394" i="2"/>
  <c r="R394" i="2"/>
  <c r="S394" i="2"/>
  <c r="K395" i="2"/>
  <c r="L395" i="2"/>
  <c r="M395" i="2"/>
  <c r="N395" i="2"/>
  <c r="O395" i="2"/>
  <c r="P395" i="2"/>
  <c r="Q395" i="2"/>
  <c r="R395" i="2"/>
  <c r="S395" i="2"/>
  <c r="K396" i="2"/>
  <c r="L396" i="2"/>
  <c r="M396" i="2"/>
  <c r="N396" i="2"/>
  <c r="O396" i="2"/>
  <c r="P396" i="2"/>
  <c r="Q396" i="2"/>
  <c r="R396" i="2"/>
  <c r="S396" i="2"/>
  <c r="K397" i="2"/>
  <c r="L397" i="2"/>
  <c r="M397" i="2"/>
  <c r="N397" i="2"/>
  <c r="O397" i="2"/>
  <c r="P397" i="2"/>
  <c r="Q397" i="2"/>
  <c r="R397" i="2"/>
  <c r="S397" i="2"/>
  <c r="K398" i="2"/>
  <c r="L398" i="2"/>
  <c r="M398" i="2"/>
  <c r="N398" i="2"/>
  <c r="O398" i="2"/>
  <c r="P398" i="2"/>
  <c r="Q398" i="2"/>
  <c r="R398" i="2"/>
  <c r="S398" i="2"/>
  <c r="K399" i="2"/>
  <c r="L399" i="2"/>
  <c r="M399" i="2"/>
  <c r="N399" i="2"/>
  <c r="O399" i="2"/>
  <c r="P399" i="2"/>
  <c r="Q399" i="2"/>
  <c r="R399" i="2"/>
  <c r="S399" i="2"/>
  <c r="K400" i="2"/>
  <c r="L400" i="2"/>
  <c r="M400" i="2"/>
  <c r="N400" i="2"/>
  <c r="O400" i="2"/>
  <c r="P400" i="2"/>
  <c r="Q400" i="2"/>
  <c r="R400" i="2"/>
  <c r="S400" i="2"/>
  <c r="K401" i="2"/>
  <c r="L401" i="2"/>
  <c r="M401" i="2"/>
  <c r="N401" i="2"/>
  <c r="O401" i="2"/>
  <c r="P401" i="2"/>
  <c r="Q401" i="2"/>
  <c r="R401" i="2"/>
  <c r="S401" i="2"/>
  <c r="K402" i="2"/>
  <c r="L402" i="2"/>
  <c r="M402" i="2"/>
  <c r="N402" i="2"/>
  <c r="O402" i="2"/>
  <c r="P402" i="2"/>
  <c r="Q402" i="2"/>
  <c r="R402" i="2"/>
  <c r="S402" i="2"/>
  <c r="K403" i="2"/>
  <c r="L403" i="2"/>
  <c r="M403" i="2"/>
  <c r="N403" i="2"/>
  <c r="O403" i="2"/>
  <c r="P403" i="2"/>
  <c r="Q403" i="2"/>
  <c r="R403" i="2"/>
  <c r="S403" i="2"/>
  <c r="K404" i="2"/>
  <c r="L404" i="2"/>
  <c r="M404" i="2"/>
  <c r="N404" i="2"/>
  <c r="O404" i="2"/>
  <c r="P404" i="2"/>
  <c r="Q404" i="2"/>
  <c r="R404" i="2"/>
  <c r="S404" i="2"/>
  <c r="K405" i="2"/>
  <c r="L405" i="2"/>
  <c r="M405" i="2"/>
  <c r="N405" i="2"/>
  <c r="O405" i="2"/>
  <c r="P405" i="2"/>
  <c r="Q405" i="2"/>
  <c r="R405" i="2"/>
  <c r="S405" i="2"/>
  <c r="K406" i="2"/>
  <c r="L406" i="2"/>
  <c r="M406" i="2"/>
  <c r="N406" i="2"/>
  <c r="O406" i="2"/>
  <c r="P406" i="2"/>
  <c r="Q406" i="2"/>
  <c r="R406" i="2"/>
  <c r="S406" i="2"/>
  <c r="K407" i="2"/>
  <c r="L407" i="2"/>
  <c r="M407" i="2"/>
  <c r="N407" i="2"/>
  <c r="O407" i="2"/>
  <c r="P407" i="2"/>
  <c r="Q407" i="2"/>
  <c r="R407" i="2"/>
  <c r="S407" i="2"/>
  <c r="K408" i="2"/>
  <c r="L408" i="2"/>
  <c r="M408" i="2"/>
  <c r="N408" i="2"/>
  <c r="O408" i="2"/>
  <c r="P408" i="2"/>
  <c r="Q408" i="2"/>
  <c r="R408" i="2"/>
  <c r="S408" i="2"/>
  <c r="K409" i="2"/>
  <c r="L409" i="2"/>
  <c r="M409" i="2"/>
  <c r="N409" i="2"/>
  <c r="O409" i="2"/>
  <c r="P409" i="2"/>
  <c r="Q409" i="2"/>
  <c r="R409" i="2"/>
  <c r="S409" i="2"/>
  <c r="K410" i="2"/>
  <c r="L410" i="2"/>
  <c r="M410" i="2"/>
  <c r="N410" i="2"/>
  <c r="O410" i="2"/>
  <c r="P410" i="2"/>
  <c r="Q410" i="2"/>
  <c r="R410" i="2"/>
  <c r="S410" i="2"/>
  <c r="K411" i="2"/>
  <c r="L411" i="2"/>
  <c r="M411" i="2"/>
  <c r="N411" i="2"/>
  <c r="O411" i="2"/>
  <c r="P411" i="2"/>
  <c r="Q411" i="2"/>
  <c r="R411" i="2"/>
  <c r="S411" i="2"/>
  <c r="K412" i="2"/>
  <c r="L412" i="2"/>
  <c r="M412" i="2"/>
  <c r="N412" i="2"/>
  <c r="O412" i="2"/>
  <c r="P412" i="2"/>
  <c r="Q412" i="2"/>
  <c r="R412" i="2"/>
  <c r="S412" i="2"/>
  <c r="K413" i="2"/>
  <c r="L413" i="2"/>
  <c r="M413" i="2"/>
  <c r="N413" i="2"/>
  <c r="O413" i="2"/>
  <c r="P413" i="2"/>
  <c r="Q413" i="2"/>
  <c r="R413" i="2"/>
  <c r="S413" i="2"/>
  <c r="K414" i="2"/>
  <c r="L414" i="2"/>
  <c r="M414" i="2"/>
  <c r="N414" i="2"/>
  <c r="O414" i="2"/>
  <c r="P414" i="2"/>
  <c r="Q414" i="2"/>
  <c r="R414" i="2"/>
  <c r="S414" i="2"/>
  <c r="K415" i="2"/>
  <c r="L415" i="2"/>
  <c r="M415" i="2"/>
  <c r="N415" i="2"/>
  <c r="O415" i="2"/>
  <c r="P415" i="2"/>
  <c r="Q415" i="2"/>
  <c r="R415" i="2"/>
  <c r="S415" i="2"/>
  <c r="K416" i="2"/>
  <c r="L416" i="2"/>
  <c r="M416" i="2"/>
  <c r="N416" i="2"/>
  <c r="O416" i="2"/>
  <c r="P416" i="2"/>
  <c r="Q416" i="2"/>
  <c r="R416" i="2"/>
  <c r="S416" i="2"/>
  <c r="K417" i="2"/>
  <c r="L417" i="2"/>
  <c r="M417" i="2"/>
  <c r="N417" i="2"/>
  <c r="O417" i="2"/>
  <c r="P417" i="2"/>
  <c r="Q417" i="2"/>
  <c r="R417" i="2"/>
  <c r="S417" i="2"/>
  <c r="K418" i="2"/>
  <c r="L418" i="2"/>
  <c r="M418" i="2"/>
  <c r="N418" i="2"/>
  <c r="O418" i="2"/>
  <c r="P418" i="2"/>
  <c r="Q418" i="2"/>
  <c r="R418" i="2"/>
  <c r="S418" i="2"/>
  <c r="K419" i="2"/>
  <c r="L419" i="2"/>
  <c r="M419" i="2"/>
  <c r="N419" i="2"/>
  <c r="O419" i="2"/>
  <c r="P419" i="2"/>
  <c r="Q419" i="2"/>
  <c r="R419" i="2"/>
  <c r="S419" i="2"/>
  <c r="K420" i="2"/>
  <c r="L420" i="2"/>
  <c r="M420" i="2"/>
  <c r="N420" i="2"/>
  <c r="O420" i="2"/>
  <c r="P420" i="2"/>
  <c r="Q420" i="2"/>
  <c r="R420" i="2"/>
  <c r="S420" i="2"/>
  <c r="K421" i="2"/>
  <c r="L421" i="2"/>
  <c r="M421" i="2"/>
  <c r="N421" i="2"/>
  <c r="O421" i="2"/>
  <c r="P421" i="2"/>
  <c r="Q421" i="2"/>
  <c r="R421" i="2"/>
  <c r="S421" i="2"/>
  <c r="K422" i="2"/>
  <c r="L422" i="2"/>
  <c r="M422" i="2"/>
  <c r="N422" i="2"/>
  <c r="O422" i="2"/>
  <c r="P422" i="2"/>
  <c r="Q422" i="2"/>
  <c r="R422" i="2"/>
  <c r="S422" i="2"/>
  <c r="K423" i="2"/>
  <c r="L423" i="2"/>
  <c r="M423" i="2"/>
  <c r="N423" i="2"/>
  <c r="O423" i="2"/>
  <c r="P423" i="2"/>
  <c r="Q423" i="2"/>
  <c r="R423" i="2"/>
  <c r="S423" i="2"/>
  <c r="K424" i="2"/>
  <c r="L424" i="2"/>
  <c r="M424" i="2"/>
  <c r="N424" i="2"/>
  <c r="O424" i="2"/>
  <c r="P424" i="2"/>
  <c r="Q424" i="2"/>
  <c r="R424" i="2"/>
  <c r="S424" i="2"/>
  <c r="K425" i="2"/>
  <c r="L425" i="2"/>
  <c r="M425" i="2"/>
  <c r="N425" i="2"/>
  <c r="O425" i="2"/>
  <c r="P425" i="2"/>
  <c r="Q425" i="2"/>
  <c r="R425" i="2"/>
  <c r="S425" i="2"/>
  <c r="K426" i="2"/>
  <c r="L426" i="2"/>
  <c r="M426" i="2"/>
  <c r="N426" i="2"/>
  <c r="O426" i="2"/>
  <c r="P426" i="2"/>
  <c r="Q426" i="2"/>
  <c r="R426" i="2"/>
  <c r="S426" i="2"/>
  <c r="K427" i="2"/>
  <c r="L427" i="2"/>
  <c r="M427" i="2"/>
  <c r="N427" i="2"/>
  <c r="O427" i="2"/>
  <c r="P427" i="2"/>
  <c r="Q427" i="2"/>
  <c r="R427" i="2"/>
  <c r="S427" i="2"/>
  <c r="K428" i="2"/>
  <c r="L428" i="2"/>
  <c r="M428" i="2"/>
  <c r="N428" i="2"/>
  <c r="O428" i="2"/>
  <c r="P428" i="2"/>
  <c r="Q428" i="2"/>
  <c r="R428" i="2"/>
  <c r="S428" i="2"/>
  <c r="K429" i="2"/>
  <c r="L429" i="2"/>
  <c r="M429" i="2"/>
  <c r="N429" i="2"/>
  <c r="O429" i="2"/>
  <c r="P429" i="2"/>
  <c r="Q429" i="2"/>
  <c r="R429" i="2"/>
  <c r="S429" i="2"/>
  <c r="K430" i="2"/>
  <c r="L430" i="2"/>
  <c r="M430" i="2"/>
  <c r="N430" i="2"/>
  <c r="O430" i="2"/>
  <c r="P430" i="2"/>
  <c r="Q430" i="2"/>
  <c r="R430" i="2"/>
  <c r="S430" i="2"/>
  <c r="K431" i="2"/>
  <c r="L431" i="2"/>
  <c r="M431" i="2"/>
  <c r="N431" i="2"/>
  <c r="O431" i="2"/>
  <c r="P431" i="2"/>
  <c r="Q431" i="2"/>
  <c r="R431" i="2"/>
  <c r="S431" i="2"/>
  <c r="K432" i="2"/>
  <c r="L432" i="2"/>
  <c r="M432" i="2"/>
  <c r="N432" i="2"/>
  <c r="O432" i="2"/>
  <c r="P432" i="2"/>
  <c r="Q432" i="2"/>
  <c r="R432" i="2"/>
  <c r="S432" i="2"/>
  <c r="K433" i="2"/>
  <c r="L433" i="2"/>
  <c r="M433" i="2"/>
  <c r="N433" i="2"/>
  <c r="O433" i="2"/>
  <c r="P433" i="2"/>
  <c r="Q433" i="2"/>
  <c r="R433" i="2"/>
  <c r="S433" i="2"/>
  <c r="K434" i="2"/>
  <c r="L434" i="2"/>
  <c r="M434" i="2"/>
  <c r="N434" i="2"/>
  <c r="O434" i="2"/>
  <c r="P434" i="2"/>
  <c r="Q434" i="2"/>
  <c r="R434" i="2"/>
  <c r="S434" i="2"/>
  <c r="K435" i="2"/>
  <c r="L435" i="2"/>
  <c r="M435" i="2"/>
  <c r="N435" i="2"/>
  <c r="O435" i="2"/>
  <c r="P435" i="2"/>
  <c r="Q435" i="2"/>
  <c r="R435" i="2"/>
  <c r="S435" i="2"/>
  <c r="K436" i="2"/>
  <c r="L436" i="2"/>
  <c r="M436" i="2"/>
  <c r="N436" i="2"/>
  <c r="O436" i="2"/>
  <c r="P436" i="2"/>
  <c r="Q436" i="2"/>
  <c r="R436" i="2"/>
  <c r="S436" i="2"/>
  <c r="K437" i="2"/>
  <c r="L437" i="2"/>
  <c r="M437" i="2"/>
  <c r="N437" i="2"/>
  <c r="O437" i="2"/>
  <c r="P437" i="2"/>
  <c r="Q437" i="2"/>
  <c r="R437" i="2"/>
  <c r="S437" i="2"/>
  <c r="K438" i="2"/>
  <c r="L438" i="2"/>
  <c r="M438" i="2"/>
  <c r="N438" i="2"/>
  <c r="O438" i="2"/>
  <c r="P438" i="2"/>
  <c r="Q438" i="2"/>
  <c r="R438" i="2"/>
  <c r="S438" i="2"/>
  <c r="K439" i="2"/>
  <c r="L439" i="2"/>
  <c r="M439" i="2"/>
  <c r="N439" i="2"/>
  <c r="O439" i="2"/>
  <c r="P439" i="2"/>
  <c r="Q439" i="2"/>
  <c r="R439" i="2"/>
  <c r="S439" i="2"/>
  <c r="K440" i="2"/>
  <c r="L440" i="2"/>
  <c r="M440" i="2"/>
  <c r="N440" i="2"/>
  <c r="O440" i="2"/>
  <c r="P440" i="2"/>
  <c r="Q440" i="2"/>
  <c r="R440" i="2"/>
  <c r="S440" i="2"/>
  <c r="K441" i="2"/>
  <c r="L441" i="2"/>
  <c r="M441" i="2"/>
  <c r="N441" i="2"/>
  <c r="O441" i="2"/>
  <c r="P441" i="2"/>
  <c r="Q441" i="2"/>
  <c r="R441" i="2"/>
  <c r="S441" i="2"/>
  <c r="K442" i="2"/>
  <c r="L442" i="2"/>
  <c r="M442" i="2"/>
  <c r="N442" i="2"/>
  <c r="O442" i="2"/>
  <c r="P442" i="2"/>
  <c r="Q442" i="2"/>
  <c r="R442" i="2"/>
  <c r="S442" i="2"/>
  <c r="K443" i="2"/>
  <c r="L443" i="2"/>
  <c r="M443" i="2"/>
  <c r="N443" i="2"/>
  <c r="O443" i="2"/>
  <c r="P443" i="2"/>
  <c r="Q443" i="2"/>
  <c r="R443" i="2"/>
  <c r="S443" i="2"/>
  <c r="K444" i="2"/>
  <c r="L444" i="2"/>
  <c r="M444" i="2"/>
  <c r="N444" i="2"/>
  <c r="O444" i="2"/>
  <c r="P444" i="2"/>
  <c r="Q444" i="2"/>
  <c r="R444" i="2"/>
  <c r="S444" i="2"/>
  <c r="K445" i="2"/>
  <c r="L445" i="2"/>
  <c r="M445" i="2"/>
  <c r="N445" i="2"/>
  <c r="O445" i="2"/>
  <c r="P445" i="2"/>
  <c r="Q445" i="2"/>
  <c r="R445" i="2"/>
  <c r="S445" i="2"/>
  <c r="K446" i="2"/>
  <c r="L446" i="2"/>
  <c r="M446" i="2"/>
  <c r="N446" i="2"/>
  <c r="O446" i="2"/>
  <c r="P446" i="2"/>
  <c r="Q446" i="2"/>
  <c r="R446" i="2"/>
  <c r="S446" i="2"/>
  <c r="K447" i="2"/>
  <c r="L447" i="2"/>
  <c r="M447" i="2"/>
  <c r="N447" i="2"/>
  <c r="O447" i="2"/>
  <c r="P447" i="2"/>
  <c r="Q447" i="2"/>
  <c r="R447" i="2"/>
  <c r="S447" i="2"/>
  <c r="K448" i="2"/>
  <c r="L448" i="2"/>
  <c r="M448" i="2"/>
  <c r="N448" i="2"/>
  <c r="O448" i="2"/>
  <c r="P448" i="2"/>
  <c r="Q448" i="2"/>
  <c r="R448" i="2"/>
  <c r="S448" i="2"/>
  <c r="K449" i="2"/>
  <c r="L449" i="2"/>
  <c r="M449" i="2"/>
  <c r="N449" i="2"/>
  <c r="O449" i="2"/>
  <c r="P449" i="2"/>
  <c r="Q449" i="2"/>
  <c r="R449" i="2"/>
  <c r="S449" i="2"/>
  <c r="K450" i="2"/>
  <c r="L450" i="2"/>
  <c r="M450" i="2"/>
  <c r="N450" i="2"/>
  <c r="O450" i="2"/>
  <c r="P450" i="2"/>
  <c r="Q450" i="2"/>
  <c r="R450" i="2"/>
  <c r="S450" i="2"/>
  <c r="K451" i="2"/>
  <c r="L451" i="2"/>
  <c r="M451" i="2"/>
  <c r="N451" i="2"/>
  <c r="O451" i="2"/>
  <c r="P451" i="2"/>
  <c r="Q451" i="2"/>
  <c r="R451" i="2"/>
  <c r="S451" i="2"/>
  <c r="K452" i="2"/>
  <c r="L452" i="2"/>
  <c r="M452" i="2"/>
  <c r="N452" i="2"/>
  <c r="O452" i="2"/>
  <c r="P452" i="2"/>
  <c r="Q452" i="2"/>
  <c r="R452" i="2"/>
  <c r="S452" i="2"/>
  <c r="K453" i="2"/>
  <c r="L453" i="2"/>
  <c r="M453" i="2"/>
  <c r="N453" i="2"/>
  <c r="O453" i="2"/>
  <c r="P453" i="2"/>
  <c r="Q453" i="2"/>
  <c r="R453" i="2"/>
  <c r="S453" i="2"/>
  <c r="K454" i="2"/>
  <c r="L454" i="2"/>
  <c r="M454" i="2"/>
  <c r="N454" i="2"/>
  <c r="O454" i="2"/>
  <c r="P454" i="2"/>
  <c r="Q454" i="2"/>
  <c r="R454" i="2"/>
  <c r="S454" i="2"/>
  <c r="K455" i="2"/>
  <c r="L455" i="2"/>
  <c r="M455" i="2"/>
  <c r="N455" i="2"/>
  <c r="O455" i="2"/>
  <c r="P455" i="2"/>
  <c r="Q455" i="2"/>
  <c r="R455" i="2"/>
  <c r="S455" i="2"/>
  <c r="K456" i="2"/>
  <c r="L456" i="2"/>
  <c r="M456" i="2"/>
  <c r="N456" i="2"/>
  <c r="O456" i="2"/>
  <c r="P456" i="2"/>
  <c r="Q456" i="2"/>
  <c r="R456" i="2"/>
  <c r="S456" i="2"/>
  <c r="K457" i="2"/>
  <c r="L457" i="2"/>
  <c r="M457" i="2"/>
  <c r="N457" i="2"/>
  <c r="O457" i="2"/>
  <c r="P457" i="2"/>
  <c r="Q457" i="2"/>
  <c r="R457" i="2"/>
  <c r="S457" i="2"/>
  <c r="K458" i="2"/>
  <c r="L458" i="2"/>
  <c r="M458" i="2"/>
  <c r="N458" i="2"/>
  <c r="O458" i="2"/>
  <c r="P458" i="2"/>
  <c r="Q458" i="2"/>
  <c r="R458" i="2"/>
  <c r="S458" i="2"/>
  <c r="K459" i="2"/>
  <c r="L459" i="2"/>
  <c r="M459" i="2"/>
  <c r="N459" i="2"/>
  <c r="O459" i="2"/>
  <c r="P459" i="2"/>
  <c r="Q459" i="2"/>
  <c r="R459" i="2"/>
  <c r="S459" i="2"/>
  <c r="K460" i="2"/>
  <c r="L460" i="2"/>
  <c r="M460" i="2"/>
  <c r="N460" i="2"/>
  <c r="O460" i="2"/>
  <c r="P460" i="2"/>
  <c r="Q460" i="2"/>
  <c r="R460" i="2"/>
  <c r="S460" i="2"/>
  <c r="K461" i="2"/>
  <c r="L461" i="2"/>
  <c r="M461" i="2"/>
  <c r="N461" i="2"/>
  <c r="O461" i="2"/>
  <c r="P461" i="2"/>
  <c r="Q461" i="2"/>
  <c r="R461" i="2"/>
  <c r="S461" i="2"/>
  <c r="K462" i="2"/>
  <c r="L462" i="2"/>
  <c r="M462" i="2"/>
  <c r="N462" i="2"/>
  <c r="O462" i="2"/>
  <c r="P462" i="2"/>
  <c r="Q462" i="2"/>
  <c r="R462" i="2"/>
  <c r="S462" i="2"/>
  <c r="K463" i="2"/>
  <c r="L463" i="2"/>
  <c r="M463" i="2"/>
  <c r="N463" i="2"/>
  <c r="O463" i="2"/>
  <c r="P463" i="2"/>
  <c r="Q463" i="2"/>
  <c r="R463" i="2"/>
  <c r="S463" i="2"/>
  <c r="K464" i="2"/>
  <c r="L464" i="2"/>
  <c r="M464" i="2"/>
  <c r="N464" i="2"/>
  <c r="O464" i="2"/>
  <c r="P464" i="2"/>
  <c r="Q464" i="2"/>
  <c r="R464" i="2"/>
  <c r="S464" i="2"/>
  <c r="K465" i="2"/>
  <c r="L465" i="2"/>
  <c r="M465" i="2"/>
  <c r="N465" i="2"/>
  <c r="O465" i="2"/>
  <c r="P465" i="2"/>
  <c r="Q465" i="2"/>
  <c r="R465" i="2"/>
  <c r="S465" i="2"/>
  <c r="K466" i="2"/>
  <c r="L466" i="2"/>
  <c r="M466" i="2"/>
  <c r="N466" i="2"/>
  <c r="O466" i="2"/>
  <c r="P466" i="2"/>
  <c r="Q466" i="2"/>
  <c r="R466" i="2"/>
  <c r="S466" i="2"/>
  <c r="K467" i="2"/>
  <c r="L467" i="2"/>
  <c r="M467" i="2"/>
  <c r="N467" i="2"/>
  <c r="O467" i="2"/>
  <c r="P467" i="2"/>
  <c r="Q467" i="2"/>
  <c r="R467" i="2"/>
  <c r="S467" i="2"/>
  <c r="K468" i="2"/>
  <c r="L468" i="2"/>
  <c r="M468" i="2"/>
  <c r="N468" i="2"/>
  <c r="O468" i="2"/>
  <c r="P468" i="2"/>
  <c r="Q468" i="2"/>
  <c r="R468" i="2"/>
  <c r="S468" i="2"/>
  <c r="K469" i="2"/>
  <c r="L469" i="2"/>
  <c r="M469" i="2"/>
  <c r="N469" i="2"/>
  <c r="O469" i="2"/>
  <c r="P469" i="2"/>
  <c r="Q469" i="2"/>
  <c r="R469" i="2"/>
  <c r="S469" i="2"/>
  <c r="K470" i="2"/>
  <c r="L470" i="2"/>
  <c r="M470" i="2"/>
  <c r="N470" i="2"/>
  <c r="O470" i="2"/>
  <c r="P470" i="2"/>
  <c r="Q470" i="2"/>
  <c r="R470" i="2"/>
  <c r="S470" i="2"/>
  <c r="K471" i="2"/>
  <c r="L471" i="2"/>
  <c r="M471" i="2"/>
  <c r="N471" i="2"/>
  <c r="O471" i="2"/>
  <c r="P471" i="2"/>
  <c r="Q471" i="2"/>
  <c r="R471" i="2"/>
  <c r="S471" i="2"/>
  <c r="K472" i="2"/>
  <c r="L472" i="2"/>
  <c r="M472" i="2"/>
  <c r="N472" i="2"/>
  <c r="O472" i="2"/>
  <c r="P472" i="2"/>
  <c r="Q472" i="2"/>
  <c r="R472" i="2"/>
  <c r="S472" i="2"/>
  <c r="K473" i="2"/>
  <c r="L473" i="2"/>
  <c r="M473" i="2"/>
  <c r="N473" i="2"/>
  <c r="O473" i="2"/>
  <c r="P473" i="2"/>
  <c r="Q473" i="2"/>
  <c r="R473" i="2"/>
  <c r="S473" i="2"/>
  <c r="K474" i="2"/>
  <c r="L474" i="2"/>
  <c r="M474" i="2"/>
  <c r="N474" i="2"/>
  <c r="O474" i="2"/>
  <c r="P474" i="2"/>
  <c r="Q474" i="2"/>
  <c r="R474" i="2"/>
  <c r="S474" i="2"/>
  <c r="K475" i="2"/>
  <c r="L475" i="2"/>
  <c r="M475" i="2"/>
  <c r="N475" i="2"/>
  <c r="O475" i="2"/>
  <c r="P475" i="2"/>
  <c r="Q475" i="2"/>
  <c r="R475" i="2"/>
  <c r="S475" i="2"/>
  <c r="K476" i="2"/>
  <c r="L476" i="2"/>
  <c r="M476" i="2"/>
  <c r="N476" i="2"/>
  <c r="O476" i="2"/>
  <c r="P476" i="2"/>
  <c r="Q476" i="2"/>
  <c r="R476" i="2"/>
  <c r="S476" i="2"/>
  <c r="K477" i="2"/>
  <c r="L477" i="2"/>
  <c r="M477" i="2"/>
  <c r="N477" i="2"/>
  <c r="O477" i="2"/>
  <c r="P477" i="2"/>
  <c r="Q477" i="2"/>
  <c r="R477" i="2"/>
  <c r="S477" i="2"/>
  <c r="K478" i="2"/>
  <c r="L478" i="2"/>
  <c r="M478" i="2"/>
  <c r="N478" i="2"/>
  <c r="O478" i="2"/>
  <c r="P478" i="2"/>
  <c r="Q478" i="2"/>
  <c r="R478" i="2"/>
  <c r="S478" i="2"/>
  <c r="K479" i="2"/>
  <c r="L479" i="2"/>
  <c r="M479" i="2"/>
  <c r="N479" i="2"/>
  <c r="O479" i="2"/>
  <c r="P479" i="2"/>
  <c r="Q479" i="2"/>
  <c r="R479" i="2"/>
  <c r="S479" i="2"/>
  <c r="K480" i="2"/>
  <c r="L480" i="2"/>
  <c r="M480" i="2"/>
  <c r="N480" i="2"/>
  <c r="O480" i="2"/>
  <c r="P480" i="2"/>
  <c r="Q480" i="2"/>
  <c r="R480" i="2"/>
  <c r="S480" i="2"/>
  <c r="K481" i="2"/>
  <c r="L481" i="2"/>
  <c r="M481" i="2"/>
  <c r="N481" i="2"/>
  <c r="O481" i="2"/>
  <c r="P481" i="2"/>
  <c r="Q481" i="2"/>
  <c r="R481" i="2"/>
  <c r="S481" i="2"/>
  <c r="K482" i="2"/>
  <c r="L482" i="2"/>
  <c r="M482" i="2"/>
  <c r="N482" i="2"/>
  <c r="O482" i="2"/>
  <c r="P482" i="2"/>
  <c r="Q482" i="2"/>
  <c r="R482" i="2"/>
  <c r="S482" i="2"/>
  <c r="K483" i="2"/>
  <c r="L483" i="2"/>
  <c r="M483" i="2"/>
  <c r="N483" i="2"/>
  <c r="O483" i="2"/>
  <c r="P483" i="2"/>
  <c r="Q483" i="2"/>
  <c r="R483" i="2"/>
  <c r="S483" i="2"/>
  <c r="K484" i="2"/>
  <c r="L484" i="2"/>
  <c r="M484" i="2"/>
  <c r="N484" i="2"/>
  <c r="O484" i="2"/>
  <c r="P484" i="2"/>
  <c r="Q484" i="2"/>
  <c r="R484" i="2"/>
  <c r="S484" i="2"/>
  <c r="K485" i="2"/>
  <c r="L485" i="2"/>
  <c r="M485" i="2"/>
  <c r="N485" i="2"/>
  <c r="O485" i="2"/>
  <c r="P485" i="2"/>
  <c r="Q485" i="2"/>
  <c r="R485" i="2"/>
  <c r="S485" i="2"/>
  <c r="K486" i="2"/>
  <c r="L486" i="2"/>
  <c r="M486" i="2"/>
  <c r="N486" i="2"/>
  <c r="O486" i="2"/>
  <c r="P486" i="2"/>
  <c r="Q486" i="2"/>
  <c r="R486" i="2"/>
  <c r="S486" i="2"/>
  <c r="K487" i="2"/>
  <c r="L487" i="2"/>
  <c r="M487" i="2"/>
  <c r="N487" i="2"/>
  <c r="O487" i="2"/>
  <c r="P487" i="2"/>
  <c r="Q487" i="2"/>
  <c r="R487" i="2"/>
  <c r="S487" i="2"/>
  <c r="K488" i="2"/>
  <c r="L488" i="2"/>
  <c r="M488" i="2"/>
  <c r="N488" i="2"/>
  <c r="O488" i="2"/>
  <c r="P488" i="2"/>
  <c r="Q488" i="2"/>
  <c r="R488" i="2"/>
  <c r="S488" i="2"/>
  <c r="K489" i="2"/>
  <c r="L489" i="2"/>
  <c r="M489" i="2"/>
  <c r="N489" i="2"/>
  <c r="O489" i="2"/>
  <c r="P489" i="2"/>
  <c r="Q489" i="2"/>
  <c r="R489" i="2"/>
  <c r="S489" i="2"/>
  <c r="K490" i="2"/>
  <c r="L490" i="2"/>
  <c r="M490" i="2"/>
  <c r="N490" i="2"/>
  <c r="O490" i="2"/>
  <c r="P490" i="2"/>
  <c r="Q490" i="2"/>
  <c r="R490" i="2"/>
  <c r="S490" i="2"/>
  <c r="K491" i="2"/>
  <c r="L491" i="2"/>
  <c r="M491" i="2"/>
  <c r="N491" i="2"/>
  <c r="O491" i="2"/>
  <c r="P491" i="2"/>
  <c r="Q491" i="2"/>
  <c r="R491" i="2"/>
  <c r="S491" i="2"/>
  <c r="K492" i="2"/>
  <c r="L492" i="2"/>
  <c r="M492" i="2"/>
  <c r="N492" i="2"/>
  <c r="O492" i="2"/>
  <c r="P492" i="2"/>
  <c r="Q492" i="2"/>
  <c r="R492" i="2"/>
  <c r="S492" i="2"/>
  <c r="K493" i="2"/>
  <c r="L493" i="2"/>
  <c r="M493" i="2"/>
  <c r="N493" i="2"/>
  <c r="O493" i="2"/>
  <c r="P493" i="2"/>
  <c r="Q493" i="2"/>
  <c r="R493" i="2"/>
  <c r="S493" i="2"/>
  <c r="K494" i="2"/>
  <c r="L494" i="2"/>
  <c r="M494" i="2"/>
  <c r="N494" i="2"/>
  <c r="O494" i="2"/>
  <c r="P494" i="2"/>
  <c r="Q494" i="2"/>
  <c r="R494" i="2"/>
  <c r="S494" i="2"/>
  <c r="K495" i="2"/>
  <c r="L495" i="2"/>
  <c r="M495" i="2"/>
  <c r="N495" i="2"/>
  <c r="O495" i="2"/>
  <c r="P495" i="2"/>
  <c r="Q495" i="2"/>
  <c r="R495" i="2"/>
  <c r="S495" i="2"/>
  <c r="K496" i="2"/>
  <c r="L496" i="2"/>
  <c r="M496" i="2"/>
  <c r="N496" i="2"/>
  <c r="O496" i="2"/>
  <c r="P496" i="2"/>
  <c r="Q496" i="2"/>
  <c r="R496" i="2"/>
  <c r="S496" i="2"/>
  <c r="K497" i="2"/>
  <c r="L497" i="2"/>
  <c r="M497" i="2"/>
  <c r="N497" i="2"/>
  <c r="O497" i="2"/>
  <c r="P497" i="2"/>
  <c r="Q497" i="2"/>
  <c r="R497" i="2"/>
  <c r="S497" i="2"/>
  <c r="K498" i="2"/>
  <c r="L498" i="2"/>
  <c r="M498" i="2"/>
  <c r="N498" i="2"/>
  <c r="O498" i="2"/>
  <c r="P498" i="2"/>
  <c r="Q498" i="2"/>
  <c r="R498" i="2"/>
  <c r="S498" i="2"/>
  <c r="K499" i="2"/>
  <c r="L499" i="2"/>
  <c r="M499" i="2"/>
  <c r="N499" i="2"/>
  <c r="O499" i="2"/>
  <c r="P499" i="2"/>
  <c r="Q499" i="2"/>
  <c r="R499" i="2"/>
  <c r="S499" i="2"/>
  <c r="K500" i="2"/>
  <c r="L500" i="2"/>
  <c r="M500" i="2"/>
  <c r="N500" i="2"/>
  <c r="O500" i="2"/>
  <c r="P500" i="2"/>
  <c r="Q500" i="2"/>
  <c r="R500" i="2"/>
  <c r="S500" i="2"/>
  <c r="K501" i="2"/>
  <c r="L501" i="2"/>
  <c r="M501" i="2"/>
  <c r="N501" i="2"/>
  <c r="O501" i="2"/>
  <c r="P501" i="2"/>
  <c r="Q501" i="2"/>
  <c r="R501" i="2"/>
  <c r="S501" i="2"/>
  <c r="K502" i="2"/>
  <c r="L502" i="2"/>
  <c r="M502" i="2"/>
  <c r="N502" i="2"/>
  <c r="O502" i="2"/>
  <c r="P502" i="2"/>
  <c r="Q502" i="2"/>
  <c r="R502" i="2"/>
  <c r="S502" i="2"/>
  <c r="K503" i="2"/>
  <c r="L503" i="2"/>
  <c r="M503" i="2"/>
  <c r="N503" i="2"/>
  <c r="O503" i="2"/>
  <c r="P503" i="2"/>
  <c r="Q503" i="2"/>
  <c r="R503" i="2"/>
  <c r="S503" i="2"/>
  <c r="K504" i="2"/>
  <c r="L504" i="2"/>
  <c r="M504" i="2"/>
  <c r="N504" i="2"/>
  <c r="O504" i="2"/>
  <c r="P504" i="2"/>
  <c r="Q504" i="2"/>
  <c r="R504" i="2"/>
  <c r="S504" i="2"/>
  <c r="K505" i="2"/>
  <c r="L505" i="2"/>
  <c r="M505" i="2"/>
  <c r="N505" i="2"/>
  <c r="O505" i="2"/>
  <c r="P505" i="2"/>
  <c r="Q505" i="2"/>
  <c r="R505" i="2"/>
  <c r="S505" i="2"/>
  <c r="K506" i="2"/>
  <c r="L506" i="2"/>
  <c r="M506" i="2"/>
  <c r="N506" i="2"/>
  <c r="O506" i="2"/>
  <c r="P506" i="2"/>
  <c r="Q506" i="2"/>
  <c r="R506" i="2"/>
  <c r="S506" i="2"/>
  <c r="K507" i="2"/>
  <c r="L507" i="2"/>
  <c r="M507" i="2"/>
  <c r="N507" i="2"/>
  <c r="O507" i="2"/>
  <c r="P507" i="2"/>
  <c r="Q507" i="2"/>
  <c r="R507" i="2"/>
  <c r="S507" i="2"/>
  <c r="K508" i="2"/>
  <c r="L508" i="2"/>
  <c r="M508" i="2"/>
  <c r="N508" i="2"/>
  <c r="O508" i="2"/>
  <c r="P508" i="2"/>
  <c r="Q508" i="2"/>
  <c r="R508" i="2"/>
  <c r="S508" i="2"/>
  <c r="K509" i="2"/>
  <c r="L509" i="2"/>
  <c r="M509" i="2"/>
  <c r="N509" i="2"/>
  <c r="O509" i="2"/>
  <c r="P509" i="2"/>
  <c r="Q509" i="2"/>
  <c r="R509" i="2"/>
  <c r="S509" i="2"/>
  <c r="K510" i="2"/>
  <c r="L510" i="2"/>
  <c r="M510" i="2"/>
  <c r="N510" i="2"/>
  <c r="O510" i="2"/>
  <c r="P510" i="2"/>
  <c r="Q510" i="2"/>
  <c r="R510" i="2"/>
  <c r="S510" i="2"/>
  <c r="K511" i="2"/>
  <c r="L511" i="2"/>
  <c r="M511" i="2"/>
  <c r="N511" i="2"/>
  <c r="O511" i="2"/>
  <c r="P511" i="2"/>
  <c r="Q511" i="2"/>
  <c r="R511" i="2"/>
  <c r="S511" i="2"/>
  <c r="K512" i="2"/>
  <c r="L512" i="2"/>
  <c r="M512" i="2"/>
  <c r="N512" i="2"/>
  <c r="O512" i="2"/>
  <c r="P512" i="2"/>
  <c r="Q512" i="2"/>
  <c r="R512" i="2"/>
  <c r="S512" i="2"/>
  <c r="K513" i="2"/>
  <c r="L513" i="2"/>
  <c r="M513" i="2"/>
  <c r="N513" i="2"/>
  <c r="O513" i="2"/>
  <c r="P513" i="2"/>
  <c r="Q513" i="2"/>
  <c r="R513" i="2"/>
  <c r="S513" i="2"/>
  <c r="K514" i="2"/>
  <c r="L514" i="2"/>
  <c r="M514" i="2"/>
  <c r="N514" i="2"/>
  <c r="O514" i="2"/>
  <c r="P514" i="2"/>
  <c r="Q514" i="2"/>
  <c r="R514" i="2"/>
  <c r="S514" i="2"/>
  <c r="K515" i="2"/>
  <c r="L515" i="2"/>
  <c r="M515" i="2"/>
  <c r="N515" i="2"/>
  <c r="O515" i="2"/>
  <c r="P515" i="2"/>
  <c r="Q515" i="2"/>
  <c r="R515" i="2"/>
  <c r="S515" i="2"/>
  <c r="K516" i="2"/>
  <c r="L516" i="2"/>
  <c r="M516" i="2"/>
  <c r="N516" i="2"/>
  <c r="O516" i="2"/>
  <c r="P516" i="2"/>
  <c r="Q516" i="2"/>
  <c r="R516" i="2"/>
  <c r="S516" i="2"/>
  <c r="K517" i="2"/>
  <c r="L517" i="2"/>
  <c r="M517" i="2"/>
  <c r="N517" i="2"/>
  <c r="O517" i="2"/>
  <c r="P517" i="2"/>
  <c r="Q517" i="2"/>
  <c r="R517" i="2"/>
  <c r="S517" i="2"/>
  <c r="K518" i="2"/>
  <c r="L518" i="2"/>
  <c r="M518" i="2"/>
  <c r="N518" i="2"/>
  <c r="O518" i="2"/>
  <c r="P518" i="2"/>
  <c r="Q518" i="2"/>
  <c r="R518" i="2"/>
  <c r="S518" i="2"/>
  <c r="K519" i="2"/>
  <c r="L519" i="2"/>
  <c r="M519" i="2"/>
  <c r="N519" i="2"/>
  <c r="O519" i="2"/>
  <c r="P519" i="2"/>
  <c r="Q519" i="2"/>
  <c r="R519" i="2"/>
  <c r="S519" i="2"/>
  <c r="K520" i="2"/>
  <c r="L520" i="2"/>
  <c r="M520" i="2"/>
  <c r="N520" i="2"/>
  <c r="O520" i="2"/>
  <c r="P520" i="2"/>
  <c r="Q520" i="2"/>
  <c r="R520" i="2"/>
  <c r="S520" i="2"/>
  <c r="K521" i="2"/>
  <c r="L521" i="2"/>
  <c r="M521" i="2"/>
  <c r="N521" i="2"/>
  <c r="O521" i="2"/>
  <c r="P521" i="2"/>
  <c r="Q521" i="2"/>
  <c r="R521" i="2"/>
  <c r="S521" i="2"/>
  <c r="K522" i="2"/>
  <c r="L522" i="2"/>
  <c r="M522" i="2"/>
  <c r="N522" i="2"/>
  <c r="O522" i="2"/>
  <c r="P522" i="2"/>
  <c r="Q522" i="2"/>
  <c r="R522" i="2"/>
  <c r="S522" i="2"/>
  <c r="K523" i="2"/>
  <c r="L523" i="2"/>
  <c r="M523" i="2"/>
  <c r="N523" i="2"/>
  <c r="O523" i="2"/>
  <c r="P523" i="2"/>
  <c r="Q523" i="2"/>
  <c r="R523" i="2"/>
  <c r="S523" i="2"/>
  <c r="K524" i="2"/>
  <c r="L524" i="2"/>
  <c r="M524" i="2"/>
  <c r="N524" i="2"/>
  <c r="O524" i="2"/>
  <c r="P524" i="2"/>
  <c r="Q524" i="2"/>
  <c r="R524" i="2"/>
  <c r="S524" i="2"/>
  <c r="K525" i="2"/>
  <c r="L525" i="2"/>
  <c r="M525" i="2"/>
  <c r="N525" i="2"/>
  <c r="O525" i="2"/>
  <c r="P525" i="2"/>
  <c r="Q525" i="2"/>
  <c r="R525" i="2"/>
  <c r="S525" i="2"/>
  <c r="K526" i="2"/>
  <c r="L526" i="2"/>
  <c r="M526" i="2"/>
  <c r="N526" i="2"/>
  <c r="O526" i="2"/>
  <c r="P526" i="2"/>
  <c r="Q526" i="2"/>
  <c r="R526" i="2"/>
  <c r="S526" i="2"/>
  <c r="K527" i="2"/>
  <c r="L527" i="2"/>
  <c r="M527" i="2"/>
  <c r="N527" i="2"/>
  <c r="O527" i="2"/>
  <c r="P527" i="2"/>
  <c r="Q527" i="2"/>
  <c r="R527" i="2"/>
  <c r="S527" i="2"/>
  <c r="K528" i="2"/>
  <c r="L528" i="2"/>
  <c r="M528" i="2"/>
  <c r="N528" i="2"/>
  <c r="O528" i="2"/>
  <c r="P528" i="2"/>
  <c r="Q528" i="2"/>
  <c r="R528" i="2"/>
  <c r="S528" i="2"/>
  <c r="K529" i="2"/>
  <c r="L529" i="2"/>
  <c r="M529" i="2"/>
  <c r="N529" i="2"/>
  <c r="O529" i="2"/>
  <c r="P529" i="2"/>
  <c r="Q529" i="2"/>
  <c r="R529" i="2"/>
  <c r="S529" i="2"/>
  <c r="K530" i="2"/>
  <c r="L530" i="2"/>
  <c r="M530" i="2"/>
  <c r="N530" i="2"/>
  <c r="O530" i="2"/>
  <c r="P530" i="2"/>
  <c r="Q530" i="2"/>
  <c r="R530" i="2"/>
  <c r="S530" i="2"/>
  <c r="K531" i="2"/>
  <c r="L531" i="2"/>
  <c r="M531" i="2"/>
  <c r="N531" i="2"/>
  <c r="O531" i="2"/>
  <c r="P531" i="2"/>
  <c r="Q531" i="2"/>
  <c r="R531" i="2"/>
  <c r="S531" i="2"/>
  <c r="K532" i="2"/>
  <c r="L532" i="2"/>
  <c r="M532" i="2"/>
  <c r="N532" i="2"/>
  <c r="O532" i="2"/>
  <c r="P532" i="2"/>
  <c r="Q532" i="2"/>
  <c r="R532" i="2"/>
  <c r="S532" i="2"/>
  <c r="K533" i="2"/>
  <c r="L533" i="2"/>
  <c r="M533" i="2"/>
  <c r="N533" i="2"/>
  <c r="O533" i="2"/>
  <c r="P533" i="2"/>
  <c r="Q533" i="2"/>
  <c r="R533" i="2"/>
  <c r="S533" i="2"/>
  <c r="K534" i="2"/>
  <c r="L534" i="2"/>
  <c r="M534" i="2"/>
  <c r="N534" i="2"/>
  <c r="O534" i="2"/>
  <c r="P534" i="2"/>
  <c r="Q534" i="2"/>
  <c r="R534" i="2"/>
  <c r="S534" i="2"/>
  <c r="K535" i="2"/>
  <c r="L535" i="2"/>
  <c r="M535" i="2"/>
  <c r="N535" i="2"/>
  <c r="O535" i="2"/>
  <c r="P535" i="2"/>
  <c r="Q535" i="2"/>
  <c r="R535" i="2"/>
  <c r="S535" i="2"/>
  <c r="K536" i="2"/>
  <c r="L536" i="2"/>
  <c r="M536" i="2"/>
  <c r="N536" i="2"/>
  <c r="O536" i="2"/>
  <c r="P536" i="2"/>
  <c r="Q536" i="2"/>
  <c r="R536" i="2"/>
  <c r="S536" i="2"/>
  <c r="K537" i="2"/>
  <c r="L537" i="2"/>
  <c r="M537" i="2"/>
  <c r="N537" i="2"/>
  <c r="O537" i="2"/>
  <c r="P537" i="2"/>
  <c r="Q537" i="2"/>
  <c r="R537" i="2"/>
  <c r="S537" i="2"/>
  <c r="K538" i="2"/>
  <c r="L538" i="2"/>
  <c r="M538" i="2"/>
  <c r="N538" i="2"/>
  <c r="O538" i="2"/>
  <c r="P538" i="2"/>
  <c r="Q538" i="2"/>
  <c r="R538" i="2"/>
  <c r="S538" i="2"/>
  <c r="K539" i="2"/>
  <c r="L539" i="2"/>
  <c r="M539" i="2"/>
  <c r="N539" i="2"/>
  <c r="O539" i="2"/>
  <c r="P539" i="2"/>
  <c r="Q539" i="2"/>
  <c r="R539" i="2"/>
  <c r="S539" i="2"/>
  <c r="K540" i="2"/>
  <c r="L540" i="2"/>
  <c r="M540" i="2"/>
  <c r="N540" i="2"/>
  <c r="O540" i="2"/>
  <c r="P540" i="2"/>
  <c r="Q540" i="2"/>
  <c r="R540" i="2"/>
  <c r="S540" i="2"/>
  <c r="K541" i="2"/>
  <c r="L541" i="2"/>
  <c r="M541" i="2"/>
  <c r="N541" i="2"/>
  <c r="O541" i="2"/>
  <c r="P541" i="2"/>
  <c r="Q541" i="2"/>
  <c r="R541" i="2"/>
  <c r="S541" i="2"/>
  <c r="K542" i="2"/>
  <c r="L542" i="2"/>
  <c r="M542" i="2"/>
  <c r="N542" i="2"/>
  <c r="O542" i="2"/>
  <c r="P542" i="2"/>
  <c r="Q542" i="2"/>
  <c r="R542" i="2"/>
  <c r="S542" i="2"/>
  <c r="K543" i="2"/>
  <c r="L543" i="2"/>
  <c r="M543" i="2"/>
  <c r="N543" i="2"/>
  <c r="O543" i="2"/>
  <c r="P543" i="2"/>
  <c r="Q543" i="2"/>
  <c r="R543" i="2"/>
  <c r="S543" i="2"/>
  <c r="K544" i="2"/>
  <c r="L544" i="2"/>
  <c r="M544" i="2"/>
  <c r="N544" i="2"/>
  <c r="O544" i="2"/>
  <c r="P544" i="2"/>
  <c r="Q544" i="2"/>
  <c r="R544" i="2"/>
  <c r="S544" i="2"/>
  <c r="K545" i="2"/>
  <c r="L545" i="2"/>
  <c r="M545" i="2"/>
  <c r="N545" i="2"/>
  <c r="O545" i="2"/>
  <c r="P545" i="2"/>
  <c r="Q545" i="2"/>
  <c r="R545" i="2"/>
  <c r="S545" i="2"/>
  <c r="K546" i="2"/>
  <c r="L546" i="2"/>
  <c r="M546" i="2"/>
  <c r="N546" i="2"/>
  <c r="O546" i="2"/>
  <c r="P546" i="2"/>
  <c r="Q546" i="2"/>
  <c r="R546" i="2"/>
  <c r="S546" i="2"/>
  <c r="K547" i="2"/>
  <c r="L547" i="2"/>
  <c r="M547" i="2"/>
  <c r="N547" i="2"/>
  <c r="O547" i="2"/>
  <c r="P547" i="2"/>
  <c r="Q547" i="2"/>
  <c r="R547" i="2"/>
  <c r="S547" i="2"/>
  <c r="K548" i="2"/>
  <c r="L548" i="2"/>
  <c r="M548" i="2"/>
  <c r="N548" i="2"/>
  <c r="O548" i="2"/>
  <c r="P548" i="2"/>
  <c r="Q548" i="2"/>
  <c r="R548" i="2"/>
  <c r="S548" i="2"/>
  <c r="K549" i="2"/>
  <c r="L549" i="2"/>
  <c r="M549" i="2"/>
  <c r="N549" i="2"/>
  <c r="O549" i="2"/>
  <c r="P549" i="2"/>
  <c r="Q549" i="2"/>
  <c r="R549" i="2"/>
  <c r="S549" i="2"/>
  <c r="K550" i="2"/>
  <c r="L550" i="2"/>
  <c r="M550" i="2"/>
  <c r="N550" i="2"/>
  <c r="O550" i="2"/>
  <c r="P550" i="2"/>
  <c r="Q550" i="2"/>
  <c r="R550" i="2"/>
  <c r="S550" i="2"/>
  <c r="K551" i="2"/>
  <c r="L551" i="2"/>
  <c r="M551" i="2"/>
  <c r="N551" i="2"/>
  <c r="O551" i="2"/>
  <c r="P551" i="2"/>
  <c r="Q551" i="2"/>
  <c r="R551" i="2"/>
  <c r="S551" i="2"/>
  <c r="K552" i="2"/>
  <c r="L552" i="2"/>
  <c r="M552" i="2"/>
  <c r="N552" i="2"/>
  <c r="O552" i="2"/>
  <c r="P552" i="2"/>
  <c r="Q552" i="2"/>
  <c r="R552" i="2"/>
  <c r="S552" i="2"/>
  <c r="K553" i="2"/>
  <c r="L553" i="2"/>
  <c r="M553" i="2"/>
  <c r="N553" i="2"/>
  <c r="O553" i="2"/>
  <c r="P553" i="2"/>
  <c r="Q553" i="2"/>
  <c r="R553" i="2"/>
  <c r="S553" i="2"/>
  <c r="K554" i="2"/>
  <c r="L554" i="2"/>
  <c r="M554" i="2"/>
  <c r="N554" i="2"/>
  <c r="O554" i="2"/>
  <c r="P554" i="2"/>
  <c r="Q554" i="2"/>
  <c r="R554" i="2"/>
  <c r="S554" i="2"/>
  <c r="K555" i="2"/>
  <c r="L555" i="2"/>
  <c r="M555" i="2"/>
  <c r="N555" i="2"/>
  <c r="O555" i="2"/>
  <c r="P555" i="2"/>
  <c r="Q555" i="2"/>
  <c r="R555" i="2"/>
  <c r="S555" i="2"/>
  <c r="K556" i="2"/>
  <c r="L556" i="2"/>
  <c r="M556" i="2"/>
  <c r="N556" i="2"/>
  <c r="O556" i="2"/>
  <c r="P556" i="2"/>
  <c r="Q556" i="2"/>
  <c r="R556" i="2"/>
  <c r="S556" i="2"/>
  <c r="K557" i="2"/>
  <c r="L557" i="2"/>
  <c r="M557" i="2"/>
  <c r="N557" i="2"/>
  <c r="O557" i="2"/>
  <c r="P557" i="2"/>
  <c r="Q557" i="2"/>
  <c r="R557" i="2"/>
  <c r="S557" i="2"/>
  <c r="K558" i="2"/>
  <c r="L558" i="2"/>
  <c r="M558" i="2"/>
  <c r="N558" i="2"/>
  <c r="O558" i="2"/>
  <c r="P558" i="2"/>
  <c r="Q558" i="2"/>
  <c r="R558" i="2"/>
  <c r="S558" i="2"/>
  <c r="K559" i="2"/>
  <c r="L559" i="2"/>
  <c r="M559" i="2"/>
  <c r="N559" i="2"/>
  <c r="O559" i="2"/>
  <c r="P559" i="2"/>
  <c r="Q559" i="2"/>
  <c r="R559" i="2"/>
  <c r="S559" i="2"/>
  <c r="K560" i="2"/>
  <c r="L560" i="2"/>
  <c r="M560" i="2"/>
  <c r="N560" i="2"/>
  <c r="O560" i="2"/>
  <c r="P560" i="2"/>
  <c r="Q560" i="2"/>
  <c r="R560" i="2"/>
  <c r="S560" i="2"/>
  <c r="K561" i="2"/>
  <c r="L561" i="2"/>
  <c r="M561" i="2"/>
  <c r="N561" i="2"/>
  <c r="O561" i="2"/>
  <c r="P561" i="2"/>
  <c r="Q561" i="2"/>
  <c r="R561" i="2"/>
  <c r="S561" i="2"/>
  <c r="K562" i="2"/>
  <c r="L562" i="2"/>
  <c r="M562" i="2"/>
  <c r="N562" i="2"/>
  <c r="O562" i="2"/>
  <c r="P562" i="2"/>
  <c r="Q562" i="2"/>
  <c r="R562" i="2"/>
  <c r="S562" i="2"/>
  <c r="K563" i="2"/>
  <c r="L563" i="2"/>
  <c r="M563" i="2"/>
  <c r="N563" i="2"/>
  <c r="O563" i="2"/>
  <c r="P563" i="2"/>
  <c r="Q563" i="2"/>
  <c r="R563" i="2"/>
  <c r="S563" i="2"/>
  <c r="K564" i="2"/>
  <c r="L564" i="2"/>
  <c r="M564" i="2"/>
  <c r="N564" i="2"/>
  <c r="O564" i="2"/>
  <c r="P564" i="2"/>
  <c r="Q564" i="2"/>
  <c r="R564" i="2"/>
  <c r="S564" i="2"/>
  <c r="K565" i="2"/>
  <c r="L565" i="2"/>
  <c r="M565" i="2"/>
  <c r="N565" i="2"/>
  <c r="O565" i="2"/>
  <c r="P565" i="2"/>
  <c r="Q565" i="2"/>
  <c r="R565" i="2"/>
  <c r="S565" i="2"/>
  <c r="K566" i="2"/>
  <c r="L566" i="2"/>
  <c r="M566" i="2"/>
  <c r="N566" i="2"/>
  <c r="O566" i="2"/>
  <c r="P566" i="2"/>
  <c r="Q566" i="2"/>
  <c r="R566" i="2"/>
  <c r="S566" i="2"/>
  <c r="K567" i="2"/>
  <c r="L567" i="2"/>
  <c r="M567" i="2"/>
  <c r="N567" i="2"/>
  <c r="O567" i="2"/>
  <c r="P567" i="2"/>
  <c r="Q567" i="2"/>
  <c r="R567" i="2"/>
  <c r="S567" i="2"/>
  <c r="K568" i="2"/>
  <c r="L568" i="2"/>
  <c r="M568" i="2"/>
  <c r="N568" i="2"/>
  <c r="O568" i="2"/>
  <c r="P568" i="2"/>
  <c r="Q568" i="2"/>
  <c r="R568" i="2"/>
  <c r="S568" i="2"/>
  <c r="K569" i="2"/>
  <c r="L569" i="2"/>
  <c r="M569" i="2"/>
  <c r="N569" i="2"/>
  <c r="O569" i="2"/>
  <c r="P569" i="2"/>
  <c r="Q569" i="2"/>
  <c r="R569" i="2"/>
  <c r="S569" i="2"/>
  <c r="K570" i="2"/>
  <c r="L570" i="2"/>
  <c r="M570" i="2"/>
  <c r="N570" i="2"/>
  <c r="O570" i="2"/>
  <c r="P570" i="2"/>
  <c r="Q570" i="2"/>
  <c r="R570" i="2"/>
  <c r="S570" i="2"/>
  <c r="K571" i="2"/>
  <c r="L571" i="2"/>
  <c r="M571" i="2"/>
  <c r="N571" i="2"/>
  <c r="O571" i="2"/>
  <c r="P571" i="2"/>
  <c r="Q571" i="2"/>
  <c r="R571" i="2"/>
  <c r="S571" i="2"/>
  <c r="K572" i="2"/>
  <c r="L572" i="2"/>
  <c r="M572" i="2"/>
  <c r="N572" i="2"/>
  <c r="O572" i="2"/>
  <c r="P572" i="2"/>
  <c r="Q572" i="2"/>
  <c r="R572" i="2"/>
  <c r="S572" i="2"/>
  <c r="K573" i="2"/>
  <c r="L573" i="2"/>
  <c r="M573" i="2"/>
  <c r="N573" i="2"/>
  <c r="O573" i="2"/>
  <c r="P573" i="2"/>
  <c r="Q573" i="2"/>
  <c r="R573" i="2"/>
  <c r="S573" i="2"/>
  <c r="K574" i="2"/>
  <c r="L574" i="2"/>
  <c r="M574" i="2"/>
  <c r="N574" i="2"/>
  <c r="O574" i="2"/>
  <c r="P574" i="2"/>
  <c r="Q574" i="2"/>
  <c r="R574" i="2"/>
  <c r="S574" i="2"/>
  <c r="K575" i="2"/>
  <c r="L575" i="2"/>
  <c r="M575" i="2"/>
  <c r="N575" i="2"/>
  <c r="O575" i="2"/>
  <c r="P575" i="2"/>
  <c r="Q575" i="2"/>
  <c r="R575" i="2"/>
  <c r="S575" i="2"/>
  <c r="K576" i="2"/>
  <c r="L576" i="2"/>
  <c r="M576" i="2"/>
  <c r="N576" i="2"/>
  <c r="O576" i="2"/>
  <c r="P576" i="2"/>
  <c r="Q576" i="2"/>
  <c r="R576" i="2"/>
  <c r="S576" i="2"/>
  <c r="K577" i="2"/>
  <c r="L577" i="2"/>
  <c r="M577" i="2"/>
  <c r="N577" i="2"/>
  <c r="O577" i="2"/>
  <c r="P577" i="2"/>
  <c r="Q577" i="2"/>
  <c r="R577" i="2"/>
  <c r="S577" i="2"/>
  <c r="K578" i="2"/>
  <c r="L578" i="2"/>
  <c r="M578" i="2"/>
  <c r="N578" i="2"/>
  <c r="O578" i="2"/>
  <c r="P578" i="2"/>
  <c r="Q578" i="2"/>
  <c r="R578" i="2"/>
  <c r="S578" i="2"/>
  <c r="K579" i="2"/>
  <c r="L579" i="2"/>
  <c r="M579" i="2"/>
  <c r="N579" i="2"/>
  <c r="O579" i="2"/>
  <c r="P579" i="2"/>
  <c r="Q579" i="2"/>
  <c r="R579" i="2"/>
  <c r="S579" i="2"/>
  <c r="K580" i="2"/>
  <c r="L580" i="2"/>
  <c r="M580" i="2"/>
  <c r="N580" i="2"/>
  <c r="O580" i="2"/>
  <c r="P580" i="2"/>
  <c r="Q580" i="2"/>
  <c r="R580" i="2"/>
  <c r="S580" i="2"/>
  <c r="K581" i="2"/>
  <c r="L581" i="2"/>
  <c r="M581" i="2"/>
  <c r="N581" i="2"/>
  <c r="O581" i="2"/>
  <c r="P581" i="2"/>
  <c r="Q581" i="2"/>
  <c r="R581" i="2"/>
  <c r="S581" i="2"/>
  <c r="K582" i="2"/>
  <c r="L582" i="2"/>
  <c r="M582" i="2"/>
  <c r="N582" i="2"/>
  <c r="O582" i="2"/>
  <c r="P582" i="2"/>
  <c r="Q582" i="2"/>
  <c r="R582" i="2"/>
  <c r="S582" i="2"/>
  <c r="K583" i="2"/>
  <c r="L583" i="2"/>
  <c r="M583" i="2"/>
  <c r="N583" i="2"/>
  <c r="O583" i="2"/>
  <c r="P583" i="2"/>
  <c r="Q583" i="2"/>
  <c r="R583" i="2"/>
  <c r="S583" i="2"/>
  <c r="K584" i="2"/>
  <c r="L584" i="2"/>
  <c r="M584" i="2"/>
  <c r="N584" i="2"/>
  <c r="O584" i="2"/>
  <c r="P584" i="2"/>
  <c r="Q584" i="2"/>
  <c r="R584" i="2"/>
  <c r="S584" i="2"/>
  <c r="K585" i="2"/>
  <c r="L585" i="2"/>
  <c r="M585" i="2"/>
  <c r="N585" i="2"/>
  <c r="O585" i="2"/>
  <c r="P585" i="2"/>
  <c r="Q585" i="2"/>
  <c r="R585" i="2"/>
  <c r="S585" i="2"/>
  <c r="K586" i="2"/>
  <c r="L586" i="2"/>
  <c r="M586" i="2"/>
  <c r="N586" i="2"/>
  <c r="O586" i="2"/>
  <c r="P586" i="2"/>
  <c r="Q586" i="2"/>
  <c r="R586" i="2"/>
  <c r="S586" i="2"/>
  <c r="K587" i="2"/>
  <c r="L587" i="2"/>
  <c r="M587" i="2"/>
  <c r="N587" i="2"/>
  <c r="O587" i="2"/>
  <c r="P587" i="2"/>
  <c r="Q587" i="2"/>
  <c r="R587" i="2"/>
  <c r="S587" i="2"/>
  <c r="K588" i="2"/>
  <c r="L588" i="2"/>
  <c r="M588" i="2"/>
  <c r="N588" i="2"/>
  <c r="O588" i="2"/>
  <c r="P588" i="2"/>
  <c r="Q588" i="2"/>
  <c r="R588" i="2"/>
  <c r="S588" i="2"/>
  <c r="K589" i="2"/>
  <c r="L589" i="2"/>
  <c r="M589" i="2"/>
  <c r="N589" i="2"/>
  <c r="O589" i="2"/>
  <c r="P589" i="2"/>
  <c r="Q589" i="2"/>
  <c r="R589" i="2"/>
  <c r="S589" i="2"/>
  <c r="K590" i="2"/>
  <c r="L590" i="2"/>
  <c r="M590" i="2"/>
  <c r="N590" i="2"/>
  <c r="O590" i="2"/>
  <c r="P590" i="2"/>
  <c r="Q590" i="2"/>
  <c r="R590" i="2"/>
  <c r="S590" i="2"/>
  <c r="K591" i="2"/>
  <c r="L591" i="2"/>
  <c r="M591" i="2"/>
  <c r="N591" i="2"/>
  <c r="O591" i="2"/>
  <c r="P591" i="2"/>
  <c r="Q591" i="2"/>
  <c r="R591" i="2"/>
  <c r="S591" i="2"/>
  <c r="K592" i="2"/>
  <c r="L592" i="2"/>
  <c r="M592" i="2"/>
  <c r="N592" i="2"/>
  <c r="O592" i="2"/>
  <c r="P592" i="2"/>
  <c r="Q592" i="2"/>
  <c r="R592" i="2"/>
  <c r="S592" i="2"/>
  <c r="K593" i="2"/>
  <c r="L593" i="2"/>
  <c r="M593" i="2"/>
  <c r="N593" i="2"/>
  <c r="O593" i="2"/>
  <c r="P593" i="2"/>
  <c r="Q593" i="2"/>
  <c r="R593" i="2"/>
  <c r="S593" i="2"/>
  <c r="K594" i="2"/>
  <c r="L594" i="2"/>
  <c r="M594" i="2"/>
  <c r="N594" i="2"/>
  <c r="O594" i="2"/>
  <c r="P594" i="2"/>
  <c r="Q594" i="2"/>
  <c r="R594" i="2"/>
  <c r="S594" i="2"/>
  <c r="K595" i="2"/>
  <c r="L595" i="2"/>
  <c r="M595" i="2"/>
  <c r="N595" i="2"/>
  <c r="O595" i="2"/>
  <c r="P595" i="2"/>
  <c r="Q595" i="2"/>
  <c r="R595" i="2"/>
  <c r="S595" i="2"/>
  <c r="K596" i="2"/>
  <c r="L596" i="2"/>
  <c r="M596" i="2"/>
  <c r="N596" i="2"/>
  <c r="O596" i="2"/>
  <c r="P596" i="2"/>
  <c r="Q596" i="2"/>
  <c r="R596" i="2"/>
  <c r="S596" i="2"/>
  <c r="K597" i="2"/>
  <c r="L597" i="2"/>
  <c r="M597" i="2"/>
  <c r="N597" i="2"/>
  <c r="O597" i="2"/>
  <c r="P597" i="2"/>
  <c r="Q597" i="2"/>
  <c r="R597" i="2"/>
  <c r="S597" i="2"/>
  <c r="K598" i="2"/>
  <c r="L598" i="2"/>
  <c r="M598" i="2"/>
  <c r="N598" i="2"/>
  <c r="O598" i="2"/>
  <c r="P598" i="2"/>
  <c r="Q598" i="2"/>
  <c r="R598" i="2"/>
  <c r="S598" i="2"/>
  <c r="K599" i="2"/>
  <c r="L599" i="2"/>
  <c r="M599" i="2"/>
  <c r="N599" i="2"/>
  <c r="O599" i="2"/>
  <c r="P599" i="2"/>
  <c r="Q599" i="2"/>
  <c r="R599" i="2"/>
  <c r="S599" i="2"/>
  <c r="K600" i="2"/>
  <c r="L600" i="2"/>
  <c r="M600" i="2"/>
  <c r="N600" i="2"/>
  <c r="O600" i="2"/>
  <c r="P600" i="2"/>
  <c r="Q600" i="2"/>
  <c r="R600" i="2"/>
  <c r="S600" i="2"/>
  <c r="K601" i="2"/>
  <c r="L601" i="2"/>
  <c r="M601" i="2"/>
  <c r="N601" i="2"/>
  <c r="O601" i="2"/>
  <c r="P601" i="2"/>
  <c r="Q601" i="2"/>
  <c r="R601" i="2"/>
  <c r="S601" i="2"/>
  <c r="K602" i="2"/>
  <c r="L602" i="2"/>
  <c r="M602" i="2"/>
  <c r="N602" i="2"/>
  <c r="O602" i="2"/>
  <c r="P602" i="2"/>
  <c r="Q602" i="2"/>
  <c r="R602" i="2"/>
  <c r="S602" i="2"/>
  <c r="K603" i="2"/>
  <c r="L603" i="2"/>
  <c r="M603" i="2"/>
  <c r="N603" i="2"/>
  <c r="O603" i="2"/>
  <c r="P603" i="2"/>
  <c r="Q603" i="2"/>
  <c r="R603" i="2"/>
  <c r="S603" i="2"/>
  <c r="K604" i="2"/>
  <c r="L604" i="2"/>
  <c r="M604" i="2"/>
  <c r="N604" i="2"/>
  <c r="O604" i="2"/>
  <c r="P604" i="2"/>
  <c r="Q604" i="2"/>
  <c r="R604" i="2"/>
  <c r="S604" i="2"/>
  <c r="K605" i="2"/>
  <c r="L605" i="2"/>
  <c r="M605" i="2"/>
  <c r="N605" i="2"/>
  <c r="O605" i="2"/>
  <c r="P605" i="2"/>
  <c r="Q605" i="2"/>
  <c r="R605" i="2"/>
  <c r="S605" i="2"/>
  <c r="K606" i="2"/>
  <c r="L606" i="2"/>
  <c r="M606" i="2"/>
  <c r="N606" i="2"/>
  <c r="O606" i="2"/>
  <c r="P606" i="2"/>
  <c r="Q606" i="2"/>
  <c r="R606" i="2"/>
  <c r="S606" i="2"/>
  <c r="K607" i="2"/>
  <c r="L607" i="2"/>
  <c r="M607" i="2"/>
  <c r="N607" i="2"/>
  <c r="O607" i="2"/>
  <c r="P607" i="2"/>
  <c r="Q607" i="2"/>
  <c r="R607" i="2"/>
  <c r="S607" i="2"/>
  <c r="K608" i="2"/>
  <c r="L608" i="2"/>
  <c r="M608" i="2"/>
  <c r="N608" i="2"/>
  <c r="O608" i="2"/>
  <c r="P608" i="2"/>
  <c r="Q608" i="2"/>
  <c r="R608" i="2"/>
  <c r="S608" i="2"/>
  <c r="K609" i="2"/>
  <c r="L609" i="2"/>
  <c r="M609" i="2"/>
  <c r="N609" i="2"/>
  <c r="O609" i="2"/>
  <c r="P609" i="2"/>
  <c r="Q609" i="2"/>
  <c r="R609" i="2"/>
  <c r="S609" i="2"/>
  <c r="K610" i="2"/>
  <c r="L610" i="2"/>
  <c r="M610" i="2"/>
  <c r="N610" i="2"/>
  <c r="O610" i="2"/>
  <c r="P610" i="2"/>
  <c r="Q610" i="2"/>
  <c r="R610" i="2"/>
  <c r="S610" i="2"/>
  <c r="K611" i="2"/>
  <c r="L611" i="2"/>
  <c r="M611" i="2"/>
  <c r="N611" i="2"/>
  <c r="O611" i="2"/>
  <c r="P611" i="2"/>
  <c r="Q611" i="2"/>
  <c r="R611" i="2"/>
  <c r="S611" i="2"/>
  <c r="K612" i="2"/>
  <c r="L612" i="2"/>
  <c r="M612" i="2"/>
  <c r="N612" i="2"/>
  <c r="O612" i="2"/>
  <c r="P612" i="2"/>
  <c r="Q612" i="2"/>
  <c r="R612" i="2"/>
  <c r="S612" i="2"/>
  <c r="K613" i="2"/>
  <c r="L613" i="2"/>
  <c r="M613" i="2"/>
  <c r="N613" i="2"/>
  <c r="O613" i="2"/>
  <c r="P613" i="2"/>
  <c r="Q613" i="2"/>
  <c r="R613" i="2"/>
  <c r="S613" i="2"/>
  <c r="K614" i="2"/>
  <c r="L614" i="2"/>
  <c r="M614" i="2"/>
  <c r="N614" i="2"/>
  <c r="O614" i="2"/>
  <c r="P614" i="2"/>
  <c r="Q614" i="2"/>
  <c r="R614" i="2"/>
  <c r="S614" i="2"/>
  <c r="K615" i="2"/>
  <c r="L615" i="2"/>
  <c r="M615" i="2"/>
  <c r="N615" i="2"/>
  <c r="O615" i="2"/>
  <c r="P615" i="2"/>
  <c r="Q615" i="2"/>
  <c r="R615" i="2"/>
  <c r="S615" i="2"/>
  <c r="K616" i="2"/>
  <c r="L616" i="2"/>
  <c r="M616" i="2"/>
  <c r="N616" i="2"/>
  <c r="O616" i="2"/>
  <c r="P616" i="2"/>
  <c r="Q616" i="2"/>
  <c r="R616" i="2"/>
  <c r="S616" i="2"/>
  <c r="K617" i="2"/>
  <c r="L617" i="2"/>
  <c r="M617" i="2"/>
  <c r="N617" i="2"/>
  <c r="O617" i="2"/>
  <c r="P617" i="2"/>
  <c r="Q617" i="2"/>
  <c r="R617" i="2"/>
  <c r="S617" i="2"/>
  <c r="K618" i="2"/>
  <c r="L618" i="2"/>
  <c r="M618" i="2"/>
  <c r="N618" i="2"/>
  <c r="O618" i="2"/>
  <c r="P618" i="2"/>
  <c r="Q618" i="2"/>
  <c r="R618" i="2"/>
  <c r="S618" i="2"/>
  <c r="K619" i="2"/>
  <c r="L619" i="2"/>
  <c r="M619" i="2"/>
  <c r="N619" i="2"/>
  <c r="O619" i="2"/>
  <c r="P619" i="2"/>
  <c r="Q619" i="2"/>
  <c r="R619" i="2"/>
  <c r="S619" i="2"/>
  <c r="K620" i="2"/>
  <c r="L620" i="2"/>
  <c r="M620" i="2"/>
  <c r="N620" i="2"/>
  <c r="O620" i="2"/>
  <c r="P620" i="2"/>
  <c r="Q620" i="2"/>
  <c r="R620" i="2"/>
  <c r="S620" i="2"/>
  <c r="K621" i="2"/>
  <c r="L621" i="2"/>
  <c r="M621" i="2"/>
  <c r="N621" i="2"/>
  <c r="O621" i="2"/>
  <c r="P621" i="2"/>
  <c r="Q621" i="2"/>
  <c r="R621" i="2"/>
  <c r="S621" i="2"/>
  <c r="K622" i="2"/>
  <c r="L622" i="2"/>
  <c r="M622" i="2"/>
  <c r="N622" i="2"/>
  <c r="O622" i="2"/>
  <c r="P622" i="2"/>
  <c r="Q622" i="2"/>
  <c r="R622" i="2"/>
  <c r="S622" i="2"/>
  <c r="K623" i="2"/>
  <c r="L623" i="2"/>
  <c r="M623" i="2"/>
  <c r="N623" i="2"/>
  <c r="O623" i="2"/>
  <c r="P623" i="2"/>
  <c r="Q623" i="2"/>
  <c r="R623" i="2"/>
  <c r="S623" i="2"/>
  <c r="K624" i="2"/>
  <c r="L624" i="2"/>
  <c r="M624" i="2"/>
  <c r="N624" i="2"/>
  <c r="O624" i="2"/>
  <c r="P624" i="2"/>
  <c r="Q624" i="2"/>
  <c r="R624" i="2"/>
  <c r="S624" i="2"/>
  <c r="K625" i="2"/>
  <c r="L625" i="2"/>
  <c r="M625" i="2"/>
  <c r="N625" i="2"/>
  <c r="O625" i="2"/>
  <c r="P625" i="2"/>
  <c r="Q625" i="2"/>
  <c r="R625" i="2"/>
  <c r="S625" i="2"/>
  <c r="K626" i="2"/>
  <c r="L626" i="2"/>
  <c r="M626" i="2"/>
  <c r="N626" i="2"/>
  <c r="O626" i="2"/>
  <c r="P626" i="2"/>
  <c r="Q626" i="2"/>
  <c r="R626" i="2"/>
  <c r="S626" i="2"/>
  <c r="K627" i="2"/>
  <c r="L627" i="2"/>
  <c r="M627" i="2"/>
  <c r="N627" i="2"/>
  <c r="O627" i="2"/>
  <c r="P627" i="2"/>
  <c r="Q627" i="2"/>
  <c r="R627" i="2"/>
  <c r="S627" i="2"/>
  <c r="K628" i="2"/>
  <c r="L628" i="2"/>
  <c r="M628" i="2"/>
  <c r="N628" i="2"/>
  <c r="O628" i="2"/>
  <c r="P628" i="2"/>
  <c r="Q628" i="2"/>
  <c r="R628" i="2"/>
  <c r="S628" i="2"/>
  <c r="K629" i="2"/>
  <c r="L629" i="2"/>
  <c r="M629" i="2"/>
  <c r="N629" i="2"/>
  <c r="O629" i="2"/>
  <c r="P629" i="2"/>
  <c r="Q629" i="2"/>
  <c r="R629" i="2"/>
  <c r="S629" i="2"/>
  <c r="K630" i="2"/>
  <c r="L630" i="2"/>
  <c r="M630" i="2"/>
  <c r="N630" i="2"/>
  <c r="O630" i="2"/>
  <c r="P630" i="2"/>
  <c r="Q630" i="2"/>
  <c r="R630" i="2"/>
  <c r="S630" i="2"/>
  <c r="K631" i="2"/>
  <c r="L631" i="2"/>
  <c r="M631" i="2"/>
  <c r="N631" i="2"/>
  <c r="O631" i="2"/>
  <c r="P631" i="2"/>
  <c r="Q631" i="2"/>
  <c r="R631" i="2"/>
  <c r="S631" i="2"/>
  <c r="K632" i="2"/>
  <c r="L632" i="2"/>
  <c r="M632" i="2"/>
  <c r="N632" i="2"/>
  <c r="O632" i="2"/>
  <c r="P632" i="2"/>
  <c r="Q632" i="2"/>
  <c r="R632" i="2"/>
  <c r="S632" i="2"/>
  <c r="K633" i="2"/>
  <c r="L633" i="2"/>
  <c r="M633" i="2"/>
  <c r="N633" i="2"/>
  <c r="O633" i="2"/>
  <c r="P633" i="2"/>
  <c r="Q633" i="2"/>
  <c r="R633" i="2"/>
  <c r="S633" i="2"/>
  <c r="K634" i="2"/>
  <c r="L634" i="2"/>
  <c r="M634" i="2"/>
  <c r="N634" i="2"/>
  <c r="O634" i="2"/>
  <c r="P634" i="2"/>
  <c r="Q634" i="2"/>
  <c r="R634" i="2"/>
  <c r="S634" i="2"/>
  <c r="K635" i="2"/>
  <c r="L635" i="2"/>
  <c r="M635" i="2"/>
  <c r="N635" i="2"/>
  <c r="O635" i="2"/>
  <c r="P635" i="2"/>
  <c r="Q635" i="2"/>
  <c r="R635" i="2"/>
  <c r="S635" i="2"/>
  <c r="K636" i="2"/>
  <c r="L636" i="2"/>
  <c r="M636" i="2"/>
  <c r="N636" i="2"/>
  <c r="O636" i="2"/>
  <c r="P636" i="2"/>
  <c r="Q636" i="2"/>
  <c r="R636" i="2"/>
  <c r="S636" i="2"/>
  <c r="K637" i="2"/>
  <c r="L637" i="2"/>
  <c r="M637" i="2"/>
  <c r="N637" i="2"/>
  <c r="O637" i="2"/>
  <c r="P637" i="2"/>
  <c r="Q637" i="2"/>
  <c r="R637" i="2"/>
  <c r="S637" i="2"/>
  <c r="K638" i="2"/>
  <c r="L638" i="2"/>
  <c r="M638" i="2"/>
  <c r="N638" i="2"/>
  <c r="O638" i="2"/>
  <c r="P638" i="2"/>
  <c r="Q638" i="2"/>
  <c r="R638" i="2"/>
  <c r="S638" i="2"/>
  <c r="K639" i="2"/>
  <c r="L639" i="2"/>
  <c r="M639" i="2"/>
  <c r="N639" i="2"/>
  <c r="O639" i="2"/>
  <c r="P639" i="2"/>
  <c r="Q639" i="2"/>
  <c r="R639" i="2"/>
  <c r="S639" i="2"/>
  <c r="K640" i="2"/>
  <c r="L640" i="2"/>
  <c r="M640" i="2"/>
  <c r="N640" i="2"/>
  <c r="O640" i="2"/>
  <c r="P640" i="2"/>
  <c r="Q640" i="2"/>
  <c r="R640" i="2"/>
  <c r="S640" i="2"/>
  <c r="K641" i="2"/>
  <c r="L641" i="2"/>
  <c r="M641" i="2"/>
  <c r="N641" i="2"/>
  <c r="O641" i="2"/>
  <c r="P641" i="2"/>
  <c r="Q641" i="2"/>
  <c r="R641" i="2"/>
  <c r="S641" i="2"/>
  <c r="K642" i="2"/>
  <c r="L642" i="2"/>
  <c r="M642" i="2"/>
  <c r="N642" i="2"/>
  <c r="O642" i="2"/>
  <c r="P642" i="2"/>
  <c r="Q642" i="2"/>
  <c r="R642" i="2"/>
  <c r="S642" i="2"/>
  <c r="K643" i="2"/>
  <c r="L643" i="2"/>
  <c r="M643" i="2"/>
  <c r="N643" i="2"/>
  <c r="O643" i="2"/>
  <c r="P643" i="2"/>
  <c r="Q643" i="2"/>
  <c r="R643" i="2"/>
  <c r="S643" i="2"/>
  <c r="K644" i="2"/>
  <c r="L644" i="2"/>
  <c r="M644" i="2"/>
  <c r="N644" i="2"/>
  <c r="O644" i="2"/>
  <c r="P644" i="2"/>
  <c r="Q644" i="2"/>
  <c r="R644" i="2"/>
  <c r="S644" i="2"/>
  <c r="K645" i="2"/>
  <c r="L645" i="2"/>
  <c r="M645" i="2"/>
  <c r="N645" i="2"/>
  <c r="O645" i="2"/>
  <c r="P645" i="2"/>
  <c r="Q645" i="2"/>
  <c r="R645" i="2"/>
  <c r="S645" i="2"/>
  <c r="K646" i="2"/>
  <c r="L646" i="2"/>
  <c r="M646" i="2"/>
  <c r="N646" i="2"/>
  <c r="O646" i="2"/>
  <c r="P646" i="2"/>
  <c r="Q646" i="2"/>
  <c r="R646" i="2"/>
  <c r="S646" i="2"/>
  <c r="K647" i="2"/>
  <c r="L647" i="2"/>
  <c r="M647" i="2"/>
  <c r="N647" i="2"/>
  <c r="O647" i="2"/>
  <c r="P647" i="2"/>
  <c r="Q647" i="2"/>
  <c r="R647" i="2"/>
  <c r="S647" i="2"/>
  <c r="K648" i="2"/>
  <c r="L648" i="2"/>
  <c r="M648" i="2"/>
  <c r="N648" i="2"/>
  <c r="O648" i="2"/>
  <c r="P648" i="2"/>
  <c r="Q648" i="2"/>
  <c r="R648" i="2"/>
  <c r="S648" i="2"/>
  <c r="K649" i="2"/>
  <c r="L649" i="2"/>
  <c r="M649" i="2"/>
  <c r="N649" i="2"/>
  <c r="O649" i="2"/>
  <c r="P649" i="2"/>
  <c r="Q649" i="2"/>
  <c r="R649" i="2"/>
  <c r="S649" i="2"/>
  <c r="K650" i="2"/>
  <c r="L650" i="2"/>
  <c r="M650" i="2"/>
  <c r="N650" i="2"/>
  <c r="O650" i="2"/>
  <c r="P650" i="2"/>
  <c r="Q650" i="2"/>
  <c r="R650" i="2"/>
  <c r="S650" i="2"/>
  <c r="K651" i="2"/>
  <c r="L651" i="2"/>
  <c r="M651" i="2"/>
  <c r="N651" i="2"/>
  <c r="O651" i="2"/>
  <c r="P651" i="2"/>
  <c r="Q651" i="2"/>
  <c r="R651" i="2"/>
  <c r="S651" i="2"/>
  <c r="K652" i="2"/>
  <c r="L652" i="2"/>
  <c r="M652" i="2"/>
  <c r="N652" i="2"/>
  <c r="O652" i="2"/>
  <c r="P652" i="2"/>
  <c r="Q652" i="2"/>
  <c r="R652" i="2"/>
  <c r="S652" i="2"/>
  <c r="K653" i="2"/>
  <c r="L653" i="2"/>
  <c r="M653" i="2"/>
  <c r="N653" i="2"/>
  <c r="O653" i="2"/>
  <c r="P653" i="2"/>
  <c r="Q653" i="2"/>
  <c r="R653" i="2"/>
  <c r="S653" i="2"/>
  <c r="K654" i="2"/>
  <c r="L654" i="2"/>
  <c r="M654" i="2"/>
  <c r="N654" i="2"/>
  <c r="O654" i="2"/>
  <c r="P654" i="2"/>
  <c r="Q654" i="2"/>
  <c r="R654" i="2"/>
  <c r="S654" i="2"/>
  <c r="K655" i="2"/>
  <c r="L655" i="2"/>
  <c r="M655" i="2"/>
  <c r="N655" i="2"/>
  <c r="O655" i="2"/>
  <c r="P655" i="2"/>
  <c r="Q655" i="2"/>
  <c r="R655" i="2"/>
  <c r="S655" i="2"/>
  <c r="K656" i="2"/>
  <c r="L656" i="2"/>
  <c r="M656" i="2"/>
  <c r="N656" i="2"/>
  <c r="O656" i="2"/>
  <c r="P656" i="2"/>
  <c r="Q656" i="2"/>
  <c r="R656" i="2"/>
  <c r="S656" i="2"/>
  <c r="K657" i="2"/>
  <c r="L657" i="2"/>
  <c r="M657" i="2"/>
  <c r="N657" i="2"/>
  <c r="O657" i="2"/>
  <c r="P657" i="2"/>
  <c r="Q657" i="2"/>
  <c r="R657" i="2"/>
  <c r="S657" i="2"/>
  <c r="K658" i="2"/>
  <c r="L658" i="2"/>
  <c r="M658" i="2"/>
  <c r="N658" i="2"/>
  <c r="O658" i="2"/>
  <c r="P658" i="2"/>
  <c r="Q658" i="2"/>
  <c r="R658" i="2"/>
  <c r="S658" i="2"/>
  <c r="K659" i="2"/>
  <c r="L659" i="2"/>
  <c r="M659" i="2"/>
  <c r="N659" i="2"/>
  <c r="O659" i="2"/>
  <c r="P659" i="2"/>
  <c r="Q659" i="2"/>
  <c r="R659" i="2"/>
  <c r="S659" i="2"/>
  <c r="K660" i="2"/>
  <c r="L660" i="2"/>
  <c r="M660" i="2"/>
  <c r="N660" i="2"/>
  <c r="O660" i="2"/>
  <c r="P660" i="2"/>
  <c r="Q660" i="2"/>
  <c r="R660" i="2"/>
  <c r="S660" i="2"/>
  <c r="K661" i="2"/>
  <c r="L661" i="2"/>
  <c r="M661" i="2"/>
  <c r="N661" i="2"/>
  <c r="O661" i="2"/>
  <c r="P661" i="2"/>
  <c r="Q661" i="2"/>
  <c r="R661" i="2"/>
  <c r="S661" i="2"/>
  <c r="K662" i="2"/>
  <c r="L662" i="2"/>
  <c r="M662" i="2"/>
  <c r="N662" i="2"/>
  <c r="O662" i="2"/>
  <c r="P662" i="2"/>
  <c r="Q662" i="2"/>
  <c r="R662" i="2"/>
  <c r="S662" i="2"/>
  <c r="K663" i="2"/>
  <c r="L663" i="2"/>
  <c r="M663" i="2"/>
  <c r="N663" i="2"/>
  <c r="O663" i="2"/>
  <c r="P663" i="2"/>
  <c r="Q663" i="2"/>
  <c r="R663" i="2"/>
  <c r="S663" i="2"/>
  <c r="K664" i="2"/>
  <c r="L664" i="2"/>
  <c r="M664" i="2"/>
  <c r="N664" i="2"/>
  <c r="O664" i="2"/>
  <c r="P664" i="2"/>
  <c r="Q664" i="2"/>
  <c r="R664" i="2"/>
  <c r="S664" i="2"/>
  <c r="K665" i="2"/>
  <c r="L665" i="2"/>
  <c r="M665" i="2"/>
  <c r="N665" i="2"/>
  <c r="O665" i="2"/>
  <c r="P665" i="2"/>
  <c r="Q665" i="2"/>
  <c r="R665" i="2"/>
  <c r="S665" i="2"/>
  <c r="K666" i="2"/>
  <c r="L666" i="2"/>
  <c r="M666" i="2"/>
  <c r="N666" i="2"/>
  <c r="O666" i="2"/>
  <c r="P666" i="2"/>
  <c r="Q666" i="2"/>
  <c r="R666" i="2"/>
  <c r="S666" i="2"/>
  <c r="K667" i="2"/>
  <c r="L667" i="2"/>
  <c r="M667" i="2"/>
  <c r="N667" i="2"/>
  <c r="O667" i="2"/>
  <c r="P667" i="2"/>
  <c r="Q667" i="2"/>
  <c r="R667" i="2"/>
  <c r="S667" i="2"/>
  <c r="K668" i="2"/>
  <c r="L668" i="2"/>
  <c r="M668" i="2"/>
  <c r="N668" i="2"/>
  <c r="O668" i="2"/>
  <c r="P668" i="2"/>
  <c r="Q668" i="2"/>
  <c r="R668" i="2"/>
  <c r="S668" i="2"/>
  <c r="K669" i="2"/>
  <c r="L669" i="2"/>
  <c r="M669" i="2"/>
  <c r="N669" i="2"/>
  <c r="O669" i="2"/>
  <c r="P669" i="2"/>
  <c r="Q669" i="2"/>
  <c r="R669" i="2"/>
  <c r="S669" i="2"/>
  <c r="K670" i="2"/>
  <c r="L670" i="2"/>
  <c r="M670" i="2"/>
  <c r="N670" i="2"/>
  <c r="O670" i="2"/>
  <c r="P670" i="2"/>
  <c r="Q670" i="2"/>
  <c r="R670" i="2"/>
  <c r="S670" i="2"/>
  <c r="K671" i="2"/>
  <c r="L671" i="2"/>
  <c r="M671" i="2"/>
  <c r="N671" i="2"/>
  <c r="O671" i="2"/>
  <c r="P671" i="2"/>
  <c r="Q671" i="2"/>
  <c r="R671" i="2"/>
  <c r="S671" i="2"/>
  <c r="K672" i="2"/>
  <c r="L672" i="2"/>
  <c r="M672" i="2"/>
  <c r="N672" i="2"/>
  <c r="O672" i="2"/>
  <c r="P672" i="2"/>
  <c r="Q672" i="2"/>
  <c r="R672" i="2"/>
  <c r="S672" i="2"/>
  <c r="K673" i="2"/>
  <c r="L673" i="2"/>
  <c r="M673" i="2"/>
  <c r="N673" i="2"/>
  <c r="O673" i="2"/>
  <c r="P673" i="2"/>
  <c r="Q673" i="2"/>
  <c r="R673" i="2"/>
  <c r="S673" i="2"/>
  <c r="K674" i="2"/>
  <c r="L674" i="2"/>
  <c r="M674" i="2"/>
  <c r="N674" i="2"/>
  <c r="O674" i="2"/>
  <c r="P674" i="2"/>
  <c r="Q674" i="2"/>
  <c r="R674" i="2"/>
  <c r="S674" i="2"/>
  <c r="K675" i="2"/>
  <c r="L675" i="2"/>
  <c r="M675" i="2"/>
  <c r="N675" i="2"/>
  <c r="O675" i="2"/>
  <c r="P675" i="2"/>
  <c r="Q675" i="2"/>
  <c r="R675" i="2"/>
  <c r="S675" i="2"/>
  <c r="K676" i="2"/>
  <c r="L676" i="2"/>
  <c r="M676" i="2"/>
  <c r="N676" i="2"/>
  <c r="O676" i="2"/>
  <c r="P676" i="2"/>
  <c r="Q676" i="2"/>
  <c r="R676" i="2"/>
  <c r="S676" i="2"/>
  <c r="K677" i="2"/>
  <c r="L677" i="2"/>
  <c r="M677" i="2"/>
  <c r="N677" i="2"/>
  <c r="O677" i="2"/>
  <c r="P677" i="2"/>
  <c r="Q677" i="2"/>
  <c r="R677" i="2"/>
  <c r="S677" i="2"/>
  <c r="K678" i="2"/>
  <c r="L678" i="2"/>
  <c r="M678" i="2"/>
  <c r="N678" i="2"/>
  <c r="O678" i="2"/>
  <c r="P678" i="2"/>
  <c r="Q678" i="2"/>
  <c r="R678" i="2"/>
  <c r="S678" i="2"/>
  <c r="K679" i="2"/>
  <c r="L679" i="2"/>
  <c r="M679" i="2"/>
  <c r="N679" i="2"/>
  <c r="O679" i="2"/>
  <c r="P679" i="2"/>
  <c r="Q679" i="2"/>
  <c r="R679" i="2"/>
  <c r="S679" i="2"/>
  <c r="K680" i="2"/>
  <c r="L680" i="2"/>
  <c r="M680" i="2"/>
  <c r="N680" i="2"/>
  <c r="O680" i="2"/>
  <c r="P680" i="2"/>
  <c r="Q680" i="2"/>
  <c r="R680" i="2"/>
  <c r="S680" i="2"/>
  <c r="K681" i="2"/>
  <c r="L681" i="2"/>
  <c r="M681" i="2"/>
  <c r="N681" i="2"/>
  <c r="O681" i="2"/>
  <c r="P681" i="2"/>
  <c r="Q681" i="2"/>
  <c r="R681" i="2"/>
  <c r="S681" i="2"/>
  <c r="K682" i="2"/>
  <c r="L682" i="2"/>
  <c r="M682" i="2"/>
  <c r="N682" i="2"/>
  <c r="O682" i="2"/>
  <c r="P682" i="2"/>
  <c r="Q682" i="2"/>
  <c r="R682" i="2"/>
  <c r="S682" i="2"/>
  <c r="K683" i="2"/>
  <c r="L683" i="2"/>
  <c r="M683" i="2"/>
  <c r="N683" i="2"/>
  <c r="O683" i="2"/>
  <c r="P683" i="2"/>
  <c r="Q683" i="2"/>
  <c r="R683" i="2"/>
  <c r="S683" i="2"/>
  <c r="K684" i="2"/>
  <c r="L684" i="2"/>
  <c r="M684" i="2"/>
  <c r="N684" i="2"/>
  <c r="O684" i="2"/>
  <c r="P684" i="2"/>
  <c r="Q684" i="2"/>
  <c r="R684" i="2"/>
  <c r="S684" i="2"/>
  <c r="K685" i="2"/>
  <c r="L685" i="2"/>
  <c r="M685" i="2"/>
  <c r="N685" i="2"/>
  <c r="O685" i="2"/>
  <c r="P685" i="2"/>
  <c r="Q685" i="2"/>
  <c r="R685" i="2"/>
  <c r="S685" i="2"/>
  <c r="K686" i="2"/>
  <c r="L686" i="2"/>
  <c r="M686" i="2"/>
  <c r="N686" i="2"/>
  <c r="O686" i="2"/>
  <c r="P686" i="2"/>
  <c r="Q686" i="2"/>
  <c r="R686" i="2"/>
  <c r="S686" i="2"/>
  <c r="K687" i="2"/>
  <c r="L687" i="2"/>
  <c r="M687" i="2"/>
  <c r="N687" i="2"/>
  <c r="O687" i="2"/>
  <c r="P687" i="2"/>
  <c r="Q687" i="2"/>
  <c r="R687" i="2"/>
  <c r="S687" i="2"/>
  <c r="K688" i="2"/>
  <c r="L688" i="2"/>
  <c r="M688" i="2"/>
  <c r="N688" i="2"/>
  <c r="O688" i="2"/>
  <c r="P688" i="2"/>
  <c r="Q688" i="2"/>
  <c r="R688" i="2"/>
  <c r="S688" i="2"/>
  <c r="K689" i="2"/>
  <c r="L689" i="2"/>
  <c r="M689" i="2"/>
  <c r="N689" i="2"/>
  <c r="O689" i="2"/>
  <c r="P689" i="2"/>
  <c r="Q689" i="2"/>
  <c r="R689" i="2"/>
  <c r="S689" i="2"/>
  <c r="K690" i="2"/>
  <c r="L690" i="2"/>
  <c r="M690" i="2"/>
  <c r="N690" i="2"/>
  <c r="O690" i="2"/>
  <c r="P690" i="2"/>
  <c r="Q690" i="2"/>
  <c r="R690" i="2"/>
  <c r="S690" i="2"/>
  <c r="K691" i="2"/>
  <c r="L691" i="2"/>
  <c r="M691" i="2"/>
  <c r="N691" i="2"/>
  <c r="O691" i="2"/>
  <c r="P691" i="2"/>
  <c r="Q691" i="2"/>
  <c r="R691" i="2"/>
  <c r="S691" i="2"/>
  <c r="K692" i="2"/>
  <c r="L692" i="2"/>
  <c r="M692" i="2"/>
  <c r="N692" i="2"/>
  <c r="O692" i="2"/>
  <c r="P692" i="2"/>
  <c r="Q692" i="2"/>
  <c r="R692" i="2"/>
  <c r="S692" i="2"/>
  <c r="K693" i="2"/>
  <c r="L693" i="2"/>
  <c r="M693" i="2"/>
  <c r="N693" i="2"/>
  <c r="O693" i="2"/>
  <c r="P693" i="2"/>
  <c r="Q693" i="2"/>
  <c r="R693" i="2"/>
  <c r="S693" i="2"/>
  <c r="K694" i="2"/>
  <c r="L694" i="2"/>
  <c r="M694" i="2"/>
  <c r="N694" i="2"/>
  <c r="O694" i="2"/>
  <c r="P694" i="2"/>
  <c r="Q694" i="2"/>
  <c r="R694" i="2"/>
  <c r="S694" i="2"/>
  <c r="K695" i="2"/>
  <c r="L695" i="2"/>
  <c r="M695" i="2"/>
  <c r="N695" i="2"/>
  <c r="O695" i="2"/>
  <c r="P695" i="2"/>
  <c r="Q695" i="2"/>
  <c r="R695" i="2"/>
  <c r="S695" i="2"/>
  <c r="K696" i="2"/>
  <c r="L696" i="2"/>
  <c r="M696" i="2"/>
  <c r="N696" i="2"/>
  <c r="O696" i="2"/>
  <c r="P696" i="2"/>
  <c r="Q696" i="2"/>
  <c r="R696" i="2"/>
  <c r="S696" i="2"/>
  <c r="K697" i="2"/>
  <c r="L697" i="2"/>
  <c r="M697" i="2"/>
  <c r="N697" i="2"/>
  <c r="O697" i="2"/>
  <c r="P697" i="2"/>
  <c r="Q697" i="2"/>
  <c r="R697" i="2"/>
  <c r="S697" i="2"/>
  <c r="K698" i="2"/>
  <c r="L698" i="2"/>
  <c r="M698" i="2"/>
  <c r="N698" i="2"/>
  <c r="O698" i="2"/>
  <c r="P698" i="2"/>
  <c r="Q698" i="2"/>
  <c r="R698" i="2"/>
  <c r="S698" i="2"/>
  <c r="K699" i="2"/>
  <c r="L699" i="2"/>
  <c r="M699" i="2"/>
  <c r="N699" i="2"/>
  <c r="O699" i="2"/>
  <c r="P699" i="2"/>
  <c r="Q699" i="2"/>
  <c r="R699" i="2"/>
  <c r="S699" i="2"/>
  <c r="K700" i="2"/>
  <c r="L700" i="2"/>
  <c r="M700" i="2"/>
  <c r="N700" i="2"/>
  <c r="O700" i="2"/>
  <c r="P700" i="2"/>
  <c r="Q700" i="2"/>
  <c r="R700" i="2"/>
  <c r="S700" i="2"/>
  <c r="K701" i="2"/>
  <c r="L701" i="2"/>
  <c r="M701" i="2"/>
  <c r="N701" i="2"/>
  <c r="O701" i="2"/>
  <c r="P701" i="2"/>
  <c r="Q701" i="2"/>
  <c r="R701" i="2"/>
  <c r="S701" i="2"/>
  <c r="K702" i="2"/>
  <c r="L702" i="2"/>
  <c r="M702" i="2"/>
  <c r="N702" i="2"/>
  <c r="O702" i="2"/>
  <c r="P702" i="2"/>
  <c r="Q702" i="2"/>
  <c r="R702" i="2"/>
  <c r="S702" i="2"/>
  <c r="K703" i="2"/>
  <c r="L703" i="2"/>
  <c r="M703" i="2"/>
  <c r="N703" i="2"/>
  <c r="O703" i="2"/>
  <c r="P703" i="2"/>
  <c r="Q703" i="2"/>
  <c r="R703" i="2"/>
  <c r="S703" i="2"/>
  <c r="K704" i="2"/>
  <c r="L704" i="2"/>
  <c r="M704" i="2"/>
  <c r="N704" i="2"/>
  <c r="O704" i="2"/>
  <c r="P704" i="2"/>
  <c r="Q704" i="2"/>
  <c r="R704" i="2"/>
  <c r="S704" i="2"/>
  <c r="K705" i="2"/>
  <c r="L705" i="2"/>
  <c r="M705" i="2"/>
  <c r="N705" i="2"/>
  <c r="O705" i="2"/>
  <c r="P705" i="2"/>
  <c r="Q705" i="2"/>
  <c r="R705" i="2"/>
  <c r="S705" i="2"/>
  <c r="K706" i="2"/>
  <c r="L706" i="2"/>
  <c r="M706" i="2"/>
  <c r="N706" i="2"/>
  <c r="O706" i="2"/>
  <c r="P706" i="2"/>
  <c r="Q706" i="2"/>
  <c r="R706" i="2"/>
  <c r="S706" i="2"/>
  <c r="K707" i="2"/>
  <c r="L707" i="2"/>
  <c r="M707" i="2"/>
  <c r="N707" i="2"/>
  <c r="O707" i="2"/>
  <c r="P707" i="2"/>
  <c r="Q707" i="2"/>
  <c r="R707" i="2"/>
  <c r="S707" i="2"/>
  <c r="K708" i="2"/>
  <c r="L708" i="2"/>
  <c r="M708" i="2"/>
  <c r="N708" i="2"/>
  <c r="O708" i="2"/>
  <c r="P708" i="2"/>
  <c r="Q708" i="2"/>
  <c r="R708" i="2"/>
  <c r="S708" i="2"/>
  <c r="K709" i="2"/>
  <c r="L709" i="2"/>
  <c r="M709" i="2"/>
  <c r="N709" i="2"/>
  <c r="O709" i="2"/>
  <c r="P709" i="2"/>
  <c r="Q709" i="2"/>
  <c r="R709" i="2"/>
  <c r="S709" i="2"/>
  <c r="K710" i="2"/>
  <c r="L710" i="2"/>
  <c r="M710" i="2"/>
  <c r="N710" i="2"/>
  <c r="O710" i="2"/>
  <c r="P710" i="2"/>
  <c r="Q710" i="2"/>
  <c r="R710" i="2"/>
  <c r="S710" i="2"/>
  <c r="K711" i="2"/>
  <c r="L711" i="2"/>
  <c r="M711" i="2"/>
  <c r="N711" i="2"/>
  <c r="O711" i="2"/>
  <c r="P711" i="2"/>
  <c r="Q711" i="2"/>
  <c r="R711" i="2"/>
  <c r="S711" i="2"/>
  <c r="K712" i="2"/>
  <c r="L712" i="2"/>
  <c r="M712" i="2"/>
  <c r="N712" i="2"/>
  <c r="O712" i="2"/>
  <c r="P712" i="2"/>
  <c r="Q712" i="2"/>
  <c r="R712" i="2"/>
  <c r="S712" i="2"/>
  <c r="K713" i="2"/>
  <c r="L713" i="2"/>
  <c r="M713" i="2"/>
  <c r="N713" i="2"/>
  <c r="O713" i="2"/>
  <c r="P713" i="2"/>
  <c r="Q713" i="2"/>
  <c r="R713" i="2"/>
  <c r="S713" i="2"/>
  <c r="K714" i="2"/>
  <c r="L714" i="2"/>
  <c r="M714" i="2"/>
  <c r="N714" i="2"/>
  <c r="O714" i="2"/>
  <c r="P714" i="2"/>
  <c r="Q714" i="2"/>
  <c r="R714" i="2"/>
  <c r="S714" i="2"/>
  <c r="K715" i="2"/>
  <c r="L715" i="2"/>
  <c r="M715" i="2"/>
  <c r="N715" i="2"/>
  <c r="O715" i="2"/>
  <c r="P715" i="2"/>
  <c r="Q715" i="2"/>
  <c r="R715" i="2"/>
  <c r="S715" i="2"/>
  <c r="K716" i="2"/>
  <c r="L716" i="2"/>
  <c r="M716" i="2"/>
  <c r="N716" i="2"/>
  <c r="O716" i="2"/>
  <c r="P716" i="2"/>
  <c r="Q716" i="2"/>
  <c r="R716" i="2"/>
  <c r="S716" i="2"/>
  <c r="K717" i="2"/>
  <c r="L717" i="2"/>
  <c r="M717" i="2"/>
  <c r="N717" i="2"/>
  <c r="O717" i="2"/>
  <c r="P717" i="2"/>
  <c r="Q717" i="2"/>
  <c r="R717" i="2"/>
  <c r="S717" i="2"/>
  <c r="K718" i="2"/>
  <c r="L718" i="2"/>
  <c r="M718" i="2"/>
  <c r="N718" i="2"/>
  <c r="O718" i="2"/>
  <c r="P718" i="2"/>
  <c r="Q718" i="2"/>
  <c r="R718" i="2"/>
  <c r="S718" i="2"/>
  <c r="K719" i="2"/>
  <c r="L719" i="2"/>
  <c r="M719" i="2"/>
  <c r="N719" i="2"/>
  <c r="O719" i="2"/>
  <c r="P719" i="2"/>
  <c r="Q719" i="2"/>
  <c r="R719" i="2"/>
  <c r="S719" i="2"/>
  <c r="K720" i="2"/>
  <c r="L720" i="2"/>
  <c r="M720" i="2"/>
  <c r="N720" i="2"/>
  <c r="O720" i="2"/>
  <c r="P720" i="2"/>
  <c r="Q720" i="2"/>
  <c r="R720" i="2"/>
  <c r="S720" i="2"/>
  <c r="K721" i="2"/>
  <c r="L721" i="2"/>
  <c r="M721" i="2"/>
  <c r="N721" i="2"/>
  <c r="O721" i="2"/>
  <c r="P721" i="2"/>
  <c r="Q721" i="2"/>
  <c r="R721" i="2"/>
  <c r="S721" i="2"/>
  <c r="K722" i="2"/>
  <c r="L722" i="2"/>
  <c r="M722" i="2"/>
  <c r="N722" i="2"/>
  <c r="O722" i="2"/>
  <c r="P722" i="2"/>
  <c r="Q722" i="2"/>
  <c r="R722" i="2"/>
  <c r="S722" i="2"/>
  <c r="K723" i="2"/>
  <c r="L723" i="2"/>
  <c r="M723" i="2"/>
  <c r="N723" i="2"/>
  <c r="O723" i="2"/>
  <c r="P723" i="2"/>
  <c r="Q723" i="2"/>
  <c r="R723" i="2"/>
  <c r="S723" i="2"/>
  <c r="K724" i="2"/>
  <c r="L724" i="2"/>
  <c r="M724" i="2"/>
  <c r="N724" i="2"/>
  <c r="O724" i="2"/>
  <c r="P724" i="2"/>
  <c r="Q724" i="2"/>
  <c r="R724" i="2"/>
  <c r="S724" i="2"/>
  <c r="K725" i="2"/>
  <c r="L725" i="2"/>
  <c r="M725" i="2"/>
  <c r="N725" i="2"/>
  <c r="O725" i="2"/>
  <c r="P725" i="2"/>
  <c r="Q725" i="2"/>
  <c r="R725" i="2"/>
  <c r="S725" i="2"/>
  <c r="K726" i="2"/>
  <c r="L726" i="2"/>
  <c r="M726" i="2"/>
  <c r="N726" i="2"/>
  <c r="O726" i="2"/>
  <c r="P726" i="2"/>
  <c r="Q726" i="2"/>
  <c r="R726" i="2"/>
  <c r="S726" i="2"/>
  <c r="K727" i="2"/>
  <c r="L727" i="2"/>
  <c r="M727" i="2"/>
  <c r="N727" i="2"/>
  <c r="O727" i="2"/>
  <c r="P727" i="2"/>
  <c r="Q727" i="2"/>
  <c r="R727" i="2"/>
  <c r="S727" i="2"/>
  <c r="K728" i="2"/>
  <c r="L728" i="2"/>
  <c r="M728" i="2"/>
  <c r="N728" i="2"/>
  <c r="O728" i="2"/>
  <c r="P728" i="2"/>
  <c r="Q728" i="2"/>
  <c r="R728" i="2"/>
  <c r="S728" i="2"/>
  <c r="K729" i="2"/>
  <c r="L729" i="2"/>
  <c r="M729" i="2"/>
  <c r="N729" i="2"/>
  <c r="O729" i="2"/>
  <c r="P729" i="2"/>
  <c r="Q729" i="2"/>
  <c r="R729" i="2"/>
  <c r="S729" i="2"/>
  <c r="K730" i="2"/>
  <c r="L730" i="2"/>
  <c r="M730" i="2"/>
  <c r="N730" i="2"/>
  <c r="O730" i="2"/>
  <c r="P730" i="2"/>
  <c r="Q730" i="2"/>
  <c r="R730" i="2"/>
  <c r="S730" i="2"/>
  <c r="K731" i="2"/>
  <c r="L731" i="2"/>
  <c r="M731" i="2"/>
  <c r="N731" i="2"/>
  <c r="O731" i="2"/>
  <c r="P731" i="2"/>
  <c r="Q731" i="2"/>
  <c r="R731" i="2"/>
  <c r="S731" i="2"/>
  <c r="K732" i="2"/>
  <c r="L732" i="2"/>
  <c r="M732" i="2"/>
  <c r="N732" i="2"/>
  <c r="O732" i="2"/>
  <c r="P732" i="2"/>
  <c r="Q732" i="2"/>
  <c r="R732" i="2"/>
  <c r="S732" i="2"/>
  <c r="K733" i="2"/>
  <c r="L733" i="2"/>
  <c r="M733" i="2"/>
  <c r="N733" i="2"/>
  <c r="O733" i="2"/>
  <c r="P733" i="2"/>
  <c r="Q733" i="2"/>
  <c r="R733" i="2"/>
  <c r="S733" i="2"/>
  <c r="K734" i="2"/>
  <c r="L734" i="2"/>
  <c r="M734" i="2"/>
  <c r="N734" i="2"/>
  <c r="O734" i="2"/>
  <c r="P734" i="2"/>
  <c r="Q734" i="2"/>
  <c r="R734" i="2"/>
  <c r="S734" i="2"/>
  <c r="K735" i="2"/>
  <c r="L735" i="2"/>
  <c r="M735" i="2"/>
  <c r="N735" i="2"/>
  <c r="O735" i="2"/>
  <c r="P735" i="2"/>
  <c r="Q735" i="2"/>
  <c r="R735" i="2"/>
  <c r="S735" i="2"/>
  <c r="K736" i="2"/>
  <c r="L736" i="2"/>
  <c r="M736" i="2"/>
  <c r="N736" i="2"/>
  <c r="O736" i="2"/>
  <c r="P736" i="2"/>
  <c r="Q736" i="2"/>
  <c r="R736" i="2"/>
  <c r="S736" i="2"/>
  <c r="K737" i="2"/>
  <c r="L737" i="2"/>
  <c r="M737" i="2"/>
  <c r="N737" i="2"/>
  <c r="O737" i="2"/>
  <c r="P737" i="2"/>
  <c r="Q737" i="2"/>
  <c r="R737" i="2"/>
  <c r="S737" i="2"/>
  <c r="K738" i="2"/>
  <c r="L738" i="2"/>
  <c r="M738" i="2"/>
  <c r="N738" i="2"/>
  <c r="O738" i="2"/>
  <c r="P738" i="2"/>
  <c r="Q738" i="2"/>
  <c r="R738" i="2"/>
  <c r="S738" i="2"/>
  <c r="K739" i="2"/>
  <c r="L739" i="2"/>
  <c r="M739" i="2"/>
  <c r="N739" i="2"/>
  <c r="O739" i="2"/>
  <c r="P739" i="2"/>
  <c r="Q739" i="2"/>
  <c r="R739" i="2"/>
  <c r="S739" i="2"/>
  <c r="K740" i="2"/>
  <c r="L740" i="2"/>
  <c r="M740" i="2"/>
  <c r="N740" i="2"/>
  <c r="O740" i="2"/>
  <c r="P740" i="2"/>
  <c r="Q740" i="2"/>
  <c r="R740" i="2"/>
  <c r="S740" i="2"/>
  <c r="K741" i="2"/>
  <c r="L741" i="2"/>
  <c r="M741" i="2"/>
  <c r="N741" i="2"/>
  <c r="O741" i="2"/>
  <c r="P741" i="2"/>
  <c r="Q741" i="2"/>
  <c r="R741" i="2"/>
  <c r="S741" i="2"/>
  <c r="K742" i="2"/>
  <c r="L742" i="2"/>
  <c r="M742" i="2"/>
  <c r="N742" i="2"/>
  <c r="O742" i="2"/>
  <c r="P742" i="2"/>
  <c r="Q742" i="2"/>
  <c r="R742" i="2"/>
  <c r="S742" i="2"/>
  <c r="K743" i="2"/>
  <c r="L743" i="2"/>
  <c r="M743" i="2"/>
  <c r="N743" i="2"/>
  <c r="O743" i="2"/>
  <c r="P743" i="2"/>
  <c r="Q743" i="2"/>
  <c r="R743" i="2"/>
  <c r="S743" i="2"/>
  <c r="K744" i="2"/>
  <c r="L744" i="2"/>
  <c r="M744" i="2"/>
  <c r="N744" i="2"/>
  <c r="O744" i="2"/>
  <c r="P744" i="2"/>
  <c r="Q744" i="2"/>
  <c r="R744" i="2"/>
  <c r="S744" i="2"/>
  <c r="K745" i="2"/>
  <c r="L745" i="2"/>
  <c r="M745" i="2"/>
  <c r="N745" i="2"/>
  <c r="O745" i="2"/>
  <c r="P745" i="2"/>
  <c r="Q745" i="2"/>
  <c r="R745" i="2"/>
  <c r="S745" i="2"/>
  <c r="K746" i="2"/>
  <c r="L746" i="2"/>
  <c r="M746" i="2"/>
  <c r="N746" i="2"/>
  <c r="O746" i="2"/>
  <c r="P746" i="2"/>
  <c r="Q746" i="2"/>
  <c r="R746" i="2"/>
  <c r="S746" i="2"/>
  <c r="K747" i="2"/>
  <c r="L747" i="2"/>
  <c r="M747" i="2"/>
  <c r="N747" i="2"/>
  <c r="O747" i="2"/>
  <c r="P747" i="2"/>
  <c r="Q747" i="2"/>
  <c r="R747" i="2"/>
  <c r="S747" i="2"/>
  <c r="K748" i="2"/>
  <c r="L748" i="2"/>
  <c r="M748" i="2"/>
  <c r="N748" i="2"/>
  <c r="O748" i="2"/>
  <c r="P748" i="2"/>
  <c r="Q748" i="2"/>
  <c r="R748" i="2"/>
  <c r="S748" i="2"/>
  <c r="K749" i="2"/>
  <c r="L749" i="2"/>
  <c r="M749" i="2"/>
  <c r="N749" i="2"/>
  <c r="O749" i="2"/>
  <c r="P749" i="2"/>
  <c r="Q749" i="2"/>
  <c r="R749" i="2"/>
  <c r="S749" i="2"/>
  <c r="K750" i="2"/>
  <c r="L750" i="2"/>
  <c r="M750" i="2"/>
  <c r="N750" i="2"/>
  <c r="O750" i="2"/>
  <c r="P750" i="2"/>
  <c r="Q750" i="2"/>
  <c r="R750" i="2"/>
  <c r="S750" i="2"/>
  <c r="K751" i="2"/>
  <c r="L751" i="2"/>
  <c r="M751" i="2"/>
  <c r="N751" i="2"/>
  <c r="O751" i="2"/>
  <c r="P751" i="2"/>
  <c r="Q751" i="2"/>
  <c r="R751" i="2"/>
  <c r="S751" i="2"/>
  <c r="K752" i="2"/>
  <c r="L752" i="2"/>
  <c r="M752" i="2"/>
  <c r="N752" i="2"/>
  <c r="O752" i="2"/>
  <c r="P752" i="2"/>
  <c r="Q752" i="2"/>
  <c r="R752" i="2"/>
  <c r="S752" i="2"/>
  <c r="K753" i="2"/>
  <c r="L753" i="2"/>
  <c r="M753" i="2"/>
  <c r="N753" i="2"/>
  <c r="O753" i="2"/>
  <c r="P753" i="2"/>
  <c r="Q753" i="2"/>
  <c r="R753" i="2"/>
  <c r="S753" i="2"/>
  <c r="K754" i="2"/>
  <c r="L754" i="2"/>
  <c r="M754" i="2"/>
  <c r="N754" i="2"/>
  <c r="O754" i="2"/>
  <c r="P754" i="2"/>
  <c r="Q754" i="2"/>
  <c r="R754" i="2"/>
  <c r="S754" i="2"/>
  <c r="K755" i="2"/>
  <c r="L755" i="2"/>
  <c r="M755" i="2"/>
  <c r="N755" i="2"/>
  <c r="O755" i="2"/>
  <c r="P755" i="2"/>
  <c r="Q755" i="2"/>
  <c r="R755" i="2"/>
  <c r="S755" i="2"/>
  <c r="K756" i="2"/>
  <c r="L756" i="2"/>
  <c r="M756" i="2"/>
  <c r="N756" i="2"/>
  <c r="O756" i="2"/>
  <c r="P756" i="2"/>
  <c r="Q756" i="2"/>
  <c r="R756" i="2"/>
  <c r="S756" i="2"/>
  <c r="K757" i="2"/>
  <c r="L757" i="2"/>
  <c r="M757" i="2"/>
  <c r="N757" i="2"/>
  <c r="O757" i="2"/>
  <c r="P757" i="2"/>
  <c r="Q757" i="2"/>
  <c r="R757" i="2"/>
  <c r="S757" i="2"/>
  <c r="K758" i="2"/>
  <c r="L758" i="2"/>
  <c r="M758" i="2"/>
  <c r="N758" i="2"/>
  <c r="O758" i="2"/>
  <c r="P758" i="2"/>
  <c r="Q758" i="2"/>
  <c r="R758" i="2"/>
  <c r="S758" i="2"/>
  <c r="K759" i="2"/>
  <c r="L759" i="2"/>
  <c r="M759" i="2"/>
  <c r="N759" i="2"/>
  <c r="O759" i="2"/>
  <c r="P759" i="2"/>
  <c r="Q759" i="2"/>
  <c r="R759" i="2"/>
  <c r="S759" i="2"/>
  <c r="K760" i="2"/>
  <c r="L760" i="2"/>
  <c r="M760" i="2"/>
  <c r="N760" i="2"/>
  <c r="O760" i="2"/>
  <c r="P760" i="2"/>
  <c r="Q760" i="2"/>
  <c r="R760" i="2"/>
  <c r="S760" i="2"/>
  <c r="K761" i="2"/>
  <c r="L761" i="2"/>
  <c r="M761" i="2"/>
  <c r="N761" i="2"/>
  <c r="O761" i="2"/>
  <c r="P761" i="2"/>
  <c r="Q761" i="2"/>
  <c r="R761" i="2"/>
  <c r="S761" i="2"/>
  <c r="K762" i="2"/>
  <c r="L762" i="2"/>
  <c r="M762" i="2"/>
  <c r="N762" i="2"/>
  <c r="O762" i="2"/>
  <c r="P762" i="2"/>
  <c r="Q762" i="2"/>
  <c r="R762" i="2"/>
  <c r="S762" i="2"/>
  <c r="K763" i="2"/>
  <c r="L763" i="2"/>
  <c r="M763" i="2"/>
  <c r="N763" i="2"/>
  <c r="O763" i="2"/>
  <c r="P763" i="2"/>
  <c r="Q763" i="2"/>
  <c r="R763" i="2"/>
  <c r="S763" i="2"/>
  <c r="K764" i="2"/>
  <c r="L764" i="2"/>
  <c r="M764" i="2"/>
  <c r="N764" i="2"/>
  <c r="O764" i="2"/>
  <c r="P764" i="2"/>
  <c r="Q764" i="2"/>
  <c r="R764" i="2"/>
  <c r="S764" i="2"/>
  <c r="K765" i="2"/>
  <c r="L765" i="2"/>
  <c r="M765" i="2"/>
  <c r="N765" i="2"/>
  <c r="O765" i="2"/>
  <c r="P765" i="2"/>
  <c r="Q765" i="2"/>
  <c r="R765" i="2"/>
  <c r="S765" i="2"/>
  <c r="K766" i="2"/>
  <c r="L766" i="2"/>
  <c r="M766" i="2"/>
  <c r="N766" i="2"/>
  <c r="O766" i="2"/>
  <c r="P766" i="2"/>
  <c r="Q766" i="2"/>
  <c r="R766" i="2"/>
  <c r="S766" i="2"/>
  <c r="K767" i="2"/>
  <c r="L767" i="2"/>
  <c r="M767" i="2"/>
  <c r="N767" i="2"/>
  <c r="O767" i="2"/>
  <c r="P767" i="2"/>
  <c r="Q767" i="2"/>
  <c r="R767" i="2"/>
  <c r="S767" i="2"/>
  <c r="K768" i="2"/>
  <c r="L768" i="2"/>
  <c r="M768" i="2"/>
  <c r="N768" i="2"/>
  <c r="O768" i="2"/>
  <c r="P768" i="2"/>
  <c r="Q768" i="2"/>
  <c r="R768" i="2"/>
  <c r="S768" i="2"/>
  <c r="K769" i="2"/>
  <c r="L769" i="2"/>
  <c r="M769" i="2"/>
  <c r="N769" i="2"/>
  <c r="O769" i="2"/>
  <c r="P769" i="2"/>
  <c r="Q769" i="2"/>
  <c r="R769" i="2"/>
  <c r="S769" i="2"/>
  <c r="K770" i="2"/>
  <c r="L770" i="2"/>
  <c r="M770" i="2"/>
  <c r="N770" i="2"/>
  <c r="O770" i="2"/>
  <c r="P770" i="2"/>
  <c r="Q770" i="2"/>
  <c r="R770" i="2"/>
  <c r="S770" i="2"/>
  <c r="K771" i="2"/>
  <c r="L771" i="2"/>
  <c r="M771" i="2"/>
  <c r="N771" i="2"/>
  <c r="O771" i="2"/>
  <c r="P771" i="2"/>
  <c r="Q771" i="2"/>
  <c r="R771" i="2"/>
  <c r="S771" i="2"/>
  <c r="K772" i="2"/>
  <c r="L772" i="2"/>
  <c r="M772" i="2"/>
  <c r="N772" i="2"/>
  <c r="O772" i="2"/>
  <c r="P772" i="2"/>
  <c r="Q772" i="2"/>
  <c r="R772" i="2"/>
  <c r="S772" i="2"/>
  <c r="K773" i="2"/>
  <c r="L773" i="2"/>
  <c r="M773" i="2"/>
  <c r="N773" i="2"/>
  <c r="O773" i="2"/>
  <c r="P773" i="2"/>
  <c r="Q773" i="2"/>
  <c r="R773" i="2"/>
  <c r="S773" i="2"/>
  <c r="K774" i="2"/>
  <c r="L774" i="2"/>
  <c r="M774" i="2"/>
  <c r="N774" i="2"/>
  <c r="O774" i="2"/>
  <c r="P774" i="2"/>
  <c r="Q774" i="2"/>
  <c r="R774" i="2"/>
  <c r="S774" i="2"/>
  <c r="K775" i="2"/>
  <c r="L775" i="2"/>
  <c r="M775" i="2"/>
  <c r="N775" i="2"/>
  <c r="O775" i="2"/>
  <c r="P775" i="2"/>
  <c r="Q775" i="2"/>
  <c r="R775" i="2"/>
  <c r="S775" i="2"/>
  <c r="K776" i="2"/>
  <c r="L776" i="2"/>
  <c r="M776" i="2"/>
  <c r="N776" i="2"/>
  <c r="O776" i="2"/>
  <c r="P776" i="2"/>
  <c r="Q776" i="2"/>
  <c r="R776" i="2"/>
  <c r="S776" i="2"/>
  <c r="K777" i="2"/>
  <c r="L777" i="2"/>
  <c r="M777" i="2"/>
  <c r="N777" i="2"/>
  <c r="O777" i="2"/>
  <c r="P777" i="2"/>
  <c r="Q777" i="2"/>
  <c r="R777" i="2"/>
  <c r="S777" i="2"/>
  <c r="K778" i="2"/>
  <c r="L778" i="2"/>
  <c r="M778" i="2"/>
  <c r="N778" i="2"/>
  <c r="O778" i="2"/>
  <c r="P778" i="2"/>
  <c r="Q778" i="2"/>
  <c r="R778" i="2"/>
  <c r="S778" i="2"/>
  <c r="K779" i="2"/>
  <c r="L779" i="2"/>
  <c r="M779" i="2"/>
  <c r="N779" i="2"/>
  <c r="O779" i="2"/>
  <c r="P779" i="2"/>
  <c r="Q779" i="2"/>
  <c r="R779" i="2"/>
  <c r="S779" i="2"/>
  <c r="K780" i="2"/>
  <c r="L780" i="2"/>
  <c r="M780" i="2"/>
  <c r="N780" i="2"/>
  <c r="O780" i="2"/>
  <c r="P780" i="2"/>
  <c r="Q780" i="2"/>
  <c r="R780" i="2"/>
  <c r="S780" i="2"/>
  <c r="K781" i="2"/>
  <c r="L781" i="2"/>
  <c r="M781" i="2"/>
  <c r="N781" i="2"/>
  <c r="O781" i="2"/>
  <c r="P781" i="2"/>
  <c r="Q781" i="2"/>
  <c r="R781" i="2"/>
  <c r="S781" i="2"/>
  <c r="K782" i="2"/>
  <c r="L782" i="2"/>
  <c r="M782" i="2"/>
  <c r="N782" i="2"/>
  <c r="O782" i="2"/>
  <c r="P782" i="2"/>
  <c r="Q782" i="2"/>
  <c r="R782" i="2"/>
  <c r="S782" i="2"/>
  <c r="K783" i="2"/>
  <c r="L783" i="2"/>
  <c r="M783" i="2"/>
  <c r="N783" i="2"/>
  <c r="O783" i="2"/>
  <c r="P783" i="2"/>
  <c r="Q783" i="2"/>
  <c r="R783" i="2"/>
  <c r="S783" i="2"/>
  <c r="K784" i="2"/>
  <c r="L784" i="2"/>
  <c r="M784" i="2"/>
  <c r="N784" i="2"/>
  <c r="O784" i="2"/>
  <c r="P784" i="2"/>
  <c r="Q784" i="2"/>
  <c r="R784" i="2"/>
  <c r="S784" i="2"/>
  <c r="K785" i="2"/>
  <c r="L785" i="2"/>
  <c r="M785" i="2"/>
  <c r="N785" i="2"/>
  <c r="O785" i="2"/>
  <c r="P785" i="2"/>
  <c r="Q785" i="2"/>
  <c r="R785" i="2"/>
  <c r="S785" i="2"/>
  <c r="K786" i="2"/>
  <c r="L786" i="2"/>
  <c r="M786" i="2"/>
  <c r="N786" i="2"/>
  <c r="O786" i="2"/>
  <c r="P786" i="2"/>
  <c r="Q786" i="2"/>
  <c r="R786" i="2"/>
  <c r="S786" i="2"/>
  <c r="K787" i="2"/>
  <c r="L787" i="2"/>
  <c r="M787" i="2"/>
  <c r="N787" i="2"/>
  <c r="O787" i="2"/>
  <c r="P787" i="2"/>
  <c r="Q787" i="2"/>
  <c r="R787" i="2"/>
  <c r="S787" i="2"/>
  <c r="K788" i="2"/>
  <c r="L788" i="2"/>
  <c r="M788" i="2"/>
  <c r="N788" i="2"/>
  <c r="O788" i="2"/>
  <c r="P788" i="2"/>
  <c r="Q788" i="2"/>
  <c r="R788" i="2"/>
  <c r="S788" i="2"/>
  <c r="K789" i="2"/>
  <c r="L789" i="2"/>
  <c r="M789" i="2"/>
  <c r="N789" i="2"/>
  <c r="O789" i="2"/>
  <c r="P789" i="2"/>
  <c r="Q789" i="2"/>
  <c r="R789" i="2"/>
  <c r="S789" i="2"/>
  <c r="K790" i="2"/>
  <c r="L790" i="2"/>
  <c r="M790" i="2"/>
  <c r="N790" i="2"/>
  <c r="O790" i="2"/>
  <c r="P790" i="2"/>
  <c r="Q790" i="2"/>
  <c r="R790" i="2"/>
  <c r="S790" i="2"/>
  <c r="K791" i="2"/>
  <c r="L791" i="2"/>
  <c r="M791" i="2"/>
  <c r="N791" i="2"/>
  <c r="O791" i="2"/>
  <c r="P791" i="2"/>
  <c r="Q791" i="2"/>
  <c r="R791" i="2"/>
  <c r="S791" i="2"/>
  <c r="K792" i="2"/>
  <c r="L792" i="2"/>
  <c r="M792" i="2"/>
  <c r="N792" i="2"/>
  <c r="O792" i="2"/>
  <c r="P792" i="2"/>
  <c r="Q792" i="2"/>
  <c r="R792" i="2"/>
  <c r="S792" i="2"/>
  <c r="K793" i="2"/>
  <c r="L793" i="2"/>
  <c r="M793" i="2"/>
  <c r="N793" i="2"/>
  <c r="O793" i="2"/>
  <c r="P793" i="2"/>
  <c r="Q793" i="2"/>
  <c r="R793" i="2"/>
  <c r="S793" i="2"/>
  <c r="K794" i="2"/>
  <c r="L794" i="2"/>
  <c r="M794" i="2"/>
  <c r="N794" i="2"/>
  <c r="O794" i="2"/>
  <c r="P794" i="2"/>
  <c r="Q794" i="2"/>
  <c r="R794" i="2"/>
  <c r="S794" i="2"/>
  <c r="K795" i="2"/>
  <c r="L795" i="2"/>
  <c r="M795" i="2"/>
  <c r="N795" i="2"/>
  <c r="O795" i="2"/>
  <c r="P795" i="2"/>
  <c r="Q795" i="2"/>
  <c r="R795" i="2"/>
  <c r="S795" i="2"/>
  <c r="K796" i="2"/>
  <c r="L796" i="2"/>
  <c r="M796" i="2"/>
  <c r="N796" i="2"/>
  <c r="O796" i="2"/>
  <c r="P796" i="2"/>
  <c r="Q796" i="2"/>
  <c r="R796" i="2"/>
  <c r="S796" i="2"/>
  <c r="K797" i="2"/>
  <c r="L797" i="2"/>
  <c r="M797" i="2"/>
  <c r="N797" i="2"/>
  <c r="O797" i="2"/>
  <c r="P797" i="2"/>
  <c r="Q797" i="2"/>
  <c r="R797" i="2"/>
  <c r="S797" i="2"/>
  <c r="K798" i="2"/>
  <c r="L798" i="2"/>
  <c r="M798" i="2"/>
  <c r="N798" i="2"/>
  <c r="O798" i="2"/>
  <c r="P798" i="2"/>
  <c r="Q798" i="2"/>
  <c r="R798" i="2"/>
  <c r="S798" i="2"/>
  <c r="K799" i="2"/>
  <c r="L799" i="2"/>
  <c r="M799" i="2"/>
  <c r="N799" i="2"/>
  <c r="O799" i="2"/>
  <c r="P799" i="2"/>
  <c r="Q799" i="2"/>
  <c r="R799" i="2"/>
  <c r="S799" i="2"/>
  <c r="K800" i="2"/>
  <c r="L800" i="2"/>
  <c r="M800" i="2"/>
  <c r="N800" i="2"/>
  <c r="O800" i="2"/>
  <c r="P800" i="2"/>
  <c r="Q800" i="2"/>
  <c r="R800" i="2"/>
  <c r="S800" i="2"/>
  <c r="K801" i="2"/>
  <c r="L801" i="2"/>
  <c r="M801" i="2"/>
  <c r="N801" i="2"/>
  <c r="O801" i="2"/>
  <c r="P801" i="2"/>
  <c r="Q801" i="2"/>
  <c r="R801" i="2"/>
  <c r="S801" i="2"/>
  <c r="K802" i="2"/>
  <c r="L802" i="2"/>
  <c r="M802" i="2"/>
  <c r="N802" i="2"/>
  <c r="O802" i="2"/>
  <c r="P802" i="2"/>
  <c r="Q802" i="2"/>
  <c r="R802" i="2"/>
  <c r="S802" i="2"/>
  <c r="K803" i="2"/>
  <c r="L803" i="2"/>
  <c r="M803" i="2"/>
  <c r="N803" i="2"/>
  <c r="O803" i="2"/>
  <c r="P803" i="2"/>
  <c r="Q803" i="2"/>
  <c r="R803" i="2"/>
  <c r="S803" i="2"/>
  <c r="K804" i="2"/>
  <c r="L804" i="2"/>
  <c r="M804" i="2"/>
  <c r="N804" i="2"/>
  <c r="O804" i="2"/>
  <c r="P804" i="2"/>
  <c r="Q804" i="2"/>
  <c r="R804" i="2"/>
  <c r="S804" i="2"/>
  <c r="K805" i="2"/>
  <c r="L805" i="2"/>
  <c r="M805" i="2"/>
  <c r="N805" i="2"/>
  <c r="O805" i="2"/>
  <c r="P805" i="2"/>
  <c r="Q805" i="2"/>
  <c r="R805" i="2"/>
  <c r="S805" i="2"/>
  <c r="K806" i="2"/>
  <c r="L806" i="2"/>
  <c r="M806" i="2"/>
  <c r="N806" i="2"/>
  <c r="O806" i="2"/>
  <c r="P806" i="2"/>
  <c r="Q806" i="2"/>
  <c r="R806" i="2"/>
  <c r="S806" i="2"/>
  <c r="K807" i="2"/>
  <c r="L807" i="2"/>
  <c r="M807" i="2"/>
  <c r="N807" i="2"/>
  <c r="O807" i="2"/>
  <c r="P807" i="2"/>
  <c r="Q807" i="2"/>
  <c r="R807" i="2"/>
  <c r="S807" i="2"/>
  <c r="K808" i="2"/>
  <c r="L808" i="2"/>
  <c r="M808" i="2"/>
  <c r="N808" i="2"/>
  <c r="O808" i="2"/>
  <c r="P808" i="2"/>
  <c r="Q808" i="2"/>
  <c r="R808" i="2"/>
  <c r="S808" i="2"/>
  <c r="K809" i="2"/>
  <c r="L809" i="2"/>
  <c r="M809" i="2"/>
  <c r="N809" i="2"/>
  <c r="O809" i="2"/>
  <c r="P809" i="2"/>
  <c r="Q809" i="2"/>
  <c r="R809" i="2"/>
  <c r="S809" i="2"/>
  <c r="K810" i="2"/>
  <c r="L810" i="2"/>
  <c r="M810" i="2"/>
  <c r="N810" i="2"/>
  <c r="O810" i="2"/>
  <c r="P810" i="2"/>
  <c r="Q810" i="2"/>
  <c r="R810" i="2"/>
  <c r="S810" i="2"/>
  <c r="K811" i="2"/>
  <c r="L811" i="2"/>
  <c r="M811" i="2"/>
  <c r="N811" i="2"/>
  <c r="O811" i="2"/>
  <c r="P811" i="2"/>
  <c r="Q811" i="2"/>
  <c r="R811" i="2"/>
  <c r="S811" i="2"/>
  <c r="K812" i="2"/>
  <c r="L812" i="2"/>
  <c r="M812" i="2"/>
  <c r="N812" i="2"/>
  <c r="O812" i="2"/>
  <c r="P812" i="2"/>
  <c r="Q812" i="2"/>
  <c r="R812" i="2"/>
  <c r="S812" i="2"/>
  <c r="K813" i="2"/>
  <c r="L813" i="2"/>
  <c r="M813" i="2"/>
  <c r="N813" i="2"/>
  <c r="O813" i="2"/>
  <c r="P813" i="2"/>
  <c r="Q813" i="2"/>
  <c r="R813" i="2"/>
  <c r="S813" i="2"/>
  <c r="K814" i="2"/>
  <c r="L814" i="2"/>
  <c r="M814" i="2"/>
  <c r="N814" i="2"/>
  <c r="O814" i="2"/>
  <c r="P814" i="2"/>
  <c r="Q814" i="2"/>
  <c r="R814" i="2"/>
  <c r="S814" i="2"/>
  <c r="K815" i="2"/>
  <c r="L815" i="2"/>
  <c r="M815" i="2"/>
  <c r="N815" i="2"/>
  <c r="O815" i="2"/>
  <c r="P815" i="2"/>
  <c r="Q815" i="2"/>
  <c r="R815" i="2"/>
  <c r="S815" i="2"/>
  <c r="K816" i="2"/>
  <c r="L816" i="2"/>
  <c r="M816" i="2"/>
  <c r="N816" i="2"/>
  <c r="O816" i="2"/>
  <c r="P816" i="2"/>
  <c r="Q816" i="2"/>
  <c r="R816" i="2"/>
  <c r="S816" i="2"/>
  <c r="K817" i="2"/>
  <c r="L817" i="2"/>
  <c r="M817" i="2"/>
  <c r="N817" i="2"/>
  <c r="O817" i="2"/>
  <c r="P817" i="2"/>
  <c r="Q817" i="2"/>
  <c r="R817" i="2"/>
  <c r="S817" i="2"/>
  <c r="K818" i="2"/>
  <c r="L818" i="2"/>
  <c r="M818" i="2"/>
  <c r="N818" i="2"/>
  <c r="O818" i="2"/>
  <c r="P818" i="2"/>
  <c r="Q818" i="2"/>
  <c r="R818" i="2"/>
  <c r="S818" i="2"/>
  <c r="K819" i="2"/>
  <c r="L819" i="2"/>
  <c r="M819" i="2"/>
  <c r="N819" i="2"/>
  <c r="O819" i="2"/>
  <c r="P819" i="2"/>
  <c r="Q819" i="2"/>
  <c r="R819" i="2"/>
  <c r="S819" i="2"/>
  <c r="K820" i="2"/>
  <c r="L820" i="2"/>
  <c r="M820" i="2"/>
  <c r="N820" i="2"/>
  <c r="O820" i="2"/>
  <c r="P820" i="2"/>
  <c r="Q820" i="2"/>
  <c r="R820" i="2"/>
  <c r="S820" i="2"/>
  <c r="K821" i="2"/>
  <c r="L821" i="2"/>
  <c r="M821" i="2"/>
  <c r="N821" i="2"/>
  <c r="O821" i="2"/>
  <c r="P821" i="2"/>
  <c r="Q821" i="2"/>
  <c r="R821" i="2"/>
  <c r="S821" i="2"/>
  <c r="K822" i="2"/>
  <c r="L822" i="2"/>
  <c r="M822" i="2"/>
  <c r="N822" i="2"/>
  <c r="O822" i="2"/>
  <c r="P822" i="2"/>
  <c r="Q822" i="2"/>
  <c r="R822" i="2"/>
  <c r="S822" i="2"/>
  <c r="K823" i="2"/>
  <c r="L823" i="2"/>
  <c r="M823" i="2"/>
  <c r="N823" i="2"/>
  <c r="O823" i="2"/>
  <c r="P823" i="2"/>
  <c r="Q823" i="2"/>
  <c r="R823" i="2"/>
  <c r="S823" i="2"/>
  <c r="K824" i="2"/>
  <c r="L824" i="2"/>
  <c r="M824" i="2"/>
  <c r="N824" i="2"/>
  <c r="O824" i="2"/>
  <c r="P824" i="2"/>
  <c r="Q824" i="2"/>
  <c r="R824" i="2"/>
  <c r="S824" i="2"/>
  <c r="K825" i="2"/>
  <c r="L825" i="2"/>
  <c r="M825" i="2"/>
  <c r="N825" i="2"/>
  <c r="O825" i="2"/>
  <c r="P825" i="2"/>
  <c r="Q825" i="2"/>
  <c r="R825" i="2"/>
  <c r="S825" i="2"/>
  <c r="K826" i="2"/>
  <c r="L826" i="2"/>
  <c r="M826" i="2"/>
  <c r="N826" i="2"/>
  <c r="O826" i="2"/>
  <c r="P826" i="2"/>
  <c r="Q826" i="2"/>
  <c r="R826" i="2"/>
  <c r="S826" i="2"/>
  <c r="K827" i="2"/>
  <c r="L827" i="2"/>
  <c r="M827" i="2"/>
  <c r="N827" i="2"/>
  <c r="O827" i="2"/>
  <c r="P827" i="2"/>
  <c r="Q827" i="2"/>
  <c r="R827" i="2"/>
  <c r="S827" i="2"/>
  <c r="K828" i="2"/>
  <c r="L828" i="2"/>
  <c r="M828" i="2"/>
  <c r="N828" i="2"/>
  <c r="O828" i="2"/>
  <c r="P828" i="2"/>
  <c r="Q828" i="2"/>
  <c r="R828" i="2"/>
  <c r="S828" i="2"/>
  <c r="K829" i="2"/>
  <c r="L829" i="2"/>
  <c r="M829" i="2"/>
  <c r="N829" i="2"/>
  <c r="O829" i="2"/>
  <c r="P829" i="2"/>
  <c r="Q829" i="2"/>
  <c r="R829" i="2"/>
  <c r="S829" i="2"/>
  <c r="K830" i="2"/>
  <c r="L830" i="2"/>
  <c r="M830" i="2"/>
  <c r="N830" i="2"/>
  <c r="O830" i="2"/>
  <c r="P830" i="2"/>
  <c r="Q830" i="2"/>
  <c r="R830" i="2"/>
  <c r="S830" i="2"/>
  <c r="K831" i="2"/>
  <c r="L831" i="2"/>
  <c r="M831" i="2"/>
  <c r="N831" i="2"/>
  <c r="O831" i="2"/>
  <c r="P831" i="2"/>
  <c r="Q831" i="2"/>
  <c r="R831" i="2"/>
  <c r="S831" i="2"/>
  <c r="K832" i="2"/>
  <c r="L832" i="2"/>
  <c r="M832" i="2"/>
  <c r="N832" i="2"/>
  <c r="O832" i="2"/>
  <c r="P832" i="2"/>
  <c r="Q832" i="2"/>
  <c r="R832" i="2"/>
  <c r="S832" i="2"/>
  <c r="K833" i="2"/>
  <c r="L833" i="2"/>
  <c r="M833" i="2"/>
  <c r="N833" i="2"/>
  <c r="O833" i="2"/>
  <c r="P833" i="2"/>
  <c r="Q833" i="2"/>
  <c r="R833" i="2"/>
  <c r="S833" i="2"/>
  <c r="K834" i="2"/>
  <c r="L834" i="2"/>
  <c r="M834" i="2"/>
  <c r="N834" i="2"/>
  <c r="O834" i="2"/>
  <c r="P834" i="2"/>
  <c r="Q834" i="2"/>
  <c r="R834" i="2"/>
  <c r="S834" i="2"/>
  <c r="K835" i="2"/>
  <c r="L835" i="2"/>
  <c r="M835" i="2"/>
  <c r="N835" i="2"/>
  <c r="O835" i="2"/>
  <c r="P835" i="2"/>
  <c r="Q835" i="2"/>
  <c r="R835" i="2"/>
  <c r="S835" i="2"/>
  <c r="K836" i="2"/>
  <c r="L836" i="2"/>
  <c r="M836" i="2"/>
  <c r="N836" i="2"/>
  <c r="O836" i="2"/>
  <c r="P836" i="2"/>
  <c r="Q836" i="2"/>
  <c r="R836" i="2"/>
  <c r="S836" i="2"/>
  <c r="K837" i="2"/>
  <c r="L837" i="2"/>
  <c r="M837" i="2"/>
  <c r="N837" i="2"/>
  <c r="O837" i="2"/>
  <c r="P837" i="2"/>
  <c r="Q837" i="2"/>
  <c r="R837" i="2"/>
  <c r="S837" i="2"/>
  <c r="K838" i="2"/>
  <c r="L838" i="2"/>
  <c r="M838" i="2"/>
  <c r="N838" i="2"/>
  <c r="O838" i="2"/>
  <c r="P838" i="2"/>
  <c r="Q838" i="2"/>
  <c r="R838" i="2"/>
  <c r="S838" i="2"/>
  <c r="K839" i="2"/>
  <c r="L839" i="2"/>
  <c r="M839" i="2"/>
  <c r="N839" i="2"/>
  <c r="O839" i="2"/>
  <c r="P839" i="2"/>
  <c r="Q839" i="2"/>
  <c r="R839" i="2"/>
  <c r="S839" i="2"/>
  <c r="K840" i="2"/>
  <c r="L840" i="2"/>
  <c r="M840" i="2"/>
  <c r="N840" i="2"/>
  <c r="O840" i="2"/>
  <c r="P840" i="2"/>
  <c r="Q840" i="2"/>
  <c r="R840" i="2"/>
  <c r="S840" i="2"/>
  <c r="K841" i="2"/>
  <c r="L841" i="2"/>
  <c r="M841" i="2"/>
  <c r="N841" i="2"/>
  <c r="O841" i="2"/>
  <c r="P841" i="2"/>
  <c r="Q841" i="2"/>
  <c r="R841" i="2"/>
  <c r="S841" i="2"/>
  <c r="K842" i="2"/>
  <c r="L842" i="2"/>
  <c r="M842" i="2"/>
  <c r="N842" i="2"/>
  <c r="O842" i="2"/>
  <c r="P842" i="2"/>
  <c r="Q842" i="2"/>
  <c r="R842" i="2"/>
  <c r="S842" i="2"/>
  <c r="K843" i="2"/>
  <c r="L843" i="2"/>
  <c r="M843" i="2"/>
  <c r="N843" i="2"/>
  <c r="O843" i="2"/>
  <c r="P843" i="2"/>
  <c r="Q843" i="2"/>
  <c r="R843" i="2"/>
  <c r="S843" i="2"/>
  <c r="K844" i="2"/>
  <c r="L844" i="2"/>
  <c r="M844" i="2"/>
  <c r="N844" i="2"/>
  <c r="O844" i="2"/>
  <c r="P844" i="2"/>
  <c r="Q844" i="2"/>
  <c r="R844" i="2"/>
  <c r="S844" i="2"/>
  <c r="K845" i="2"/>
  <c r="L845" i="2"/>
  <c r="M845" i="2"/>
  <c r="N845" i="2"/>
  <c r="O845" i="2"/>
  <c r="P845" i="2"/>
  <c r="Q845" i="2"/>
  <c r="R845" i="2"/>
  <c r="S845" i="2"/>
  <c r="K846" i="2"/>
  <c r="L846" i="2"/>
  <c r="M846" i="2"/>
  <c r="N846" i="2"/>
  <c r="O846" i="2"/>
  <c r="P846" i="2"/>
  <c r="Q846" i="2"/>
  <c r="R846" i="2"/>
  <c r="S846" i="2"/>
  <c r="K847" i="2"/>
  <c r="L847" i="2"/>
  <c r="M847" i="2"/>
  <c r="N847" i="2"/>
  <c r="O847" i="2"/>
  <c r="P847" i="2"/>
  <c r="Q847" i="2"/>
  <c r="R847" i="2"/>
  <c r="S847" i="2"/>
  <c r="K848" i="2"/>
  <c r="L848" i="2"/>
  <c r="M848" i="2"/>
  <c r="N848" i="2"/>
  <c r="O848" i="2"/>
  <c r="P848" i="2"/>
  <c r="Q848" i="2"/>
  <c r="R848" i="2"/>
  <c r="S848" i="2"/>
  <c r="K849" i="2"/>
  <c r="L849" i="2"/>
  <c r="M849" i="2"/>
  <c r="N849" i="2"/>
  <c r="O849" i="2"/>
  <c r="P849" i="2"/>
  <c r="Q849" i="2"/>
  <c r="R849" i="2"/>
  <c r="S849" i="2"/>
  <c r="K850" i="2"/>
  <c r="L850" i="2"/>
  <c r="M850" i="2"/>
  <c r="N850" i="2"/>
  <c r="O850" i="2"/>
  <c r="P850" i="2"/>
  <c r="Q850" i="2"/>
  <c r="R850" i="2"/>
  <c r="S850" i="2"/>
  <c r="K851" i="2"/>
  <c r="L851" i="2"/>
  <c r="M851" i="2"/>
  <c r="N851" i="2"/>
  <c r="O851" i="2"/>
  <c r="P851" i="2"/>
  <c r="Q851" i="2"/>
  <c r="R851" i="2"/>
  <c r="S851" i="2"/>
  <c r="K852" i="2"/>
  <c r="L852" i="2"/>
  <c r="M852" i="2"/>
  <c r="N852" i="2"/>
  <c r="O852" i="2"/>
  <c r="P852" i="2"/>
  <c r="Q852" i="2"/>
  <c r="R852" i="2"/>
  <c r="S852" i="2"/>
  <c r="K853" i="2"/>
  <c r="L853" i="2"/>
  <c r="M853" i="2"/>
  <c r="N853" i="2"/>
  <c r="O853" i="2"/>
  <c r="P853" i="2"/>
  <c r="Q853" i="2"/>
  <c r="R853" i="2"/>
  <c r="S853" i="2"/>
  <c r="K854" i="2"/>
  <c r="L854" i="2"/>
  <c r="M854" i="2"/>
  <c r="N854" i="2"/>
  <c r="O854" i="2"/>
  <c r="P854" i="2"/>
  <c r="Q854" i="2"/>
  <c r="R854" i="2"/>
  <c r="S854" i="2"/>
  <c r="K855" i="2"/>
  <c r="L855" i="2"/>
  <c r="M855" i="2"/>
  <c r="N855" i="2"/>
  <c r="O855" i="2"/>
  <c r="P855" i="2"/>
  <c r="Q855" i="2"/>
  <c r="R855" i="2"/>
  <c r="S855" i="2"/>
  <c r="K856" i="2"/>
  <c r="L856" i="2"/>
  <c r="M856" i="2"/>
  <c r="N856" i="2"/>
  <c r="O856" i="2"/>
  <c r="P856" i="2"/>
  <c r="Q856" i="2"/>
  <c r="R856" i="2"/>
  <c r="S856" i="2"/>
  <c r="K857" i="2"/>
  <c r="L857" i="2"/>
  <c r="M857" i="2"/>
  <c r="N857" i="2"/>
  <c r="O857" i="2"/>
  <c r="P857" i="2"/>
  <c r="Q857" i="2"/>
  <c r="R857" i="2"/>
  <c r="S857" i="2"/>
  <c r="K858" i="2"/>
  <c r="L858" i="2"/>
  <c r="M858" i="2"/>
  <c r="N858" i="2"/>
  <c r="O858" i="2"/>
  <c r="P858" i="2"/>
  <c r="Q858" i="2"/>
  <c r="R858" i="2"/>
  <c r="S858" i="2"/>
  <c r="K859" i="2"/>
  <c r="L859" i="2"/>
  <c r="M859" i="2"/>
  <c r="N859" i="2"/>
  <c r="O859" i="2"/>
  <c r="P859" i="2"/>
  <c r="Q859" i="2"/>
  <c r="R859" i="2"/>
  <c r="S859" i="2"/>
  <c r="K860" i="2"/>
  <c r="L860" i="2"/>
  <c r="M860" i="2"/>
  <c r="N860" i="2"/>
  <c r="O860" i="2"/>
  <c r="P860" i="2"/>
  <c r="Q860" i="2"/>
  <c r="R860" i="2"/>
  <c r="S860" i="2"/>
  <c r="K861" i="2"/>
  <c r="L861" i="2"/>
  <c r="M861" i="2"/>
  <c r="N861" i="2"/>
  <c r="O861" i="2"/>
  <c r="P861" i="2"/>
  <c r="Q861" i="2"/>
  <c r="R861" i="2"/>
  <c r="S861" i="2"/>
  <c r="K862" i="2"/>
  <c r="L862" i="2"/>
  <c r="M862" i="2"/>
  <c r="N862" i="2"/>
  <c r="O862" i="2"/>
  <c r="P862" i="2"/>
  <c r="Q862" i="2"/>
  <c r="R862" i="2"/>
  <c r="S862" i="2"/>
  <c r="K863" i="2"/>
  <c r="L863" i="2"/>
  <c r="M863" i="2"/>
  <c r="N863" i="2"/>
  <c r="O863" i="2"/>
  <c r="P863" i="2"/>
  <c r="Q863" i="2"/>
  <c r="R863" i="2"/>
  <c r="S863" i="2"/>
  <c r="K864" i="2"/>
  <c r="L864" i="2"/>
  <c r="M864" i="2"/>
  <c r="N864" i="2"/>
  <c r="O864" i="2"/>
  <c r="P864" i="2"/>
  <c r="Q864" i="2"/>
  <c r="R864" i="2"/>
  <c r="S864" i="2"/>
  <c r="K865" i="2"/>
  <c r="L865" i="2"/>
  <c r="M865" i="2"/>
  <c r="N865" i="2"/>
  <c r="O865" i="2"/>
  <c r="P865" i="2"/>
  <c r="Q865" i="2"/>
  <c r="R865" i="2"/>
  <c r="S865" i="2"/>
  <c r="K866" i="2"/>
  <c r="L866" i="2"/>
  <c r="M866" i="2"/>
  <c r="N866" i="2"/>
  <c r="O866" i="2"/>
  <c r="P866" i="2"/>
  <c r="Q866" i="2"/>
  <c r="R866" i="2"/>
  <c r="S866" i="2"/>
  <c r="K867" i="2"/>
  <c r="L867" i="2"/>
  <c r="M867" i="2"/>
  <c r="N867" i="2"/>
  <c r="O867" i="2"/>
  <c r="P867" i="2"/>
  <c r="Q867" i="2"/>
  <c r="R867" i="2"/>
  <c r="S867" i="2"/>
  <c r="K868" i="2"/>
  <c r="L868" i="2"/>
  <c r="M868" i="2"/>
  <c r="N868" i="2"/>
  <c r="O868" i="2"/>
  <c r="P868" i="2"/>
  <c r="Q868" i="2"/>
  <c r="R868" i="2"/>
  <c r="S868" i="2"/>
  <c r="K869" i="2"/>
  <c r="L869" i="2"/>
  <c r="M869" i="2"/>
  <c r="N869" i="2"/>
  <c r="O869" i="2"/>
  <c r="P869" i="2"/>
  <c r="Q869" i="2"/>
  <c r="R869" i="2"/>
  <c r="S869" i="2"/>
  <c r="K870" i="2"/>
  <c r="L870" i="2"/>
  <c r="M870" i="2"/>
  <c r="N870" i="2"/>
  <c r="O870" i="2"/>
  <c r="P870" i="2"/>
  <c r="Q870" i="2"/>
  <c r="R870" i="2"/>
  <c r="S870" i="2"/>
  <c r="K871" i="2"/>
  <c r="L871" i="2"/>
  <c r="M871" i="2"/>
  <c r="N871" i="2"/>
  <c r="O871" i="2"/>
  <c r="P871" i="2"/>
  <c r="Q871" i="2"/>
  <c r="R871" i="2"/>
  <c r="S871" i="2"/>
  <c r="K872" i="2"/>
  <c r="L872" i="2"/>
  <c r="M872" i="2"/>
  <c r="N872" i="2"/>
  <c r="O872" i="2"/>
  <c r="P872" i="2"/>
  <c r="Q872" i="2"/>
  <c r="R872" i="2"/>
  <c r="S872" i="2"/>
  <c r="K873" i="2"/>
  <c r="L873" i="2"/>
  <c r="M873" i="2"/>
  <c r="N873" i="2"/>
  <c r="O873" i="2"/>
  <c r="P873" i="2"/>
  <c r="Q873" i="2"/>
  <c r="R873" i="2"/>
  <c r="S873" i="2"/>
  <c r="K874" i="2"/>
  <c r="L874" i="2"/>
  <c r="M874" i="2"/>
  <c r="N874" i="2"/>
  <c r="O874" i="2"/>
  <c r="P874" i="2"/>
  <c r="Q874" i="2"/>
  <c r="R874" i="2"/>
  <c r="S874" i="2"/>
  <c r="K875" i="2"/>
  <c r="L875" i="2"/>
  <c r="M875" i="2"/>
  <c r="N875" i="2"/>
  <c r="O875" i="2"/>
  <c r="P875" i="2"/>
  <c r="Q875" i="2"/>
  <c r="R875" i="2"/>
  <c r="S875" i="2"/>
  <c r="K876" i="2"/>
  <c r="L876" i="2"/>
  <c r="M876" i="2"/>
  <c r="N876" i="2"/>
  <c r="O876" i="2"/>
  <c r="P876" i="2"/>
  <c r="Q876" i="2"/>
  <c r="R876" i="2"/>
  <c r="S876" i="2"/>
  <c r="K877" i="2"/>
  <c r="L877" i="2"/>
  <c r="M877" i="2"/>
  <c r="N877" i="2"/>
  <c r="O877" i="2"/>
  <c r="P877" i="2"/>
  <c r="Q877" i="2"/>
  <c r="R877" i="2"/>
  <c r="S877" i="2"/>
  <c r="K878" i="2"/>
  <c r="L878" i="2"/>
  <c r="M878" i="2"/>
  <c r="N878" i="2"/>
  <c r="O878" i="2"/>
  <c r="P878" i="2"/>
  <c r="Q878" i="2"/>
  <c r="R878" i="2"/>
  <c r="S878" i="2"/>
  <c r="K879" i="2"/>
  <c r="L879" i="2"/>
  <c r="M879" i="2"/>
  <c r="N879" i="2"/>
  <c r="O879" i="2"/>
  <c r="P879" i="2"/>
  <c r="Q879" i="2"/>
  <c r="R879" i="2"/>
  <c r="S879" i="2"/>
  <c r="K880" i="2"/>
  <c r="L880" i="2"/>
  <c r="M880" i="2"/>
  <c r="N880" i="2"/>
  <c r="O880" i="2"/>
  <c r="P880" i="2"/>
  <c r="Q880" i="2"/>
  <c r="R880" i="2"/>
  <c r="S880" i="2"/>
  <c r="K881" i="2"/>
  <c r="L881" i="2"/>
  <c r="M881" i="2"/>
  <c r="N881" i="2"/>
  <c r="O881" i="2"/>
  <c r="P881" i="2"/>
  <c r="Q881" i="2"/>
  <c r="R881" i="2"/>
  <c r="S881" i="2"/>
  <c r="K882" i="2"/>
  <c r="L882" i="2"/>
  <c r="M882" i="2"/>
  <c r="N882" i="2"/>
  <c r="O882" i="2"/>
  <c r="P882" i="2"/>
  <c r="Q882" i="2"/>
  <c r="R882" i="2"/>
  <c r="S882" i="2"/>
  <c r="K883" i="2"/>
  <c r="L883" i="2"/>
  <c r="M883" i="2"/>
  <c r="N883" i="2"/>
  <c r="O883" i="2"/>
  <c r="P883" i="2"/>
  <c r="Q883" i="2"/>
  <c r="R883" i="2"/>
  <c r="S883" i="2"/>
  <c r="K884" i="2"/>
  <c r="L884" i="2"/>
  <c r="M884" i="2"/>
  <c r="N884" i="2"/>
  <c r="O884" i="2"/>
  <c r="P884" i="2"/>
  <c r="Q884" i="2"/>
  <c r="R884" i="2"/>
  <c r="S884" i="2"/>
  <c r="K885" i="2"/>
  <c r="L885" i="2"/>
  <c r="M885" i="2"/>
  <c r="N885" i="2"/>
  <c r="O885" i="2"/>
  <c r="P885" i="2"/>
  <c r="Q885" i="2"/>
  <c r="R885" i="2"/>
  <c r="S885" i="2"/>
  <c r="K886" i="2"/>
  <c r="L886" i="2"/>
  <c r="M886" i="2"/>
  <c r="N886" i="2"/>
  <c r="O886" i="2"/>
  <c r="P886" i="2"/>
  <c r="Q886" i="2"/>
  <c r="R886" i="2"/>
  <c r="S886" i="2"/>
  <c r="K887" i="2"/>
  <c r="L887" i="2"/>
  <c r="M887" i="2"/>
  <c r="N887" i="2"/>
  <c r="O887" i="2"/>
  <c r="P887" i="2"/>
  <c r="Q887" i="2"/>
  <c r="R887" i="2"/>
  <c r="S887" i="2"/>
  <c r="K888" i="2"/>
  <c r="L888" i="2"/>
  <c r="M888" i="2"/>
  <c r="N888" i="2"/>
  <c r="O888" i="2"/>
  <c r="P888" i="2"/>
  <c r="Q888" i="2"/>
  <c r="R888" i="2"/>
  <c r="S888" i="2"/>
  <c r="K889" i="2"/>
  <c r="L889" i="2"/>
  <c r="M889" i="2"/>
  <c r="N889" i="2"/>
  <c r="O889" i="2"/>
  <c r="P889" i="2"/>
  <c r="Q889" i="2"/>
  <c r="R889" i="2"/>
  <c r="S889" i="2"/>
  <c r="K890" i="2"/>
  <c r="L890" i="2"/>
  <c r="M890" i="2"/>
  <c r="N890" i="2"/>
  <c r="O890" i="2"/>
  <c r="P890" i="2"/>
  <c r="Q890" i="2"/>
  <c r="R890" i="2"/>
  <c r="S890" i="2"/>
  <c r="K891" i="2"/>
  <c r="L891" i="2"/>
  <c r="M891" i="2"/>
  <c r="N891" i="2"/>
  <c r="O891" i="2"/>
  <c r="P891" i="2"/>
  <c r="Q891" i="2"/>
  <c r="R891" i="2"/>
  <c r="S891" i="2"/>
  <c r="K892" i="2"/>
  <c r="L892" i="2"/>
  <c r="M892" i="2"/>
  <c r="N892" i="2"/>
  <c r="O892" i="2"/>
  <c r="P892" i="2"/>
  <c r="Q892" i="2"/>
  <c r="R892" i="2"/>
  <c r="S892" i="2"/>
  <c r="K893" i="2"/>
  <c r="L893" i="2"/>
  <c r="M893" i="2"/>
  <c r="N893" i="2"/>
  <c r="O893" i="2"/>
  <c r="P893" i="2"/>
  <c r="Q893" i="2"/>
  <c r="R893" i="2"/>
  <c r="S893" i="2"/>
  <c r="K894" i="2"/>
  <c r="L894" i="2"/>
  <c r="M894" i="2"/>
  <c r="N894" i="2"/>
  <c r="O894" i="2"/>
  <c r="P894" i="2"/>
  <c r="Q894" i="2"/>
  <c r="R894" i="2"/>
  <c r="S894" i="2"/>
  <c r="K895" i="2"/>
  <c r="L895" i="2"/>
  <c r="M895" i="2"/>
  <c r="N895" i="2"/>
  <c r="O895" i="2"/>
  <c r="P895" i="2"/>
  <c r="Q895" i="2"/>
  <c r="R895" i="2"/>
  <c r="S895" i="2"/>
  <c r="K896" i="2"/>
  <c r="L896" i="2"/>
  <c r="M896" i="2"/>
  <c r="N896" i="2"/>
  <c r="O896" i="2"/>
  <c r="P896" i="2"/>
  <c r="Q896" i="2"/>
  <c r="R896" i="2"/>
  <c r="S896" i="2"/>
  <c r="K897" i="2"/>
  <c r="L897" i="2"/>
  <c r="M897" i="2"/>
  <c r="N897" i="2"/>
  <c r="O897" i="2"/>
  <c r="P897" i="2"/>
  <c r="Q897" i="2"/>
  <c r="R897" i="2"/>
  <c r="S897" i="2"/>
  <c r="K898" i="2"/>
  <c r="L898" i="2"/>
  <c r="M898" i="2"/>
  <c r="N898" i="2"/>
  <c r="O898" i="2"/>
  <c r="P898" i="2"/>
  <c r="Q898" i="2"/>
  <c r="R898" i="2"/>
  <c r="S898" i="2"/>
  <c r="K899" i="2"/>
  <c r="L899" i="2"/>
  <c r="M899" i="2"/>
  <c r="N899" i="2"/>
  <c r="O899" i="2"/>
  <c r="P899" i="2"/>
  <c r="Q899" i="2"/>
  <c r="R899" i="2"/>
  <c r="S899" i="2"/>
  <c r="K900" i="2"/>
  <c r="L900" i="2"/>
  <c r="M900" i="2"/>
  <c r="N900" i="2"/>
  <c r="O900" i="2"/>
  <c r="P900" i="2"/>
  <c r="Q900" i="2"/>
  <c r="R900" i="2"/>
  <c r="S900" i="2"/>
  <c r="K901" i="2"/>
  <c r="L901" i="2"/>
  <c r="M901" i="2"/>
  <c r="N901" i="2"/>
  <c r="O901" i="2"/>
  <c r="P901" i="2"/>
  <c r="Q901" i="2"/>
  <c r="R901" i="2"/>
  <c r="S901" i="2"/>
  <c r="K902" i="2"/>
  <c r="L902" i="2"/>
  <c r="M902" i="2"/>
  <c r="N902" i="2"/>
  <c r="O902" i="2"/>
  <c r="P902" i="2"/>
  <c r="Q902" i="2"/>
  <c r="R902" i="2"/>
  <c r="S902" i="2"/>
  <c r="K903" i="2"/>
  <c r="L903" i="2"/>
  <c r="M903" i="2"/>
  <c r="N903" i="2"/>
  <c r="O903" i="2"/>
  <c r="P903" i="2"/>
  <c r="Q903" i="2"/>
  <c r="R903" i="2"/>
  <c r="S903" i="2"/>
  <c r="K904" i="2"/>
  <c r="L904" i="2"/>
  <c r="M904" i="2"/>
  <c r="N904" i="2"/>
  <c r="O904" i="2"/>
  <c r="P904" i="2"/>
  <c r="Q904" i="2"/>
  <c r="R904" i="2"/>
  <c r="S904" i="2"/>
  <c r="K905" i="2"/>
  <c r="L905" i="2"/>
  <c r="M905" i="2"/>
  <c r="N905" i="2"/>
  <c r="O905" i="2"/>
  <c r="P905" i="2"/>
  <c r="Q905" i="2"/>
  <c r="R905" i="2"/>
  <c r="S905" i="2"/>
  <c r="K906" i="2"/>
  <c r="L906" i="2"/>
  <c r="M906" i="2"/>
  <c r="N906" i="2"/>
  <c r="O906" i="2"/>
  <c r="P906" i="2"/>
  <c r="Q906" i="2"/>
  <c r="R906" i="2"/>
  <c r="S906" i="2"/>
  <c r="K907" i="2"/>
  <c r="L907" i="2"/>
  <c r="M907" i="2"/>
  <c r="N907" i="2"/>
  <c r="O907" i="2"/>
  <c r="P907" i="2"/>
  <c r="Q907" i="2"/>
  <c r="R907" i="2"/>
  <c r="S907" i="2"/>
  <c r="K908" i="2"/>
  <c r="L908" i="2"/>
  <c r="M908" i="2"/>
  <c r="N908" i="2"/>
  <c r="O908" i="2"/>
  <c r="P908" i="2"/>
  <c r="Q908" i="2"/>
  <c r="R908" i="2"/>
  <c r="S908" i="2"/>
  <c r="K909" i="2"/>
  <c r="L909" i="2"/>
  <c r="M909" i="2"/>
  <c r="N909" i="2"/>
  <c r="O909" i="2"/>
  <c r="P909" i="2"/>
  <c r="Q909" i="2"/>
  <c r="R909" i="2"/>
  <c r="S909" i="2"/>
  <c r="K910" i="2"/>
  <c r="L910" i="2"/>
  <c r="M910" i="2"/>
  <c r="N910" i="2"/>
  <c r="O910" i="2"/>
  <c r="P910" i="2"/>
  <c r="Q910" i="2"/>
  <c r="R910" i="2"/>
  <c r="S910" i="2"/>
  <c r="K911" i="2"/>
  <c r="L911" i="2"/>
  <c r="M911" i="2"/>
  <c r="N911" i="2"/>
  <c r="O911" i="2"/>
  <c r="P911" i="2"/>
  <c r="Q911" i="2"/>
  <c r="R911" i="2"/>
  <c r="S911" i="2"/>
  <c r="K912" i="2"/>
  <c r="L912" i="2"/>
  <c r="M912" i="2"/>
  <c r="N912" i="2"/>
  <c r="O912" i="2"/>
  <c r="P912" i="2"/>
  <c r="Q912" i="2"/>
  <c r="R912" i="2"/>
  <c r="S912" i="2"/>
  <c r="K913" i="2"/>
  <c r="L913" i="2"/>
  <c r="M913" i="2"/>
  <c r="N913" i="2"/>
  <c r="O913" i="2"/>
  <c r="P913" i="2"/>
  <c r="Q913" i="2"/>
  <c r="R913" i="2"/>
  <c r="S913" i="2"/>
  <c r="K914" i="2"/>
  <c r="L914" i="2"/>
  <c r="M914" i="2"/>
  <c r="N914" i="2"/>
  <c r="O914" i="2"/>
  <c r="P914" i="2"/>
  <c r="Q914" i="2"/>
  <c r="R914" i="2"/>
  <c r="S914" i="2"/>
  <c r="K915" i="2"/>
  <c r="L915" i="2"/>
  <c r="M915" i="2"/>
  <c r="N915" i="2"/>
  <c r="O915" i="2"/>
  <c r="P915" i="2"/>
  <c r="Q915" i="2"/>
  <c r="R915" i="2"/>
  <c r="S915" i="2"/>
  <c r="K916" i="2"/>
  <c r="L916" i="2"/>
  <c r="M916" i="2"/>
  <c r="N916" i="2"/>
  <c r="O916" i="2"/>
  <c r="P916" i="2"/>
  <c r="Q916" i="2"/>
  <c r="R916" i="2"/>
  <c r="S916" i="2"/>
  <c r="K917" i="2"/>
  <c r="L917" i="2"/>
  <c r="M917" i="2"/>
  <c r="N917" i="2"/>
  <c r="O917" i="2"/>
  <c r="P917" i="2"/>
  <c r="Q917" i="2"/>
  <c r="R917" i="2"/>
  <c r="S917" i="2"/>
  <c r="K918" i="2"/>
  <c r="L918" i="2"/>
  <c r="M918" i="2"/>
  <c r="N918" i="2"/>
  <c r="O918" i="2"/>
  <c r="P918" i="2"/>
  <c r="Q918" i="2"/>
  <c r="R918" i="2"/>
  <c r="S918" i="2"/>
  <c r="K919" i="2"/>
  <c r="L919" i="2"/>
  <c r="M919" i="2"/>
  <c r="N919" i="2"/>
  <c r="O919" i="2"/>
  <c r="P919" i="2"/>
  <c r="Q919" i="2"/>
  <c r="R919" i="2"/>
  <c r="S919" i="2"/>
  <c r="K920" i="2"/>
  <c r="L920" i="2"/>
  <c r="M920" i="2"/>
  <c r="N920" i="2"/>
  <c r="O920" i="2"/>
  <c r="P920" i="2"/>
  <c r="Q920" i="2"/>
  <c r="R920" i="2"/>
  <c r="S920" i="2"/>
  <c r="K921" i="2"/>
  <c r="L921" i="2"/>
  <c r="M921" i="2"/>
  <c r="N921" i="2"/>
  <c r="O921" i="2"/>
  <c r="P921" i="2"/>
  <c r="Q921" i="2"/>
  <c r="R921" i="2"/>
  <c r="S921" i="2"/>
  <c r="K922" i="2"/>
  <c r="L922" i="2"/>
  <c r="M922" i="2"/>
  <c r="N922" i="2"/>
  <c r="O922" i="2"/>
  <c r="P922" i="2"/>
  <c r="Q922" i="2"/>
  <c r="R922" i="2"/>
  <c r="S922" i="2"/>
  <c r="K923" i="2"/>
  <c r="L923" i="2"/>
  <c r="M923" i="2"/>
  <c r="N923" i="2"/>
  <c r="O923" i="2"/>
  <c r="P923" i="2"/>
  <c r="Q923" i="2"/>
  <c r="R923" i="2"/>
  <c r="S923" i="2"/>
  <c r="K924" i="2"/>
  <c r="L924" i="2"/>
  <c r="M924" i="2"/>
  <c r="N924" i="2"/>
  <c r="O924" i="2"/>
  <c r="P924" i="2"/>
  <c r="Q924" i="2"/>
  <c r="R924" i="2"/>
  <c r="S924" i="2"/>
  <c r="K925" i="2"/>
  <c r="L925" i="2"/>
  <c r="M925" i="2"/>
  <c r="N925" i="2"/>
  <c r="O925" i="2"/>
  <c r="P925" i="2"/>
  <c r="Q925" i="2"/>
  <c r="R925" i="2"/>
  <c r="S925" i="2"/>
  <c r="K926" i="2"/>
  <c r="L926" i="2"/>
  <c r="M926" i="2"/>
  <c r="N926" i="2"/>
  <c r="O926" i="2"/>
  <c r="P926" i="2"/>
  <c r="Q926" i="2"/>
  <c r="R926" i="2"/>
  <c r="S926" i="2"/>
  <c r="K927" i="2"/>
  <c r="L927" i="2"/>
  <c r="M927" i="2"/>
  <c r="N927" i="2"/>
  <c r="O927" i="2"/>
  <c r="P927" i="2"/>
  <c r="Q927" i="2"/>
  <c r="R927" i="2"/>
  <c r="S927" i="2"/>
  <c r="K928" i="2"/>
  <c r="L928" i="2"/>
  <c r="M928" i="2"/>
  <c r="N928" i="2"/>
  <c r="O928" i="2"/>
  <c r="P928" i="2"/>
  <c r="Q928" i="2"/>
  <c r="R928" i="2"/>
  <c r="S928" i="2"/>
  <c r="K929" i="2"/>
  <c r="L929" i="2"/>
  <c r="M929" i="2"/>
  <c r="N929" i="2"/>
  <c r="O929" i="2"/>
  <c r="P929" i="2"/>
  <c r="Q929" i="2"/>
  <c r="R929" i="2"/>
  <c r="S929" i="2"/>
  <c r="K930" i="2"/>
  <c r="L930" i="2"/>
  <c r="M930" i="2"/>
  <c r="N930" i="2"/>
  <c r="O930" i="2"/>
  <c r="P930" i="2"/>
  <c r="Q930" i="2"/>
  <c r="R930" i="2"/>
  <c r="S930" i="2"/>
  <c r="K931" i="2"/>
  <c r="L931" i="2"/>
  <c r="M931" i="2"/>
  <c r="N931" i="2"/>
  <c r="O931" i="2"/>
  <c r="P931" i="2"/>
  <c r="Q931" i="2"/>
  <c r="R931" i="2"/>
  <c r="S931" i="2"/>
  <c r="K932" i="2"/>
  <c r="L932" i="2"/>
  <c r="M932" i="2"/>
  <c r="N932" i="2"/>
  <c r="O932" i="2"/>
  <c r="P932" i="2"/>
  <c r="Q932" i="2"/>
  <c r="R932" i="2"/>
  <c r="S932" i="2"/>
  <c r="K933" i="2"/>
  <c r="L933" i="2"/>
  <c r="M933" i="2"/>
  <c r="N933" i="2"/>
  <c r="O933" i="2"/>
  <c r="P933" i="2"/>
  <c r="Q933" i="2"/>
  <c r="R933" i="2"/>
  <c r="S933" i="2"/>
  <c r="K934" i="2"/>
  <c r="L934" i="2"/>
  <c r="M934" i="2"/>
  <c r="N934" i="2"/>
  <c r="O934" i="2"/>
  <c r="P934" i="2"/>
  <c r="Q934" i="2"/>
  <c r="R934" i="2"/>
  <c r="S934" i="2"/>
  <c r="K935" i="2"/>
  <c r="L935" i="2"/>
  <c r="M935" i="2"/>
  <c r="N935" i="2"/>
  <c r="O935" i="2"/>
  <c r="P935" i="2"/>
  <c r="Q935" i="2"/>
  <c r="R935" i="2"/>
  <c r="S935" i="2"/>
  <c r="K936" i="2"/>
  <c r="L936" i="2"/>
  <c r="M936" i="2"/>
  <c r="N936" i="2"/>
  <c r="O936" i="2"/>
  <c r="P936" i="2"/>
  <c r="Q936" i="2"/>
  <c r="R936" i="2"/>
  <c r="S936" i="2"/>
  <c r="K937" i="2"/>
  <c r="L937" i="2"/>
  <c r="M937" i="2"/>
  <c r="N937" i="2"/>
  <c r="O937" i="2"/>
  <c r="P937" i="2"/>
  <c r="Q937" i="2"/>
  <c r="R937" i="2"/>
  <c r="S937" i="2"/>
  <c r="K938" i="2"/>
  <c r="L938" i="2"/>
  <c r="M938" i="2"/>
  <c r="N938" i="2"/>
  <c r="O938" i="2"/>
  <c r="P938" i="2"/>
  <c r="Q938" i="2"/>
  <c r="R938" i="2"/>
  <c r="S938" i="2"/>
  <c r="K939" i="2"/>
  <c r="L939" i="2"/>
  <c r="M939" i="2"/>
  <c r="N939" i="2"/>
  <c r="O939" i="2"/>
  <c r="P939" i="2"/>
  <c r="Q939" i="2"/>
  <c r="R939" i="2"/>
  <c r="S939" i="2"/>
  <c r="K940" i="2"/>
  <c r="L940" i="2"/>
  <c r="M940" i="2"/>
  <c r="N940" i="2"/>
  <c r="O940" i="2"/>
  <c r="P940" i="2"/>
  <c r="Q940" i="2"/>
  <c r="R940" i="2"/>
  <c r="S940" i="2"/>
  <c r="K941" i="2"/>
  <c r="L941" i="2"/>
  <c r="M941" i="2"/>
  <c r="N941" i="2"/>
  <c r="O941" i="2"/>
  <c r="P941" i="2"/>
  <c r="Q941" i="2"/>
  <c r="R941" i="2"/>
  <c r="S941" i="2"/>
  <c r="K942" i="2"/>
  <c r="L942" i="2"/>
  <c r="M942" i="2"/>
  <c r="N942" i="2"/>
  <c r="O942" i="2"/>
  <c r="P942" i="2"/>
  <c r="Q942" i="2"/>
  <c r="R942" i="2"/>
  <c r="S942" i="2"/>
  <c r="K943" i="2"/>
  <c r="L943" i="2"/>
  <c r="M943" i="2"/>
  <c r="N943" i="2"/>
  <c r="O943" i="2"/>
  <c r="P943" i="2"/>
  <c r="Q943" i="2"/>
  <c r="R943" i="2"/>
  <c r="S943" i="2"/>
  <c r="K944" i="2"/>
  <c r="L944" i="2"/>
  <c r="M944" i="2"/>
  <c r="N944" i="2"/>
  <c r="O944" i="2"/>
  <c r="P944" i="2"/>
  <c r="Q944" i="2"/>
  <c r="R944" i="2"/>
  <c r="S944" i="2"/>
  <c r="K945" i="2"/>
  <c r="L945" i="2"/>
  <c r="M945" i="2"/>
  <c r="N945" i="2"/>
  <c r="O945" i="2"/>
  <c r="P945" i="2"/>
  <c r="Q945" i="2"/>
  <c r="R945" i="2"/>
  <c r="S945" i="2"/>
  <c r="K946" i="2"/>
  <c r="L946" i="2"/>
  <c r="M946" i="2"/>
  <c r="N946" i="2"/>
  <c r="O946" i="2"/>
  <c r="P946" i="2"/>
  <c r="Q946" i="2"/>
  <c r="R946" i="2"/>
  <c r="S946" i="2"/>
  <c r="K947" i="2"/>
  <c r="L947" i="2"/>
  <c r="M947" i="2"/>
  <c r="N947" i="2"/>
  <c r="O947" i="2"/>
  <c r="P947" i="2"/>
  <c r="Q947" i="2"/>
  <c r="R947" i="2"/>
  <c r="S947" i="2"/>
  <c r="K948" i="2"/>
  <c r="L948" i="2"/>
  <c r="M948" i="2"/>
  <c r="N948" i="2"/>
  <c r="O948" i="2"/>
  <c r="P948" i="2"/>
  <c r="Q948" i="2"/>
  <c r="R948" i="2"/>
  <c r="S948" i="2"/>
  <c r="K949" i="2"/>
  <c r="L949" i="2"/>
  <c r="M949" i="2"/>
  <c r="N949" i="2"/>
  <c r="O949" i="2"/>
  <c r="P949" i="2"/>
  <c r="Q949" i="2"/>
  <c r="R949" i="2"/>
  <c r="S949" i="2"/>
  <c r="K950" i="2"/>
  <c r="L950" i="2"/>
  <c r="M950" i="2"/>
  <c r="N950" i="2"/>
  <c r="O950" i="2"/>
  <c r="P950" i="2"/>
  <c r="Q950" i="2"/>
  <c r="R950" i="2"/>
  <c r="S950" i="2"/>
  <c r="K951" i="2"/>
  <c r="L951" i="2"/>
  <c r="M951" i="2"/>
  <c r="N951" i="2"/>
  <c r="O951" i="2"/>
  <c r="P951" i="2"/>
  <c r="Q951" i="2"/>
  <c r="R951" i="2"/>
  <c r="S951" i="2"/>
  <c r="K952" i="2"/>
  <c r="L952" i="2"/>
  <c r="M952" i="2"/>
  <c r="N952" i="2"/>
  <c r="O952" i="2"/>
  <c r="P952" i="2"/>
  <c r="Q952" i="2"/>
  <c r="R952" i="2"/>
  <c r="S952" i="2"/>
  <c r="K953" i="2"/>
  <c r="L953" i="2"/>
  <c r="M953" i="2"/>
  <c r="N953" i="2"/>
  <c r="O953" i="2"/>
  <c r="P953" i="2"/>
  <c r="Q953" i="2"/>
  <c r="R953" i="2"/>
  <c r="S953" i="2"/>
  <c r="K954" i="2"/>
  <c r="L954" i="2"/>
  <c r="M954" i="2"/>
  <c r="N954" i="2"/>
  <c r="O954" i="2"/>
  <c r="P954" i="2"/>
  <c r="Q954" i="2"/>
  <c r="R954" i="2"/>
  <c r="S954" i="2"/>
  <c r="K955" i="2"/>
  <c r="L955" i="2"/>
  <c r="M955" i="2"/>
  <c r="N955" i="2"/>
  <c r="O955" i="2"/>
  <c r="P955" i="2"/>
  <c r="Q955" i="2"/>
  <c r="R955" i="2"/>
  <c r="S955" i="2"/>
  <c r="K956" i="2"/>
  <c r="L956" i="2"/>
  <c r="M956" i="2"/>
  <c r="N956" i="2"/>
  <c r="O956" i="2"/>
  <c r="P956" i="2"/>
  <c r="Q956" i="2"/>
  <c r="R956" i="2"/>
  <c r="S956" i="2"/>
  <c r="K957" i="2"/>
  <c r="L957" i="2"/>
  <c r="M957" i="2"/>
  <c r="N957" i="2"/>
  <c r="O957" i="2"/>
  <c r="P957" i="2"/>
  <c r="Q957" i="2"/>
  <c r="R957" i="2"/>
  <c r="S957" i="2"/>
  <c r="K958" i="2"/>
  <c r="L958" i="2"/>
  <c r="M958" i="2"/>
  <c r="N958" i="2"/>
  <c r="O958" i="2"/>
  <c r="P958" i="2"/>
  <c r="Q958" i="2"/>
  <c r="R958" i="2"/>
  <c r="S958" i="2"/>
  <c r="K959" i="2"/>
  <c r="L959" i="2"/>
  <c r="M959" i="2"/>
  <c r="N959" i="2"/>
  <c r="O959" i="2"/>
  <c r="P959" i="2"/>
  <c r="Q959" i="2"/>
  <c r="R959" i="2"/>
  <c r="S959" i="2"/>
  <c r="K960" i="2"/>
  <c r="L960" i="2"/>
  <c r="M960" i="2"/>
  <c r="N960" i="2"/>
  <c r="O960" i="2"/>
  <c r="P960" i="2"/>
  <c r="Q960" i="2"/>
  <c r="R960" i="2"/>
  <c r="S960" i="2"/>
  <c r="K961" i="2"/>
  <c r="L961" i="2"/>
  <c r="M961" i="2"/>
  <c r="N961" i="2"/>
  <c r="O961" i="2"/>
  <c r="P961" i="2"/>
  <c r="Q961" i="2"/>
  <c r="R961" i="2"/>
  <c r="S961" i="2"/>
  <c r="K962" i="2"/>
  <c r="L962" i="2"/>
  <c r="M962" i="2"/>
  <c r="N962" i="2"/>
  <c r="O962" i="2"/>
  <c r="P962" i="2"/>
  <c r="Q962" i="2"/>
  <c r="R962" i="2"/>
  <c r="S962" i="2"/>
  <c r="K963" i="2"/>
  <c r="L963" i="2"/>
  <c r="M963" i="2"/>
  <c r="N963" i="2"/>
  <c r="O963" i="2"/>
  <c r="P963" i="2"/>
  <c r="Q963" i="2"/>
  <c r="R963" i="2"/>
  <c r="S963" i="2"/>
  <c r="K964" i="2"/>
  <c r="L964" i="2"/>
  <c r="M964" i="2"/>
  <c r="N964" i="2"/>
  <c r="O964" i="2"/>
  <c r="P964" i="2"/>
  <c r="Q964" i="2"/>
  <c r="R964" i="2"/>
  <c r="S964" i="2"/>
  <c r="K965" i="2"/>
  <c r="L965" i="2"/>
  <c r="M965" i="2"/>
  <c r="N965" i="2"/>
  <c r="O965" i="2"/>
  <c r="P965" i="2"/>
  <c r="Q965" i="2"/>
  <c r="R965" i="2"/>
  <c r="S965" i="2"/>
  <c r="K966" i="2"/>
  <c r="L966" i="2"/>
  <c r="M966" i="2"/>
  <c r="N966" i="2"/>
  <c r="O966" i="2"/>
  <c r="P966" i="2"/>
  <c r="Q966" i="2"/>
  <c r="R966" i="2"/>
  <c r="S966" i="2"/>
  <c r="K967" i="2"/>
  <c r="L967" i="2"/>
  <c r="M967" i="2"/>
  <c r="N967" i="2"/>
  <c r="O967" i="2"/>
  <c r="P967" i="2"/>
  <c r="Q967" i="2"/>
  <c r="R967" i="2"/>
  <c r="S967" i="2"/>
  <c r="K968" i="2"/>
  <c r="L968" i="2"/>
  <c r="M968" i="2"/>
  <c r="N968" i="2"/>
  <c r="O968" i="2"/>
  <c r="P968" i="2"/>
  <c r="Q968" i="2"/>
  <c r="R968" i="2"/>
  <c r="S968" i="2"/>
  <c r="K969" i="2"/>
  <c r="L969" i="2"/>
  <c r="M969" i="2"/>
  <c r="N969" i="2"/>
  <c r="O969" i="2"/>
  <c r="P969" i="2"/>
  <c r="Q969" i="2"/>
  <c r="R969" i="2"/>
  <c r="S969" i="2"/>
  <c r="K970" i="2"/>
  <c r="L970" i="2"/>
  <c r="M970" i="2"/>
  <c r="N970" i="2"/>
  <c r="O970" i="2"/>
  <c r="P970" i="2"/>
  <c r="Q970" i="2"/>
  <c r="R970" i="2"/>
  <c r="S970" i="2"/>
  <c r="K971" i="2"/>
  <c r="L971" i="2"/>
  <c r="M971" i="2"/>
  <c r="N971" i="2"/>
  <c r="O971" i="2"/>
  <c r="P971" i="2"/>
  <c r="Q971" i="2"/>
  <c r="R971" i="2"/>
  <c r="S971" i="2"/>
  <c r="K972" i="2"/>
  <c r="L972" i="2"/>
  <c r="M972" i="2"/>
  <c r="N972" i="2"/>
  <c r="O972" i="2"/>
  <c r="P972" i="2"/>
  <c r="Q972" i="2"/>
  <c r="R972" i="2"/>
  <c r="S972" i="2"/>
  <c r="K973" i="2"/>
  <c r="L973" i="2"/>
  <c r="M973" i="2"/>
  <c r="N973" i="2"/>
  <c r="O973" i="2"/>
  <c r="P973" i="2"/>
  <c r="Q973" i="2"/>
  <c r="R973" i="2"/>
  <c r="S973" i="2"/>
  <c r="K974" i="2"/>
  <c r="L974" i="2"/>
  <c r="M974" i="2"/>
  <c r="N974" i="2"/>
  <c r="O974" i="2"/>
  <c r="P974" i="2"/>
  <c r="Q974" i="2"/>
  <c r="R974" i="2"/>
  <c r="S974" i="2"/>
  <c r="K975" i="2"/>
  <c r="L975" i="2"/>
  <c r="M975" i="2"/>
  <c r="N975" i="2"/>
  <c r="O975" i="2"/>
  <c r="P975" i="2"/>
  <c r="Q975" i="2"/>
  <c r="R975" i="2"/>
  <c r="S975" i="2"/>
  <c r="K976" i="2"/>
  <c r="L976" i="2"/>
  <c r="M976" i="2"/>
  <c r="N976" i="2"/>
  <c r="O976" i="2"/>
  <c r="P976" i="2"/>
  <c r="Q976" i="2"/>
  <c r="R976" i="2"/>
  <c r="S976" i="2"/>
  <c r="K977" i="2"/>
  <c r="L977" i="2"/>
  <c r="M977" i="2"/>
  <c r="N977" i="2"/>
  <c r="O977" i="2"/>
  <c r="P977" i="2"/>
  <c r="Q977" i="2"/>
  <c r="R977" i="2"/>
  <c r="S977" i="2"/>
  <c r="K978" i="2"/>
  <c r="L978" i="2"/>
  <c r="M978" i="2"/>
  <c r="N978" i="2"/>
  <c r="O978" i="2"/>
  <c r="P978" i="2"/>
  <c r="Q978" i="2"/>
  <c r="R978" i="2"/>
  <c r="S978" i="2"/>
  <c r="K979" i="2"/>
  <c r="L979" i="2"/>
  <c r="M979" i="2"/>
  <c r="N979" i="2"/>
  <c r="O979" i="2"/>
  <c r="P979" i="2"/>
  <c r="Q979" i="2"/>
  <c r="R979" i="2"/>
  <c r="S979" i="2"/>
  <c r="K980" i="2"/>
  <c r="L980" i="2"/>
  <c r="M980" i="2"/>
  <c r="N980" i="2"/>
  <c r="O980" i="2"/>
  <c r="P980" i="2"/>
  <c r="Q980" i="2"/>
  <c r="R980" i="2"/>
  <c r="S980" i="2"/>
  <c r="K981" i="2"/>
  <c r="L981" i="2"/>
  <c r="M981" i="2"/>
  <c r="N981" i="2"/>
  <c r="O981" i="2"/>
  <c r="P981" i="2"/>
  <c r="Q981" i="2"/>
  <c r="R981" i="2"/>
  <c r="S981" i="2"/>
  <c r="K982" i="2"/>
  <c r="L982" i="2"/>
  <c r="M982" i="2"/>
  <c r="N982" i="2"/>
  <c r="O982" i="2"/>
  <c r="P982" i="2"/>
  <c r="Q982" i="2"/>
  <c r="R982" i="2"/>
  <c r="S982" i="2"/>
  <c r="K983" i="2"/>
  <c r="L983" i="2"/>
  <c r="M983" i="2"/>
  <c r="N983" i="2"/>
  <c r="O983" i="2"/>
  <c r="P983" i="2"/>
  <c r="Q983" i="2"/>
  <c r="R983" i="2"/>
  <c r="S983" i="2"/>
  <c r="K984" i="2"/>
  <c r="L984" i="2"/>
  <c r="M984" i="2"/>
  <c r="N984" i="2"/>
  <c r="O984" i="2"/>
  <c r="P984" i="2"/>
  <c r="Q984" i="2"/>
  <c r="R984" i="2"/>
  <c r="S984" i="2"/>
  <c r="K985" i="2"/>
  <c r="L985" i="2"/>
  <c r="M985" i="2"/>
  <c r="N985" i="2"/>
  <c r="O985" i="2"/>
  <c r="P985" i="2"/>
  <c r="Q985" i="2"/>
  <c r="R985" i="2"/>
  <c r="S985" i="2"/>
  <c r="K986" i="2"/>
  <c r="L986" i="2"/>
  <c r="M986" i="2"/>
  <c r="N986" i="2"/>
  <c r="O986" i="2"/>
  <c r="P986" i="2"/>
  <c r="Q986" i="2"/>
  <c r="R986" i="2"/>
  <c r="S986" i="2"/>
  <c r="K987" i="2"/>
  <c r="L987" i="2"/>
  <c r="M987" i="2"/>
  <c r="N987" i="2"/>
  <c r="O987" i="2"/>
  <c r="P987" i="2"/>
  <c r="Q987" i="2"/>
  <c r="R987" i="2"/>
  <c r="S987" i="2"/>
  <c r="K988" i="2"/>
  <c r="L988" i="2"/>
  <c r="M988" i="2"/>
  <c r="N988" i="2"/>
  <c r="O988" i="2"/>
  <c r="P988" i="2"/>
  <c r="Q988" i="2"/>
  <c r="R988" i="2"/>
  <c r="S988" i="2"/>
  <c r="K989" i="2"/>
  <c r="L989" i="2"/>
  <c r="M989" i="2"/>
  <c r="N989" i="2"/>
  <c r="O989" i="2"/>
  <c r="P989" i="2"/>
  <c r="Q989" i="2"/>
  <c r="R989" i="2"/>
  <c r="S989" i="2"/>
  <c r="K990" i="2"/>
  <c r="L990" i="2"/>
  <c r="M990" i="2"/>
  <c r="N990" i="2"/>
  <c r="O990" i="2"/>
  <c r="P990" i="2"/>
  <c r="Q990" i="2"/>
  <c r="R990" i="2"/>
  <c r="S990" i="2"/>
  <c r="K991" i="2"/>
  <c r="L991" i="2"/>
  <c r="M991" i="2"/>
  <c r="N991" i="2"/>
  <c r="O991" i="2"/>
  <c r="P991" i="2"/>
  <c r="Q991" i="2"/>
  <c r="R991" i="2"/>
  <c r="S991" i="2"/>
  <c r="K992" i="2"/>
  <c r="L992" i="2"/>
  <c r="M992" i="2"/>
  <c r="N992" i="2"/>
  <c r="O992" i="2"/>
  <c r="P992" i="2"/>
  <c r="Q992" i="2"/>
  <c r="R992" i="2"/>
  <c r="S992" i="2"/>
  <c r="K993" i="2"/>
  <c r="L993" i="2"/>
  <c r="M993" i="2"/>
  <c r="N993" i="2"/>
  <c r="O993" i="2"/>
  <c r="P993" i="2"/>
  <c r="Q993" i="2"/>
  <c r="R993" i="2"/>
  <c r="S993" i="2"/>
  <c r="K994" i="2"/>
  <c r="L994" i="2"/>
  <c r="M994" i="2"/>
  <c r="N994" i="2"/>
  <c r="O994" i="2"/>
  <c r="P994" i="2"/>
  <c r="Q994" i="2"/>
  <c r="R994" i="2"/>
  <c r="S994" i="2"/>
  <c r="K995" i="2"/>
  <c r="L995" i="2"/>
  <c r="M995" i="2"/>
  <c r="N995" i="2"/>
  <c r="O995" i="2"/>
  <c r="P995" i="2"/>
  <c r="Q995" i="2"/>
  <c r="R995" i="2"/>
  <c r="S995" i="2"/>
  <c r="K996" i="2"/>
  <c r="L996" i="2"/>
  <c r="M996" i="2"/>
  <c r="N996" i="2"/>
  <c r="O996" i="2"/>
  <c r="P996" i="2"/>
  <c r="Q996" i="2"/>
  <c r="R996" i="2"/>
  <c r="S996" i="2"/>
  <c r="K997" i="2"/>
  <c r="L997" i="2"/>
  <c r="M997" i="2"/>
  <c r="N997" i="2"/>
  <c r="O997" i="2"/>
  <c r="P997" i="2"/>
  <c r="Q997" i="2"/>
  <c r="R997" i="2"/>
  <c r="S997" i="2"/>
  <c r="K998" i="2"/>
  <c r="L998" i="2"/>
  <c r="M998" i="2"/>
  <c r="N998" i="2"/>
  <c r="O998" i="2"/>
  <c r="P998" i="2"/>
  <c r="Q998" i="2"/>
  <c r="R998" i="2"/>
  <c r="S998" i="2"/>
  <c r="K999" i="2"/>
  <c r="L999" i="2"/>
  <c r="M999" i="2"/>
  <c r="N999" i="2"/>
  <c r="O999" i="2"/>
  <c r="P999" i="2"/>
  <c r="Q999" i="2"/>
  <c r="R999" i="2"/>
  <c r="S999" i="2"/>
  <c r="K1000" i="2"/>
  <c r="L1000" i="2"/>
  <c r="M1000" i="2"/>
  <c r="N1000" i="2"/>
  <c r="O1000" i="2"/>
  <c r="P1000" i="2"/>
  <c r="Q1000" i="2"/>
  <c r="R1000" i="2"/>
  <c r="S1000" i="2"/>
  <c r="K1001" i="2"/>
  <c r="L1001" i="2"/>
  <c r="M1001" i="2"/>
  <c r="N1001" i="2"/>
  <c r="O1001" i="2"/>
  <c r="P1001" i="2"/>
  <c r="Q1001" i="2"/>
  <c r="R1001" i="2"/>
  <c r="S1001" i="2"/>
  <c r="K1002" i="2"/>
  <c r="L1002" i="2"/>
  <c r="M1002" i="2"/>
  <c r="N1002" i="2"/>
  <c r="O1002" i="2"/>
  <c r="P1002" i="2"/>
  <c r="Q1002" i="2"/>
  <c r="R1002" i="2"/>
  <c r="S1002" i="2"/>
  <c r="K1003" i="2"/>
  <c r="L1003" i="2"/>
  <c r="M1003" i="2"/>
  <c r="N1003" i="2"/>
  <c r="O1003" i="2"/>
  <c r="P1003" i="2"/>
  <c r="Q1003" i="2"/>
  <c r="R1003" i="2"/>
  <c r="S1003" i="2"/>
  <c r="K1004" i="2"/>
  <c r="L1004" i="2"/>
  <c r="M1004" i="2"/>
  <c r="N1004" i="2"/>
  <c r="O1004" i="2"/>
  <c r="P1004" i="2"/>
  <c r="Q1004" i="2"/>
  <c r="R1004" i="2"/>
  <c r="S1004" i="2"/>
  <c r="K1005" i="2"/>
  <c r="L1005" i="2"/>
  <c r="M1005" i="2"/>
  <c r="N1005" i="2"/>
  <c r="O1005" i="2"/>
  <c r="P1005" i="2"/>
  <c r="Q1005" i="2"/>
  <c r="R1005" i="2"/>
  <c r="S1005" i="2"/>
  <c r="K1006" i="2"/>
  <c r="L1006" i="2"/>
  <c r="M1006" i="2"/>
  <c r="N1006" i="2"/>
  <c r="O1006" i="2"/>
  <c r="P1006" i="2"/>
  <c r="Q1006" i="2"/>
  <c r="R1006" i="2"/>
  <c r="S1006" i="2"/>
  <c r="K1007" i="2"/>
  <c r="L1007" i="2"/>
  <c r="M1007" i="2"/>
  <c r="N1007" i="2"/>
  <c r="O1007" i="2"/>
  <c r="P1007" i="2"/>
  <c r="Q1007" i="2"/>
  <c r="R1007" i="2"/>
  <c r="S1007" i="2"/>
  <c r="K1008" i="2"/>
  <c r="L1008" i="2"/>
  <c r="M1008" i="2"/>
  <c r="N1008" i="2"/>
  <c r="O1008" i="2"/>
  <c r="P1008" i="2"/>
  <c r="Q1008" i="2"/>
  <c r="R1008" i="2"/>
  <c r="S1008" i="2"/>
  <c r="K1009" i="2"/>
  <c r="L1009" i="2"/>
  <c r="M1009" i="2"/>
  <c r="N1009" i="2"/>
  <c r="O1009" i="2"/>
  <c r="P1009" i="2"/>
  <c r="Q1009" i="2"/>
  <c r="R1009" i="2"/>
  <c r="S1009" i="2"/>
  <c r="K1010" i="2"/>
  <c r="L1010" i="2"/>
  <c r="M1010" i="2"/>
  <c r="N1010" i="2"/>
  <c r="O1010" i="2"/>
  <c r="P1010" i="2"/>
  <c r="Q1010" i="2"/>
  <c r="R1010" i="2"/>
  <c r="S1010" i="2"/>
  <c r="K1011" i="2"/>
  <c r="L1011" i="2"/>
  <c r="M1011" i="2"/>
  <c r="N1011" i="2"/>
  <c r="O1011" i="2"/>
  <c r="P1011" i="2"/>
  <c r="Q1011" i="2"/>
  <c r="R1011" i="2"/>
  <c r="S1011" i="2"/>
  <c r="K1012" i="2"/>
  <c r="L1012" i="2"/>
  <c r="M1012" i="2"/>
  <c r="N1012" i="2"/>
  <c r="O1012" i="2"/>
  <c r="P1012" i="2"/>
  <c r="Q1012" i="2"/>
  <c r="R1012" i="2"/>
  <c r="S1012" i="2"/>
  <c r="K1013" i="2"/>
  <c r="L1013" i="2"/>
  <c r="M1013" i="2"/>
  <c r="N1013" i="2"/>
  <c r="O1013" i="2"/>
  <c r="P1013" i="2"/>
  <c r="Q1013" i="2"/>
  <c r="R1013" i="2"/>
  <c r="S1013" i="2"/>
  <c r="K1014" i="2"/>
  <c r="L1014" i="2"/>
  <c r="M1014" i="2"/>
  <c r="N1014" i="2"/>
  <c r="O1014" i="2"/>
  <c r="P1014" i="2"/>
  <c r="Q1014" i="2"/>
  <c r="R1014" i="2"/>
  <c r="S1014" i="2"/>
  <c r="K1015" i="2"/>
  <c r="L1015" i="2"/>
  <c r="M1015" i="2"/>
  <c r="N1015" i="2"/>
  <c r="O1015" i="2"/>
  <c r="P1015" i="2"/>
  <c r="Q1015" i="2"/>
  <c r="R1015" i="2"/>
  <c r="S1015" i="2"/>
  <c r="K1016" i="2"/>
  <c r="L1016" i="2"/>
  <c r="M1016" i="2"/>
  <c r="N1016" i="2"/>
  <c r="O1016" i="2"/>
  <c r="P1016" i="2"/>
  <c r="Q1016" i="2"/>
  <c r="R1016" i="2"/>
  <c r="S1016" i="2"/>
  <c r="K1017" i="2"/>
  <c r="L1017" i="2"/>
  <c r="M1017" i="2"/>
  <c r="N1017" i="2"/>
  <c r="O1017" i="2"/>
  <c r="P1017" i="2"/>
  <c r="Q1017" i="2"/>
  <c r="R1017" i="2"/>
  <c r="S1017" i="2"/>
  <c r="K1018" i="2"/>
  <c r="L1018" i="2"/>
  <c r="M1018" i="2"/>
  <c r="N1018" i="2"/>
  <c r="O1018" i="2"/>
  <c r="P1018" i="2"/>
  <c r="Q1018" i="2"/>
  <c r="R1018" i="2"/>
  <c r="S1018" i="2"/>
  <c r="K1019" i="2"/>
  <c r="L1019" i="2"/>
  <c r="M1019" i="2"/>
  <c r="N1019" i="2"/>
  <c r="O1019" i="2"/>
  <c r="P1019" i="2"/>
  <c r="Q1019" i="2"/>
  <c r="R1019" i="2"/>
  <c r="S1019" i="2"/>
  <c r="K1020" i="2"/>
  <c r="L1020" i="2"/>
  <c r="M1020" i="2"/>
  <c r="N1020" i="2"/>
  <c r="O1020" i="2"/>
  <c r="P1020" i="2"/>
  <c r="Q1020" i="2"/>
  <c r="R1020" i="2"/>
  <c r="S1020" i="2"/>
  <c r="K1021" i="2"/>
  <c r="L1021" i="2"/>
  <c r="M1021" i="2"/>
  <c r="N1021" i="2"/>
  <c r="O1021" i="2"/>
  <c r="P1021" i="2"/>
  <c r="Q1021" i="2"/>
  <c r="R1021" i="2"/>
  <c r="S1021" i="2"/>
  <c r="K1022" i="2"/>
  <c r="L1022" i="2"/>
  <c r="M1022" i="2"/>
  <c r="N1022" i="2"/>
  <c r="O1022" i="2"/>
  <c r="P1022" i="2"/>
  <c r="Q1022" i="2"/>
  <c r="R1022" i="2"/>
  <c r="S1022" i="2"/>
  <c r="K1023" i="2"/>
  <c r="L1023" i="2"/>
  <c r="M1023" i="2"/>
  <c r="N1023" i="2"/>
  <c r="O1023" i="2"/>
  <c r="P1023" i="2"/>
  <c r="Q1023" i="2"/>
  <c r="R1023" i="2"/>
  <c r="S1023" i="2"/>
  <c r="K1024" i="2"/>
  <c r="L1024" i="2"/>
  <c r="M1024" i="2"/>
  <c r="N1024" i="2"/>
  <c r="O1024" i="2"/>
  <c r="P1024" i="2"/>
  <c r="Q1024" i="2"/>
  <c r="R1024" i="2"/>
  <c r="S1024" i="2"/>
  <c r="K1025" i="2"/>
  <c r="L1025" i="2"/>
  <c r="M1025" i="2"/>
  <c r="N1025" i="2"/>
  <c r="O1025" i="2"/>
  <c r="P1025" i="2"/>
  <c r="Q1025" i="2"/>
  <c r="R1025" i="2"/>
  <c r="S1025" i="2"/>
  <c r="K1026" i="2"/>
  <c r="L1026" i="2"/>
  <c r="M1026" i="2"/>
  <c r="N1026" i="2"/>
  <c r="O1026" i="2"/>
  <c r="P1026" i="2"/>
  <c r="Q1026" i="2"/>
  <c r="R1026" i="2"/>
  <c r="S1026" i="2"/>
  <c r="K1027" i="2"/>
  <c r="L1027" i="2"/>
  <c r="M1027" i="2"/>
  <c r="N1027" i="2"/>
  <c r="O1027" i="2"/>
  <c r="P1027" i="2"/>
  <c r="Q1027" i="2"/>
  <c r="R1027" i="2"/>
  <c r="S1027" i="2"/>
  <c r="K1028" i="2"/>
  <c r="L1028" i="2"/>
  <c r="M1028" i="2"/>
  <c r="N1028" i="2"/>
  <c r="O1028" i="2"/>
  <c r="P1028" i="2"/>
  <c r="Q1028" i="2"/>
  <c r="R1028" i="2"/>
  <c r="S1028" i="2"/>
  <c r="K1029" i="2"/>
  <c r="L1029" i="2"/>
  <c r="M1029" i="2"/>
  <c r="N1029" i="2"/>
  <c r="O1029" i="2"/>
  <c r="P1029" i="2"/>
  <c r="Q1029" i="2"/>
  <c r="R1029" i="2"/>
  <c r="S1029" i="2"/>
  <c r="K1030" i="2"/>
  <c r="L1030" i="2"/>
  <c r="M1030" i="2"/>
  <c r="N1030" i="2"/>
  <c r="O1030" i="2"/>
  <c r="P1030" i="2"/>
  <c r="Q1030" i="2"/>
  <c r="R1030" i="2"/>
  <c r="S1030" i="2"/>
  <c r="K1031" i="2"/>
  <c r="L1031" i="2"/>
  <c r="M1031" i="2"/>
  <c r="N1031" i="2"/>
  <c r="O1031" i="2"/>
  <c r="P1031" i="2"/>
  <c r="Q1031" i="2"/>
  <c r="R1031" i="2"/>
  <c r="S1031" i="2"/>
  <c r="K1032" i="2"/>
  <c r="L1032" i="2"/>
  <c r="M1032" i="2"/>
  <c r="N1032" i="2"/>
  <c r="O1032" i="2"/>
  <c r="P1032" i="2"/>
  <c r="Q1032" i="2"/>
  <c r="R1032" i="2"/>
  <c r="S1032" i="2"/>
  <c r="K1033" i="2"/>
  <c r="L1033" i="2"/>
  <c r="M1033" i="2"/>
  <c r="N1033" i="2"/>
  <c r="O1033" i="2"/>
  <c r="P1033" i="2"/>
  <c r="Q1033" i="2"/>
  <c r="R1033" i="2"/>
  <c r="S1033" i="2"/>
  <c r="K1034" i="2"/>
  <c r="L1034" i="2"/>
  <c r="M1034" i="2"/>
  <c r="N1034" i="2"/>
  <c r="O1034" i="2"/>
  <c r="P1034" i="2"/>
  <c r="Q1034" i="2"/>
  <c r="R1034" i="2"/>
  <c r="S1034" i="2"/>
  <c r="K1035" i="2"/>
  <c r="L1035" i="2"/>
  <c r="M1035" i="2"/>
  <c r="N1035" i="2"/>
  <c r="O1035" i="2"/>
  <c r="P1035" i="2"/>
  <c r="Q1035" i="2"/>
  <c r="R1035" i="2"/>
  <c r="S1035" i="2"/>
  <c r="K1036" i="2"/>
  <c r="L1036" i="2"/>
  <c r="M1036" i="2"/>
  <c r="N1036" i="2"/>
  <c r="O1036" i="2"/>
  <c r="P1036" i="2"/>
  <c r="Q1036" i="2"/>
  <c r="R1036" i="2"/>
  <c r="S1036" i="2"/>
  <c r="K1037" i="2"/>
  <c r="L1037" i="2"/>
  <c r="M1037" i="2"/>
  <c r="N1037" i="2"/>
  <c r="O1037" i="2"/>
  <c r="P1037" i="2"/>
  <c r="Q1037" i="2"/>
  <c r="R1037" i="2"/>
  <c r="S1037" i="2"/>
  <c r="K1038" i="2"/>
  <c r="L1038" i="2"/>
  <c r="M1038" i="2"/>
  <c r="N1038" i="2"/>
  <c r="O1038" i="2"/>
  <c r="P1038" i="2"/>
  <c r="Q1038" i="2"/>
  <c r="R1038" i="2"/>
  <c r="S1038" i="2"/>
  <c r="K1039" i="2"/>
  <c r="L1039" i="2"/>
  <c r="M1039" i="2"/>
  <c r="N1039" i="2"/>
  <c r="O1039" i="2"/>
  <c r="P1039" i="2"/>
  <c r="Q1039" i="2"/>
  <c r="R1039" i="2"/>
  <c r="S1039" i="2"/>
  <c r="K1040" i="2"/>
  <c r="L1040" i="2"/>
  <c r="M1040" i="2"/>
  <c r="N1040" i="2"/>
  <c r="O1040" i="2"/>
  <c r="P1040" i="2"/>
  <c r="Q1040" i="2"/>
  <c r="R1040" i="2"/>
  <c r="S1040" i="2"/>
  <c r="K1041" i="2"/>
  <c r="L1041" i="2"/>
  <c r="M1041" i="2"/>
  <c r="N1041" i="2"/>
  <c r="O1041" i="2"/>
  <c r="P1041" i="2"/>
  <c r="Q1041" i="2"/>
  <c r="R1041" i="2"/>
  <c r="S1041" i="2"/>
  <c r="K1042" i="2"/>
  <c r="L1042" i="2"/>
  <c r="M1042" i="2"/>
  <c r="N1042" i="2"/>
  <c r="O1042" i="2"/>
  <c r="P1042" i="2"/>
  <c r="Q1042" i="2"/>
  <c r="R1042" i="2"/>
  <c r="S1042" i="2"/>
  <c r="K1043" i="2"/>
  <c r="L1043" i="2"/>
  <c r="M1043" i="2"/>
  <c r="N1043" i="2"/>
  <c r="O1043" i="2"/>
  <c r="P1043" i="2"/>
  <c r="Q1043" i="2"/>
  <c r="R1043" i="2"/>
  <c r="S1043" i="2"/>
  <c r="K1044" i="2"/>
  <c r="L1044" i="2"/>
  <c r="M1044" i="2"/>
  <c r="N1044" i="2"/>
  <c r="O1044" i="2"/>
  <c r="P1044" i="2"/>
  <c r="Q1044" i="2"/>
  <c r="R1044" i="2"/>
  <c r="S1044" i="2"/>
  <c r="K1045" i="2"/>
  <c r="L1045" i="2"/>
  <c r="M1045" i="2"/>
  <c r="N1045" i="2"/>
  <c r="O1045" i="2"/>
  <c r="P1045" i="2"/>
  <c r="Q1045" i="2"/>
  <c r="R1045" i="2"/>
  <c r="S1045" i="2"/>
  <c r="K1046" i="2"/>
  <c r="L1046" i="2"/>
  <c r="M1046" i="2"/>
  <c r="N1046" i="2"/>
  <c r="O1046" i="2"/>
  <c r="P1046" i="2"/>
  <c r="Q1046" i="2"/>
  <c r="R1046" i="2"/>
  <c r="S1046" i="2"/>
  <c r="K1047" i="2"/>
  <c r="L1047" i="2"/>
  <c r="M1047" i="2"/>
  <c r="N1047" i="2"/>
  <c r="O1047" i="2"/>
  <c r="P1047" i="2"/>
  <c r="Q1047" i="2"/>
  <c r="R1047" i="2"/>
  <c r="S1047" i="2"/>
  <c r="K1048" i="2"/>
  <c r="L1048" i="2"/>
  <c r="M1048" i="2"/>
  <c r="N1048" i="2"/>
  <c r="O1048" i="2"/>
  <c r="P1048" i="2"/>
  <c r="Q1048" i="2"/>
  <c r="R1048" i="2"/>
  <c r="S1048" i="2"/>
  <c r="K1049" i="2"/>
  <c r="L1049" i="2"/>
  <c r="M1049" i="2"/>
  <c r="N1049" i="2"/>
  <c r="O1049" i="2"/>
  <c r="P1049" i="2"/>
  <c r="Q1049" i="2"/>
  <c r="R1049" i="2"/>
  <c r="S1049" i="2"/>
  <c r="K1050" i="2"/>
  <c r="L1050" i="2"/>
  <c r="M1050" i="2"/>
  <c r="N1050" i="2"/>
  <c r="O1050" i="2"/>
  <c r="P1050" i="2"/>
  <c r="Q1050" i="2"/>
  <c r="R1050" i="2"/>
  <c r="S1050" i="2"/>
  <c r="K1051" i="2"/>
  <c r="L1051" i="2"/>
  <c r="M1051" i="2"/>
  <c r="N1051" i="2"/>
  <c r="O1051" i="2"/>
  <c r="P1051" i="2"/>
  <c r="Q1051" i="2"/>
  <c r="R1051" i="2"/>
  <c r="S1051" i="2"/>
  <c r="K1052" i="2"/>
  <c r="L1052" i="2"/>
  <c r="M1052" i="2"/>
  <c r="N1052" i="2"/>
  <c r="O1052" i="2"/>
  <c r="P1052" i="2"/>
  <c r="Q1052" i="2"/>
  <c r="R1052" i="2"/>
  <c r="S1052" i="2"/>
  <c r="K1053" i="2"/>
  <c r="L1053" i="2"/>
  <c r="M1053" i="2"/>
  <c r="N1053" i="2"/>
  <c r="O1053" i="2"/>
  <c r="P1053" i="2"/>
  <c r="Q1053" i="2"/>
  <c r="R1053" i="2"/>
  <c r="S1053" i="2"/>
  <c r="K1054" i="2"/>
  <c r="L1054" i="2"/>
  <c r="M1054" i="2"/>
  <c r="N1054" i="2"/>
  <c r="O1054" i="2"/>
  <c r="P1054" i="2"/>
  <c r="Q1054" i="2"/>
  <c r="R1054" i="2"/>
  <c r="S1054" i="2"/>
  <c r="K1055" i="2"/>
  <c r="L1055" i="2"/>
  <c r="M1055" i="2"/>
  <c r="N1055" i="2"/>
  <c r="O1055" i="2"/>
  <c r="P1055" i="2"/>
  <c r="Q1055" i="2"/>
  <c r="R1055" i="2"/>
  <c r="S1055" i="2"/>
  <c r="K1056" i="2"/>
  <c r="L1056" i="2"/>
  <c r="M1056" i="2"/>
  <c r="N1056" i="2"/>
  <c r="O1056" i="2"/>
  <c r="P1056" i="2"/>
  <c r="Q1056" i="2"/>
  <c r="R1056" i="2"/>
  <c r="S1056" i="2"/>
  <c r="K1057" i="2"/>
  <c r="L1057" i="2"/>
  <c r="M1057" i="2"/>
  <c r="N1057" i="2"/>
  <c r="O1057" i="2"/>
  <c r="P1057" i="2"/>
  <c r="Q1057" i="2"/>
  <c r="R1057" i="2"/>
  <c r="S1057" i="2"/>
  <c r="K1058" i="2"/>
  <c r="L1058" i="2"/>
  <c r="M1058" i="2"/>
  <c r="N1058" i="2"/>
  <c r="O1058" i="2"/>
  <c r="P1058" i="2"/>
  <c r="Q1058" i="2"/>
  <c r="R1058" i="2"/>
  <c r="S1058" i="2"/>
  <c r="K1059" i="2"/>
  <c r="L1059" i="2"/>
  <c r="M1059" i="2"/>
  <c r="N1059" i="2"/>
  <c r="O1059" i="2"/>
  <c r="P1059" i="2"/>
  <c r="Q1059" i="2"/>
  <c r="R1059" i="2"/>
  <c r="S1059" i="2"/>
  <c r="K1060" i="2"/>
  <c r="L1060" i="2"/>
  <c r="M1060" i="2"/>
  <c r="N1060" i="2"/>
  <c r="O1060" i="2"/>
  <c r="P1060" i="2"/>
  <c r="Q1060" i="2"/>
  <c r="R1060" i="2"/>
  <c r="S1060" i="2"/>
  <c r="K1061" i="2"/>
  <c r="L1061" i="2"/>
  <c r="M1061" i="2"/>
  <c r="N1061" i="2"/>
  <c r="O1061" i="2"/>
  <c r="P1061" i="2"/>
  <c r="Q1061" i="2"/>
  <c r="R1061" i="2"/>
  <c r="S1061" i="2"/>
  <c r="K1062" i="2"/>
  <c r="L1062" i="2"/>
  <c r="M1062" i="2"/>
  <c r="N1062" i="2"/>
  <c r="O1062" i="2"/>
  <c r="P1062" i="2"/>
  <c r="Q1062" i="2"/>
  <c r="R1062" i="2"/>
  <c r="S1062" i="2"/>
  <c r="K1063" i="2"/>
  <c r="L1063" i="2"/>
  <c r="M1063" i="2"/>
  <c r="N1063" i="2"/>
  <c r="O1063" i="2"/>
  <c r="P1063" i="2"/>
  <c r="Q1063" i="2"/>
  <c r="R1063" i="2"/>
  <c r="S1063" i="2"/>
  <c r="K1064" i="2"/>
  <c r="L1064" i="2"/>
  <c r="M1064" i="2"/>
  <c r="N1064" i="2"/>
  <c r="O1064" i="2"/>
  <c r="P1064" i="2"/>
  <c r="Q1064" i="2"/>
  <c r="R1064" i="2"/>
  <c r="S1064" i="2"/>
  <c r="K1065" i="2"/>
  <c r="L1065" i="2"/>
  <c r="M1065" i="2"/>
  <c r="N1065" i="2"/>
  <c r="O1065" i="2"/>
  <c r="P1065" i="2"/>
  <c r="Q1065" i="2"/>
  <c r="R1065" i="2"/>
  <c r="S1065" i="2"/>
  <c r="K1066" i="2"/>
  <c r="L1066" i="2"/>
  <c r="M1066" i="2"/>
  <c r="N1066" i="2"/>
  <c r="O1066" i="2"/>
  <c r="P1066" i="2"/>
  <c r="Q1066" i="2"/>
  <c r="R1066" i="2"/>
  <c r="S1066" i="2"/>
  <c r="K1067" i="2"/>
  <c r="L1067" i="2"/>
  <c r="M1067" i="2"/>
  <c r="N1067" i="2"/>
  <c r="O1067" i="2"/>
  <c r="P1067" i="2"/>
  <c r="Q1067" i="2"/>
  <c r="R1067" i="2"/>
  <c r="S1067" i="2"/>
  <c r="K1068" i="2"/>
  <c r="L1068" i="2"/>
  <c r="M1068" i="2"/>
  <c r="N1068" i="2"/>
  <c r="O1068" i="2"/>
  <c r="P1068" i="2"/>
  <c r="Q1068" i="2"/>
  <c r="R1068" i="2"/>
  <c r="S1068" i="2"/>
  <c r="K1069" i="2"/>
  <c r="L1069" i="2"/>
  <c r="M1069" i="2"/>
  <c r="N1069" i="2"/>
  <c r="O1069" i="2"/>
  <c r="P1069" i="2"/>
  <c r="Q1069" i="2"/>
  <c r="R1069" i="2"/>
  <c r="S1069" i="2"/>
  <c r="K1070" i="2"/>
  <c r="L1070" i="2"/>
  <c r="M1070" i="2"/>
  <c r="N1070" i="2"/>
  <c r="O1070" i="2"/>
  <c r="P1070" i="2"/>
  <c r="Q1070" i="2"/>
  <c r="R1070" i="2"/>
  <c r="S1070" i="2"/>
  <c r="K1071" i="2"/>
  <c r="L1071" i="2"/>
  <c r="M1071" i="2"/>
  <c r="N1071" i="2"/>
  <c r="O1071" i="2"/>
  <c r="P1071" i="2"/>
  <c r="Q1071" i="2"/>
  <c r="R1071" i="2"/>
  <c r="S1071" i="2"/>
  <c r="K1072" i="2"/>
  <c r="L1072" i="2"/>
  <c r="M1072" i="2"/>
  <c r="N1072" i="2"/>
  <c r="O1072" i="2"/>
  <c r="P1072" i="2"/>
  <c r="Q1072" i="2"/>
  <c r="R1072" i="2"/>
  <c r="S1072" i="2"/>
  <c r="K1073" i="2"/>
  <c r="L1073" i="2"/>
  <c r="M1073" i="2"/>
  <c r="N1073" i="2"/>
  <c r="O1073" i="2"/>
  <c r="P1073" i="2"/>
  <c r="Q1073" i="2"/>
  <c r="R1073" i="2"/>
  <c r="S1073" i="2"/>
  <c r="K1074" i="2"/>
  <c r="L1074" i="2"/>
  <c r="M1074" i="2"/>
  <c r="N1074" i="2"/>
  <c r="O1074" i="2"/>
  <c r="P1074" i="2"/>
  <c r="Q1074" i="2"/>
  <c r="R1074" i="2"/>
  <c r="S1074" i="2"/>
  <c r="K1075" i="2"/>
  <c r="L1075" i="2"/>
  <c r="M1075" i="2"/>
  <c r="N1075" i="2"/>
  <c r="O1075" i="2"/>
  <c r="P1075" i="2"/>
  <c r="Q1075" i="2"/>
  <c r="R1075" i="2"/>
  <c r="S1075" i="2"/>
  <c r="K1076" i="2"/>
  <c r="L1076" i="2"/>
  <c r="M1076" i="2"/>
  <c r="N1076" i="2"/>
  <c r="O1076" i="2"/>
  <c r="P1076" i="2"/>
  <c r="Q1076" i="2"/>
  <c r="R1076" i="2"/>
  <c r="S1076" i="2"/>
  <c r="K1077" i="2"/>
  <c r="L1077" i="2"/>
  <c r="M1077" i="2"/>
  <c r="N1077" i="2"/>
  <c r="O1077" i="2"/>
  <c r="P1077" i="2"/>
  <c r="Q1077" i="2"/>
  <c r="R1077" i="2"/>
  <c r="S1077" i="2"/>
  <c r="K1078" i="2"/>
  <c r="L1078" i="2"/>
  <c r="M1078" i="2"/>
  <c r="N1078" i="2"/>
  <c r="O1078" i="2"/>
  <c r="P1078" i="2"/>
  <c r="Q1078" i="2"/>
  <c r="R1078" i="2"/>
  <c r="S1078" i="2"/>
  <c r="K1079" i="2"/>
  <c r="L1079" i="2"/>
  <c r="M1079" i="2"/>
  <c r="N1079" i="2"/>
  <c r="O1079" i="2"/>
  <c r="P1079" i="2"/>
  <c r="Q1079" i="2"/>
  <c r="R1079" i="2"/>
  <c r="S1079" i="2"/>
  <c r="K1080" i="2"/>
  <c r="L1080" i="2"/>
  <c r="M1080" i="2"/>
  <c r="N1080" i="2"/>
  <c r="O1080" i="2"/>
  <c r="P1080" i="2"/>
  <c r="Q1080" i="2"/>
  <c r="R1080" i="2"/>
  <c r="S1080" i="2"/>
  <c r="K1081" i="2"/>
  <c r="L1081" i="2"/>
  <c r="M1081" i="2"/>
  <c r="N1081" i="2"/>
  <c r="O1081" i="2"/>
  <c r="P1081" i="2"/>
  <c r="Q1081" i="2"/>
  <c r="R1081" i="2"/>
  <c r="S1081" i="2"/>
  <c r="K1082" i="2"/>
  <c r="L1082" i="2"/>
  <c r="M1082" i="2"/>
  <c r="N1082" i="2"/>
  <c r="O1082" i="2"/>
  <c r="P1082" i="2"/>
  <c r="Q1082" i="2"/>
  <c r="R1082" i="2"/>
  <c r="S1082" i="2"/>
  <c r="K1083" i="2"/>
  <c r="L1083" i="2"/>
  <c r="M1083" i="2"/>
  <c r="N1083" i="2"/>
  <c r="O1083" i="2"/>
  <c r="P1083" i="2"/>
  <c r="Q1083" i="2"/>
  <c r="R1083" i="2"/>
  <c r="S1083" i="2"/>
  <c r="K1084" i="2"/>
  <c r="L1084" i="2"/>
  <c r="M1084" i="2"/>
  <c r="N1084" i="2"/>
  <c r="O1084" i="2"/>
  <c r="P1084" i="2"/>
  <c r="Q1084" i="2"/>
  <c r="R1084" i="2"/>
  <c r="S1084" i="2"/>
  <c r="K1085" i="2"/>
  <c r="L1085" i="2"/>
  <c r="M1085" i="2"/>
  <c r="N1085" i="2"/>
  <c r="O1085" i="2"/>
  <c r="P1085" i="2"/>
  <c r="Q1085" i="2"/>
  <c r="R1085" i="2"/>
  <c r="S1085" i="2"/>
  <c r="K1086" i="2"/>
  <c r="L1086" i="2"/>
  <c r="M1086" i="2"/>
  <c r="N1086" i="2"/>
  <c r="O1086" i="2"/>
  <c r="P1086" i="2"/>
  <c r="Q1086" i="2"/>
  <c r="R1086" i="2"/>
  <c r="S1086" i="2"/>
  <c r="K1087" i="2"/>
  <c r="L1087" i="2"/>
  <c r="M1087" i="2"/>
  <c r="N1087" i="2"/>
  <c r="O1087" i="2"/>
  <c r="P1087" i="2"/>
  <c r="Q1087" i="2"/>
  <c r="R1087" i="2"/>
  <c r="S1087" i="2"/>
  <c r="K1088" i="2"/>
  <c r="L1088" i="2"/>
  <c r="M1088" i="2"/>
  <c r="N1088" i="2"/>
  <c r="O1088" i="2"/>
  <c r="P1088" i="2"/>
  <c r="Q1088" i="2"/>
  <c r="R1088" i="2"/>
  <c r="S1088" i="2"/>
  <c r="K1089" i="2"/>
  <c r="L1089" i="2"/>
  <c r="M1089" i="2"/>
  <c r="N1089" i="2"/>
  <c r="O1089" i="2"/>
  <c r="P1089" i="2"/>
  <c r="Q1089" i="2"/>
  <c r="R1089" i="2"/>
  <c r="S1089" i="2"/>
  <c r="K1090" i="2"/>
  <c r="L1090" i="2"/>
  <c r="M1090" i="2"/>
  <c r="N1090" i="2"/>
  <c r="O1090" i="2"/>
  <c r="P1090" i="2"/>
  <c r="Q1090" i="2"/>
  <c r="R1090" i="2"/>
  <c r="S1090" i="2"/>
  <c r="K1091" i="2"/>
  <c r="L1091" i="2"/>
  <c r="M1091" i="2"/>
  <c r="N1091" i="2"/>
  <c r="O1091" i="2"/>
  <c r="P1091" i="2"/>
  <c r="Q1091" i="2"/>
  <c r="R1091" i="2"/>
  <c r="S1091" i="2"/>
  <c r="K1092" i="2"/>
  <c r="L1092" i="2"/>
  <c r="M1092" i="2"/>
  <c r="N1092" i="2"/>
  <c r="O1092" i="2"/>
  <c r="P1092" i="2"/>
  <c r="Q1092" i="2"/>
  <c r="R1092" i="2"/>
  <c r="S1092" i="2"/>
  <c r="K1093" i="2"/>
  <c r="L1093" i="2"/>
  <c r="M1093" i="2"/>
  <c r="N1093" i="2"/>
  <c r="O1093" i="2"/>
  <c r="P1093" i="2"/>
  <c r="Q1093" i="2"/>
  <c r="R1093" i="2"/>
  <c r="S1093" i="2"/>
  <c r="K1094" i="2"/>
  <c r="L1094" i="2"/>
  <c r="M1094" i="2"/>
  <c r="N1094" i="2"/>
  <c r="O1094" i="2"/>
  <c r="P1094" i="2"/>
  <c r="Q1094" i="2"/>
  <c r="R1094" i="2"/>
  <c r="S1094" i="2"/>
  <c r="K1095" i="2"/>
  <c r="L1095" i="2"/>
  <c r="M1095" i="2"/>
  <c r="N1095" i="2"/>
  <c r="O1095" i="2"/>
  <c r="P1095" i="2"/>
  <c r="Q1095" i="2"/>
  <c r="R1095" i="2"/>
  <c r="S1095" i="2"/>
  <c r="K1096" i="2"/>
  <c r="L1096" i="2"/>
  <c r="M1096" i="2"/>
  <c r="N1096" i="2"/>
  <c r="O1096" i="2"/>
  <c r="P1096" i="2"/>
  <c r="Q1096" i="2"/>
  <c r="R1096" i="2"/>
  <c r="S1096" i="2"/>
  <c r="K1097" i="2"/>
  <c r="L1097" i="2"/>
  <c r="M1097" i="2"/>
  <c r="N1097" i="2"/>
  <c r="O1097" i="2"/>
  <c r="P1097" i="2"/>
  <c r="Q1097" i="2"/>
  <c r="R1097" i="2"/>
  <c r="S1097" i="2"/>
  <c r="K1098" i="2"/>
  <c r="L1098" i="2"/>
  <c r="M1098" i="2"/>
  <c r="N1098" i="2"/>
  <c r="O1098" i="2"/>
  <c r="P1098" i="2"/>
  <c r="Q1098" i="2"/>
  <c r="R1098" i="2"/>
  <c r="S1098" i="2"/>
  <c r="K1099" i="2"/>
  <c r="L1099" i="2"/>
  <c r="M1099" i="2"/>
  <c r="N1099" i="2"/>
  <c r="O1099" i="2"/>
  <c r="P1099" i="2"/>
  <c r="Q1099" i="2"/>
  <c r="R1099" i="2"/>
  <c r="S1099" i="2"/>
  <c r="K1100" i="2"/>
  <c r="L1100" i="2"/>
  <c r="M1100" i="2"/>
  <c r="N1100" i="2"/>
  <c r="O1100" i="2"/>
  <c r="P1100" i="2"/>
  <c r="Q1100" i="2"/>
  <c r="R1100" i="2"/>
  <c r="S1100" i="2"/>
  <c r="K1101" i="2"/>
  <c r="L1101" i="2"/>
  <c r="M1101" i="2"/>
  <c r="N1101" i="2"/>
  <c r="O1101" i="2"/>
  <c r="P1101" i="2"/>
  <c r="Q1101" i="2"/>
  <c r="R1101" i="2"/>
  <c r="S1101" i="2"/>
  <c r="K1102" i="2"/>
  <c r="L1102" i="2"/>
  <c r="M1102" i="2"/>
  <c r="N1102" i="2"/>
  <c r="O1102" i="2"/>
  <c r="P1102" i="2"/>
  <c r="Q1102" i="2"/>
  <c r="R1102" i="2"/>
  <c r="S1102" i="2"/>
  <c r="K1103" i="2"/>
  <c r="L1103" i="2"/>
  <c r="M1103" i="2"/>
  <c r="N1103" i="2"/>
  <c r="O1103" i="2"/>
  <c r="P1103" i="2"/>
  <c r="Q1103" i="2"/>
  <c r="R1103" i="2"/>
  <c r="S1103" i="2"/>
  <c r="K1104" i="2"/>
  <c r="L1104" i="2"/>
  <c r="M1104" i="2"/>
  <c r="N1104" i="2"/>
  <c r="O1104" i="2"/>
  <c r="P1104" i="2"/>
  <c r="Q1104" i="2"/>
  <c r="R1104" i="2"/>
  <c r="S1104" i="2"/>
  <c r="K1105" i="2"/>
  <c r="L1105" i="2"/>
  <c r="M1105" i="2"/>
  <c r="N1105" i="2"/>
  <c r="O1105" i="2"/>
  <c r="P1105" i="2"/>
  <c r="Q1105" i="2"/>
  <c r="R1105" i="2"/>
  <c r="S1105" i="2"/>
  <c r="K1106" i="2"/>
  <c r="L1106" i="2"/>
  <c r="M1106" i="2"/>
  <c r="N1106" i="2"/>
  <c r="O1106" i="2"/>
  <c r="P1106" i="2"/>
  <c r="Q1106" i="2"/>
  <c r="R1106" i="2"/>
  <c r="S1106" i="2"/>
  <c r="K1107" i="2"/>
  <c r="L1107" i="2"/>
  <c r="M1107" i="2"/>
  <c r="N1107" i="2"/>
  <c r="O1107" i="2"/>
  <c r="P1107" i="2"/>
  <c r="Q1107" i="2"/>
  <c r="R1107" i="2"/>
  <c r="S1107" i="2"/>
  <c r="K1108" i="2"/>
  <c r="L1108" i="2"/>
  <c r="M1108" i="2"/>
  <c r="N1108" i="2"/>
  <c r="O1108" i="2"/>
  <c r="P1108" i="2"/>
  <c r="Q1108" i="2"/>
  <c r="R1108" i="2"/>
  <c r="S1108" i="2"/>
  <c r="K1109" i="2"/>
  <c r="L1109" i="2"/>
  <c r="M1109" i="2"/>
  <c r="N1109" i="2"/>
  <c r="O1109" i="2"/>
  <c r="P1109" i="2"/>
  <c r="Q1109" i="2"/>
  <c r="R1109" i="2"/>
  <c r="S1109" i="2"/>
  <c r="K1110" i="2"/>
  <c r="L1110" i="2"/>
  <c r="M1110" i="2"/>
  <c r="N1110" i="2"/>
  <c r="O1110" i="2"/>
  <c r="P1110" i="2"/>
  <c r="Q1110" i="2"/>
  <c r="R1110" i="2"/>
  <c r="S1110" i="2"/>
  <c r="K1111" i="2"/>
  <c r="L1111" i="2"/>
  <c r="M1111" i="2"/>
  <c r="N1111" i="2"/>
  <c r="O1111" i="2"/>
  <c r="P1111" i="2"/>
  <c r="Q1111" i="2"/>
  <c r="R1111" i="2"/>
  <c r="S1111" i="2"/>
  <c r="K1112" i="2"/>
  <c r="L1112" i="2"/>
  <c r="M1112" i="2"/>
  <c r="N1112" i="2"/>
  <c r="O1112" i="2"/>
  <c r="P1112" i="2"/>
  <c r="Q1112" i="2"/>
  <c r="R1112" i="2"/>
  <c r="S1112" i="2"/>
  <c r="K1113" i="2"/>
  <c r="L1113" i="2"/>
  <c r="M1113" i="2"/>
  <c r="N1113" i="2"/>
  <c r="O1113" i="2"/>
  <c r="P1113" i="2"/>
  <c r="Q1113" i="2"/>
  <c r="R1113" i="2"/>
  <c r="S1113" i="2"/>
  <c r="K1114" i="2"/>
  <c r="L1114" i="2"/>
  <c r="M1114" i="2"/>
  <c r="N1114" i="2"/>
  <c r="O1114" i="2"/>
  <c r="P1114" i="2"/>
  <c r="Q1114" i="2"/>
  <c r="R1114" i="2"/>
  <c r="S1114" i="2"/>
  <c r="K1115" i="2"/>
  <c r="L1115" i="2"/>
  <c r="M1115" i="2"/>
  <c r="N1115" i="2"/>
  <c r="O1115" i="2"/>
  <c r="P1115" i="2"/>
  <c r="Q1115" i="2"/>
  <c r="R1115" i="2"/>
  <c r="S1115" i="2"/>
  <c r="K1116" i="2"/>
  <c r="L1116" i="2"/>
  <c r="M1116" i="2"/>
  <c r="N1116" i="2"/>
  <c r="O1116" i="2"/>
  <c r="P1116" i="2"/>
  <c r="Q1116" i="2"/>
  <c r="R1116" i="2"/>
  <c r="S1116" i="2"/>
  <c r="K1117" i="2"/>
  <c r="L1117" i="2"/>
  <c r="M1117" i="2"/>
  <c r="N1117" i="2"/>
  <c r="O1117" i="2"/>
  <c r="P1117" i="2"/>
  <c r="Q1117" i="2"/>
  <c r="R1117" i="2"/>
  <c r="S1117" i="2"/>
  <c r="K1118" i="2"/>
  <c r="L1118" i="2"/>
  <c r="M1118" i="2"/>
  <c r="N1118" i="2"/>
  <c r="O1118" i="2"/>
  <c r="P1118" i="2"/>
  <c r="Q1118" i="2"/>
  <c r="R1118" i="2"/>
  <c r="S1118" i="2"/>
  <c r="K1119" i="2"/>
  <c r="L1119" i="2"/>
  <c r="M1119" i="2"/>
  <c r="N1119" i="2"/>
  <c r="O1119" i="2"/>
  <c r="P1119" i="2"/>
  <c r="Q1119" i="2"/>
  <c r="R1119" i="2"/>
  <c r="S1119" i="2"/>
  <c r="K1120" i="2"/>
  <c r="L1120" i="2"/>
  <c r="M1120" i="2"/>
  <c r="N1120" i="2"/>
  <c r="O1120" i="2"/>
  <c r="P1120" i="2"/>
  <c r="Q1120" i="2"/>
  <c r="R1120" i="2"/>
  <c r="S1120" i="2"/>
  <c r="K1121" i="2"/>
  <c r="L1121" i="2"/>
  <c r="M1121" i="2"/>
  <c r="N1121" i="2"/>
  <c r="O1121" i="2"/>
  <c r="P1121" i="2"/>
  <c r="Q1121" i="2"/>
  <c r="R1121" i="2"/>
  <c r="S1121" i="2"/>
  <c r="K1122" i="2"/>
  <c r="L1122" i="2"/>
  <c r="M1122" i="2"/>
  <c r="N1122" i="2"/>
  <c r="O1122" i="2"/>
  <c r="P1122" i="2"/>
  <c r="Q1122" i="2"/>
  <c r="R1122" i="2"/>
  <c r="S1122" i="2"/>
  <c r="K1123" i="2"/>
  <c r="L1123" i="2"/>
  <c r="M1123" i="2"/>
  <c r="N1123" i="2"/>
  <c r="O1123" i="2"/>
  <c r="P1123" i="2"/>
  <c r="Q1123" i="2"/>
  <c r="R1123" i="2"/>
  <c r="S1123" i="2"/>
  <c r="K1124" i="2"/>
  <c r="L1124" i="2"/>
  <c r="M1124" i="2"/>
  <c r="N1124" i="2"/>
  <c r="O1124" i="2"/>
  <c r="P1124" i="2"/>
  <c r="Q1124" i="2"/>
  <c r="R1124" i="2"/>
  <c r="S1124" i="2"/>
  <c r="K1125" i="2"/>
  <c r="L1125" i="2"/>
  <c r="M1125" i="2"/>
  <c r="N1125" i="2"/>
  <c r="O1125" i="2"/>
  <c r="P1125" i="2"/>
  <c r="Q1125" i="2"/>
  <c r="R1125" i="2"/>
  <c r="S1125" i="2"/>
  <c r="K1126" i="2"/>
  <c r="L1126" i="2"/>
  <c r="M1126" i="2"/>
  <c r="N1126" i="2"/>
  <c r="O1126" i="2"/>
  <c r="P1126" i="2"/>
  <c r="Q1126" i="2"/>
  <c r="R1126" i="2"/>
  <c r="S1126" i="2"/>
  <c r="K1127" i="2"/>
  <c r="L1127" i="2"/>
  <c r="M1127" i="2"/>
  <c r="N1127" i="2"/>
  <c r="O1127" i="2"/>
  <c r="P1127" i="2"/>
  <c r="Q1127" i="2"/>
  <c r="R1127" i="2"/>
  <c r="S1127" i="2"/>
  <c r="K1128" i="2"/>
  <c r="L1128" i="2"/>
  <c r="M1128" i="2"/>
  <c r="N1128" i="2"/>
  <c r="O1128" i="2"/>
  <c r="P1128" i="2"/>
  <c r="Q1128" i="2"/>
  <c r="R1128" i="2"/>
  <c r="S1128" i="2"/>
  <c r="K1129" i="2"/>
  <c r="L1129" i="2"/>
  <c r="M1129" i="2"/>
  <c r="N1129" i="2"/>
  <c r="O1129" i="2"/>
  <c r="P1129" i="2"/>
  <c r="Q1129" i="2"/>
  <c r="R1129" i="2"/>
  <c r="S1129" i="2"/>
  <c r="K1130" i="2"/>
  <c r="L1130" i="2"/>
  <c r="M1130" i="2"/>
  <c r="N1130" i="2"/>
  <c r="O1130" i="2"/>
  <c r="P1130" i="2"/>
  <c r="Q1130" i="2"/>
  <c r="R1130" i="2"/>
  <c r="S1130" i="2"/>
  <c r="K1131" i="2"/>
  <c r="L1131" i="2"/>
  <c r="M1131" i="2"/>
  <c r="N1131" i="2"/>
  <c r="O1131" i="2"/>
  <c r="P1131" i="2"/>
  <c r="Q1131" i="2"/>
  <c r="R1131" i="2"/>
  <c r="S1131" i="2"/>
  <c r="K1132" i="2"/>
  <c r="L1132" i="2"/>
  <c r="M1132" i="2"/>
  <c r="N1132" i="2"/>
  <c r="O1132" i="2"/>
  <c r="P1132" i="2"/>
  <c r="Q1132" i="2"/>
  <c r="R1132" i="2"/>
  <c r="S1132" i="2"/>
  <c r="K1133" i="2"/>
  <c r="L1133" i="2"/>
  <c r="M1133" i="2"/>
  <c r="N1133" i="2"/>
  <c r="O1133" i="2"/>
  <c r="P1133" i="2"/>
  <c r="Q1133" i="2"/>
  <c r="R1133" i="2"/>
  <c r="S1133" i="2"/>
  <c r="K1134" i="2"/>
  <c r="L1134" i="2"/>
  <c r="M1134" i="2"/>
  <c r="N1134" i="2"/>
  <c r="O1134" i="2"/>
  <c r="P1134" i="2"/>
  <c r="Q1134" i="2"/>
  <c r="R1134" i="2"/>
  <c r="S1134" i="2"/>
  <c r="K1135" i="2"/>
  <c r="L1135" i="2"/>
  <c r="M1135" i="2"/>
  <c r="N1135" i="2"/>
  <c r="O1135" i="2"/>
  <c r="P1135" i="2"/>
  <c r="Q1135" i="2"/>
  <c r="R1135" i="2"/>
  <c r="S1135" i="2"/>
  <c r="K1136" i="2"/>
  <c r="L1136" i="2"/>
  <c r="M1136" i="2"/>
  <c r="N1136" i="2"/>
  <c r="O1136" i="2"/>
  <c r="P1136" i="2"/>
  <c r="Q1136" i="2"/>
  <c r="R1136" i="2"/>
  <c r="S1136" i="2"/>
  <c r="K1137" i="2"/>
  <c r="L1137" i="2"/>
  <c r="M1137" i="2"/>
  <c r="N1137" i="2"/>
  <c r="O1137" i="2"/>
  <c r="P1137" i="2"/>
  <c r="Q1137" i="2"/>
  <c r="R1137" i="2"/>
  <c r="S1137" i="2"/>
  <c r="K1138" i="2"/>
  <c r="L1138" i="2"/>
  <c r="M1138" i="2"/>
  <c r="N1138" i="2"/>
  <c r="O1138" i="2"/>
  <c r="P1138" i="2"/>
  <c r="Q1138" i="2"/>
  <c r="R1138" i="2"/>
  <c r="S1138" i="2"/>
  <c r="K1139" i="2"/>
  <c r="L1139" i="2"/>
  <c r="M1139" i="2"/>
  <c r="N1139" i="2"/>
  <c r="O1139" i="2"/>
  <c r="P1139" i="2"/>
  <c r="Q1139" i="2"/>
  <c r="R1139" i="2"/>
  <c r="S1139" i="2"/>
  <c r="K1140" i="2"/>
  <c r="L1140" i="2"/>
  <c r="M1140" i="2"/>
  <c r="N1140" i="2"/>
  <c r="O1140" i="2"/>
  <c r="P1140" i="2"/>
  <c r="Q1140" i="2"/>
  <c r="R1140" i="2"/>
  <c r="S1140" i="2"/>
  <c r="K1141" i="2"/>
  <c r="L1141" i="2"/>
  <c r="M1141" i="2"/>
  <c r="N1141" i="2"/>
  <c r="O1141" i="2"/>
  <c r="P1141" i="2"/>
  <c r="Q1141" i="2"/>
  <c r="R1141" i="2"/>
  <c r="S1141" i="2"/>
  <c r="K1142" i="2"/>
  <c r="L1142" i="2"/>
  <c r="M1142" i="2"/>
  <c r="N1142" i="2"/>
  <c r="O1142" i="2"/>
  <c r="P1142" i="2"/>
  <c r="Q1142" i="2"/>
  <c r="R1142" i="2"/>
  <c r="S1142" i="2"/>
  <c r="K1143" i="2"/>
  <c r="L1143" i="2"/>
  <c r="M1143" i="2"/>
  <c r="N1143" i="2"/>
  <c r="O1143" i="2"/>
  <c r="P1143" i="2"/>
  <c r="Q1143" i="2"/>
  <c r="R1143" i="2"/>
  <c r="S1143" i="2"/>
  <c r="K1144" i="2"/>
  <c r="L1144" i="2"/>
  <c r="M1144" i="2"/>
  <c r="N1144" i="2"/>
  <c r="O1144" i="2"/>
  <c r="P1144" i="2"/>
  <c r="Q1144" i="2"/>
  <c r="R1144" i="2"/>
  <c r="S1144" i="2"/>
  <c r="K1145" i="2"/>
  <c r="L1145" i="2"/>
  <c r="M1145" i="2"/>
  <c r="N1145" i="2"/>
  <c r="O1145" i="2"/>
  <c r="P1145" i="2"/>
  <c r="Q1145" i="2"/>
  <c r="R1145" i="2"/>
  <c r="S1145" i="2"/>
  <c r="K1146" i="2"/>
  <c r="L1146" i="2"/>
  <c r="M1146" i="2"/>
  <c r="N1146" i="2"/>
  <c r="O1146" i="2"/>
  <c r="P1146" i="2"/>
  <c r="Q1146" i="2"/>
  <c r="R1146" i="2"/>
  <c r="S1146" i="2"/>
  <c r="K1147" i="2"/>
  <c r="L1147" i="2"/>
  <c r="M1147" i="2"/>
  <c r="N1147" i="2"/>
  <c r="O1147" i="2"/>
  <c r="P1147" i="2"/>
  <c r="Q1147" i="2"/>
  <c r="R1147" i="2"/>
  <c r="S1147" i="2"/>
  <c r="K1148" i="2"/>
  <c r="L1148" i="2"/>
  <c r="M1148" i="2"/>
  <c r="N1148" i="2"/>
  <c r="O1148" i="2"/>
  <c r="P1148" i="2"/>
  <c r="Q1148" i="2"/>
  <c r="R1148" i="2"/>
  <c r="S1148" i="2"/>
  <c r="K1149" i="2"/>
  <c r="L1149" i="2"/>
  <c r="M1149" i="2"/>
  <c r="N1149" i="2"/>
  <c r="O1149" i="2"/>
  <c r="P1149" i="2"/>
  <c r="Q1149" i="2"/>
  <c r="R1149" i="2"/>
  <c r="S1149" i="2"/>
  <c r="K1150" i="2"/>
  <c r="L1150" i="2"/>
  <c r="M1150" i="2"/>
  <c r="N1150" i="2"/>
  <c r="O1150" i="2"/>
  <c r="P1150" i="2"/>
  <c r="Q1150" i="2"/>
  <c r="R1150" i="2"/>
  <c r="S1150" i="2"/>
  <c r="K1151" i="2"/>
  <c r="L1151" i="2"/>
  <c r="M1151" i="2"/>
  <c r="N1151" i="2"/>
  <c r="O1151" i="2"/>
  <c r="P1151" i="2"/>
  <c r="Q1151" i="2"/>
  <c r="R1151" i="2"/>
  <c r="S1151" i="2"/>
  <c r="K1152" i="2"/>
  <c r="L1152" i="2"/>
  <c r="M1152" i="2"/>
  <c r="N1152" i="2"/>
  <c r="O1152" i="2"/>
  <c r="P1152" i="2"/>
  <c r="Q1152" i="2"/>
  <c r="R1152" i="2"/>
  <c r="S1152" i="2"/>
  <c r="K1153" i="2"/>
  <c r="L1153" i="2"/>
  <c r="M1153" i="2"/>
  <c r="N1153" i="2"/>
  <c r="O1153" i="2"/>
  <c r="P1153" i="2"/>
  <c r="Q1153" i="2"/>
  <c r="R1153" i="2"/>
  <c r="S1153" i="2"/>
  <c r="K1154" i="2"/>
  <c r="L1154" i="2"/>
  <c r="M1154" i="2"/>
  <c r="N1154" i="2"/>
  <c r="O1154" i="2"/>
  <c r="P1154" i="2"/>
  <c r="Q1154" i="2"/>
  <c r="R1154" i="2"/>
  <c r="S1154" i="2"/>
  <c r="K1155" i="2"/>
  <c r="L1155" i="2"/>
  <c r="M1155" i="2"/>
  <c r="N1155" i="2"/>
  <c r="O1155" i="2"/>
  <c r="P1155" i="2"/>
  <c r="Q1155" i="2"/>
  <c r="R1155" i="2"/>
  <c r="S1155" i="2"/>
  <c r="K1156" i="2"/>
  <c r="L1156" i="2"/>
  <c r="M1156" i="2"/>
  <c r="N1156" i="2"/>
  <c r="O1156" i="2"/>
  <c r="P1156" i="2"/>
  <c r="Q1156" i="2"/>
  <c r="R1156" i="2"/>
  <c r="S1156" i="2"/>
  <c r="K1157" i="2"/>
  <c r="L1157" i="2"/>
  <c r="M1157" i="2"/>
  <c r="N1157" i="2"/>
  <c r="O1157" i="2"/>
  <c r="P1157" i="2"/>
  <c r="Q1157" i="2"/>
  <c r="R1157" i="2"/>
  <c r="S1157" i="2"/>
  <c r="K1158" i="2"/>
  <c r="L1158" i="2"/>
  <c r="M1158" i="2"/>
  <c r="N1158" i="2"/>
  <c r="O1158" i="2"/>
  <c r="P1158" i="2"/>
  <c r="Q1158" i="2"/>
  <c r="R1158" i="2"/>
  <c r="S1158" i="2"/>
  <c r="S2" i="2"/>
  <c r="R2" i="2"/>
  <c r="Q2" i="2"/>
  <c r="P2" i="2"/>
  <c r="O2" i="2"/>
  <c r="N2" i="2"/>
  <c r="L2" i="2"/>
  <c r="M2" i="2"/>
  <c r="K2" i="2"/>
</calcChain>
</file>

<file path=xl/sharedStrings.xml><?xml version="1.0" encoding="utf-8"?>
<sst xmlns="http://schemas.openxmlformats.org/spreadsheetml/2006/main" count="15105" uniqueCount="14666">
  <si>
    <t>data</t>
  </si>
  <si>
    <t>WMNSTM</t>
  </si>
  <si>
    <t>WETRX7</t>
  </si>
  <si>
    <t>WETRX6</t>
  </si>
  <si>
    <t>WETRX5</t>
  </si>
  <si>
    <t>WETRX4</t>
  </si>
  <si>
    <t>WETRX3</t>
  </si>
  <si>
    <t>WETRX2</t>
  </si>
  <si>
    <t>WETRX1</t>
  </si>
  <si>
    <t>WDSRHZ</t>
  </si>
  <si>
    <t>przeciek</t>
  </si>
  <si>
    <t>m0</t>
  </si>
  <si>
    <t>H_WP</t>
  </si>
  <si>
    <t>H_SPNP</t>
  </si>
  <si>
    <t>p2</t>
  </si>
  <si>
    <t>pp</t>
  </si>
  <si>
    <t>T0</t>
  </si>
  <si>
    <t>p0</t>
  </si>
  <si>
    <t>Tp</t>
  </si>
  <si>
    <t>pk</t>
  </si>
  <si>
    <t>Pel</t>
  </si>
  <si>
    <t>mu1</t>
  </si>
  <si>
    <t>mu2</t>
  </si>
  <si>
    <t>mu3</t>
  </si>
  <si>
    <t>mu4</t>
  </si>
  <si>
    <t>mu5</t>
  </si>
  <si>
    <t>mu6</t>
  </si>
  <si>
    <t>mu7</t>
  </si>
  <si>
    <t>m_wt</t>
  </si>
  <si>
    <t>m_przec</t>
  </si>
  <si>
    <t>K</t>
  </si>
  <si>
    <t>350.471649</t>
  </si>
  <si>
    <t>488.50647</t>
  </si>
  <si>
    <t>492.952759</t>
  </si>
  <si>
    <t>4058.837</t>
  </si>
  <si>
    <t>14.138633</t>
  </si>
  <si>
    <t>39.930988</t>
  </si>
  <si>
    <t>-0.080565</t>
  </si>
  <si>
    <t>6.79815</t>
  </si>
  <si>
    <t>14.226691</t>
  </si>
  <si>
    <t>13.773108</t>
  </si>
  <si>
    <t>0.201374</t>
  </si>
  <si>
    <t>11.484974</t>
  </si>
  <si>
    <t>5.097226</t>
  </si>
  <si>
    <t>390.440857</t>
  </si>
  <si>
    <t>536.729858</t>
  </si>
  <si>
    <t>536.100281</t>
  </si>
  <si>
    <t>4273.986</t>
  </si>
  <si>
    <t>17.039104</t>
  </si>
  <si>
    <t>43.497829</t>
  </si>
  <si>
    <t>2.021069</t>
  </si>
  <si>
    <t>8.764146</t>
  </si>
  <si>
    <t>17.211535</t>
  </si>
  <si>
    <t>16.430548</t>
  </si>
  <si>
    <t>0.651418</t>
  </si>
  <si>
    <t>13.926283</t>
  </si>
  <si>
    <t>5.528236</t>
  </si>
  <si>
    <t>387.256073</t>
  </si>
  <si>
    <t>535.646484</t>
  </si>
  <si>
    <t>535.446167</t>
  </si>
  <si>
    <t>4281.616</t>
  </si>
  <si>
    <t>16.809952</t>
  </si>
  <si>
    <t>43.037224</t>
  </si>
  <si>
    <t>1.959843</t>
  </si>
  <si>
    <t>8.715327</t>
  </si>
  <si>
    <t>17.013527</t>
  </si>
  <si>
    <t>16.223856</t>
  </si>
  <si>
    <t>0.631444</t>
  </si>
  <si>
    <t>13.406166</t>
  </si>
  <si>
    <t>5.483143</t>
  </si>
  <si>
    <t>400.087555</t>
  </si>
  <si>
    <t>539.486389</t>
  </si>
  <si>
    <t>537.769348</t>
  </si>
  <si>
    <t>4269.408</t>
  </si>
  <si>
    <t>17.089779</t>
  </si>
  <si>
    <t>42.382195</t>
  </si>
  <si>
    <t>2.320709</t>
  </si>
  <si>
    <t>8.38874</t>
  </si>
  <si>
    <t>16.965679</t>
  </si>
  <si>
    <t>16.212442</t>
  </si>
  <si>
    <t>0.675801</t>
  </si>
  <si>
    <t>9.428124</t>
  </si>
  <si>
    <t>5.664823</t>
  </si>
  <si>
    <t>389.29248</t>
  </si>
  <si>
    <t>539.677124</t>
  </si>
  <si>
    <t>537.802612</t>
  </si>
  <si>
    <t>4150.39</t>
  </si>
  <si>
    <t>16.920382</t>
  </si>
  <si>
    <t>41.681511</t>
  </si>
  <si>
    <t>1.797535</t>
  </si>
  <si>
    <t>8.166046</t>
  </si>
  <si>
    <t>16.48131</t>
  </si>
  <si>
    <t>15.816596</t>
  </si>
  <si>
    <t>0.57331</t>
  </si>
  <si>
    <t>9.126303</t>
  </si>
  <si>
    <t>5.511977</t>
  </si>
  <si>
    <t>394.205841</t>
  </si>
  <si>
    <t>541.506958</t>
  </si>
  <si>
    <t>537.328857</t>
  </si>
  <si>
    <t>4122.924</t>
  </si>
  <si>
    <t>17.066051</t>
  </si>
  <si>
    <t>41.571564</t>
  </si>
  <si>
    <t>2.497117</t>
  </si>
  <si>
    <t>8.301804</t>
  </si>
  <si>
    <t>17.037521</t>
  </si>
  <si>
    <t>16.197134</t>
  </si>
  <si>
    <t>0.779789</t>
  </si>
  <si>
    <t>13.060892</t>
  </si>
  <si>
    <t>5.581544</t>
  </si>
  <si>
    <t>409.697357</t>
  </si>
  <si>
    <t>541.912842</t>
  </si>
  <si>
    <t>537.434265</t>
  </si>
  <si>
    <t>4254.149</t>
  </si>
  <si>
    <t>17.802313</t>
  </si>
  <si>
    <t>42.973331</t>
  </si>
  <si>
    <t>3.69092</t>
  </si>
  <si>
    <t>8.81047</t>
  </si>
  <si>
    <t>18.132685</t>
  </si>
  <si>
    <t>17.162609</t>
  </si>
  <si>
    <t>0.978058</t>
  </si>
  <si>
    <t>18.934765</t>
  </si>
  <si>
    <t>5.800889</t>
  </si>
  <si>
    <t>631.209045</t>
  </si>
  <si>
    <t>534.823242</t>
  </si>
  <si>
    <t>533.464111</t>
  </si>
  <si>
    <t>5462.646</t>
  </si>
  <si>
    <t>32.678284</t>
  </si>
  <si>
    <t>56.940006</t>
  </si>
  <si>
    <t>19.91671</t>
  </si>
  <si>
    <t>14.291676</t>
  </si>
  <si>
    <t>28.506775</t>
  </si>
  <si>
    <t>26.804056</t>
  </si>
  <si>
    <t>4.563045</t>
  </si>
  <si>
    <t>21.456696</t>
  </si>
  <si>
    <t>8.937264</t>
  </si>
  <si>
    <t>618.207153</t>
  </si>
  <si>
    <t>537.399414</t>
  </si>
  <si>
    <t>535.210205</t>
  </si>
  <si>
    <t>5537.415</t>
  </si>
  <si>
    <t>31.064455</t>
  </si>
  <si>
    <t>56.039558</t>
  </si>
  <si>
    <t>18.974945</t>
  </si>
  <si>
    <t>14.043279</t>
  </si>
  <si>
    <t>27.638264</t>
  </si>
  <si>
    <t>26.08</t>
  </si>
  <si>
    <t>4.253606</t>
  </si>
  <si>
    <t>22.137922</t>
  </si>
  <si>
    <t>8.753171</t>
  </si>
  <si>
    <t>617.539917</t>
  </si>
  <si>
    <t>537.591797</t>
  </si>
  <si>
    <t>535.009033</t>
  </si>
  <si>
    <t>5610.656</t>
  </si>
  <si>
    <t>31.033812</t>
  </si>
  <si>
    <t>55.607807</t>
  </si>
  <si>
    <t>19.00757</t>
  </si>
  <si>
    <t>13.949755</t>
  </si>
  <si>
    <t>27.544403</t>
  </si>
  <si>
    <t>26.097778</t>
  </si>
  <si>
    <t>4.191336</t>
  </si>
  <si>
    <t>22.400936</t>
  </si>
  <si>
    <t>8.743723</t>
  </si>
  <si>
    <t>625.919189</t>
  </si>
  <si>
    <t>538.555847</t>
  </si>
  <si>
    <t>535.529541</t>
  </si>
  <si>
    <t>5705.26</t>
  </si>
  <si>
    <t>31.410316</t>
  </si>
  <si>
    <t>56.119762</t>
  </si>
  <si>
    <t>19.730713</t>
  </si>
  <si>
    <t>14.193553</t>
  </si>
  <si>
    <t>27.909229</t>
  </si>
  <si>
    <t>26.299545</t>
  </si>
  <si>
    <t>4.239755</t>
  </si>
  <si>
    <t>22.628515</t>
  </si>
  <si>
    <t>8.862364</t>
  </si>
  <si>
    <t>622.17395</t>
  </si>
  <si>
    <t>538.836914</t>
  </si>
  <si>
    <t>535.266846</t>
  </si>
  <si>
    <t>5831.908</t>
  </si>
  <si>
    <t>31.174665</t>
  </si>
  <si>
    <t>55.863533</t>
  </si>
  <si>
    <t>19.780859</t>
  </si>
  <si>
    <t>14.251032</t>
  </si>
  <si>
    <t>27.918432</t>
  </si>
  <si>
    <t>26.219114</t>
  </si>
  <si>
    <t>4.096342</t>
  </si>
  <si>
    <t>25.284035</t>
  </si>
  <si>
    <t>8.809336</t>
  </si>
  <si>
    <t>470.811249</t>
  </si>
  <si>
    <t>540.140869</t>
  </si>
  <si>
    <t>536.527893</t>
  </si>
  <si>
    <t>4920.959</t>
  </si>
  <si>
    <t>21.875034</t>
  </si>
  <si>
    <t>47.815392</t>
  </si>
  <si>
    <t>9.755015</t>
  </si>
  <si>
    <t>10.174298</t>
  </si>
  <si>
    <t>20.302095</t>
  </si>
  <si>
    <t>19.691999</t>
  </si>
  <si>
    <t>1.648714</t>
  </si>
  <si>
    <t>22.573318</t>
  </si>
  <si>
    <t>6.666198</t>
  </si>
  <si>
    <t>457.213806</t>
  </si>
  <si>
    <t>541.424438</t>
  </si>
  <si>
    <t>537.232056</t>
  </si>
  <si>
    <t>4879.76</t>
  </si>
  <si>
    <t>21.256893</t>
  </si>
  <si>
    <t>47.71656</t>
  </si>
  <si>
    <t>8.049399</t>
  </si>
  <si>
    <t>9.950805</t>
  </si>
  <si>
    <t>19.882822</t>
  </si>
  <si>
    <t>19.230043</t>
  </si>
  <si>
    <t>1.379333</t>
  </si>
  <si>
    <t>19.904455</t>
  </si>
  <si>
    <t>6.473671</t>
  </si>
  <si>
    <t>438.355011</t>
  </si>
  <si>
    <t>541.872192</t>
  </si>
  <si>
    <t>534.717773</t>
  </si>
  <si>
    <t>4792.785</t>
  </si>
  <si>
    <t>19.475044</t>
  </si>
  <si>
    <t>43.874748</t>
  </si>
  <si>
    <t>5.888917</t>
  </si>
  <si>
    <t>9.079613</t>
  </si>
  <si>
    <t>18.544298</t>
  </si>
  <si>
    <t>18.170792</t>
  </si>
  <si>
    <t>1.001797</t>
  </si>
  <si>
    <t>17.154793</t>
  </si>
  <si>
    <t>6.206651</t>
  </si>
  <si>
    <t>429.269409</t>
  </si>
  <si>
    <t>542.028503</t>
  </si>
  <si>
    <t>537.185059</t>
  </si>
  <si>
    <t>4748.535</t>
  </si>
  <si>
    <t>18.751247</t>
  </si>
  <si>
    <t>43.242878</t>
  </si>
  <si>
    <t>5.054841</t>
  </si>
  <si>
    <t>8.758125</t>
  </si>
  <si>
    <t>18.089169</t>
  </si>
  <si>
    <t>17.660906</t>
  </si>
  <si>
    <t>0.79977</t>
  </si>
  <si>
    <t>16.876726</t>
  </si>
  <si>
    <t>6.078008</t>
  </si>
  <si>
    <t>423.535736</t>
  </si>
  <si>
    <t>541.12146</t>
  </si>
  <si>
    <t>535.383667</t>
  </si>
  <si>
    <t>4702.758</t>
  </si>
  <si>
    <t>18.18647</t>
  </si>
  <si>
    <t>41.803699</t>
  </si>
  <si>
    <t>4.566416</t>
  </si>
  <si>
    <t>8.199785</t>
  </si>
  <si>
    <t>17.417053</t>
  </si>
  <si>
    <t>17.145727</t>
  </si>
  <si>
    <t>0.597608</t>
  </si>
  <si>
    <t>14.390063</t>
  </si>
  <si>
    <t>5.996826</t>
  </si>
  <si>
    <t>463.824982</t>
  </si>
  <si>
    <t>541.808838</t>
  </si>
  <si>
    <t>532.271851</t>
  </si>
  <si>
    <t>4919.434</t>
  </si>
  <si>
    <t>20.456211</t>
  </si>
  <si>
    <t>44.747078</t>
  </si>
  <si>
    <t>7.711329</t>
  </si>
  <si>
    <t>9.522984</t>
  </si>
  <si>
    <t>19.711344</t>
  </si>
  <si>
    <t>19.285597</t>
  </si>
  <si>
    <t>1.317071</t>
  </si>
  <si>
    <t>22.09194</t>
  </si>
  <si>
    <t>6.56728</t>
  </si>
  <si>
    <t>562.383179</t>
  </si>
  <si>
    <t>541.723389</t>
  </si>
  <si>
    <t>536.565186</t>
  </si>
  <si>
    <t>5487.06</t>
  </si>
  <si>
    <t>26.604433</t>
  </si>
  <si>
    <t>52.091488</t>
  </si>
  <si>
    <t>15.161471</t>
  </si>
  <si>
    <t>12.518699</t>
  </si>
  <si>
    <t>25.352734</t>
  </si>
  <si>
    <t>24.098661</t>
  </si>
  <si>
    <t>3.154799</t>
  </si>
  <si>
    <t>30.907618</t>
  </si>
  <si>
    <t>7.962761</t>
  </si>
  <si>
    <t>603.829407</t>
  </si>
  <si>
    <t>537.851318</t>
  </si>
  <si>
    <t>530.559814</t>
  </si>
  <si>
    <t>5699.157</t>
  </si>
  <si>
    <t>29.858917</t>
  </si>
  <si>
    <t>55.859791</t>
  </si>
  <si>
    <t>20.529795</t>
  </si>
  <si>
    <t>13.516407</t>
  </si>
  <si>
    <t>27.098078</t>
  </si>
  <si>
    <t>25.420578</t>
  </si>
  <si>
    <t>3.708604</t>
  </si>
  <si>
    <t>28.238874</t>
  </si>
  <si>
    <t>8.549596</t>
  </si>
  <si>
    <t>511.721741</t>
  </si>
  <si>
    <t>541.367676</t>
  </si>
  <si>
    <t>533.44043</t>
  </si>
  <si>
    <t>5123.9</t>
  </si>
  <si>
    <t>23.881229</t>
  </si>
  <si>
    <t>49.681526</t>
  </si>
  <si>
    <t>12.949391</t>
  </si>
  <si>
    <t>11.238047</t>
  </si>
  <si>
    <t>22.195904</t>
  </si>
  <si>
    <t>21.370422</t>
  </si>
  <si>
    <t>2.318383</t>
  </si>
  <si>
    <t>24.140514</t>
  </si>
  <si>
    <t>7.245447</t>
  </si>
  <si>
    <t>391.311096</t>
  </si>
  <si>
    <t>539.784241</t>
  </si>
  <si>
    <t>539.061646</t>
  </si>
  <si>
    <t>4502.868</t>
  </si>
  <si>
    <t>16.559353</t>
  </si>
  <si>
    <t>40.403442</t>
  </si>
  <si>
    <t>1.825745</t>
  </si>
  <si>
    <t>7.550536</t>
  </si>
  <si>
    <t>15.769078</t>
  </si>
  <si>
    <t>15.674388</t>
  </si>
  <si>
    <t>0.100951</t>
  </si>
  <si>
    <t>6.632365</t>
  </si>
  <si>
    <t>5.540558</t>
  </si>
  <si>
    <t>404.379761</t>
  </si>
  <si>
    <t>540.165649</t>
  </si>
  <si>
    <t>539.815063</t>
  </si>
  <si>
    <t>4490.66</t>
  </si>
  <si>
    <t>17.243755</t>
  </si>
  <si>
    <t>41.27681</t>
  </si>
  <si>
    <t>2.679801</t>
  </si>
  <si>
    <t>7.813218</t>
  </si>
  <si>
    <t>16.526121</t>
  </si>
  <si>
    <t>16.396154</t>
  </si>
  <si>
    <t>0.314568</t>
  </si>
  <si>
    <t>8.816233</t>
  </si>
  <si>
    <t>5.725598</t>
  </si>
  <si>
    <t>384.631531</t>
  </si>
  <si>
    <t>539.892334</t>
  </si>
  <si>
    <t>540.521851</t>
  </si>
  <si>
    <t>4351.806</t>
  </si>
  <si>
    <t>16.547726</t>
  </si>
  <si>
    <t>41.526237</t>
  </si>
  <si>
    <t>1.5916</t>
  </si>
  <si>
    <t>7.974479</t>
  </si>
  <si>
    <t>16.33213</t>
  </si>
  <si>
    <t>15.730713</t>
  </si>
  <si>
    <t>0.277394</t>
  </si>
  <si>
    <t>10.370031</t>
  </si>
  <si>
    <t>5.445983</t>
  </si>
  <si>
    <t>377.351227</t>
  </si>
  <si>
    <t>538.436279</t>
  </si>
  <si>
    <t>540.525269</t>
  </si>
  <si>
    <t>4299.927</t>
  </si>
  <si>
    <t>16.008221</t>
  </si>
  <si>
    <t>40.50956</t>
  </si>
  <si>
    <t>0.781495</t>
  </si>
  <si>
    <t>7.523472</t>
  </si>
  <si>
    <t>15.716852</t>
  </si>
  <si>
    <t>15.574711</t>
  </si>
  <si>
    <t>-0.008751</t>
  </si>
  <si>
    <t>8.576106</t>
  </si>
  <si>
    <t>5.342902</t>
  </si>
  <si>
    <t>387.613007</t>
  </si>
  <si>
    <t>541.961548</t>
  </si>
  <si>
    <t>540.001343</t>
  </si>
  <si>
    <t>4338.073</t>
  </si>
  <si>
    <t>16.738646</t>
  </si>
  <si>
    <t>41.846775</t>
  </si>
  <si>
    <t>2.026779</t>
  </si>
  <si>
    <t>8.186348</t>
  </si>
  <si>
    <t>16.711376</t>
  </si>
  <si>
    <t>16.39893</t>
  </si>
  <si>
    <t>0.392118</t>
  </si>
  <si>
    <t>14.035687</t>
  </si>
  <si>
    <t>5.488196</t>
  </si>
  <si>
    <t>391.296051</t>
  </si>
  <si>
    <t>542.088013</t>
  </si>
  <si>
    <t>539.276367</t>
  </si>
  <si>
    <t>4310.608</t>
  </si>
  <si>
    <t>16.947229</t>
  </si>
  <si>
    <t>42.228195</t>
  </si>
  <si>
    <t>2.442217</t>
  </si>
  <si>
    <t>8.342225</t>
  </si>
  <si>
    <t>17.066973</t>
  </si>
  <si>
    <t>16.824802</t>
  </si>
  <si>
    <t>0.494307</t>
  </si>
  <si>
    <t>15.635978</t>
  </si>
  <si>
    <t>5.540345</t>
  </si>
  <si>
    <t>393.732361</t>
  </si>
  <si>
    <t>541.105591</t>
  </si>
  <si>
    <t>539.774902</t>
  </si>
  <si>
    <t>17.133501</t>
  </si>
  <si>
    <t>42.179306</t>
  </si>
  <si>
    <t>2.125029</t>
  </si>
  <si>
    <t>8.125715</t>
  </si>
  <si>
    <t>16.755976</t>
  </si>
  <si>
    <t>16.446522</t>
  </si>
  <si>
    <t>0.435721</t>
  </si>
  <si>
    <t>10.613913</t>
  </si>
  <si>
    <t>5.57484</t>
  </si>
  <si>
    <t>375.540863</t>
  </si>
  <si>
    <t>540.181885</t>
  </si>
  <si>
    <t>539.313904</t>
  </si>
  <si>
    <t>4216.002</t>
  </si>
  <si>
    <t>15.750727</t>
  </si>
  <si>
    <t>39.44754</t>
  </si>
  <si>
    <t>1.020554</t>
  </si>
  <si>
    <t>7.239372</t>
  </si>
  <si>
    <t>15.246821</t>
  </si>
  <si>
    <t>15.182714</t>
  </si>
  <si>
    <t>0.0243</t>
  </si>
  <si>
    <t>6.907726</t>
  </si>
  <si>
    <t>5.317267</t>
  </si>
  <si>
    <t>387.286041</t>
  </si>
  <si>
    <t>541.720337</t>
  </si>
  <si>
    <t>537.513672</t>
  </si>
  <si>
    <t>4313.659</t>
  </si>
  <si>
    <t>16.163929</t>
  </si>
  <si>
    <t>40.595127</t>
  </si>
  <si>
    <t>1.947085</t>
  </si>
  <si>
    <t>7.741995</t>
  </si>
  <si>
    <t>16.178097</t>
  </si>
  <si>
    <t>15.960824</t>
  </si>
  <si>
    <t>0.331456</t>
  </si>
  <si>
    <t>14.21859</t>
  </si>
  <si>
    <t>5.483568</t>
  </si>
  <si>
    <t>373.768707</t>
  </si>
  <si>
    <t>540.984985</t>
  </si>
  <si>
    <t>533.408447</t>
  </si>
  <si>
    <t>4408.264</t>
  </si>
  <si>
    <t>15.354756</t>
  </si>
  <si>
    <t>39.727703</t>
  </si>
  <si>
    <t>0.972651</t>
  </si>
  <si>
    <t>7.39953</t>
  </si>
  <si>
    <t>15.445285</t>
  </si>
  <si>
    <t>15.157993</t>
  </si>
  <si>
    <t>0.077085</t>
  </si>
  <si>
    <t>13.678413</t>
  </si>
  <si>
    <t>5.292176</t>
  </si>
  <si>
    <t>386.237152</t>
  </si>
  <si>
    <t>541.527344</t>
  </si>
  <si>
    <t>532.69873</t>
  </si>
  <si>
    <t>4682.922</t>
  </si>
  <si>
    <t>16.088566</t>
  </si>
  <si>
    <t>40.667202</t>
  </si>
  <si>
    <t>1.90653</t>
  </si>
  <si>
    <t>7.797709</t>
  </si>
  <si>
    <t>16.196537</t>
  </si>
  <si>
    <t>15.797755</t>
  </si>
  <si>
    <t>0.104892</t>
  </si>
  <si>
    <t>16.570713</t>
  </si>
  <si>
    <t>5.468716</t>
  </si>
  <si>
    <t>377.315857</t>
  </si>
  <si>
    <t>540.620361</t>
  </si>
  <si>
    <t>531.977661</t>
  </si>
  <si>
    <t>4669.189</t>
  </si>
  <si>
    <t>15.677085</t>
  </si>
  <si>
    <t>40.15826</t>
  </si>
  <si>
    <t>1.43665</t>
  </si>
  <si>
    <t>7.636951</t>
  </si>
  <si>
    <t>15.75051</t>
  </si>
  <si>
    <t>15.221786</t>
  </si>
  <si>
    <t>0.086738</t>
  </si>
  <si>
    <t>14.761959</t>
  </si>
  <si>
    <t>5.3424</t>
  </si>
  <si>
    <t>374.455231</t>
  </si>
  <si>
    <t>539.955688</t>
  </si>
  <si>
    <t>532.529175</t>
  </si>
  <si>
    <t>4638.671</t>
  </si>
  <si>
    <t>15.472519</t>
  </si>
  <si>
    <t>39.647255</t>
  </si>
  <si>
    <t>1.069684</t>
  </si>
  <si>
    <t>7.371614</t>
  </si>
  <si>
    <t>15.280917</t>
  </si>
  <si>
    <t>14.852531</t>
  </si>
  <si>
    <t>0.0808</t>
  </si>
  <si>
    <t>11.61076</t>
  </si>
  <si>
    <t>5.301897</t>
  </si>
  <si>
    <t>384.451416</t>
  </si>
  <si>
    <t>542.055664</t>
  </si>
  <si>
    <t>531.910522</t>
  </si>
  <si>
    <t>4765.319</t>
  </si>
  <si>
    <t>16.409241</t>
  </si>
  <si>
    <t>41.953556</t>
  </si>
  <si>
    <t>2.165473</t>
  </si>
  <si>
    <t>8.452551</t>
  </si>
  <si>
    <t>16.830101</t>
  </si>
  <si>
    <t>16.209126</t>
  </si>
  <si>
    <t>0.106072</t>
  </si>
  <si>
    <t>20.359137</t>
  </si>
  <si>
    <t>5.443432</t>
  </si>
  <si>
    <t>392.959503</t>
  </si>
  <si>
    <t>541.164429</t>
  </si>
  <si>
    <t>533.845398</t>
  </si>
  <si>
    <t>4855.346</t>
  </si>
  <si>
    <t>16.365057</t>
  </si>
  <si>
    <t>40.398121</t>
  </si>
  <si>
    <t>2.519112</t>
  </si>
  <si>
    <t>7.832639</t>
  </si>
  <si>
    <t>16.198984</t>
  </si>
  <si>
    <t>15.788623</t>
  </si>
  <si>
    <t>0.082632</t>
  </si>
  <si>
    <t>15.11306</t>
  </si>
  <si>
    <t>5.563899</t>
  </si>
  <si>
    <t>391.691833</t>
  </si>
  <si>
    <t>542.072266</t>
  </si>
  <si>
    <t>534.224609</t>
  </si>
  <si>
    <t>4827.881</t>
  </si>
  <si>
    <t>16.221359</t>
  </si>
  <si>
    <t>40.320026</t>
  </si>
  <si>
    <t>2.191755</t>
  </si>
  <si>
    <t>8.002244</t>
  </si>
  <si>
    <t>16.005045</t>
  </si>
  <si>
    <t>15.597799</t>
  </si>
  <si>
    <t>0.088363</t>
  </si>
  <si>
    <t>14.096425</t>
  </si>
  <si>
    <t>5.545949</t>
  </si>
  <si>
    <t>397.108551</t>
  </si>
  <si>
    <t>541.097046</t>
  </si>
  <si>
    <t>533.871094</t>
  </si>
  <si>
    <t>4876.709</t>
  </si>
  <si>
    <t>16.819117</t>
  </si>
  <si>
    <t>41.27697</t>
  </si>
  <si>
    <t>2.610564</t>
  </si>
  <si>
    <t>8.340254</t>
  </si>
  <si>
    <t>16.504864</t>
  </si>
  <si>
    <t>16.052479</t>
  </si>
  <si>
    <t>0.03816</t>
  </si>
  <si>
    <t>13.767194</t>
  </si>
  <si>
    <t>5.622645</t>
  </si>
  <si>
    <t>390.409424</t>
  </si>
  <si>
    <t>541.250732</t>
  </si>
  <si>
    <t>535.469971</t>
  </si>
  <si>
    <t>4832.458</t>
  </si>
  <si>
    <t>16.519732</t>
  </si>
  <si>
    <t>41.028797</t>
  </si>
  <si>
    <t>2.235281</t>
  </si>
  <si>
    <t>8.248326</t>
  </si>
  <si>
    <t>16.298933</t>
  </si>
  <si>
    <t>15.851122</t>
  </si>
  <si>
    <t>0.065134</t>
  </si>
  <si>
    <t>15.415224</t>
  </si>
  <si>
    <t>5.527792</t>
  </si>
  <si>
    <t>375.726288</t>
  </si>
  <si>
    <t>541.102966</t>
  </si>
  <si>
    <t>535.021729</t>
  </si>
  <si>
    <t>4800.415</t>
  </si>
  <si>
    <t>15.727468</t>
  </si>
  <si>
    <t>40.384567</t>
  </si>
  <si>
    <t>1.253159</t>
  </si>
  <si>
    <t>8.016257</t>
  </si>
  <si>
    <t>15.731948</t>
  </si>
  <si>
    <t>15.278717</t>
  </si>
  <si>
    <t>0.083442</t>
  </si>
  <si>
    <t>15.760235</t>
  </si>
  <si>
    <t>5.319893</t>
  </si>
  <si>
    <t>389.66037</t>
  </si>
  <si>
    <t>541.02356</t>
  </si>
  <si>
    <t>537.359436</t>
  </si>
  <si>
    <t>4655.456</t>
  </si>
  <si>
    <t>16.858698</t>
  </si>
  <si>
    <t>41.495949</t>
  </si>
  <si>
    <t>2.170339</t>
  </si>
  <si>
    <t>8.336567</t>
  </si>
  <si>
    <t>16.431547</t>
  </si>
  <si>
    <t>16.077049</t>
  </si>
  <si>
    <t>0.033629</t>
  </si>
  <si>
    <t>10.885528</t>
  </si>
  <si>
    <t>5.517185</t>
  </si>
  <si>
    <t>393.320099</t>
  </si>
  <si>
    <t>540.815674</t>
  </si>
  <si>
    <t>537.417358</t>
  </si>
  <si>
    <t>4621.886</t>
  </si>
  <si>
    <t>16.853977</t>
  </si>
  <si>
    <t>41.339989</t>
  </si>
  <si>
    <t>1.961395</t>
  </si>
  <si>
    <t>8.163853</t>
  </si>
  <si>
    <t>16.295668</t>
  </si>
  <si>
    <t>15.880486</t>
  </si>
  <si>
    <t>0.109996</t>
  </si>
  <si>
    <t>9.727421</t>
  </si>
  <si>
    <t>5.569003</t>
  </si>
  <si>
    <t>384.277832</t>
  </si>
  <si>
    <t>541.452026</t>
  </si>
  <si>
    <t>536.064819</t>
  </si>
  <si>
    <t>4557.8</t>
  </si>
  <si>
    <t>15.964646</t>
  </si>
  <si>
    <t>40.052437</t>
  </si>
  <si>
    <t>1.887081</t>
  </si>
  <si>
    <t>7.876948</t>
  </si>
  <si>
    <t>16.025074</t>
  </si>
  <si>
    <t>15.884045</t>
  </si>
  <si>
    <t>0.084637</t>
  </si>
  <si>
    <t>14.623023</t>
  </si>
  <si>
    <t>5.440975</t>
  </si>
  <si>
    <t>400.175995</t>
  </si>
  <si>
    <t>541.345703</t>
  </si>
  <si>
    <t>536.473572</t>
  </si>
  <si>
    <t>4573.059</t>
  </si>
  <si>
    <t>17.095322</t>
  </si>
  <si>
    <t>41.305706</t>
  </si>
  <si>
    <t>2.744447</t>
  </si>
  <si>
    <t>8.260918</t>
  </si>
  <si>
    <t>16.721958</t>
  </si>
  <si>
    <t>16.446903</t>
  </si>
  <si>
    <t>0.274128</t>
  </si>
  <si>
    <t>12.928438</t>
  </si>
  <si>
    <t>5.666075</t>
  </si>
  <si>
    <t>396.277466</t>
  </si>
  <si>
    <t>542.026245</t>
  </si>
  <si>
    <t>537.247192</t>
  </si>
  <si>
    <t>4570.007</t>
  </si>
  <si>
    <t>16.934801</t>
  </si>
  <si>
    <t>41.55957</t>
  </si>
  <si>
    <t>2.645691</t>
  </si>
  <si>
    <t>8.374875</t>
  </si>
  <si>
    <t>16.709249</t>
  </si>
  <si>
    <t>16.374298</t>
  </si>
  <si>
    <t>0.276914</t>
  </si>
  <si>
    <t>13.632683</t>
  </si>
  <si>
    <t>5.610876</t>
  </si>
  <si>
    <t>396.709808</t>
  </si>
  <si>
    <t>542.060547</t>
  </si>
  <si>
    <t>536.895142</t>
  </si>
  <si>
    <t>4618.834</t>
  </si>
  <si>
    <t>17.014931</t>
  </si>
  <si>
    <t>42.140606</t>
  </si>
  <si>
    <t>2.898721</t>
  </si>
  <si>
    <t>8.77549</t>
  </si>
  <si>
    <t>17.125538</t>
  </si>
  <si>
    <t>16.713762</t>
  </si>
  <si>
    <t>0.317702</t>
  </si>
  <si>
    <t>18.439074</t>
  </si>
  <si>
    <t>5.616999</t>
  </si>
  <si>
    <t>382.828186</t>
  </si>
  <si>
    <t>540.806763</t>
  </si>
  <si>
    <t>535.505249</t>
  </si>
  <si>
    <t>4576.11</t>
  </si>
  <si>
    <t>16.031698</t>
  </si>
  <si>
    <t>40.457748</t>
  </si>
  <si>
    <t>1.723366</t>
  </si>
  <si>
    <t>8.059513</t>
  </si>
  <si>
    <t>16.109426</t>
  </si>
  <si>
    <t>15.501182</t>
  </si>
  <si>
    <t>-0.01504</t>
  </si>
  <si>
    <t>13.718918</t>
  </si>
  <si>
    <t>5.420449</t>
  </si>
  <si>
    <t>388.170502</t>
  </si>
  <si>
    <t>541.814209</t>
  </si>
  <si>
    <t>535.93335</t>
  </si>
  <si>
    <t>4660.034</t>
  </si>
  <si>
    <t>16.251738</t>
  </si>
  <si>
    <t>41.297215</t>
  </si>
  <si>
    <t>1.95418</t>
  </si>
  <si>
    <t>8.316281</t>
  </si>
  <si>
    <t>16.523069</t>
  </si>
  <si>
    <t>16.211569</t>
  </si>
  <si>
    <t>0.1186</t>
  </si>
  <si>
    <t>17.12014</t>
  </si>
  <si>
    <t>5.496091</t>
  </si>
  <si>
    <t>400.053925</t>
  </si>
  <si>
    <t>541.625244</t>
  </si>
  <si>
    <t>536.495605</t>
  </si>
  <si>
    <t>5102.538</t>
  </si>
  <si>
    <t>17.270216</t>
  </si>
  <si>
    <t>42.70945</t>
  </si>
  <si>
    <t>3.331136</t>
  </si>
  <si>
    <t>8.97017</t>
  </si>
  <si>
    <t>17.426277</t>
  </si>
  <si>
    <t>16.939268</t>
  </si>
  <si>
    <t>0.08672</t>
  </si>
  <si>
    <t>20.3988</t>
  </si>
  <si>
    <t>5.664348</t>
  </si>
  <si>
    <t>396.581482</t>
  </si>
  <si>
    <t>541.345337</t>
  </si>
  <si>
    <t>536.093994</t>
  </si>
  <si>
    <t>5067.443</t>
  </si>
  <si>
    <t>17.090977</t>
  </si>
  <si>
    <t>42.2258</t>
  </si>
  <si>
    <t>3.117421</t>
  </si>
  <si>
    <t>8.773633</t>
  </si>
  <si>
    <t>17.090149</t>
  </si>
  <si>
    <t>16.573788</t>
  </si>
  <si>
    <t>0.083385</t>
  </si>
  <si>
    <t>18.837622</t>
  </si>
  <si>
    <t>5.615181</t>
  </si>
  <si>
    <t>390.249023</t>
  </si>
  <si>
    <t>542.049805</t>
  </si>
  <si>
    <t>536.963135</t>
  </si>
  <si>
    <t>5119.323</t>
  </si>
  <si>
    <t>16.910583</t>
  </si>
  <si>
    <t>42.838142</t>
  </si>
  <si>
    <t>2.697894</t>
  </si>
  <si>
    <t>8.658249</t>
  </si>
  <si>
    <t>17.252193</t>
  </si>
  <si>
    <t>16.523819</t>
  </si>
  <si>
    <t>0.091421</t>
  </si>
  <si>
    <t>21.648878</t>
  </si>
  <si>
    <t>5.52552</t>
  </si>
  <si>
    <t>394.81546</t>
  </si>
  <si>
    <t>541.460449</t>
  </si>
  <si>
    <t>536.030273</t>
  </si>
  <si>
    <t>5148.314</t>
  </si>
  <si>
    <t>17.154903</t>
  </si>
  <si>
    <t>42.972614</t>
  </si>
  <si>
    <t>2.796223</t>
  </si>
  <si>
    <t>8.660819</t>
  </si>
  <si>
    <t>17.171238</t>
  </si>
  <si>
    <t>16.428646</t>
  </si>
  <si>
    <t>0.064227</t>
  </si>
  <si>
    <t>18.768639</t>
  </si>
  <si>
    <t>5.590177</t>
  </si>
  <si>
    <t>393.087952</t>
  </si>
  <si>
    <t>540.788086</t>
  </si>
  <si>
    <t>535.20752</t>
  </si>
  <si>
    <t>5136.107</t>
  </si>
  <si>
    <t>16.81365</t>
  </si>
  <si>
    <t>41.579372</t>
  </si>
  <si>
    <t>2.525563</t>
  </si>
  <si>
    <t>8.094564</t>
  </si>
  <si>
    <t>16.444899</t>
  </si>
  <si>
    <t>15.917823</t>
  </si>
  <si>
    <t>0.095606</t>
  </si>
  <si>
    <t>13.121061</t>
  </si>
  <si>
    <t>5.565717</t>
  </si>
  <si>
    <t>381.48642</t>
  </si>
  <si>
    <t>539.816772</t>
  </si>
  <si>
    <t>535.223511</t>
  </si>
  <si>
    <t>5090.332</t>
  </si>
  <si>
    <t>15.977191</t>
  </si>
  <si>
    <t>39.831081</t>
  </si>
  <si>
    <t>2.321785</t>
  </si>
  <si>
    <t>7.629078</t>
  </si>
  <si>
    <t>15.761492</t>
  </si>
  <si>
    <t>15.437591</t>
  </si>
  <si>
    <t>-0.111584</t>
  </si>
  <si>
    <t>13.797873</t>
  </si>
  <si>
    <t>5.401451</t>
  </si>
  <si>
    <t>380.403656</t>
  </si>
  <si>
    <t>542.426941</t>
  </si>
  <si>
    <t>536.925293</t>
  </si>
  <si>
    <t>4991.149</t>
  </si>
  <si>
    <t>15.991599</t>
  </si>
  <si>
    <t>41.57753</t>
  </si>
  <si>
    <t>1.672522</t>
  </si>
  <si>
    <t>8.133115</t>
  </si>
  <si>
    <t>16.410578</t>
  </si>
  <si>
    <t>15.843889</t>
  </si>
  <si>
    <t>0.103215</t>
  </si>
  <si>
    <t>19.933966</t>
  </si>
  <si>
    <t>5.38612</t>
  </si>
  <si>
    <t>482.245911</t>
  </si>
  <si>
    <t>535.25238</t>
  </si>
  <si>
    <t>536.533203</t>
  </si>
  <si>
    <t>5342.102</t>
  </si>
  <si>
    <t>23.317068</t>
  </si>
  <si>
    <t>48.537548</t>
  </si>
  <si>
    <t>10.020011</t>
  </si>
  <si>
    <t>10.540858</t>
  </si>
  <si>
    <t>21.000706</t>
  </si>
  <si>
    <t>20.15801</t>
  </si>
  <si>
    <t>1.152818</t>
  </si>
  <si>
    <t>17.006987</t>
  </si>
  <si>
    <t>6.8281</t>
  </si>
  <si>
    <t>401.4505</t>
  </si>
  <si>
    <t>539.790283</t>
  </si>
  <si>
    <t>535.783813</t>
  </si>
  <si>
    <t>4925.537</t>
  </si>
  <si>
    <t>17.826019</t>
  </si>
  <si>
    <t>42.671242</t>
  </si>
  <si>
    <t>3.353528</t>
  </si>
  <si>
    <t>8.575178</t>
  </si>
  <si>
    <t>17.200689</t>
  </si>
  <si>
    <t>16.819933</t>
  </si>
  <si>
    <t>0.056655</t>
  </si>
  <si>
    <t>14.340875</t>
  </si>
  <si>
    <t>5.68412</t>
  </si>
  <si>
    <t>414.993866</t>
  </si>
  <si>
    <t>541.00769</t>
  </si>
  <si>
    <t>537.573608</t>
  </si>
  <si>
    <t>4957.581</t>
  </si>
  <si>
    <t>18.250837</t>
  </si>
  <si>
    <t>44.033524</t>
  </si>
  <si>
    <t>4.538758</t>
  </si>
  <si>
    <t>9.284208</t>
  </si>
  <si>
    <t>18.453928</t>
  </si>
  <si>
    <t>18.040024</t>
  </si>
  <si>
    <t>0.327489</t>
  </si>
  <si>
    <t>23.448957</t>
  </si>
  <si>
    <t>5.875881</t>
  </si>
  <si>
    <t>395.093628</t>
  </si>
  <si>
    <t>540.800232</t>
  </si>
  <si>
    <t>537.180054</t>
  </si>
  <si>
    <t>4806.519</t>
  </si>
  <si>
    <t>17.24493</t>
  </si>
  <si>
    <t>42.487022</t>
  </si>
  <si>
    <t>3.169572</t>
  </si>
  <si>
    <t>8.618532</t>
  </si>
  <si>
    <t>17.284573</t>
  </si>
  <si>
    <t>16.941402</t>
  </si>
  <si>
    <t>0.025905</t>
  </si>
  <si>
    <t>19.284842</t>
  </si>
  <si>
    <t>5.594115</t>
  </si>
  <si>
    <t>387.977997</t>
  </si>
  <si>
    <t>541.035889</t>
  </si>
  <si>
    <t>536.507202</t>
  </si>
  <si>
    <t>4785.155</t>
  </si>
  <si>
    <t>16.686769</t>
  </si>
  <si>
    <t>42.254963</t>
  </si>
  <si>
    <t>2.709634</t>
  </si>
  <si>
    <t>8.569534</t>
  </si>
  <si>
    <t>17.040133</t>
  </si>
  <si>
    <t>16.601944</t>
  </si>
  <si>
    <t>0.091588</t>
  </si>
  <si>
    <t>20.731514</t>
  </si>
  <si>
    <t>5.493365</t>
  </si>
  <si>
    <t>388.682648</t>
  </si>
  <si>
    <t>541.202271</t>
  </si>
  <si>
    <t>536.70929</t>
  </si>
  <si>
    <t>4750.061</t>
  </si>
  <si>
    <t>16.682722</t>
  </si>
  <si>
    <t>42.353065</t>
  </si>
  <si>
    <t>2.756135</t>
  </si>
  <si>
    <t>8.632338</t>
  </si>
  <si>
    <t>17.095087</t>
  </si>
  <si>
    <t>16.636045</t>
  </si>
  <si>
    <t>0.093532</t>
  </si>
  <si>
    <t>20.914124</t>
  </si>
  <si>
    <t>5.503341</t>
  </si>
  <si>
    <t>385.080688</t>
  </si>
  <si>
    <t>540.38269</t>
  </si>
  <si>
    <t>535.803711</t>
  </si>
  <si>
    <t>4734.801</t>
  </si>
  <si>
    <t>16.568935</t>
  </si>
  <si>
    <t>42.113579</t>
  </si>
  <si>
    <t>2.398903</t>
  </si>
  <si>
    <t>8.569584</t>
  </si>
  <si>
    <t>16.882053</t>
  </si>
  <si>
    <t>16.416809</t>
  </si>
  <si>
    <t>0.126621</t>
  </si>
  <si>
    <t>20.315147</t>
  </si>
  <si>
    <t>5.452341</t>
  </si>
  <si>
    <t>393.189087</t>
  </si>
  <si>
    <t>540.056824</t>
  </si>
  <si>
    <t>536.30072</t>
  </si>
  <si>
    <t>4772.948</t>
  </si>
  <si>
    <t>17.127079</t>
  </si>
  <si>
    <t>42.686619</t>
  </si>
  <si>
    <t>3.190095</t>
  </si>
  <si>
    <t>8.813271</t>
  </si>
  <si>
    <t>17.333124</t>
  </si>
  <si>
    <t>16.868813</t>
  </si>
  <si>
    <t>0.100607</t>
  </si>
  <si>
    <t>20.221754</t>
  </si>
  <si>
    <t>5.567148</t>
  </si>
  <si>
    <t>383.667755</t>
  </si>
  <si>
    <t>540.1922</t>
  </si>
  <si>
    <t>536.650757</t>
  </si>
  <si>
    <t>4692.077</t>
  </si>
  <si>
    <t>16.423038</t>
  </si>
  <si>
    <t>42.000275</t>
  </si>
  <si>
    <t>2.370742</t>
  </si>
  <si>
    <t>8.513704</t>
  </si>
  <si>
    <t>16.843231</t>
  </si>
  <si>
    <t>16.420986</t>
  </si>
  <si>
    <t>0.09891</t>
  </si>
  <si>
    <t>19.929998</t>
  </si>
  <si>
    <t>5.432336</t>
  </si>
  <si>
    <t>633.812256</t>
  </si>
  <si>
    <t>538.235596</t>
  </si>
  <si>
    <t>535.846069</t>
  </si>
  <si>
    <t>6066.894</t>
  </si>
  <si>
    <t>32.035751</t>
  </si>
  <si>
    <t>57.54166</t>
  </si>
  <si>
    <t>23.89769</t>
  </si>
  <si>
    <t>14.51322</t>
  </si>
  <si>
    <t>28.88257</t>
  </si>
  <si>
    <t>26.773304</t>
  </si>
  <si>
    <t>3.927073</t>
  </si>
  <si>
    <t>31.549231</t>
  </si>
  <si>
    <t>8.974123</t>
  </si>
  <si>
    <t>639.281677</t>
  </si>
  <si>
    <t>536.522949</t>
  </si>
  <si>
    <t>534.898865</t>
  </si>
  <si>
    <t>6178.283</t>
  </si>
  <si>
    <t>33.003937</t>
  </si>
  <si>
    <t>57.851936</t>
  </si>
  <si>
    <t>24.306665</t>
  </si>
  <si>
    <t>14.771838</t>
  </si>
  <si>
    <t>29.395334</t>
  </si>
  <si>
    <t>27.296993</t>
  </si>
  <si>
    <t>4.00197</t>
  </si>
  <si>
    <t>33.713089</t>
  </si>
  <si>
    <t>9.051563</t>
  </si>
  <si>
    <t>630.717712</t>
  </si>
  <si>
    <t>538.535034</t>
  </si>
  <si>
    <t>535.429932</t>
  </si>
  <si>
    <t>6022.643</t>
  </si>
  <si>
    <t>32.147552</t>
  </si>
  <si>
    <t>57.299637</t>
  </si>
  <si>
    <t>23.366621</t>
  </si>
  <si>
    <t>14.557198</t>
  </si>
  <si>
    <t>28.586212</t>
  </si>
  <si>
    <t>26.74057</t>
  </si>
  <si>
    <t>3.888159</t>
  </si>
  <si>
    <t>31.285284</t>
  </si>
  <si>
    <t>8.930307</t>
  </si>
  <si>
    <t>624.726501</t>
  </si>
  <si>
    <t>538.130249</t>
  </si>
  <si>
    <t>537.021301</t>
  </si>
  <si>
    <t>6437.683</t>
  </si>
  <si>
    <t>32.332565</t>
  </si>
  <si>
    <t>57.363861</t>
  </si>
  <si>
    <t>22.912838</t>
  </si>
  <si>
    <t>14.536247</t>
  </si>
  <si>
    <t>28.251387</t>
  </si>
  <si>
    <t>26.391623</t>
  </si>
  <si>
    <t>3.361877</t>
  </si>
  <si>
    <t>31.883728</t>
  </si>
  <si>
    <t>8.845477</t>
  </si>
  <si>
    <t>648.787415</t>
  </si>
  <si>
    <t>535.671692</t>
  </si>
  <si>
    <t>537.052612</t>
  </si>
  <si>
    <t>6625.366</t>
  </si>
  <si>
    <t>34.96468</t>
  </si>
  <si>
    <t>59.632908</t>
  </si>
  <si>
    <t>25.092005</t>
  </si>
  <si>
    <t>15.431038</t>
  </si>
  <si>
    <t>29.702614</t>
  </si>
  <si>
    <t>27.431593</t>
  </si>
  <si>
    <t>3.696375</t>
  </si>
  <si>
    <t>31.185308</t>
  </si>
  <si>
    <t>9.186156</t>
  </si>
  <si>
    <t>645.17511</t>
  </si>
  <si>
    <t>538.110962</t>
  </si>
  <si>
    <t>534.884277</t>
  </si>
  <si>
    <t>6730.651</t>
  </si>
  <si>
    <t>34.88361</t>
  </si>
  <si>
    <t>60.066334</t>
  </si>
  <si>
    <t>24.981581</t>
  </si>
  <si>
    <t>15.702758</t>
  </si>
  <si>
    <t>29.964418</t>
  </si>
  <si>
    <t>27.619028</t>
  </si>
  <si>
    <t>3.575371</t>
  </si>
  <si>
    <t>35.772137</t>
  </si>
  <si>
    <t>9.135009</t>
  </si>
  <si>
    <t>627.610352</t>
  </si>
  <si>
    <t>540.575928</t>
  </si>
  <si>
    <t>541.162598</t>
  </si>
  <si>
    <t>6762.694</t>
  </si>
  <si>
    <t>33.447037</t>
  </si>
  <si>
    <t>58.682034</t>
  </si>
  <si>
    <t>23.433752</t>
  </si>
  <si>
    <t>15.216156</t>
  </si>
  <si>
    <t>29.05821</t>
  </si>
  <si>
    <t>26.820921</t>
  </si>
  <si>
    <t>3.185308</t>
  </si>
  <si>
    <t>35.421722</t>
  </si>
  <si>
    <t>8.88631</t>
  </si>
  <si>
    <t>626.950195</t>
  </si>
  <si>
    <t>540.91333</t>
  </si>
  <si>
    <t>539.682861</t>
  </si>
  <si>
    <t>6632.995</t>
  </si>
  <si>
    <t>33.627956</t>
  </si>
  <si>
    <t>58.970078</t>
  </si>
  <si>
    <t>23.681927</t>
  </si>
  <si>
    <t>15.374263</t>
  </si>
  <si>
    <t>29.210991</t>
  </si>
  <si>
    <t>26.981579</t>
  </si>
  <si>
    <t>3.209731</t>
  </si>
  <si>
    <t>35.468895</t>
  </si>
  <si>
    <t>8.876963</t>
  </si>
  <si>
    <t>381.601532</t>
  </si>
  <si>
    <t>538.611084</t>
  </si>
  <si>
    <t>540.535522</t>
  </si>
  <si>
    <t>4968.262</t>
  </si>
  <si>
    <t>16.48564</t>
  </si>
  <si>
    <t>42.828671</t>
  </si>
  <si>
    <t>2.247641</t>
  </si>
  <si>
    <t>8.400782</t>
  </si>
  <si>
    <t>16.486244</t>
  </si>
  <si>
    <t>15.698524</t>
  </si>
  <si>
    <t>0.078473</t>
  </si>
  <si>
    <t>18.222956</t>
  </si>
  <si>
    <t>5.40308</t>
  </si>
  <si>
    <t>377.712036</t>
  </si>
  <si>
    <t>539.552124</t>
  </si>
  <si>
    <t>540.224609</t>
  </si>
  <si>
    <t>16.188686</t>
  </si>
  <si>
    <t>42.232029</t>
  </si>
  <si>
    <t>1.9556</t>
  </si>
  <si>
    <t>8.250726</t>
  </si>
  <si>
    <t>16.220116</t>
  </si>
  <si>
    <t>15.449891</t>
  </si>
  <si>
    <t>0.085643</t>
  </si>
  <si>
    <t>17.346533</t>
  </si>
  <si>
    <t>5.34801</t>
  </si>
  <si>
    <t>397.013641</t>
  </si>
  <si>
    <t>539.701782</t>
  </si>
  <si>
    <t>539.751892</t>
  </si>
  <si>
    <t>5056.763</t>
  </si>
  <si>
    <t>16.813038</t>
  </si>
  <si>
    <t>41.44434</t>
  </si>
  <si>
    <t>3.485142</t>
  </si>
  <si>
    <t>8.222713</t>
  </si>
  <si>
    <t>16.828217</t>
  </si>
  <si>
    <t>16.39723</t>
  </si>
  <si>
    <t>0.092614</t>
  </si>
  <si>
    <t>18.942789</t>
  </si>
  <si>
    <t>5.6213</t>
  </si>
  <si>
    <t>400.708099</t>
  </si>
  <si>
    <t>538.984131</t>
  </si>
  <si>
    <t>539.642334</t>
  </si>
  <si>
    <t>5035.399</t>
  </si>
  <si>
    <t>17.003214</t>
  </si>
  <si>
    <t>41.630489</t>
  </si>
  <si>
    <t>3.758824</t>
  </si>
  <si>
    <t>8.306099</t>
  </si>
  <si>
    <t>16.917183</t>
  </si>
  <si>
    <t>16.44628</t>
  </si>
  <si>
    <t>0.116043</t>
  </si>
  <si>
    <t>18.511175</t>
  </si>
  <si>
    <t>5.67361</t>
  </si>
  <si>
    <t>384.385651</t>
  </si>
  <si>
    <t>539.068176</t>
  </si>
  <si>
    <t>540.241455</t>
  </si>
  <si>
    <t>4907.226</t>
  </si>
  <si>
    <t>16.071878</t>
  </si>
  <si>
    <t>40.240841</t>
  </si>
  <si>
    <t>2.471205</t>
  </si>
  <si>
    <t>7.65267</t>
  </si>
  <si>
    <t>15.790859</t>
  </si>
  <si>
    <t>15.37403</t>
  </si>
  <si>
    <t>0.073364</t>
  </si>
  <si>
    <t>14.171801</t>
  </si>
  <si>
    <t>5.442501</t>
  </si>
  <si>
    <t>380.467987</t>
  </si>
  <si>
    <t>539.986328</t>
  </si>
  <si>
    <t>540.508545</t>
  </si>
  <si>
    <t>4844.666</t>
  </si>
  <si>
    <t>15.800636</t>
  </si>
  <si>
    <t>40.100704</t>
  </si>
  <si>
    <t>2.038477</t>
  </si>
  <si>
    <t>7.592745</t>
  </si>
  <si>
    <t>15.591467</t>
  </si>
  <si>
    <t>15.161674</t>
  </si>
  <si>
    <t>0.093712</t>
  </si>
  <si>
    <t>14.034145</t>
  </si>
  <si>
    <t>5.387032</t>
  </si>
  <si>
    <t>449.015808</t>
  </si>
  <si>
    <t>540.341919</t>
  </si>
  <si>
    <t>538.696472</t>
  </si>
  <si>
    <t>5038.451</t>
  </si>
  <si>
    <t>19.536057</t>
  </si>
  <si>
    <t>44.334911</t>
  </si>
  <si>
    <t>7.669786</t>
  </si>
  <si>
    <t>9.401381</t>
  </si>
  <si>
    <t>19.280764</t>
  </si>
  <si>
    <t>18.825754</t>
  </si>
  <si>
    <t>0.85045</t>
  </si>
  <si>
    <t>25.810587</t>
  </si>
  <si>
    <t>6.357598</t>
  </si>
  <si>
    <t>447.402557</t>
  </si>
  <si>
    <t>540.304077</t>
  </si>
  <si>
    <t>538.937622</t>
  </si>
  <si>
    <t>4969.788</t>
  </si>
  <si>
    <t>19.681252</t>
  </si>
  <si>
    <t>44.89909</t>
  </si>
  <si>
    <t>7.457372</t>
  </si>
  <si>
    <t>9.574528</t>
  </si>
  <si>
    <t>19.245527</t>
  </si>
  <si>
    <t>18.674606</t>
  </si>
  <si>
    <t>0.872264</t>
  </si>
  <si>
    <t>24.680147</t>
  </si>
  <si>
    <t>6.334755</t>
  </si>
  <si>
    <t>402.503448</t>
  </si>
  <si>
    <t>540.965576</t>
  </si>
  <si>
    <t>539.913818</t>
  </si>
  <si>
    <t>4705.81</t>
  </si>
  <si>
    <t>16.773079</t>
  </si>
  <si>
    <t>40.882111</t>
  </si>
  <si>
    <t>3.58347</t>
  </si>
  <si>
    <t>7.957542</t>
  </si>
  <si>
    <t>16.507408</t>
  </si>
  <si>
    <t>16.283993</t>
  </si>
  <si>
    <t>0.093118</t>
  </si>
  <si>
    <t>16.317373</t>
  </si>
  <si>
    <t>5.69903</t>
  </si>
  <si>
    <t>399.467407</t>
  </si>
  <si>
    <t>540.668518</t>
  </si>
  <si>
    <t>540.682861</t>
  </si>
  <si>
    <t>4734.802</t>
  </si>
  <si>
    <t>16.606668</t>
  </si>
  <si>
    <t>40.92609</t>
  </si>
  <si>
    <t>3.293346</t>
  </si>
  <si>
    <t>7.908571</t>
  </si>
  <si>
    <t>16.373661</t>
  </si>
  <si>
    <t>16.153297</t>
  </si>
  <si>
    <t>0.02004</t>
  </si>
  <si>
    <t>16.010418</t>
  </si>
  <si>
    <t>5.656043</t>
  </si>
  <si>
    <t>405.900604</t>
  </si>
  <si>
    <t>538.844238</t>
  </si>
  <si>
    <t>539.795776</t>
  </si>
  <si>
    <t>4757.689</t>
  </si>
  <si>
    <t>16.86792</t>
  </si>
  <si>
    <t>41.295738</t>
  </si>
  <si>
    <t>4.068871</t>
  </si>
  <si>
    <t>8.17657</t>
  </si>
  <si>
    <t>16.848055</t>
  </si>
  <si>
    <t>16.640778</t>
  </si>
  <si>
    <t>0.164044</t>
  </si>
  <si>
    <t>18.78611</t>
  </si>
  <si>
    <t>5.74713</t>
  </si>
  <si>
    <t>391.597656</t>
  </si>
  <si>
    <t>539.593872</t>
  </si>
  <si>
    <t>541.468262</t>
  </si>
  <si>
    <t>4676.819</t>
  </si>
  <si>
    <t>16.091616</t>
  </si>
  <si>
    <t>40.321636</t>
  </si>
  <si>
    <t>2.710974</t>
  </si>
  <si>
    <t>7.741496</t>
  </si>
  <si>
    <t>16.130096</t>
  </si>
  <si>
    <t>15.708947</t>
  </si>
  <si>
    <t>0.061375</t>
  </si>
  <si>
    <t>16.240538</t>
  </si>
  <si>
    <t>5.544616</t>
  </si>
  <si>
    <t>385.718933</t>
  </si>
  <si>
    <t>540.940796</t>
  </si>
  <si>
    <t>540.139526</t>
  </si>
  <si>
    <t>4565.43</t>
  </si>
  <si>
    <t>15.648733</t>
  </si>
  <si>
    <t>39.57608</t>
  </si>
  <si>
    <t>2.292684</t>
  </si>
  <si>
    <t>7.509575</t>
  </si>
  <si>
    <t>15.746118</t>
  </si>
  <si>
    <t>15.567518</t>
  </si>
  <si>
    <t>0.091355</t>
  </si>
  <si>
    <t>17.131546</t>
  </si>
  <si>
    <t>5.46138</t>
  </si>
  <si>
    <t>383.538757</t>
  </si>
  <si>
    <t>541.047119</t>
  </si>
  <si>
    <t>539.280029</t>
  </si>
  <si>
    <t>4499.816</t>
  </si>
  <si>
    <t>15.506174</t>
  </si>
  <si>
    <t>39.445938</t>
  </si>
  <si>
    <t>2.18692</t>
  </si>
  <si>
    <t>7.485189</t>
  </si>
  <si>
    <t>15.52808</t>
  </si>
  <si>
    <t>15.395532</t>
  </si>
  <si>
    <t>0.068709</t>
  </si>
  <si>
    <t>14.161359</t>
  </si>
  <si>
    <t>5.43051</t>
  </si>
  <si>
    <t>383.088562</t>
  </si>
  <si>
    <t>539.852173</t>
  </si>
  <si>
    <t>540.324341</t>
  </si>
  <si>
    <t>4437.256</t>
  </si>
  <si>
    <t>15.574958</t>
  </si>
  <si>
    <t>40.139088</t>
  </si>
  <si>
    <t>2.254659</t>
  </si>
  <si>
    <t>7.807683</t>
  </si>
  <si>
    <t>16.011511</t>
  </si>
  <si>
    <t>15.955145</t>
  </si>
  <si>
    <t>0.095316</t>
  </si>
  <si>
    <t>17.795727</t>
  </si>
  <si>
    <t>5.424135</t>
  </si>
  <si>
    <t>379.563354</t>
  </si>
  <si>
    <t>540.13385</t>
  </si>
  <si>
    <t>539.597229</t>
  </si>
  <si>
    <t>4354.857</t>
  </si>
  <si>
    <t>15.333097</t>
  </si>
  <si>
    <t>39.885998</t>
  </si>
  <si>
    <t>1.877402</t>
  </si>
  <si>
    <t>7.662175</t>
  </si>
  <si>
    <t>15.834561</t>
  </si>
  <si>
    <t>15.814425</t>
  </si>
  <si>
    <t>-0.051568</t>
  </si>
  <si>
    <t>17.46632</t>
  </si>
  <si>
    <t>5.374222</t>
  </si>
  <si>
    <t>386.27533</t>
  </si>
  <si>
    <t>541.97168</t>
  </si>
  <si>
    <t>536.698975</t>
  </si>
  <si>
    <t>4275.512</t>
  </si>
  <si>
    <t>15.866129</t>
  </si>
  <si>
    <t>39.71949</t>
  </si>
  <si>
    <t>2.36407</t>
  </si>
  <si>
    <t>7.537651</t>
  </si>
  <si>
    <t>15.744839</t>
  </si>
  <si>
    <t>15.796137</t>
  </si>
  <si>
    <t>0.150615</t>
  </si>
  <si>
    <t>12.248026</t>
  </si>
  <si>
    <t>5.469257</t>
  </si>
  <si>
    <t>423.323334</t>
  </si>
  <si>
    <t>541.278198</t>
  </si>
  <si>
    <t>535.247009</t>
  </si>
  <si>
    <t>4385.375</t>
  </si>
  <si>
    <t>18.835577</t>
  </si>
  <si>
    <t>44.193905</t>
  </si>
  <si>
    <t>5.275031</t>
  </si>
  <si>
    <t>9.143538</t>
  </si>
  <si>
    <t>18.109495</t>
  </si>
  <si>
    <t>18.034182</t>
  </si>
  <si>
    <t>2.286595</t>
  </si>
  <si>
    <t>16.058889</t>
  </si>
  <si>
    <t>5.993818</t>
  </si>
  <si>
    <t>433.50769</t>
  </si>
  <si>
    <t>543.328857</t>
  </si>
  <si>
    <t>536.568115</t>
  </si>
  <si>
    <t>4472.35</t>
  </si>
  <si>
    <t>18.725594</t>
  </si>
  <si>
    <t>42.636772</t>
  </si>
  <si>
    <t>5.76335</t>
  </si>
  <si>
    <t>8.552617</t>
  </si>
  <si>
    <t>17.789127</t>
  </si>
  <si>
    <t>17.999794</t>
  </si>
  <si>
    <t>2.224385</t>
  </si>
  <si>
    <t>14.292481</t>
  </si>
  <si>
    <t>6.138019</t>
  </si>
  <si>
    <t>430.160095</t>
  </si>
  <si>
    <t>540.763367</t>
  </si>
  <si>
    <t>534.810791</t>
  </si>
  <si>
    <t>4405.211</t>
  </si>
  <si>
    <t>18.779343</t>
  </si>
  <si>
    <t>43.012283</t>
  </si>
  <si>
    <t>5.993464</t>
  </si>
  <si>
    <t>8.89236</t>
  </si>
  <si>
    <t>18.159449</t>
  </si>
  <si>
    <t>18.257236</t>
  </si>
  <si>
    <t>2.325771</t>
  </si>
  <si>
    <t>19.529131</t>
  </si>
  <si>
    <t>6.09062</t>
  </si>
  <si>
    <t>468.184906</t>
  </si>
  <si>
    <t>541.313232</t>
  </si>
  <si>
    <t>536.083313</t>
  </si>
  <si>
    <t>4608.153</t>
  </si>
  <si>
    <t>20.644876</t>
  </si>
  <si>
    <t>45.430958</t>
  </si>
  <si>
    <t>9.177751</t>
  </si>
  <si>
    <t>9.771987</t>
  </si>
  <si>
    <t>19.560431</t>
  </si>
  <si>
    <t>19.699602</t>
  </si>
  <si>
    <t>3.00662</t>
  </si>
  <si>
    <t>21.022585</t>
  </si>
  <si>
    <t>6.629011</t>
  </si>
  <si>
    <t>432.635895</t>
  </si>
  <si>
    <t>540.107605</t>
  </si>
  <si>
    <t>539.699829</t>
  </si>
  <si>
    <t>4412.841</t>
  </si>
  <si>
    <t>18.753584</t>
  </si>
  <si>
    <t>43.335796</t>
  </si>
  <si>
    <t>6.002275</t>
  </si>
  <si>
    <t>8.83027</t>
  </si>
  <si>
    <t>18.106211</t>
  </si>
  <si>
    <t>18.319052</t>
  </si>
  <si>
    <t>2.365015</t>
  </si>
  <si>
    <t>19.390472</t>
  </si>
  <si>
    <t>6.125674</t>
  </si>
  <si>
    <t>432.069702</t>
  </si>
  <si>
    <t>541.000732</t>
  </si>
  <si>
    <t>538.911682</t>
  </si>
  <si>
    <t>4394.53</t>
  </si>
  <si>
    <t>18.549347</t>
  </si>
  <si>
    <t>43.274036</t>
  </si>
  <si>
    <t>6.041057</t>
  </si>
  <si>
    <t>8.973378</t>
  </si>
  <si>
    <t>18.086439</t>
  </si>
  <si>
    <t>18.231066</t>
  </si>
  <si>
    <t>2.400939</t>
  </si>
  <si>
    <t>19.812073</t>
  </si>
  <si>
    <t>6.117657</t>
  </si>
  <si>
    <t>410.809448</t>
  </si>
  <si>
    <t>541.549438</t>
  </si>
  <si>
    <t>540.411987</t>
  </si>
  <si>
    <t>4348.754</t>
  </si>
  <si>
    <t>17.331854</t>
  </si>
  <si>
    <t>41.715034</t>
  </si>
  <si>
    <t>4.327257</t>
  </si>
  <si>
    <t>8.330105</t>
  </si>
  <si>
    <t>17.046713</t>
  </si>
  <si>
    <t>17.208345</t>
  </si>
  <si>
    <t>1.990242</t>
  </si>
  <si>
    <t>17.637823</t>
  </si>
  <si>
    <t>5.816634</t>
  </si>
  <si>
    <t>426.542084</t>
  </si>
  <si>
    <t>540.682495</t>
  </si>
  <si>
    <t>534.772827</t>
  </si>
  <si>
    <t>4380.797</t>
  </si>
  <si>
    <t>18.179924</t>
  </si>
  <si>
    <t>42.92403</t>
  </si>
  <si>
    <t>5.43535</t>
  </si>
  <si>
    <t>8.828637</t>
  </si>
  <si>
    <t>17.910084</t>
  </si>
  <si>
    <t>17.997198</t>
  </si>
  <si>
    <t>2.321295</t>
  </si>
  <si>
    <t>20.263062</t>
  </si>
  <si>
    <t>6.039392</t>
  </si>
  <si>
    <t>381.455078</t>
  </si>
  <si>
    <t>540.092163</t>
  </si>
  <si>
    <t>537.659668</t>
  </si>
  <si>
    <t>4177.856</t>
  </si>
  <si>
    <t>15.662776</t>
  </si>
  <si>
    <t>39.727062</t>
  </si>
  <si>
    <t>1.843488</t>
  </si>
  <si>
    <t>7.390349</t>
  </si>
  <si>
    <t>15.396188</t>
  </si>
  <si>
    <t>15.562222</t>
  </si>
  <si>
    <t>1.415921</t>
  </si>
  <si>
    <t>11.130854</t>
  </si>
  <si>
    <t>5.401007</t>
  </si>
  <si>
    <t>392.262085</t>
  </si>
  <si>
    <t>540.552002</t>
  </si>
  <si>
    <t>537.203735</t>
  </si>
  <si>
    <t>4238.891</t>
  </si>
  <si>
    <t>16.407907</t>
  </si>
  <si>
    <t>40.411804</t>
  </si>
  <si>
    <t>3.136533</t>
  </si>
  <si>
    <t>7.779127</t>
  </si>
  <si>
    <t>16.020573</t>
  </si>
  <si>
    <t>16.266479</t>
  </si>
  <si>
    <t>1.722986</t>
  </si>
  <si>
    <t>14.428786</t>
  </si>
  <si>
    <t>5.554023</t>
  </si>
  <si>
    <t>388.530701</t>
  </si>
  <si>
    <t>541.846069</t>
  </si>
  <si>
    <t>536.895264</t>
  </si>
  <si>
    <t>16.349581</t>
  </si>
  <si>
    <t>42.101566</t>
  </si>
  <si>
    <t>3.307081</t>
  </si>
  <si>
    <t>8.512916</t>
  </si>
  <si>
    <t>16.966057</t>
  </si>
  <si>
    <t>16.957087</t>
  </si>
  <si>
    <t>1.955122</t>
  </si>
  <si>
    <t>22.761143</t>
  </si>
  <si>
    <t>5.501191</t>
  </si>
  <si>
    <t>385.064362</t>
  </si>
  <si>
    <t>541.033813</t>
  </si>
  <si>
    <t>536.605286</t>
  </si>
  <si>
    <t>4165.649</t>
  </si>
  <si>
    <t>15.720086</t>
  </si>
  <si>
    <t>40.407925</t>
  </si>
  <si>
    <t>2.790304</t>
  </si>
  <si>
    <t>7.901334</t>
  </si>
  <si>
    <t>16.18153</t>
  </si>
  <si>
    <t>16.387648</t>
  </si>
  <si>
    <t>1.729</t>
  </si>
  <si>
    <t>18.987133</t>
  </si>
  <si>
    <t>5.452112</t>
  </si>
  <si>
    <t>385.986816</t>
  </si>
  <si>
    <t>540.36261</t>
  </si>
  <si>
    <t>537.293335</t>
  </si>
  <si>
    <t>4083.252</t>
  </si>
  <si>
    <t>16.318529</t>
  </si>
  <si>
    <t>43.33147</t>
  </si>
  <si>
    <t>3.475534</t>
  </si>
  <si>
    <t>9.061288</t>
  </si>
  <si>
    <t>17.662209</t>
  </si>
  <si>
    <t>17.697044</t>
  </si>
  <si>
    <t>2.149451</t>
  </si>
  <si>
    <t>28.818197</t>
  </si>
  <si>
    <t>5.465172</t>
  </si>
  <si>
    <t>380.676514</t>
  </si>
  <si>
    <t>539.643921</t>
  </si>
  <si>
    <t>537.533386</t>
  </si>
  <si>
    <t>4037.475</t>
  </si>
  <si>
    <t>15.995926</t>
  </si>
  <si>
    <t>43.054249</t>
  </si>
  <si>
    <t>3.227929</t>
  </si>
  <si>
    <t>8.975912</t>
  </si>
  <si>
    <t>17.418291</t>
  </si>
  <si>
    <t>17.417727</t>
  </si>
  <si>
    <t>2.110245</t>
  </si>
  <si>
    <t>29.126158</t>
  </si>
  <si>
    <t>5.389984</t>
  </si>
  <si>
    <t>375.523132</t>
  </si>
  <si>
    <t>541.9422</t>
  </si>
  <si>
    <t>535.238525</t>
  </si>
  <si>
    <t>4025.268</t>
  </si>
  <si>
    <t>15.785587</t>
  </si>
  <si>
    <t>42.803196</t>
  </si>
  <si>
    <t>2.599322</t>
  </si>
  <si>
    <t>8.773798</t>
  </si>
  <si>
    <t>17.032356</t>
  </si>
  <si>
    <t>17.030878</t>
  </si>
  <si>
    <t>1.950528</t>
  </si>
  <si>
    <t>26.585888</t>
  </si>
  <si>
    <t>5.317017</t>
  </si>
  <si>
    <t>376.844727</t>
  </si>
  <si>
    <t>540.404297</t>
  </si>
  <si>
    <t>536.240417</t>
  </si>
  <si>
    <t>4014.586</t>
  </si>
  <si>
    <t>15.787979</t>
  </si>
  <si>
    <t>42.917629</t>
  </si>
  <si>
    <t>2.701652</t>
  </si>
  <si>
    <t>8.815888</t>
  </si>
  <si>
    <t>17.171953</t>
  </si>
  <si>
    <t>17.246319</t>
  </si>
  <si>
    <t>2.016717</t>
  </si>
  <si>
    <t>27.922075</t>
  </si>
  <si>
    <t>5.33573</t>
  </si>
  <si>
    <t>493.361908</t>
  </si>
  <si>
    <t>541.709229</t>
  </si>
  <si>
    <t>536.186096</t>
  </si>
  <si>
    <t>4409.789</t>
  </si>
  <si>
    <t>23.573057</t>
  </si>
  <si>
    <t>50.246719</t>
  </si>
  <si>
    <t>11.532063</t>
  </si>
  <si>
    <t>11.48506</t>
  </si>
  <si>
    <t>22.514879</t>
  </si>
  <si>
    <t>22.347914</t>
  </si>
  <si>
    <t>3.981753</t>
  </si>
  <si>
    <t>29.569962</t>
  </si>
  <si>
    <t>6.985492</t>
  </si>
  <si>
    <t>491.13092</t>
  </si>
  <si>
    <t>540.942627</t>
  </si>
  <si>
    <t>533.137024</t>
  </si>
  <si>
    <t>4425.048</t>
  </si>
  <si>
    <t>23.16398</t>
  </si>
  <si>
    <t>50.416641</t>
  </si>
  <si>
    <t>11.70869</t>
  </si>
  <si>
    <t>11.479853</t>
  </si>
  <si>
    <t>22.402981</t>
  </si>
  <si>
    <t>22.41004</t>
  </si>
  <si>
    <t>4.023382</t>
  </si>
  <si>
    <t>33.200672</t>
  </si>
  <si>
    <t>6.953902</t>
  </si>
  <si>
    <t>486.696106</t>
  </si>
  <si>
    <t>541.868286</t>
  </si>
  <si>
    <t>535.47937</t>
  </si>
  <si>
    <t>4440.307</t>
  </si>
  <si>
    <t>22.126167</t>
  </si>
  <si>
    <t>48.484283</t>
  </si>
  <si>
    <t>10.639073</t>
  </si>
  <si>
    <t>10.864652</t>
  </si>
  <si>
    <t>21.080805</t>
  </si>
  <si>
    <t>21.170631</t>
  </si>
  <si>
    <t>3.703035</t>
  </si>
  <si>
    <t>30.151299</t>
  </si>
  <si>
    <t>6.89111</t>
  </si>
  <si>
    <t>599.72876</t>
  </si>
  <si>
    <t>541.547058</t>
  </si>
  <si>
    <t>535.93811</t>
  </si>
  <si>
    <t>5033.874</t>
  </si>
  <si>
    <t>30.35582</t>
  </si>
  <si>
    <t>55.09412</t>
  </si>
  <si>
    <t>20.01038</t>
  </si>
  <si>
    <t>14.016643</t>
  </si>
  <si>
    <t>27.626993</t>
  </si>
  <si>
    <t>27.237593</t>
  </si>
  <si>
    <t>5.600365</t>
  </si>
  <si>
    <t>38.556595</t>
  </si>
  <si>
    <t>8.491536</t>
  </si>
  <si>
    <t>496.956085</t>
  </si>
  <si>
    <t>542.159668</t>
  </si>
  <si>
    <t>534.547424</t>
  </si>
  <si>
    <t>4562.377</t>
  </si>
  <si>
    <t>23.742645</t>
  </si>
  <si>
    <t>51.062447</t>
  </si>
  <si>
    <t>12.2495</t>
  </si>
  <si>
    <t>11.755432</t>
  </si>
  <si>
    <t>22.381916</t>
  </si>
  <si>
    <t>22.390575</t>
  </si>
  <si>
    <t>3.948904</t>
  </si>
  <si>
    <t>30.314646</t>
  </si>
  <si>
    <t>7.036381</t>
  </si>
  <si>
    <t>487.115784</t>
  </si>
  <si>
    <t>541.932495</t>
  </si>
  <si>
    <t>534.141418</t>
  </si>
  <si>
    <t>4508.971</t>
  </si>
  <si>
    <t>22.991484</t>
  </si>
  <si>
    <t>50.433617</t>
  </si>
  <si>
    <t>10.971976</t>
  </si>
  <si>
    <t>11.397947</t>
  </si>
  <si>
    <t>21.962021</t>
  </si>
  <si>
    <t>22.041409</t>
  </si>
  <si>
    <t>3.752501</t>
  </si>
  <si>
    <t>30.925823</t>
  </si>
  <si>
    <t>6.897053</t>
  </si>
  <si>
    <t>491.304291</t>
  </si>
  <si>
    <t>541.727783</t>
  </si>
  <si>
    <t>534.602051</t>
  </si>
  <si>
    <t>4527.282</t>
  </si>
  <si>
    <t>23.428135</t>
  </si>
  <si>
    <t>50.811131</t>
  </si>
  <si>
    <t>11.333693</t>
  </si>
  <si>
    <t>11.496267</t>
  </si>
  <si>
    <t>21.89983</t>
  </si>
  <si>
    <t>22.014267</t>
  </si>
  <si>
    <t>3.766436</t>
  </si>
  <si>
    <t>28.783792</t>
  </si>
  <si>
    <t>6.956359</t>
  </si>
  <si>
    <t>432.347809</t>
  </si>
  <si>
    <t>541.939819</t>
  </si>
  <si>
    <t>533.347351</t>
  </si>
  <si>
    <t>19.619802</t>
  </si>
  <si>
    <t>46.673534</t>
  </si>
  <si>
    <t>6.335839</t>
  </si>
  <si>
    <t>9.975771</t>
  </si>
  <si>
    <t>18.807833</t>
  </si>
  <si>
    <t>19.135725</t>
  </si>
  <si>
    <t>2.724357</t>
  </si>
  <si>
    <t>21.759792</t>
  </si>
  <si>
    <t>6.121596</t>
  </si>
  <si>
    <t>439.717712</t>
  </si>
  <si>
    <t>541.453857</t>
  </si>
  <si>
    <t>530.535767</t>
  </si>
  <si>
    <t>4277.038</t>
  </si>
  <si>
    <t>20.012758</t>
  </si>
  <si>
    <t>47.074642</t>
  </si>
  <si>
    <t>7.086701</t>
  </si>
  <si>
    <t>10.302054</t>
  </si>
  <si>
    <t>19.220671</t>
  </si>
  <si>
    <t>19.620148</t>
  </si>
  <si>
    <t>2.926349</t>
  </si>
  <si>
    <t>24.278259</t>
  </si>
  <si>
    <t>6.225945</t>
  </si>
  <si>
    <t>447.54306</t>
  </si>
  <si>
    <t>540.377441</t>
  </si>
  <si>
    <t>534.582336</t>
  </si>
  <si>
    <t>4293.823</t>
  </si>
  <si>
    <t>20.402689</t>
  </si>
  <si>
    <t>47.695305</t>
  </si>
  <si>
    <t>7.740175</t>
  </si>
  <si>
    <t>10.617593</t>
  </si>
  <si>
    <t>19.75602</t>
  </si>
  <si>
    <t>20.067785</t>
  </si>
  <si>
    <t>3.119595</t>
  </si>
  <si>
    <t>27.285713</t>
  </si>
  <si>
    <t>6.336744</t>
  </si>
  <si>
    <t>451.119843</t>
  </si>
  <si>
    <t>541.265381</t>
  </si>
  <si>
    <t>533.753174</t>
  </si>
  <si>
    <t>4289.245</t>
  </si>
  <si>
    <t>20.71126</t>
  </si>
  <si>
    <t>48.001835</t>
  </si>
  <si>
    <t>7.866325</t>
  </si>
  <si>
    <t>10.658998</t>
  </si>
  <si>
    <t>19.8505</t>
  </si>
  <si>
    <t>20.20694</t>
  </si>
  <si>
    <t>3.170322</t>
  </si>
  <si>
    <t>26.494537</t>
  </si>
  <si>
    <t>6.387388</t>
  </si>
  <si>
    <t>511.609314</t>
  </si>
  <si>
    <t>537.072876</t>
  </si>
  <si>
    <t>535.963989</t>
  </si>
  <si>
    <t>24.903763</t>
  </si>
  <si>
    <t>52.182785</t>
  </si>
  <si>
    <t>12.988303</t>
  </si>
  <si>
    <t>12.486917</t>
  </si>
  <si>
    <t>23.058615</t>
  </si>
  <si>
    <t>23.07122</t>
  </si>
  <si>
    <t>4.302639</t>
  </si>
  <si>
    <t>31.305277</t>
  </si>
  <si>
    <t>7.243857</t>
  </si>
  <si>
    <t>497.824402</t>
  </si>
  <si>
    <t>538.487305</t>
  </si>
  <si>
    <t>534.831299</t>
  </si>
  <si>
    <t>4452.514</t>
  </si>
  <si>
    <t>23.864889</t>
  </si>
  <si>
    <t>51.16449</t>
  </si>
  <si>
    <t>11.746291</t>
  </si>
  <si>
    <t>11.98252</t>
  </si>
  <si>
    <t>22.263781</t>
  </si>
  <si>
    <t>22.387493</t>
  </si>
  <si>
    <t>4.011653</t>
  </si>
  <si>
    <t>29.248814</t>
  </si>
  <si>
    <t>7.048676</t>
  </si>
  <si>
    <t>398.65741</t>
  </si>
  <si>
    <t>538.8927</t>
  </si>
  <si>
    <t>534.750122</t>
  </si>
  <si>
    <t>4060.364</t>
  </si>
  <si>
    <t>17.470997</t>
  </si>
  <si>
    <t>44.496616</t>
  </si>
  <si>
    <t>3.617225</t>
  </si>
  <si>
    <t>9.07444</t>
  </si>
  <si>
    <t>17.048582</t>
  </si>
  <si>
    <t>17.45833</t>
  </si>
  <si>
    <t>2.231814</t>
  </si>
  <si>
    <t>19.055819</t>
  </si>
  <si>
    <t>5.644574</t>
  </si>
  <si>
    <t>386.41803</t>
  </si>
  <si>
    <t>532.47583</t>
  </si>
  <si>
    <t>537.942017</t>
  </si>
  <si>
    <t>3947.448</t>
  </si>
  <si>
    <t>16.793629</t>
  </si>
  <si>
    <t>42.733509</t>
  </si>
  <si>
    <t>2.376241</t>
  </si>
  <si>
    <t>8.736685</t>
  </si>
  <si>
    <t>17.01108</t>
  </si>
  <si>
    <t>16.880135</t>
  </si>
  <si>
    <t>1.885077</t>
  </si>
  <si>
    <t>15.02612</t>
  </si>
  <si>
    <t>5.471277</t>
  </si>
  <si>
    <t>384.807892</t>
  </si>
  <si>
    <t>527.213135</t>
  </si>
  <si>
    <t>540.922058</t>
  </si>
  <si>
    <t>3913.879</t>
  </si>
  <si>
    <t>16.614872</t>
  </si>
  <si>
    <t>42.535553</t>
  </si>
  <si>
    <t>2.398555</t>
  </si>
  <si>
    <t>8.71594</t>
  </si>
  <si>
    <t>17.045467</t>
  </si>
  <si>
    <t>16.929573</t>
  </si>
  <si>
    <t>1.944683</t>
  </si>
  <si>
    <t>15.965234</t>
  </si>
  <si>
    <t>5.44848</t>
  </si>
  <si>
    <t>375.469238</t>
  </si>
  <si>
    <t>543.355286</t>
  </si>
  <si>
    <t>538.740845</t>
  </si>
  <si>
    <t>3788.757</t>
  </si>
  <si>
    <t>15.868984</t>
  </si>
  <si>
    <t>41.282192</t>
  </si>
  <si>
    <t>1.399546</t>
  </si>
  <si>
    <t>8.065078</t>
  </si>
  <si>
    <t>16.154251</t>
  </si>
  <si>
    <t>16.042223</t>
  </si>
  <si>
    <t>1.721577</t>
  </si>
  <si>
    <t>11.489362</t>
  </si>
  <si>
    <t>5.316254</t>
  </si>
  <si>
    <t>374.973541</t>
  </si>
  <si>
    <t>539.712463</t>
  </si>
  <si>
    <t>537.866699</t>
  </si>
  <si>
    <t>3764.343</t>
  </si>
  <si>
    <t>15.634394</t>
  </si>
  <si>
    <t>39.852619</t>
  </si>
  <si>
    <t>1.168168</t>
  </si>
  <si>
    <t>7.441792</t>
  </si>
  <si>
    <t>15.463947</t>
  </si>
  <si>
    <t>15.506176</t>
  </si>
  <si>
    <t>1.639136</t>
  </si>
  <si>
    <t>6.32164</t>
  </si>
  <si>
    <t>5.309235</t>
  </si>
  <si>
    <t>428.041748</t>
  </si>
  <si>
    <t>541.0354</t>
  </si>
  <si>
    <t>537.794556</t>
  </si>
  <si>
    <t>3973.388</t>
  </si>
  <si>
    <t>18.523079</t>
  </si>
  <si>
    <t>43.486969</t>
  </si>
  <si>
    <t>5.377507</t>
  </si>
  <si>
    <t>9.062184</t>
  </si>
  <si>
    <t>18.484444</t>
  </si>
  <si>
    <t>18.288836</t>
  </si>
  <si>
    <t>2.67282</t>
  </si>
  <si>
    <t>17.842278</t>
  </si>
  <si>
    <t>6.060626</t>
  </si>
  <si>
    <t>535.446655</t>
  </si>
  <si>
    <t>540.42981</t>
  </si>
  <si>
    <t>536.716675</t>
  </si>
  <si>
    <t>25.808105</t>
  </si>
  <si>
    <t>50.829639</t>
  </si>
  <si>
    <t>14.349831</t>
  </si>
  <si>
    <t>12.307014</t>
  </si>
  <si>
    <t>24.109398</t>
  </si>
  <si>
    <t>23.366957</t>
  </si>
  <si>
    <t>4.674119</t>
  </si>
  <si>
    <t>21.026447</t>
  </si>
  <si>
    <t>7.581368</t>
  </si>
  <si>
    <t>609.606262</t>
  </si>
  <si>
    <t>539.535522</t>
  </si>
  <si>
    <t>537.560913</t>
  </si>
  <si>
    <t>4713.439</t>
  </si>
  <si>
    <t>30.082348</t>
  </si>
  <si>
    <t>56.055157</t>
  </si>
  <si>
    <t>21.286089</t>
  </si>
  <si>
    <t>14.30045</t>
  </si>
  <si>
    <t>28.459114</t>
  </si>
  <si>
    <t>27.019823</t>
  </si>
  <si>
    <t>6.11898</t>
  </si>
  <si>
    <t>30.950909</t>
  </si>
  <si>
    <t>8.631391</t>
  </si>
  <si>
    <t>608.115723</t>
  </si>
  <si>
    <t>540.070679</t>
  </si>
  <si>
    <t>536.379028</t>
  </si>
  <si>
    <t>4722.595</t>
  </si>
  <si>
    <t>29.959126</t>
  </si>
  <si>
    <t>55.394283</t>
  </si>
  <si>
    <t>21.411791</t>
  </si>
  <si>
    <t>13.970847</t>
  </si>
  <si>
    <t>28.182695</t>
  </si>
  <si>
    <t>26.820395</t>
  </si>
  <si>
    <t>6.152578</t>
  </si>
  <si>
    <t>30.171652</t>
  </si>
  <si>
    <t>8.610286</t>
  </si>
  <si>
    <t>613.43866</t>
  </si>
  <si>
    <t>540.631592</t>
  </si>
  <si>
    <t>531.652588</t>
  </si>
  <si>
    <t>4844.665</t>
  </si>
  <si>
    <t>30.637526</t>
  </si>
  <si>
    <t>56.968243</t>
  </si>
  <si>
    <t>23.018608</t>
  </si>
  <si>
    <t>14.705035</t>
  </si>
  <si>
    <t>28.712799</t>
  </si>
  <si>
    <t>27.437288</t>
  </si>
  <si>
    <t>6.291995</t>
  </si>
  <si>
    <t>32.729534</t>
  </si>
  <si>
    <t>8.685653</t>
  </si>
  <si>
    <t>519.506165</t>
  </si>
  <si>
    <t>538.936646</t>
  </si>
  <si>
    <t>535.64563</t>
  </si>
  <si>
    <t>4246.521</t>
  </si>
  <si>
    <t>26.261314</t>
  </si>
  <si>
    <t>52.088566</t>
  </si>
  <si>
    <t>14.503688</t>
  </si>
  <si>
    <t>12.38822</t>
  </si>
  <si>
    <t>23.855278</t>
  </si>
  <si>
    <t>23.236967</t>
  </si>
  <si>
    <t>4.7525</t>
  </si>
  <si>
    <t>24.226536</t>
  </si>
  <si>
    <t>7.355666</t>
  </si>
  <si>
    <t>488.917145</t>
  </si>
  <si>
    <t>539.855286</t>
  </si>
  <si>
    <t>532.951111</t>
  </si>
  <si>
    <t>4116.821</t>
  </si>
  <si>
    <t>23.655895</t>
  </si>
  <si>
    <t>50.718613</t>
  </si>
  <si>
    <t>11.663437</t>
  </si>
  <si>
    <t>11.674871</t>
  </si>
  <si>
    <t>22.660887</t>
  </si>
  <si>
    <t>22.049982</t>
  </si>
  <si>
    <t>4.300417</t>
  </si>
  <si>
    <t>27.135502</t>
  </si>
  <si>
    <t>6.922559</t>
  </si>
  <si>
    <t>431.599731</t>
  </si>
  <si>
    <t>537.726196</t>
  </si>
  <si>
    <t>536.924927</t>
  </si>
  <si>
    <t>4022.216</t>
  </si>
  <si>
    <t>19.267036</t>
  </si>
  <si>
    <t>44.794582</t>
  </si>
  <si>
    <t>6.173306</t>
  </si>
  <si>
    <t>9.100871</t>
  </si>
  <si>
    <t>18.455439</t>
  </si>
  <si>
    <t>18.407221</t>
  </si>
  <si>
    <t>2.901594</t>
  </si>
  <si>
    <t>14.112744</t>
  </si>
  <si>
    <t>6.111004</t>
  </si>
  <si>
    <t>476.472565</t>
  </si>
  <si>
    <t>533.438232</t>
  </si>
  <si>
    <t>540.056152</t>
  </si>
  <si>
    <t>4110.718</t>
  </si>
  <si>
    <t>21.968489</t>
  </si>
  <si>
    <t>48.246376</t>
  </si>
  <si>
    <t>10.415745</t>
  </si>
  <si>
    <t>10.7033</t>
  </si>
  <si>
    <t>21.373386</t>
  </si>
  <si>
    <t>21.031036</t>
  </si>
  <si>
    <t>3.914527</t>
  </si>
  <si>
    <t>25.134106</t>
  </si>
  <si>
    <t>6.746357</t>
  </si>
  <si>
    <t>513.837158</t>
  </si>
  <si>
    <t>540.15033</t>
  </si>
  <si>
    <t>538.912476</t>
  </si>
  <si>
    <t>4232.788</t>
  </si>
  <si>
    <t>25.004297</t>
  </si>
  <si>
    <t>51.099373</t>
  </si>
  <si>
    <t>13.357171</t>
  </si>
  <si>
    <t>11.960877</t>
  </si>
  <si>
    <t>23.622715</t>
  </si>
  <si>
    <t>23.096331</t>
  </si>
  <si>
    <t>4.695969</t>
  </si>
  <si>
    <t>28.021116</t>
  </si>
  <si>
    <t>7.275399</t>
  </si>
  <si>
    <t>395.171509</t>
  </si>
  <si>
    <t>540.161621</t>
  </si>
  <si>
    <t>538.866577</t>
  </si>
  <si>
    <t>3808.593</t>
  </si>
  <si>
    <t>17.120787</t>
  </si>
  <si>
    <t>42.57407</t>
  </si>
  <si>
    <t>2.791999</t>
  </si>
  <si>
    <t>8.240751</t>
  </si>
  <si>
    <t>16.723238</t>
  </si>
  <si>
    <t>16.810108</t>
  </si>
  <si>
    <t>2.187809</t>
  </si>
  <si>
    <t>12.504369</t>
  </si>
  <si>
    <t>5.595217</t>
  </si>
  <si>
    <t>380.950836</t>
  </si>
  <si>
    <t>538.338379</t>
  </si>
  <si>
    <t>537.680054</t>
  </si>
  <si>
    <t>3758.239</t>
  </si>
  <si>
    <t>15.815703</t>
  </si>
  <si>
    <t>40.628239</t>
  </si>
  <si>
    <t>1.502007</t>
  </si>
  <si>
    <t>7.598171</t>
  </si>
  <si>
    <t>15.665081</t>
  </si>
  <si>
    <t>15.859559</t>
  </si>
  <si>
    <t>1.849769</t>
  </si>
  <si>
    <t>9.502076</t>
  </si>
  <si>
    <t>5.393867</t>
  </si>
  <si>
    <t>371.461456</t>
  </si>
  <si>
    <t>539.445801</t>
  </si>
  <si>
    <t>538.70874</t>
  </si>
  <si>
    <t>3749.083</t>
  </si>
  <si>
    <t>15.464136</t>
  </si>
  <si>
    <t>41.195904</t>
  </si>
  <si>
    <t>1.855993</t>
  </si>
  <si>
    <t>8.135466</t>
  </si>
  <si>
    <t>16.255667</t>
  </si>
  <si>
    <t>16.297943</t>
  </si>
  <si>
    <t>1.922402</t>
  </si>
  <si>
    <t>18.216736</t>
  </si>
  <si>
    <t>5.259508</t>
  </si>
  <si>
    <t>381.63623</t>
  </si>
  <si>
    <t>540.007019</t>
  </si>
  <si>
    <t>537.767456</t>
  </si>
  <si>
    <t>3724.67</t>
  </si>
  <si>
    <t>16.540525</t>
  </si>
  <si>
    <t>42.591469</t>
  </si>
  <si>
    <t>2.205215</t>
  </si>
  <si>
    <t>8.423594</t>
  </si>
  <si>
    <t>16.861465</t>
  </si>
  <si>
    <t>16.81069</t>
  </si>
  <si>
    <t>2.041344</t>
  </si>
  <si>
    <t>15.26536</t>
  </si>
  <si>
    <t>5.403571</t>
  </si>
  <si>
    <t>375.272308</t>
  </si>
  <si>
    <t>542.121765</t>
  </si>
  <si>
    <t>537.643066</t>
  </si>
  <si>
    <t>3695.678</t>
  </si>
  <si>
    <t>15.899891</t>
  </si>
  <si>
    <t>42.290386</t>
  </si>
  <si>
    <t>2.014646</t>
  </si>
  <si>
    <t>8.514386</t>
  </si>
  <si>
    <t>16.790033</t>
  </si>
  <si>
    <t>16.704411</t>
  </si>
  <si>
    <t>2.069191</t>
  </si>
  <si>
    <t>19.744469</t>
  </si>
  <si>
    <t>5.313466</t>
  </si>
  <si>
    <t>369.44873</t>
  </si>
  <si>
    <t>540.964172</t>
  </si>
  <si>
    <t>537.830444</t>
  </si>
  <si>
    <t>3689.574</t>
  </si>
  <si>
    <t>15.429935</t>
  </si>
  <si>
    <t>41.701324</t>
  </si>
  <si>
    <t>1.602395</t>
  </si>
  <si>
    <t>8.292453</t>
  </si>
  <si>
    <t>16.452017</t>
  </si>
  <si>
    <t>16.423922</t>
  </si>
  <si>
    <t>1.986475</t>
  </si>
  <si>
    <t>18.902887</t>
  </si>
  <si>
    <t>5.23101</t>
  </si>
  <si>
    <t>367.75296</t>
  </si>
  <si>
    <t>541.922058</t>
  </si>
  <si>
    <t>539.375122</t>
  </si>
  <si>
    <t>3633.117</t>
  </si>
  <si>
    <t>15.283144</t>
  </si>
  <si>
    <t>40.872192</t>
  </si>
  <si>
    <t>1.297232</t>
  </si>
  <si>
    <t>7.88143</t>
  </si>
  <si>
    <t>15.966033</t>
  </si>
  <si>
    <t>16.016792</t>
  </si>
  <si>
    <t>1.91009</t>
  </si>
  <si>
    <t>14.371871</t>
  </si>
  <si>
    <t>5.207</t>
  </si>
  <si>
    <t>363.779388</t>
  </si>
  <si>
    <t>541.449463</t>
  </si>
  <si>
    <t>538.616333</t>
  </si>
  <si>
    <t>3726.196</t>
  </si>
  <si>
    <t>14.283896</t>
  </si>
  <si>
    <t>39.261471</t>
  </si>
  <si>
    <t>1.499973</t>
  </si>
  <si>
    <t>7.297694</t>
  </si>
  <si>
    <t>15.38487</t>
  </si>
  <si>
    <t>15.533573</t>
  </si>
  <si>
    <t>1.889887</t>
  </si>
  <si>
    <t>18.626862</t>
  </si>
  <si>
    <t>5.150737</t>
  </si>
  <si>
    <t>378.508575</t>
  </si>
  <si>
    <t>539.878601</t>
  </si>
  <si>
    <t>537.982605</t>
  </si>
  <si>
    <t>3788.756</t>
  </si>
  <si>
    <t>15.430994</t>
  </si>
  <si>
    <t>41.16671</t>
  </si>
  <si>
    <t>2.879885</t>
  </si>
  <si>
    <t>8.212734</t>
  </si>
  <si>
    <t>16.747499</t>
  </si>
  <si>
    <t>16.824766</t>
  </si>
  <si>
    <t>2.214898</t>
  </si>
  <si>
    <t>25.469296</t>
  </si>
  <si>
    <t>5.359289</t>
  </si>
  <si>
    <t>385.007416</t>
  </si>
  <si>
    <t>540.131836</t>
  </si>
  <si>
    <t>538.300171</t>
  </si>
  <si>
    <t>3941.344</t>
  </si>
  <si>
    <t>16.113997</t>
  </si>
  <si>
    <t>42.278442</t>
  </si>
  <si>
    <t>2.729284</t>
  </si>
  <si>
    <t>8.211565</t>
  </si>
  <si>
    <t>16.828899</t>
  </si>
  <si>
    <t>16.737293</t>
  </si>
  <si>
    <t>2.090021</t>
  </si>
  <si>
    <t>19.605875</t>
  </si>
  <si>
    <t>5.451305</t>
  </si>
  <si>
    <t>389.052582</t>
  </si>
  <si>
    <t>534.072083</t>
  </si>
  <si>
    <t>537.692261</t>
  </si>
  <si>
    <t>3996.277</t>
  </si>
  <si>
    <t>16.070414</t>
  </si>
  <si>
    <t>41.768467</t>
  </si>
  <si>
    <t>2.941955</t>
  </si>
  <si>
    <t>8.005122</t>
  </si>
  <si>
    <t>16.642908</t>
  </si>
  <si>
    <t>16.635138</t>
  </si>
  <si>
    <t>2.09052</t>
  </si>
  <si>
    <t>18.083843</t>
  </si>
  <si>
    <t>5.50858</t>
  </si>
  <si>
    <t>384.710785</t>
  </si>
  <si>
    <t>537.522156</t>
  </si>
  <si>
    <t>538.101685</t>
  </si>
  <si>
    <t>3976.44</t>
  </si>
  <si>
    <t>16.01689</t>
  </si>
  <si>
    <t>41.80698</t>
  </si>
  <si>
    <t>3.187456</t>
  </si>
  <si>
    <t>8.20083</t>
  </si>
  <si>
    <t>16.836332</t>
  </si>
  <si>
    <t>16.88294</t>
  </si>
  <si>
    <t>2.161704</t>
  </si>
  <si>
    <t>22.052683</t>
  </si>
  <si>
    <t>5.447105</t>
  </si>
  <si>
    <t>373.122528</t>
  </si>
  <si>
    <t>539.499329</t>
  </si>
  <si>
    <t>538.862549</t>
  </si>
  <si>
    <t>3932.189</t>
  </si>
  <si>
    <t>15.464572</t>
  </si>
  <si>
    <t>41.827072</t>
  </si>
  <si>
    <t>2.32156</t>
  </si>
  <si>
    <t>8.110761</t>
  </si>
  <si>
    <t>16.587032</t>
  </si>
  <si>
    <t>16.586329</t>
  </si>
  <si>
    <t>2.007626</t>
  </si>
  <si>
    <t>22.132561</t>
  </si>
  <si>
    <t>5.283027</t>
  </si>
  <si>
    <t>405.542633</t>
  </si>
  <si>
    <t>538.64978</t>
  </si>
  <si>
    <t>538.299194</t>
  </si>
  <si>
    <t>4031.372</t>
  </si>
  <si>
    <t>17.353041</t>
  </si>
  <si>
    <t>44.084301</t>
  </si>
  <si>
    <t>5.079495</t>
  </si>
  <si>
    <t>9.099537</t>
  </si>
  <si>
    <t>18.408209</t>
  </si>
  <si>
    <t>18.261591</t>
  </si>
  <si>
    <t>2.666611</t>
  </si>
  <si>
    <t>27.308437</t>
  </si>
  <si>
    <t>5.742061</t>
  </si>
  <si>
    <t>382.323425</t>
  </si>
  <si>
    <t>540.509583</t>
  </si>
  <si>
    <t>539.365234</t>
  </si>
  <si>
    <t>4011.535</t>
  </si>
  <si>
    <t>16.664904</t>
  </si>
  <si>
    <t>44.379791</t>
  </si>
  <si>
    <t>2.647933</t>
  </si>
  <si>
    <t>8.851721</t>
  </si>
  <si>
    <t>17.45878</t>
  </si>
  <si>
    <t>17.095892</t>
  </si>
  <si>
    <t>2.180566</t>
  </si>
  <si>
    <t>20.686686</t>
  </si>
  <si>
    <t>5.413303</t>
  </si>
  <si>
    <t>385.615845</t>
  </si>
  <si>
    <t>540.702881</t>
  </si>
  <si>
    <t>539.157471</t>
  </si>
  <si>
    <t>4072.57</t>
  </si>
  <si>
    <t>15.955564</t>
  </si>
  <si>
    <t>40.965336</t>
  </si>
  <si>
    <t>2.717804</t>
  </si>
  <si>
    <t>7.574894</t>
  </si>
  <si>
    <t>16.123182</t>
  </si>
  <si>
    <t>16.38069</t>
  </si>
  <si>
    <t>1.870036</t>
  </si>
  <si>
    <t>13.838532</t>
  </si>
  <si>
    <t>5.459919</t>
  </si>
  <si>
    <t>386.110077</t>
  </si>
  <si>
    <t>539.809875</t>
  </si>
  <si>
    <t>538.987061</t>
  </si>
  <si>
    <t>4026.793</t>
  </si>
  <si>
    <t>15.841705</t>
  </si>
  <si>
    <t>40.544498</t>
  </si>
  <si>
    <t>2.689817</t>
  </si>
  <si>
    <t>7.551593</t>
  </si>
  <si>
    <t>15.989318</t>
  </si>
  <si>
    <t>16.101645</t>
  </si>
  <si>
    <t>1.880918</t>
  </si>
  <si>
    <t>13.913731</t>
  </si>
  <si>
    <t>5.466918</t>
  </si>
  <si>
    <t>393.678406</t>
  </si>
  <si>
    <t>537.149292</t>
  </si>
  <si>
    <t>539.674683</t>
  </si>
  <si>
    <t>4019.165</t>
  </si>
  <si>
    <t>16.217793</t>
  </si>
  <si>
    <t>40.943443</t>
  </si>
  <si>
    <t>3.35312</t>
  </si>
  <si>
    <t>8.05894</t>
  </si>
  <si>
    <t>16.548403</t>
  </si>
  <si>
    <t>16.624537</t>
  </si>
  <si>
    <t>2.103962</t>
  </si>
  <si>
    <t>17.061611</t>
  </si>
  <si>
    <t>5.574076</t>
  </si>
  <si>
    <t>379.172974</t>
  </si>
  <si>
    <t>537.144653</t>
  </si>
  <si>
    <t>540.063538</t>
  </si>
  <si>
    <t>3912.353</t>
  </si>
  <si>
    <t>15.464268</t>
  </si>
  <si>
    <t>39.942333</t>
  </si>
  <si>
    <t>1.793221</t>
  </si>
  <si>
    <t>7.35002</t>
  </si>
  <si>
    <t>15.526773</t>
  </si>
  <si>
    <t>15.677161</t>
  </si>
  <si>
    <t>1.641608</t>
  </si>
  <si>
    <t>11.43289</t>
  </si>
  <si>
    <t>5.368695</t>
  </si>
  <si>
    <t>393.769226</t>
  </si>
  <si>
    <t>536.625305</t>
  </si>
  <si>
    <t>540.631714</t>
  </si>
  <si>
    <t>3984.07</t>
  </si>
  <si>
    <t>16.373201</t>
  </si>
  <si>
    <t>40.689487</t>
  </si>
  <si>
    <t>3.03976</t>
  </si>
  <si>
    <t>7.553354</t>
  </si>
  <si>
    <t>16.199291</t>
  </si>
  <si>
    <t>16.450863</t>
  </si>
  <si>
    <t>1.886645</t>
  </si>
  <si>
    <t>11.077157</t>
  </si>
  <si>
    <t>5.575363</t>
  </si>
  <si>
    <t>380.705109</t>
  </si>
  <si>
    <t>535.949707</t>
  </si>
  <si>
    <t>540.199341</t>
  </si>
  <si>
    <t>3927.611</t>
  </si>
  <si>
    <t>15.499378</t>
  </si>
  <si>
    <t>39.985111</t>
  </si>
  <si>
    <t>2.202321</t>
  </si>
  <si>
    <t>7.414942</t>
  </si>
  <si>
    <t>15.726823</t>
  </si>
  <si>
    <t>15.863393</t>
  </si>
  <si>
    <t>1.772151</t>
  </si>
  <si>
    <t>12.518421</t>
  </si>
  <si>
    <t>5.390389</t>
  </si>
  <si>
    <t>377.893219</t>
  </si>
  <si>
    <t>536.11731</t>
  </si>
  <si>
    <t>540.531616</t>
  </si>
  <si>
    <t>3909.301</t>
  </si>
  <si>
    <t>15.277473</t>
  </si>
  <si>
    <t>39.98489</t>
  </si>
  <si>
    <t>1.93053</t>
  </si>
  <si>
    <t>7.403662</t>
  </si>
  <si>
    <t>15.775944</t>
  </si>
  <si>
    <t>15.937644</t>
  </si>
  <si>
    <t>1.749816</t>
  </si>
  <si>
    <t>15.009727</t>
  </si>
  <si>
    <t>5.350574</t>
  </si>
  <si>
    <t>388.59848</t>
  </si>
  <si>
    <t>536.479248</t>
  </si>
  <si>
    <t>539.076172</t>
  </si>
  <si>
    <t>3921.507</t>
  </si>
  <si>
    <t>16.014559</t>
  </si>
  <si>
    <t>40.634098</t>
  </si>
  <si>
    <t>2.658171</t>
  </si>
  <si>
    <t>7.615159</t>
  </si>
  <si>
    <t>16.21998</t>
  </si>
  <si>
    <t>16.371107</t>
  </si>
  <si>
    <t>1.886114</t>
  </si>
  <si>
    <t>13.940084</t>
  </si>
  <si>
    <t>5.50215</t>
  </si>
  <si>
    <t>374.237488</t>
  </si>
  <si>
    <t>538.806274</t>
  </si>
  <si>
    <t>540.888184</t>
  </si>
  <si>
    <t>3817.748</t>
  </si>
  <si>
    <t>15.226022</t>
  </si>
  <si>
    <t>39.390247</t>
  </si>
  <si>
    <t>1.399646</t>
  </si>
  <si>
    <t>7.09692</t>
  </si>
  <si>
    <t>15.260531</t>
  </si>
  <si>
    <t>15.509048</t>
  </si>
  <si>
    <t>1.535736</t>
  </si>
  <si>
    <t>9.117006</t>
  </si>
  <si>
    <t>5.298813</t>
  </si>
  <si>
    <t>373.827545</t>
  </si>
  <si>
    <t>540.774414</t>
  </si>
  <si>
    <t>539.558105</t>
  </si>
  <si>
    <t>3784.179</t>
  </si>
  <si>
    <t>15.154107</t>
  </si>
  <si>
    <t>39.449146</t>
  </si>
  <si>
    <t>1.160687</t>
  </si>
  <si>
    <t>7.119781</t>
  </si>
  <si>
    <t>15.271032</t>
  </si>
  <si>
    <t>15.436678</t>
  </si>
  <si>
    <t>1.564738</t>
  </si>
  <si>
    <t>9.128916</t>
  </si>
  <si>
    <t>5.293009</t>
  </si>
  <si>
    <t>388.318604</t>
  </si>
  <si>
    <t>539.498657</t>
  </si>
  <si>
    <t>538.647949</t>
  </si>
  <si>
    <t>3877.257</t>
  </si>
  <si>
    <t>15.926512</t>
  </si>
  <si>
    <t>40.637726</t>
  </si>
  <si>
    <t>2.610383</t>
  </si>
  <si>
    <t>7.62253</t>
  </si>
  <si>
    <t>16.193462</t>
  </si>
  <si>
    <t>16.32704</t>
  </si>
  <si>
    <t>1.920377</t>
  </si>
  <si>
    <t>13.67244</t>
  </si>
  <si>
    <t>5.498187</t>
  </si>
  <si>
    <t>368.385376</t>
  </si>
  <si>
    <t>537.171387</t>
  </si>
  <si>
    <t>539.124512</t>
  </si>
  <si>
    <t>3778.075</t>
  </si>
  <si>
    <t>14.823248</t>
  </si>
  <si>
    <t>39.113964</t>
  </si>
  <si>
    <t>0.801942</t>
  </si>
  <si>
    <t>6.970942</t>
  </si>
  <si>
    <t>14.967193</t>
  </si>
  <si>
    <t>15.225742</t>
  </si>
  <si>
    <t>1.457458</t>
  </si>
  <si>
    <t>8.848435</t>
  </si>
  <si>
    <t>5.215954</t>
  </si>
  <si>
    <t>377.993866</t>
  </si>
  <si>
    <t>539.884216</t>
  </si>
  <si>
    <t>538.932556</t>
  </si>
  <si>
    <t>3833.007</t>
  </si>
  <si>
    <t>15.342483</t>
  </si>
  <si>
    <t>39.879364</t>
  </si>
  <si>
    <t>1.914248</t>
  </si>
  <si>
    <t>7.36535</t>
  </si>
  <si>
    <t>15.666804</t>
  </si>
  <si>
    <t>15.805529</t>
  </si>
  <si>
    <t>1.73603</t>
  </si>
  <si>
    <t>12.790886</t>
  </si>
  <si>
    <t>5.352001</t>
  </si>
  <si>
    <t>384.036896</t>
  </si>
  <si>
    <t>538.632263</t>
  </si>
  <si>
    <t>539.175842</t>
  </si>
  <si>
    <t>3878.783</t>
  </si>
  <si>
    <t>15.722501</t>
  </si>
  <si>
    <t>40.164352</t>
  </si>
  <si>
    <t>2.197258</t>
  </si>
  <si>
    <t>7.412909</t>
  </si>
  <si>
    <t>15.919813</t>
  </si>
  <si>
    <t>16.16044</t>
  </si>
  <si>
    <t>1.845616</t>
  </si>
  <si>
    <t>12.368668</t>
  </si>
  <si>
    <t>5.437562</t>
  </si>
  <si>
    <t>383.843719</t>
  </si>
  <si>
    <t>539.931763</t>
  </si>
  <si>
    <t>539.452271</t>
  </si>
  <si>
    <t>3874.206</t>
  </si>
  <si>
    <t>15.735024</t>
  </si>
  <si>
    <t>40.251904</t>
  </si>
  <si>
    <t>2.291273</t>
  </si>
  <si>
    <t>7.458844</t>
  </si>
  <si>
    <t>15.907249</t>
  </si>
  <si>
    <t>16.057148</t>
  </si>
  <si>
    <t>1.855884</t>
  </si>
  <si>
    <t>11.812338</t>
  </si>
  <si>
    <t>5.434828</t>
  </si>
  <si>
    <t>394.575317</t>
  </si>
  <si>
    <t>541.003967</t>
  </si>
  <si>
    <t>538.557129</t>
  </si>
  <si>
    <t>3945.922</t>
  </si>
  <si>
    <t>16.297272</t>
  </si>
  <si>
    <t>41.054386</t>
  </si>
  <si>
    <t>3.070526</t>
  </si>
  <si>
    <t>7.723894</t>
  </si>
  <si>
    <t>16.537436</t>
  </si>
  <si>
    <t>16.663893</t>
  </si>
  <si>
    <t>2.016529</t>
  </si>
  <si>
    <t>14.624611</t>
  </si>
  <si>
    <t>5.586776</t>
  </si>
  <si>
    <t>382.512207</t>
  </si>
  <si>
    <t>540.999878</t>
  </si>
  <si>
    <t>537.415405</t>
  </si>
  <si>
    <t>15.642752</t>
  </si>
  <si>
    <t>40.223957</t>
  </si>
  <si>
    <t>2.112647</t>
  </si>
  <si>
    <t>7.365279</t>
  </si>
  <si>
    <t>15.821039</t>
  </si>
  <si>
    <t>16.008127</t>
  </si>
  <si>
    <t>1.699214</t>
  </si>
  <si>
    <t>12.247584</t>
  </si>
  <si>
    <t>5.415975</t>
  </si>
  <si>
    <t>391.955017</t>
  </si>
  <si>
    <t>541.707397</t>
  </si>
  <si>
    <t>537.307373</t>
  </si>
  <si>
    <t>4063.415</t>
  </si>
  <si>
    <t>16.232681</t>
  </si>
  <si>
    <t>40.742752</t>
  </si>
  <si>
    <t>3.223558</t>
  </si>
  <si>
    <t>7.75303</t>
  </si>
  <si>
    <t>16.333656</t>
  </si>
  <si>
    <t>16.406334</t>
  </si>
  <si>
    <t>1.88776</t>
  </si>
  <si>
    <t>14.280603</t>
  </si>
  <si>
    <t>5.549676</t>
  </si>
  <si>
    <t>398.832397</t>
  </si>
  <si>
    <t>541.601196</t>
  </si>
  <si>
    <t>538.059753</t>
  </si>
  <si>
    <t>16.557224</t>
  </si>
  <si>
    <t>41.326363</t>
  </si>
  <si>
    <t>3.787844</t>
  </si>
  <si>
    <t>7.933406</t>
  </si>
  <si>
    <t>16.78429</t>
  </si>
  <si>
    <t>16.865858</t>
  </si>
  <si>
    <t>2.003802</t>
  </si>
  <si>
    <t>16.347198</t>
  </si>
  <si>
    <t>5.647052</t>
  </si>
  <si>
    <t>384.326202</t>
  </si>
  <si>
    <t>541.908325</t>
  </si>
  <si>
    <t>537.55127</t>
  </si>
  <si>
    <t>4043.579</t>
  </si>
  <si>
    <t>15.714479</t>
  </si>
  <si>
    <t>40.492683</t>
  </si>
  <si>
    <t>2.08673</t>
  </si>
  <si>
    <t>7.470043</t>
  </si>
  <si>
    <t>15.951411</t>
  </si>
  <si>
    <t>16.042418</t>
  </si>
  <si>
    <t>1.655546</t>
  </si>
  <si>
    <t>13.189797</t>
  </si>
  <si>
    <t>5.441659</t>
  </si>
  <si>
    <t>385.890228</t>
  </si>
  <si>
    <t>537.828979</t>
  </si>
  <si>
    <t>535.840088</t>
  </si>
  <si>
    <t>3991.699</t>
  </si>
  <si>
    <t>15.85445</t>
  </si>
  <si>
    <t>40.208065</t>
  </si>
  <si>
    <t>2.524554</t>
  </si>
  <si>
    <t>7.462556</t>
  </si>
  <si>
    <t>15.877538</t>
  </si>
  <si>
    <t>16.030724</t>
  </si>
  <si>
    <t>1.696176</t>
  </si>
  <si>
    <t>11.932052</t>
  </si>
  <si>
    <t>5.463805</t>
  </si>
  <si>
    <t>576.476379</t>
  </si>
  <si>
    <t>539.703857</t>
  </si>
  <si>
    <t>541.428101</t>
  </si>
  <si>
    <t>4783.63</t>
  </si>
  <si>
    <t>27.427221</t>
  </si>
  <si>
    <t>52.576569</t>
  </si>
  <si>
    <t>19.194851</t>
  </si>
  <si>
    <t>13.206253</t>
  </si>
  <si>
    <t>26.656002</t>
  </si>
  <si>
    <t>25.537474</t>
  </si>
  <si>
    <t>5.111261</t>
  </si>
  <si>
    <t>32.537598</t>
  </si>
  <si>
    <t>8.162306</t>
  </si>
  <si>
    <t>514.902588</t>
  </si>
  <si>
    <t>532.092529</t>
  </si>
  <si>
    <t>540.578064</t>
  </si>
  <si>
    <t>4421.996</t>
  </si>
  <si>
    <t>23.626858</t>
  </si>
  <si>
    <t>49.361748</t>
  </si>
  <si>
    <t>13.56188</t>
  </si>
  <si>
    <t>11.225066</t>
  </si>
  <si>
    <t>23.157711</t>
  </si>
  <si>
    <t>22.667839</t>
  </si>
  <si>
    <t>4.340185</t>
  </si>
  <si>
    <t>26.96406</t>
  </si>
  <si>
    <t>7.290485</t>
  </si>
  <si>
    <t>358.516479</t>
  </si>
  <si>
    <t>542.344482</t>
  </si>
  <si>
    <t>539.854858</t>
  </si>
  <si>
    <t>3804.015</t>
  </si>
  <si>
    <t>14.604795</t>
  </si>
  <si>
    <t>38.921463</t>
  </si>
  <si>
    <t>-0.128502</t>
  </si>
  <si>
    <t>6.955061</t>
  </si>
  <si>
    <t>14.362622</t>
  </si>
  <si>
    <t>14.344614</t>
  </si>
  <si>
    <t>1.116295</t>
  </si>
  <si>
    <t>2.727647</t>
  </si>
  <si>
    <t>365.110321</t>
  </si>
  <si>
    <t>540.602905</t>
  </si>
  <si>
    <t>539.565552</t>
  </si>
  <si>
    <t>3872.68</t>
  </si>
  <si>
    <t>14.512677</t>
  </si>
  <si>
    <t>38.95005</t>
  </si>
  <si>
    <t>0.847492</t>
  </si>
  <si>
    <t>7.319613</t>
  </si>
  <si>
    <t>15.049611</t>
  </si>
  <si>
    <t>15.23025</t>
  </si>
  <si>
    <t>1.383047</t>
  </si>
  <si>
    <t>13.307631</t>
  </si>
  <si>
    <t>5.169583</t>
  </si>
  <si>
    <t>351.606171</t>
  </si>
  <si>
    <t>539.220764</t>
  </si>
  <si>
    <t>538.98468</t>
  </si>
  <si>
    <t>3813.17</t>
  </si>
  <si>
    <t>13.767083</t>
  </si>
  <si>
    <t>37.956631</t>
  </si>
  <si>
    <t>0.096101</t>
  </si>
  <si>
    <t>6.897734</t>
  </si>
  <si>
    <t>14.296744</t>
  </si>
  <si>
    <t>14.481675</t>
  </si>
  <si>
    <t>1.188421</t>
  </si>
  <si>
    <t>11.305734</t>
  </si>
  <si>
    <t>364.920013</t>
  </si>
  <si>
    <t>540.103271</t>
  </si>
  <si>
    <t>539.974548</t>
  </si>
  <si>
    <t>3860.473</t>
  </si>
  <si>
    <t>14.452071</t>
  </si>
  <si>
    <t>38.757904</t>
  </si>
  <si>
    <t>0.786716</t>
  </si>
  <si>
    <t>7.349164</t>
  </si>
  <si>
    <t>14.964783</t>
  </si>
  <si>
    <t>15.173172</t>
  </si>
  <si>
    <t>1.36211</t>
  </si>
  <si>
    <t>12.758888</t>
  </si>
  <si>
    <t>5.166888</t>
  </si>
  <si>
    <t>370.611877</t>
  </si>
  <si>
    <t>541.166382</t>
  </si>
  <si>
    <t>539.785645</t>
  </si>
  <si>
    <t>3897.094</t>
  </si>
  <si>
    <t>14.729783</t>
  </si>
  <si>
    <t>39.194283</t>
  </si>
  <si>
    <t>1.451321</t>
  </si>
  <si>
    <t>7.633799</t>
  </si>
  <si>
    <t>15.423984</t>
  </si>
  <si>
    <t>15.57782</t>
  </si>
  <si>
    <t>1.545497</t>
  </si>
  <si>
    <t>15.536381</t>
  </si>
  <si>
    <t>5.247479</t>
  </si>
  <si>
    <t>379.709625</t>
  </si>
  <si>
    <t>543.100586</t>
  </si>
  <si>
    <t>538.915405</t>
  </si>
  <si>
    <t>3886.413</t>
  </si>
  <si>
    <t>15.383937</t>
  </si>
  <si>
    <t>39.711285</t>
  </si>
  <si>
    <t>2.182103</t>
  </si>
  <si>
    <t>7.853725</t>
  </si>
  <si>
    <t>15.826853</t>
  </si>
  <si>
    <t>15.940834</t>
  </si>
  <si>
    <t>1.741964</t>
  </si>
  <si>
    <t>14.379477</t>
  </si>
  <si>
    <t>5.376293</t>
  </si>
  <si>
    <t>359.544434</t>
  </si>
  <si>
    <t>540.823364</t>
  </si>
  <si>
    <t>537.310547</t>
  </si>
  <si>
    <t>3785.705</t>
  </si>
  <si>
    <t>14.182632</t>
  </si>
  <si>
    <t>38.508434</t>
  </si>
  <si>
    <t>0.318603</t>
  </si>
  <si>
    <t>7.149827</t>
  </si>
  <si>
    <t>14.729588</t>
  </si>
  <si>
    <t>14.886587</t>
  </si>
  <si>
    <t>1.327138</t>
  </si>
  <si>
    <t>12.161056</t>
  </si>
  <si>
    <t>375.305176</t>
  </si>
  <si>
    <t>541.360352</t>
  </si>
  <si>
    <t>540.315857</t>
  </si>
  <si>
    <t>3810.118</t>
  </si>
  <si>
    <t>15.13258</t>
  </si>
  <si>
    <t>39.608135</t>
  </si>
  <si>
    <t>1.945671</t>
  </si>
  <si>
    <t>7.658059</t>
  </si>
  <si>
    <t>15.600106</t>
  </si>
  <si>
    <t>15.616026</t>
  </si>
  <si>
    <t>1.52487</t>
  </si>
  <si>
    <t>15.112982</t>
  </si>
  <si>
    <t>5.313931</t>
  </si>
  <si>
    <t>413.815674</t>
  </si>
  <si>
    <t>541.32135</t>
  </si>
  <si>
    <t>539.92627</t>
  </si>
  <si>
    <t>3942.87</t>
  </si>
  <si>
    <t>17.313839</t>
  </si>
  <si>
    <t>42.513168</t>
  </si>
  <si>
    <t>4.866146</t>
  </si>
  <si>
    <t>8.710718</t>
  </si>
  <si>
    <t>17.852949</t>
  </si>
  <si>
    <t>17.773199</t>
  </si>
  <si>
    <t>2.522262</t>
  </si>
  <si>
    <t>21.145866</t>
  </si>
  <si>
    <t>5.859199</t>
  </si>
  <si>
    <t>483.13327</t>
  </si>
  <si>
    <t>542.106934</t>
  </si>
  <si>
    <t>540.597412</t>
  </si>
  <si>
    <t>4142.761</t>
  </si>
  <si>
    <t>21.325352</t>
  </si>
  <si>
    <t>47.018211</t>
  </si>
  <si>
    <t>11.208236</t>
  </si>
  <si>
    <t>10.929243</t>
  </si>
  <si>
    <t>21.51634</t>
  </si>
  <si>
    <t>21.126215</t>
  </si>
  <si>
    <t>3.949867</t>
  </si>
  <si>
    <t>28.278589</t>
  </si>
  <si>
    <t>6.840664</t>
  </si>
  <si>
    <t>418.51181</t>
  </si>
  <si>
    <t>540.067627</t>
  </si>
  <si>
    <t>540.754395</t>
  </si>
  <si>
    <t>17.661617</t>
  </si>
  <si>
    <t>42.663094</t>
  </si>
  <si>
    <t>5.69935</t>
  </si>
  <si>
    <t>8.846717</t>
  </si>
  <si>
    <t>17.932745</t>
  </si>
  <si>
    <t>17.856609</t>
  </si>
  <si>
    <t>2.709051</t>
  </si>
  <si>
    <t>21.112328</t>
  </si>
  <si>
    <t>5.925692</t>
  </si>
  <si>
    <t>420.072693</t>
  </si>
  <si>
    <t>541.005127</t>
  </si>
  <si>
    <t>536.183105</t>
  </si>
  <si>
    <t>3953.551</t>
  </si>
  <si>
    <t>17.786436</t>
  </si>
  <si>
    <t>42.735783</t>
  </si>
  <si>
    <t>5.65112</t>
  </si>
  <si>
    <t>8.530781</t>
  </si>
  <si>
    <t>17.959225</t>
  </si>
  <si>
    <t>17.919558</t>
  </si>
  <si>
    <t>2.690627</t>
  </si>
  <si>
    <t>20.463058</t>
  </si>
  <si>
    <t>5.947793</t>
  </si>
  <si>
    <t>435.376556</t>
  </si>
  <si>
    <t>541.531067</t>
  </si>
  <si>
    <t>536.129578</t>
  </si>
  <si>
    <t>3987.122</t>
  </si>
  <si>
    <t>18.712767</t>
  </si>
  <si>
    <t>43.930775</t>
  </si>
  <si>
    <t>6.653925</t>
  </si>
  <si>
    <t>8.898879</t>
  </si>
  <si>
    <t>18.855408</t>
  </si>
  <si>
    <t>18.813095</t>
  </si>
  <si>
    <t>2.946917</t>
  </si>
  <si>
    <t>22.647543</t>
  </si>
  <si>
    <t>6.164479</t>
  </si>
  <si>
    <t>461.420898</t>
  </si>
  <si>
    <t>541.00061</t>
  </si>
  <si>
    <t>538.840027</t>
  </si>
  <si>
    <t>4164.124</t>
  </si>
  <si>
    <t>20.204842</t>
  </si>
  <si>
    <t>45.98378</t>
  </si>
  <si>
    <t>9.648571</t>
  </si>
  <si>
    <t>10.445314</t>
  </si>
  <si>
    <t>20.67967</t>
  </si>
  <si>
    <t>20.355434</t>
  </si>
  <si>
    <t>3.588748</t>
  </si>
  <si>
    <t>31.229801</t>
  </si>
  <si>
    <t>6.533241</t>
  </si>
  <si>
    <t>472.398956</t>
  </si>
  <si>
    <t>541.229675</t>
  </si>
  <si>
    <t>538.84729</t>
  </si>
  <si>
    <t>4252.625</t>
  </si>
  <si>
    <t>20.820446</t>
  </si>
  <si>
    <t>46.512306</t>
  </si>
  <si>
    <t>10.449061</t>
  </si>
  <si>
    <t>10.639917</t>
  </si>
  <si>
    <t>21.000628</t>
  </si>
  <si>
    <t>20.614302</t>
  </si>
  <si>
    <t>3.672096</t>
  </si>
  <si>
    <t>29.50392</t>
  </si>
  <si>
    <t>6.688678</t>
  </si>
  <si>
    <t>479.073944</t>
  </si>
  <si>
    <t>541.611816</t>
  </si>
  <si>
    <t>539.715942</t>
  </si>
  <si>
    <t>21.169363</t>
  </si>
  <si>
    <t>46.973797</t>
  </si>
  <si>
    <t>11.174745</t>
  </si>
  <si>
    <t>10.947849</t>
  </si>
  <si>
    <t>21.443514</t>
  </si>
  <si>
    <t>20.957035</t>
  </si>
  <si>
    <t>3.813843</t>
  </si>
  <si>
    <t>31.301765</t>
  </si>
  <si>
    <t>6.783189</t>
  </si>
  <si>
    <t>457.281891</t>
  </si>
  <si>
    <t>542.311035</t>
  </si>
  <si>
    <t>539.81427</t>
  </si>
  <si>
    <t>4226.684</t>
  </si>
  <si>
    <t>20.009613</t>
  </si>
  <si>
    <t>45.530361</t>
  </si>
  <si>
    <t>9.556065</t>
  </si>
  <si>
    <t>10.299481</t>
  </si>
  <si>
    <t>20.125851</t>
  </si>
  <si>
    <t>19.768669</t>
  </si>
  <si>
    <t>3.38573</t>
  </si>
  <si>
    <t>27.500574</t>
  </si>
  <si>
    <t>6.474636</t>
  </si>
  <si>
    <t>443.674957</t>
  </si>
  <si>
    <t>539.776001</t>
  </si>
  <si>
    <t>534.74646</t>
  </si>
  <si>
    <t>4205.321</t>
  </si>
  <si>
    <t>19.347082</t>
  </si>
  <si>
    <t>45.083347</t>
  </si>
  <si>
    <t>7.900449</t>
  </si>
  <si>
    <t>9.860748</t>
  </si>
  <si>
    <t>19.465511</t>
  </si>
  <si>
    <t>19.182291</t>
  </si>
  <si>
    <t>3.043782</t>
  </si>
  <si>
    <t>25.43578</t>
  </si>
  <si>
    <t>6.281976</t>
  </si>
  <si>
    <t>447.731201</t>
  </si>
  <si>
    <t>541.724182</t>
  </si>
  <si>
    <t>532.401794</t>
  </si>
  <si>
    <t>4180.908</t>
  </si>
  <si>
    <t>19.486835</t>
  </si>
  <si>
    <t>45.217094</t>
  </si>
  <si>
    <t>8.038132</t>
  </si>
  <si>
    <t>9.903778</t>
  </si>
  <si>
    <t>19.65436</t>
  </si>
  <si>
    <t>19.408257</t>
  </si>
  <si>
    <t>3.114569</t>
  </si>
  <si>
    <t>25.45462</t>
  </si>
  <si>
    <t>6.339407</t>
  </si>
  <si>
    <t>428.596039</t>
  </si>
  <si>
    <t>537.811646</t>
  </si>
  <si>
    <t>538.205139</t>
  </si>
  <si>
    <t>4106.14</t>
  </si>
  <si>
    <t>18.338512</t>
  </si>
  <si>
    <t>43.485664</t>
  </si>
  <si>
    <t>6.642781</t>
  </si>
  <si>
    <t>8.902498</t>
  </si>
  <si>
    <t>18.402065</t>
  </si>
  <si>
    <t>18.348173</t>
  </si>
  <si>
    <t>2.749891</t>
  </si>
  <si>
    <t>22.222416</t>
  </si>
  <si>
    <t>6.068474</t>
  </si>
  <si>
    <t>588.248596</t>
  </si>
  <si>
    <t>539.633179</t>
  </si>
  <si>
    <t>538.266724</t>
  </si>
  <si>
    <t>4780.579</t>
  </si>
  <si>
    <t>28.186329</t>
  </si>
  <si>
    <t>54.035465</t>
  </si>
  <si>
    <t>20.242399</t>
  </si>
  <si>
    <t>13.638858</t>
  </si>
  <si>
    <t>27.314192</t>
  </si>
  <si>
    <t>26.064842</t>
  </si>
  <si>
    <t>5.690682</t>
  </si>
  <si>
    <t>35.289543</t>
  </si>
  <si>
    <t>8.328988</t>
  </si>
  <si>
    <t>389.165161</t>
  </si>
  <si>
    <t>542.001343</t>
  </si>
  <si>
    <t>536.385193</t>
  </si>
  <si>
    <t>3883.361</t>
  </si>
  <si>
    <t>16.555998</t>
  </si>
  <si>
    <t>42.66354</t>
  </si>
  <si>
    <t>2.786322</t>
  </si>
  <si>
    <t>8.223202</t>
  </si>
  <si>
    <t>16.738474</t>
  </si>
  <si>
    <t>16.602371</t>
  </si>
  <si>
    <t>2.021339</t>
  </si>
  <si>
    <t>14.236335</t>
  </si>
  <si>
    <t>5.510174</t>
  </si>
  <si>
    <t>384.105621</t>
  </si>
  <si>
    <t>542.801392</t>
  </si>
  <si>
    <t>537.299744</t>
  </si>
  <si>
    <t>3852.843</t>
  </si>
  <si>
    <t>16.016203</t>
  </si>
  <si>
    <t>41.27808</t>
  </si>
  <si>
    <t>2.558294</t>
  </si>
  <si>
    <t>7.717791</t>
  </si>
  <si>
    <t>16.357866</t>
  </si>
  <si>
    <t>16.519247</t>
  </si>
  <si>
    <t>1.909375</t>
  </si>
  <si>
    <t>15.177117</t>
  </si>
  <si>
    <t>5.438537</t>
  </si>
  <si>
    <t>392.740631</t>
  </si>
  <si>
    <t>541.463013</t>
  </si>
  <si>
    <t>539.78894</t>
  </si>
  <si>
    <t>3894.042</t>
  </si>
  <si>
    <t>16.485916</t>
  </si>
  <si>
    <t>41.942852</t>
  </si>
  <si>
    <t>3.477484</t>
  </si>
  <si>
    <t>8.043514</t>
  </si>
  <si>
    <t>16.930841</t>
  </si>
  <si>
    <t>17.033615</t>
  </si>
  <si>
    <t>2.141092</t>
  </si>
  <si>
    <t>18.224419</t>
  </si>
  <si>
    <t>5.5608</t>
  </si>
  <si>
    <t>396.310822</t>
  </si>
  <si>
    <t>531.165283</t>
  </si>
  <si>
    <t>530.414124</t>
  </si>
  <si>
    <t>3865.05</t>
  </si>
  <si>
    <t>16.291414</t>
  </si>
  <si>
    <t>41.048695</t>
  </si>
  <si>
    <t>3.392143</t>
  </si>
  <si>
    <t>7.741458</t>
  </si>
  <si>
    <t>16.58535</t>
  </si>
  <si>
    <t>16.813457</t>
  </si>
  <si>
    <t>2.002326</t>
  </si>
  <si>
    <t>17.187458</t>
  </si>
  <si>
    <t>5.611348</t>
  </si>
  <si>
    <t>403.050568</t>
  </si>
  <si>
    <t>544.514526</t>
  </si>
  <si>
    <t>538.004211</t>
  </si>
  <si>
    <t>3839.11</t>
  </si>
  <si>
    <t>16.757574</t>
  </si>
  <si>
    <t>42.028023</t>
  </si>
  <si>
    <t>4.231995</t>
  </si>
  <si>
    <t>8.199344</t>
  </si>
  <si>
    <t>17.217331</t>
  </si>
  <si>
    <t>17.227253</t>
  </si>
  <si>
    <t>2.185681</t>
  </si>
  <si>
    <t>20.048632</t>
  </si>
  <si>
    <t>5.706778</t>
  </si>
  <si>
    <t>387.413605</t>
  </si>
  <si>
    <t>540.496704</t>
  </si>
  <si>
    <t>535.66748</t>
  </si>
  <si>
    <t>3810.119</t>
  </si>
  <si>
    <t>16.015753</t>
  </si>
  <si>
    <t>40.783413</t>
  </si>
  <si>
    <t>3.089832</t>
  </si>
  <si>
    <t>7.699541</t>
  </si>
  <si>
    <t>16.139523</t>
  </si>
  <si>
    <t>16.177641</t>
  </si>
  <si>
    <t>1.841769</t>
  </si>
  <si>
    <t>13.890521</t>
  </si>
  <si>
    <t>5.485373</t>
  </si>
  <si>
    <t>489.635406</t>
  </si>
  <si>
    <t>540.889038</t>
  </si>
  <si>
    <t>535.780457</t>
  </si>
  <si>
    <t>4151.916</t>
  </si>
  <si>
    <t>22.03817</t>
  </si>
  <si>
    <t>47.791985</t>
  </si>
  <si>
    <t>11.706134</t>
  </si>
  <si>
    <t>10.650652</t>
  </si>
  <si>
    <t>21.840117</t>
  </si>
  <si>
    <t>21.396532</t>
  </si>
  <si>
    <t>4.020435</t>
  </si>
  <si>
    <t>27.311001</t>
  </si>
  <si>
    <t>6.932728</t>
  </si>
  <si>
    <t>485.550903</t>
  </si>
  <si>
    <t>543.111328</t>
  </si>
  <si>
    <t>538.775879</t>
  </si>
  <si>
    <t>4174.804</t>
  </si>
  <si>
    <t>21.143574</t>
  </si>
  <si>
    <t>51.010197</t>
  </si>
  <si>
    <t>11.567845</t>
  </si>
  <si>
    <t>10.39461</t>
  </si>
  <si>
    <t>20.482725</t>
  </si>
  <si>
    <t>21.97312</t>
  </si>
  <si>
    <t>4.2421</t>
  </si>
  <si>
    <t>37.053818</t>
  </si>
  <si>
    <t>6.874895</t>
  </si>
  <si>
    <t>484.983765</t>
  </si>
  <si>
    <t>542.364929</t>
  </si>
  <si>
    <t>537.106323</t>
  </si>
  <si>
    <t>4257.201</t>
  </si>
  <si>
    <t>20.858162</t>
  </si>
  <si>
    <t>50.681274</t>
  </si>
  <si>
    <t>10.448184</t>
  </si>
  <si>
    <t>9.972704</t>
  </si>
  <si>
    <t>20.123158</t>
  </si>
  <si>
    <t>21.651016</t>
  </si>
  <si>
    <t>4.009422</t>
  </si>
  <si>
    <t>35.428963</t>
  </si>
  <si>
    <t>6.866866</t>
  </si>
  <si>
    <t>532.910889</t>
  </si>
  <si>
    <t>541.977661</t>
  </si>
  <si>
    <t>544.97522</t>
  </si>
  <si>
    <t>4534.911</t>
  </si>
  <si>
    <t>24.285381</t>
  </si>
  <si>
    <t>52.476284</t>
  </si>
  <si>
    <t>14.947961</t>
  </si>
  <si>
    <t>11.05397</t>
  </si>
  <si>
    <t>21.790186</t>
  </si>
  <si>
    <t>23.068861</t>
  </si>
  <si>
    <t>4.742286</t>
  </si>
  <si>
    <t>23.197031</t>
  </si>
  <si>
    <t>7.545464</t>
  </si>
  <si>
    <t>433.144928</t>
  </si>
  <si>
    <t>542.102417</t>
  </si>
  <si>
    <t>540.821777</t>
  </si>
  <si>
    <t>4049.682</t>
  </si>
  <si>
    <t>17.898384</t>
  </si>
  <si>
    <t>45.156197</t>
  </si>
  <si>
    <t>7.323001</t>
  </si>
  <si>
    <t>8.569612</t>
  </si>
  <si>
    <t>17.463766</t>
  </si>
  <si>
    <t>18.636805</t>
  </si>
  <si>
    <t>3.001139</t>
  </si>
  <si>
    <t>23.380657</t>
  </si>
  <si>
    <t>6.132882</t>
  </si>
  <si>
    <t>428.066772</t>
  </si>
  <si>
    <t>543.730347</t>
  </si>
  <si>
    <t>536.933777</t>
  </si>
  <si>
    <t>3987.121</t>
  </si>
  <si>
    <t>17.836792</t>
  </si>
  <si>
    <t>45.600716</t>
  </si>
  <si>
    <t>5.977976</t>
  </si>
  <si>
    <t>8.364151</t>
  </si>
  <si>
    <t>17.229464</t>
  </si>
  <si>
    <t>18.415043</t>
  </si>
  <si>
    <t>2.788699</t>
  </si>
  <si>
    <t>19.967676</t>
  </si>
  <si>
    <t>6.06098</t>
  </si>
  <si>
    <t>489.093781</t>
  </si>
  <si>
    <t>541.738037</t>
  </si>
  <si>
    <t>533.188354</t>
  </si>
  <si>
    <t>4301.452</t>
  </si>
  <si>
    <t>21.58428</t>
  </si>
  <si>
    <t>49.874218</t>
  </si>
  <si>
    <t>11.9414</t>
  </si>
  <si>
    <t>10.36305</t>
  </si>
  <si>
    <t>20.60305</t>
  </si>
  <si>
    <t>21.81171</t>
  </si>
  <si>
    <t>4.02263</t>
  </si>
  <si>
    <t>32.882854</t>
  </si>
  <si>
    <t>6.92506</t>
  </si>
  <si>
    <t>419.151001</t>
  </si>
  <si>
    <t>541.042725</t>
  </si>
  <si>
    <t>533.373047</t>
  </si>
  <si>
    <t>3974.914</t>
  </si>
  <si>
    <t>17.399498</t>
  </si>
  <si>
    <t>43.878506</t>
  </si>
  <si>
    <t>5.746939</t>
  </si>
  <si>
    <t>7.809711</t>
  </si>
  <si>
    <t>16.030357</t>
  </si>
  <si>
    <t>16.697454</t>
  </si>
  <si>
    <t>4.027449</t>
  </si>
  <si>
    <t>12.678779</t>
  </si>
  <si>
    <t>5.934743</t>
  </si>
  <si>
    <t>380.29248</t>
  </si>
  <si>
    <t>540.734131</t>
  </si>
  <si>
    <t>534.180542</t>
  </si>
  <si>
    <t>14.772856</t>
  </si>
  <si>
    <t>41.763123</t>
  </si>
  <si>
    <t>2.709333</t>
  </si>
  <si>
    <t>7.101978</t>
  </si>
  <si>
    <t>15.00752</t>
  </si>
  <si>
    <t>16.114582</t>
  </si>
  <si>
    <t>1.895835</t>
  </si>
  <si>
    <t>18.872017</t>
  </si>
  <si>
    <t>5.384547</t>
  </si>
  <si>
    <t>389.898743</t>
  </si>
  <si>
    <t>541.713867</t>
  </si>
  <si>
    <t>534.244568</t>
  </si>
  <si>
    <t>3825.378</t>
  </si>
  <si>
    <t>15.411615</t>
  </si>
  <si>
    <t>42.230392</t>
  </si>
  <si>
    <t>3.295832</t>
  </si>
  <si>
    <t>7.247237</t>
  </si>
  <si>
    <t>15.358652</t>
  </si>
  <si>
    <t>16.499725</t>
  </si>
  <si>
    <t>1.910495</t>
  </si>
  <si>
    <t>18.138601</t>
  </si>
  <si>
    <t>5.520561</t>
  </si>
  <si>
    <t>375.389923</t>
  </si>
  <si>
    <t>539.695557</t>
  </si>
  <si>
    <t>537.506287</t>
  </si>
  <si>
    <t>3713.988</t>
  </si>
  <si>
    <t>14.534681</t>
  </si>
  <si>
    <t>41.006351</t>
  </si>
  <si>
    <t>2.263878</t>
  </si>
  <si>
    <t>6.975693</t>
  </si>
  <si>
    <t>14.787458</t>
  </si>
  <si>
    <t>15.967899</t>
  </si>
  <si>
    <t>1.809438</t>
  </si>
  <si>
    <t>17.47072</t>
  </si>
  <si>
    <t>5.31513</t>
  </si>
  <si>
    <t>605.291992</t>
  </si>
  <si>
    <t>538.89563</t>
  </si>
  <si>
    <t>537.107056</t>
  </si>
  <si>
    <t>28.384649</t>
  </si>
  <si>
    <t>57.154846</t>
  </si>
  <si>
    <t>21.201162</t>
  </si>
  <si>
    <t>13.330131</t>
  </si>
  <si>
    <t>26.212114</t>
  </si>
  <si>
    <t>26.912914</t>
  </si>
  <si>
    <t>6.250844</t>
  </si>
  <si>
    <t>33.921997</t>
  </si>
  <si>
    <t>8.570306</t>
  </si>
  <si>
    <t>616.457275</t>
  </si>
  <si>
    <t>537.760254</t>
  </si>
  <si>
    <t>538.268311</t>
  </si>
  <si>
    <t>4765.32</t>
  </si>
  <si>
    <t>29.17531</t>
  </si>
  <si>
    <t>58.272236</t>
  </si>
  <si>
    <t>22.42223</t>
  </si>
  <si>
    <t>13.859464</t>
  </si>
  <si>
    <t>26.807802</t>
  </si>
  <si>
    <t>27.459761</t>
  </si>
  <si>
    <t>6.443952</t>
  </si>
  <si>
    <t>35.445644</t>
  </si>
  <si>
    <t>8.728393</t>
  </si>
  <si>
    <t>594.672913</t>
  </si>
  <si>
    <t>536.944702</t>
  </si>
  <si>
    <t>540.257324</t>
  </si>
  <si>
    <t>4649.352</t>
  </si>
  <si>
    <t>28.620199</t>
  </si>
  <si>
    <t>53.486523</t>
  </si>
  <si>
    <t>21.448833</t>
  </si>
  <si>
    <t>13.546535</t>
  </si>
  <si>
    <t>27.905979</t>
  </si>
  <si>
    <t>26.513227</t>
  </si>
  <si>
    <t>6.069839</t>
  </si>
  <si>
    <t>34.247787</t>
  </si>
  <si>
    <t>8.41995</t>
  </si>
  <si>
    <t>606.370178</t>
  </si>
  <si>
    <t>526.028564</t>
  </si>
  <si>
    <t>538.185913</t>
  </si>
  <si>
    <t>4682.921</t>
  </si>
  <si>
    <t>29.662516</t>
  </si>
  <si>
    <t>54.313175</t>
  </si>
  <si>
    <t>22.094706</t>
  </si>
  <si>
    <t>13.71142</t>
  </si>
  <si>
    <t>28.085733</t>
  </si>
  <si>
    <t>26.622246</t>
  </si>
  <si>
    <t>6.158736</t>
  </si>
  <si>
    <t>29.036076</t>
  </si>
  <si>
    <t>8.585571</t>
  </si>
  <si>
    <t>601.147461</t>
  </si>
  <si>
    <t>540.402222</t>
  </si>
  <si>
    <t>539.701172</t>
  </si>
  <si>
    <t>4583.739</t>
  </si>
  <si>
    <t>29.264811</t>
  </si>
  <si>
    <t>54.116257</t>
  </si>
  <si>
    <t>21.697882</t>
  </si>
  <si>
    <t>13.636411</t>
  </si>
  <si>
    <t>27.994116</t>
  </si>
  <si>
    <t>26.608635</t>
  </si>
  <si>
    <t>6.208655</t>
  </si>
  <si>
    <t>31.950262</t>
  </si>
  <si>
    <t>8.511623</t>
  </si>
  <si>
    <t>614.177795</t>
  </si>
  <si>
    <t>540.361511</t>
  </si>
  <si>
    <t>538.794739</t>
  </si>
  <si>
    <t>4635.619</t>
  </si>
  <si>
    <t>30.650995</t>
  </si>
  <si>
    <t>55.35191</t>
  </si>
  <si>
    <t>22.211025</t>
  </si>
  <si>
    <t>13.596574</t>
  </si>
  <si>
    <t>27.906298</t>
  </si>
  <si>
    <t>26.588966</t>
  </si>
  <si>
    <t>6.1989</t>
  </si>
  <si>
    <t>20.853668</t>
  </si>
  <si>
    <t>8.696119</t>
  </si>
  <si>
    <t>581.15332</t>
  </si>
  <si>
    <t>541.393188</t>
  </si>
  <si>
    <t>539.196777</t>
  </si>
  <si>
    <t>4574.584</t>
  </si>
  <si>
    <t>27.949057</t>
  </si>
  <si>
    <t>52.915161</t>
  </si>
  <si>
    <t>19.803186</t>
  </si>
  <si>
    <t>13.092868</t>
  </si>
  <si>
    <t>26.313395</t>
  </si>
  <si>
    <t>25.364656</t>
  </si>
  <si>
    <t>5.697264</t>
  </si>
  <si>
    <t>27.117773</t>
  </si>
  <si>
    <t>8.228528</t>
  </si>
  <si>
    <t>570.083313</t>
  </si>
  <si>
    <t>538.457642</t>
  </si>
  <si>
    <t>533.742798</t>
  </si>
  <si>
    <t>4528.808</t>
  </si>
  <si>
    <t>27.258766</t>
  </si>
  <si>
    <t>52.170284</t>
  </si>
  <si>
    <t>18.888182</t>
  </si>
  <si>
    <t>12.74507</t>
  </si>
  <si>
    <t>25.613745</t>
  </si>
  <si>
    <t>24.751402</t>
  </si>
  <si>
    <t>5.451894</t>
  </si>
  <si>
    <t>25.646372</t>
  </si>
  <si>
    <t>8.071786</t>
  </si>
  <si>
    <t>591.786987</t>
  </si>
  <si>
    <t>539.744751</t>
  </si>
  <si>
    <t>536.596741</t>
  </si>
  <si>
    <t>4611.206</t>
  </si>
  <si>
    <t>29.487665</t>
  </si>
  <si>
    <t>54.230728</t>
  </si>
  <si>
    <t>20.596088</t>
  </si>
  <si>
    <t>13.478305</t>
  </si>
  <si>
    <t>26.896471</t>
  </si>
  <si>
    <t>25.866764</t>
  </si>
  <si>
    <t>5.84697</t>
  </si>
  <si>
    <t>24.603592</t>
  </si>
  <si>
    <t>8.379089</t>
  </si>
  <si>
    <t>582.957581</t>
  </si>
  <si>
    <t>542.756897</t>
  </si>
  <si>
    <t>542.248901</t>
  </si>
  <si>
    <t>4544.066</t>
  </si>
  <si>
    <t>27.972191</t>
  </si>
  <si>
    <t>53.361134</t>
  </si>
  <si>
    <t>20.001461</t>
  </si>
  <si>
    <t>13.424929</t>
  </si>
  <si>
    <t>26.928122</t>
  </si>
  <si>
    <t>25.858227</t>
  </si>
  <si>
    <t>5.823155</t>
  </si>
  <si>
    <t>32.637222</t>
  </si>
  <si>
    <t>8.254074</t>
  </si>
  <si>
    <t>572.470947</t>
  </si>
  <si>
    <t>539.677246</t>
  </si>
  <si>
    <t>535.563232</t>
  </si>
  <si>
    <t>27.724361</t>
  </si>
  <si>
    <t>52.495483</t>
  </si>
  <si>
    <t>19.342249</t>
  </si>
  <si>
    <t>13.152564</t>
  </si>
  <si>
    <t>26.030777</t>
  </si>
  <si>
    <t>25.060535</t>
  </si>
  <si>
    <t>5.582382</t>
  </si>
  <si>
    <t>28.866642</t>
  </si>
  <si>
    <t>8.105594</t>
  </si>
  <si>
    <t>564.163452</t>
  </si>
  <si>
    <t>542.734192</t>
  </si>
  <si>
    <t>539.092529</t>
  </si>
  <si>
    <t>4531.859</t>
  </si>
  <si>
    <t>27.280586</t>
  </si>
  <si>
    <t>51.786098</t>
  </si>
  <si>
    <t>18.65003</t>
  </si>
  <si>
    <t>12.697133</t>
  </si>
  <si>
    <t>25.190456</t>
  </si>
  <si>
    <t>24.399725</t>
  </si>
  <si>
    <t>5.363852</t>
  </si>
  <si>
    <t>22.582085</t>
  </si>
  <si>
    <t>7.987968</t>
  </si>
  <si>
    <t>400.230621</t>
  </si>
  <si>
    <t>541.18689</t>
  </si>
  <si>
    <t>542.324341</t>
  </si>
  <si>
    <t>3700.256</t>
  </si>
  <si>
    <t>17.417267</t>
  </si>
  <si>
    <t>43.937874</t>
  </si>
  <si>
    <t>4.156767</t>
  </si>
  <si>
    <t>8.917607</t>
  </si>
  <si>
    <t>17.846992</t>
  </si>
  <si>
    <t>17.613695</t>
  </si>
  <si>
    <t>2.579654</t>
  </si>
  <si>
    <t>20.782806</t>
  </si>
  <si>
    <t>5.666848</t>
  </si>
  <si>
    <t>407.958313</t>
  </si>
  <si>
    <t>542.41925</t>
  </si>
  <si>
    <t>541.875488</t>
  </si>
  <si>
    <t>3706.359</t>
  </si>
  <si>
    <t>17.050098</t>
  </si>
  <si>
    <t>42.147724</t>
  </si>
  <si>
    <t>4.519809</t>
  </si>
  <si>
    <t>8.287009</t>
  </si>
  <si>
    <t>17.383015</t>
  </si>
  <si>
    <t>17.419632</t>
  </si>
  <si>
    <t>2.438652</t>
  </si>
  <si>
    <t>19.185219</t>
  </si>
  <si>
    <t>5.776265</t>
  </si>
  <si>
    <t>383.92337</t>
  </si>
  <si>
    <t>540.932617</t>
  </si>
  <si>
    <t>539.673401</t>
  </si>
  <si>
    <t>3656.005</t>
  </si>
  <si>
    <t>15.75146</t>
  </si>
  <si>
    <t>40.398426</t>
  </si>
  <si>
    <t>2.299836</t>
  </si>
  <si>
    <t>7.514813</t>
  </si>
  <si>
    <t>15.886826</t>
  </si>
  <si>
    <t>16.026789</t>
  </si>
  <si>
    <t>1.954296</t>
  </si>
  <si>
    <t>12.698082</t>
  </si>
  <si>
    <t>5.435957</t>
  </si>
  <si>
    <t>471.223389</t>
  </si>
  <si>
    <t>540.442017</t>
  </si>
  <si>
    <t>534.890137</t>
  </si>
  <si>
    <t>3843.688</t>
  </si>
  <si>
    <t>20.862251</t>
  </si>
  <si>
    <t>46.724876</t>
  </si>
  <si>
    <t>9.100104</t>
  </si>
  <si>
    <t>9.776853</t>
  </si>
  <si>
    <t>20.735067</t>
  </si>
  <si>
    <t>20.438166</t>
  </si>
  <si>
    <t>3.531596</t>
  </si>
  <si>
    <t>22.101753</t>
  </si>
  <si>
    <t>6.672034</t>
  </si>
  <si>
    <t>497.619354</t>
  </si>
  <si>
    <t>540.547424</t>
  </si>
  <si>
    <t>533.435913</t>
  </si>
  <si>
    <t>3971.862</t>
  </si>
  <si>
    <t>22.478985</t>
  </si>
  <si>
    <t>48.433025</t>
  </si>
  <si>
    <t>12.988623</t>
  </si>
  <si>
    <t>11.077826</t>
  </si>
  <si>
    <t>22.584208</t>
  </si>
  <si>
    <t>22.042664</t>
  </si>
  <si>
    <t>4.52745</t>
  </si>
  <si>
    <t>29.781691</t>
  </si>
  <si>
    <t>7.045772</t>
  </si>
  <si>
    <t>552.177429</t>
  </si>
  <si>
    <t>541.166992</t>
  </si>
  <si>
    <t>534.334473</t>
  </si>
  <si>
    <t>25.666067</t>
  </si>
  <si>
    <t>51.425285</t>
  </si>
  <si>
    <t>17.408951</t>
  </si>
  <si>
    <t>12.645048</t>
  </si>
  <si>
    <t>25.700636</t>
  </si>
  <si>
    <t>24.708067</t>
  </si>
  <si>
    <t>5.544281</t>
  </si>
  <si>
    <t>36.355694</t>
  </si>
  <si>
    <t>7.818258</t>
  </si>
  <si>
    <t>493.978577</t>
  </si>
  <si>
    <t>540.390503</t>
  </si>
  <si>
    <t>533.9729</t>
  </si>
  <si>
    <t>22.259636</t>
  </si>
  <si>
    <t>47.422024</t>
  </si>
  <si>
    <t>12.792814</t>
  </si>
  <si>
    <t>10.722507</t>
  </si>
  <si>
    <t>22.07983</t>
  </si>
  <si>
    <t>21.787064</t>
  </si>
  <si>
    <t>4.413192</t>
  </si>
  <si>
    <t>28.348637</t>
  </si>
  <si>
    <t>6.994222</t>
  </si>
  <si>
    <t>501.771027</t>
  </si>
  <si>
    <t>540.301025</t>
  </si>
  <si>
    <t>534.634705</t>
  </si>
  <si>
    <t>4003.906</t>
  </si>
  <si>
    <t>22.505287</t>
  </si>
  <si>
    <t>48.41428</t>
  </si>
  <si>
    <t>12.983016</t>
  </si>
  <si>
    <t>11.084322</t>
  </si>
  <si>
    <t>22.917749</t>
  </si>
  <si>
    <t>22.556208</t>
  </si>
  <si>
    <t>4.622682</t>
  </si>
  <si>
    <t>33.50238</t>
  </si>
  <si>
    <t>7.104557</t>
  </si>
  <si>
    <t>573.399658</t>
  </si>
  <si>
    <t>536.771118</t>
  </si>
  <si>
    <t>533.887817</t>
  </si>
  <si>
    <t>4306.029</t>
  </si>
  <si>
    <t>27.084427</t>
  </si>
  <si>
    <t>53.042824</t>
  </si>
  <si>
    <t>19.493923</t>
  </si>
  <si>
    <t>13.360662</t>
  </si>
  <si>
    <t>26.918818</t>
  </si>
  <si>
    <t>25.62965</t>
  </si>
  <si>
    <t>5.906487</t>
  </si>
  <si>
    <t>38.328598</t>
  </si>
  <si>
    <t>8.118743</t>
  </si>
  <si>
    <t>565.144836</t>
  </si>
  <si>
    <t>539.907776</t>
  </si>
  <si>
    <t>532.967834</t>
  </si>
  <si>
    <t>4327.392</t>
  </si>
  <si>
    <t>26.427078</t>
  </si>
  <si>
    <t>52.117123</t>
  </si>
  <si>
    <t>19.284786</t>
  </si>
  <si>
    <t>13.343399</t>
  </si>
  <si>
    <t>26.974348</t>
  </si>
  <si>
    <t>25.946945</t>
  </si>
  <si>
    <t>6.008734</t>
  </si>
  <si>
    <t>45.573597</t>
  </si>
  <si>
    <t>8.001862</t>
  </si>
  <si>
    <t>498.642609</t>
  </si>
  <si>
    <t>541.643677</t>
  </si>
  <si>
    <t>532.779175</t>
  </si>
  <si>
    <t>22.323061</t>
  </si>
  <si>
    <t>48.025772</t>
  </si>
  <si>
    <t>12.892322</t>
  </si>
  <si>
    <t>10.986183</t>
  </si>
  <si>
    <t>22.348124</t>
  </si>
  <si>
    <t>22.021095</t>
  </si>
  <si>
    <t>4.514108</t>
  </si>
  <si>
    <t>29.825134</t>
  </si>
  <si>
    <t>7.060261</t>
  </si>
  <si>
    <t>564.730896</t>
  </si>
  <si>
    <t>540.138428</t>
  </si>
  <si>
    <t>532.919434</t>
  </si>
  <si>
    <t>4382.324</t>
  </si>
  <si>
    <t>26.295925</t>
  </si>
  <si>
    <t>52.259865</t>
  </si>
  <si>
    <t>19.005272</t>
  </si>
  <si>
    <t>13.312479</t>
  </si>
  <si>
    <t>26.60849</t>
  </si>
  <si>
    <t>25.598642</t>
  </si>
  <si>
    <t>5.813691</t>
  </si>
  <si>
    <t>41.895359</t>
  </si>
  <si>
    <t>7.996003</t>
  </si>
  <si>
    <t>468.62085</t>
  </si>
  <si>
    <t>541.165039</t>
  </si>
  <si>
    <t>535.033569</t>
  </si>
  <si>
    <t>3855.896</t>
  </si>
  <si>
    <t>21.104513</t>
  </si>
  <si>
    <t>46.125633</t>
  </si>
  <si>
    <t>9.410602</t>
  </si>
  <si>
    <t>9.696683</t>
  </si>
  <si>
    <t>20.141861</t>
  </si>
  <si>
    <t>20.023039</t>
  </si>
  <si>
    <t>3.66168</t>
  </si>
  <si>
    <t>17.288702</t>
  </si>
  <si>
    <t>6.635184</t>
  </si>
  <si>
    <t>490.671295</t>
  </si>
  <si>
    <t>540.802856</t>
  </si>
  <si>
    <t>541.432373</t>
  </si>
  <si>
    <t>4092.407</t>
  </si>
  <si>
    <t>21.648472</t>
  </si>
  <si>
    <t>47.748554</t>
  </si>
  <si>
    <t>12.256646</t>
  </si>
  <si>
    <t>10.927996</t>
  </si>
  <si>
    <t>22.069332</t>
  </si>
  <si>
    <t>21.578659</t>
  </si>
  <si>
    <t>4.270841</t>
  </si>
  <si>
    <t>31.774734</t>
  </si>
  <si>
    <t>6.947395</t>
  </si>
  <si>
    <t>503.131348</t>
  </si>
  <si>
    <t>542.043701</t>
  </si>
  <si>
    <t>540.541321</t>
  </si>
  <si>
    <t>4176.33</t>
  </si>
  <si>
    <t>22.527891</t>
  </si>
  <si>
    <t>48.21104</t>
  </si>
  <si>
    <t>13.268464</t>
  </si>
  <si>
    <t>11.187</t>
  </si>
  <si>
    <t>22.580376</t>
  </si>
  <si>
    <t>22.208225</t>
  </si>
  <si>
    <t>4.432254</t>
  </si>
  <si>
    <t>31.621771</t>
  </si>
  <si>
    <t>7.123818</t>
  </si>
  <si>
    <t>461.876587</t>
  </si>
  <si>
    <t>542.161072</t>
  </si>
  <si>
    <t>537.9328</t>
  </si>
  <si>
    <t>20.287235</t>
  </si>
  <si>
    <t>45.885826</t>
  </si>
  <si>
    <t>9.665938</t>
  </si>
  <si>
    <t>10.065075</t>
  </si>
  <si>
    <t>20.430967</t>
  </si>
  <si>
    <t>20.155972</t>
  </si>
  <si>
    <t>3.697972</t>
  </si>
  <si>
    <t>27.507637</t>
  </si>
  <si>
    <t>6.539692</t>
  </si>
  <si>
    <t>481.539459</t>
  </si>
  <si>
    <t>535.875977</t>
  </si>
  <si>
    <t>536.204956</t>
  </si>
  <si>
    <t>4112.244</t>
  </si>
  <si>
    <t>21.272112</t>
  </si>
  <si>
    <t>46.972172</t>
  </si>
  <si>
    <t>11.511049</t>
  </si>
  <si>
    <t>10.584127</t>
  </si>
  <si>
    <t>21.6406</t>
  </si>
  <si>
    <t>21.364689</t>
  </si>
  <si>
    <t>4.112306</t>
  </si>
  <si>
    <t>31.416529</t>
  </si>
  <si>
    <t>6.818097</t>
  </si>
  <si>
    <t>423.049438</t>
  </si>
  <si>
    <t>541.470947</t>
  </si>
  <si>
    <t>541.54248</t>
  </si>
  <si>
    <t>3816.222</t>
  </si>
  <si>
    <t>18.01075</t>
  </si>
  <si>
    <t>42.661713</t>
  </si>
  <si>
    <t>5.934661</t>
  </si>
  <si>
    <t>8.556779</t>
  </si>
  <si>
    <t>17.935432</t>
  </si>
  <si>
    <t>17.925737</t>
  </si>
  <si>
    <t>2.817796</t>
  </si>
  <si>
    <t>18.432999</t>
  </si>
  <si>
    <t>5.989941</t>
  </si>
  <si>
    <t>432.56311</t>
  </si>
  <si>
    <t>541.498352</t>
  </si>
  <si>
    <t>539.530884</t>
  </si>
  <si>
    <t>3800.963</t>
  </si>
  <si>
    <t>19.049116</t>
  </si>
  <si>
    <t>42.971367</t>
  </si>
  <si>
    <t>6.798689</t>
  </si>
  <si>
    <t>8.513235</t>
  </si>
  <si>
    <t>17.86058</t>
  </si>
  <si>
    <t>17.845097</t>
  </si>
  <si>
    <t>2.869256</t>
  </si>
  <si>
    <t>8.386802</t>
  </si>
  <si>
    <t>6.124644</t>
  </si>
  <si>
    <t>374.595215</t>
  </si>
  <si>
    <t>542.610718</t>
  </si>
  <si>
    <t>542.353149</t>
  </si>
  <si>
    <t>3723.144</t>
  </si>
  <si>
    <t>15.227444</t>
  </si>
  <si>
    <t>39.57148</t>
  </si>
  <si>
    <t>1.79461</t>
  </si>
  <si>
    <t>7.320158</t>
  </si>
  <si>
    <t>15.563657</t>
  </si>
  <si>
    <t>15.604898</t>
  </si>
  <si>
    <t>1.846797</t>
  </si>
  <si>
    <t>13.983992</t>
  </si>
  <si>
    <t>5.303879</t>
  </si>
  <si>
    <t>381.924133</t>
  </si>
  <si>
    <t>541.172729</t>
  </si>
  <si>
    <t>539.863525</t>
  </si>
  <si>
    <t>3732.299</t>
  </si>
  <si>
    <t>15.493074</t>
  </si>
  <si>
    <t>40.050816</t>
  </si>
  <si>
    <t>2.596547</t>
  </si>
  <si>
    <t>7.619664</t>
  </si>
  <si>
    <t>16.079485</t>
  </si>
  <si>
    <t>16.172527</t>
  </si>
  <si>
    <t>2.066211</t>
  </si>
  <si>
    <t>17.629265</t>
  </si>
  <si>
    <t>5.407649</t>
  </si>
  <si>
    <t>385.115784</t>
  </si>
  <si>
    <t>541.429871</t>
  </si>
  <si>
    <t>541.937744</t>
  </si>
  <si>
    <t>3616.332</t>
  </si>
  <si>
    <t>15.728142</t>
  </si>
  <si>
    <t>40.282188</t>
  </si>
  <si>
    <t>2.47374</t>
  </si>
  <si>
    <t>7.579941</t>
  </si>
  <si>
    <t>16.268373</t>
  </si>
  <si>
    <t>16.412058</t>
  </si>
  <si>
    <t>2.15066</t>
  </si>
  <si>
    <t>16.314095</t>
  </si>
  <si>
    <t>5.452839</t>
  </si>
  <si>
    <t>394.861969</t>
  </si>
  <si>
    <t>541.780762</t>
  </si>
  <si>
    <t>542.775146</t>
  </si>
  <si>
    <t>3649.902</t>
  </si>
  <si>
    <t>16.573486</t>
  </si>
  <si>
    <t>41.676006</t>
  </si>
  <si>
    <t>3.598208</t>
  </si>
  <si>
    <t>8.165037</t>
  </si>
  <si>
    <t>17.002375</t>
  </si>
  <si>
    <t>16.909817</t>
  </si>
  <si>
    <t>2.454835</t>
  </si>
  <si>
    <t>17.783974</t>
  </si>
  <si>
    <t>5.590834</t>
  </si>
  <si>
    <t>386.295563</t>
  </si>
  <si>
    <t>537.007996</t>
  </si>
  <si>
    <t>542.86731</t>
  </si>
  <si>
    <t>3555.297</t>
  </si>
  <si>
    <t>15.644206</t>
  </si>
  <si>
    <t>39.849602</t>
  </si>
  <si>
    <t>2.77399</t>
  </si>
  <si>
    <t>7.509738</t>
  </si>
  <si>
    <t>16.05184</t>
  </si>
  <si>
    <t>16.082285</t>
  </si>
  <si>
    <t>2.146949</t>
  </si>
  <si>
    <t>15.853595</t>
  </si>
  <si>
    <t>5.469543</t>
  </si>
  <si>
    <t>415.598602</t>
  </si>
  <si>
    <t>539.715271</t>
  </si>
  <si>
    <t>539.743896</t>
  </si>
  <si>
    <t>3697.204</t>
  </si>
  <si>
    <t>17.602993</t>
  </si>
  <si>
    <t>42.04636</t>
  </si>
  <si>
    <t>4.859256</t>
  </si>
  <si>
    <t>7.975274</t>
  </si>
  <si>
    <t>17.271288</t>
  </si>
  <si>
    <t>17.333616</t>
  </si>
  <si>
    <t>2.656195</t>
  </si>
  <si>
    <t>13.28512</t>
  </si>
  <si>
    <t>5.884445</t>
  </si>
  <si>
    <t>439.540192</t>
  </si>
  <si>
    <t>539.820496</t>
  </si>
  <si>
    <t>545.379211</t>
  </si>
  <si>
    <t>3861.999</t>
  </si>
  <si>
    <t>18.97147</t>
  </si>
  <si>
    <t>44.27417</t>
  </si>
  <si>
    <t>7.170952</t>
  </si>
  <si>
    <t>9.040612</t>
  </si>
  <si>
    <t>18.995028</t>
  </si>
  <si>
    <t>18.86334</t>
  </si>
  <si>
    <t>3.194682</t>
  </si>
  <si>
    <t>20.611706</t>
  </si>
  <si>
    <t>6.223434</t>
  </si>
  <si>
    <t>432.333221</t>
  </si>
  <si>
    <t>541.866821</t>
  </si>
  <si>
    <t>541.237183</t>
  </si>
  <si>
    <t>3854.37</t>
  </si>
  <si>
    <t>18.65423</t>
  </si>
  <si>
    <t>43.632881</t>
  </si>
  <si>
    <t>6.5212</t>
  </si>
  <si>
    <t>8.722293</t>
  </si>
  <si>
    <t>18.450329</t>
  </si>
  <si>
    <t>18.349709</t>
  </si>
  <si>
    <t>3.0135</t>
  </si>
  <si>
    <t>17.60483</t>
  </si>
  <si>
    <t>6.121388</t>
  </si>
  <si>
    <t>430.861267</t>
  </si>
  <si>
    <t>540.868103</t>
  </si>
  <si>
    <t>542.19873</t>
  </si>
  <si>
    <t>3892.516</t>
  </si>
  <si>
    <t>18.699709</t>
  </si>
  <si>
    <t>43.44062</t>
  </si>
  <si>
    <t>6.31212</t>
  </si>
  <si>
    <t>8.56879</t>
  </si>
  <si>
    <t>18.265526</t>
  </si>
  <si>
    <t>18.170315</t>
  </si>
  <si>
    <t>2.90535</t>
  </si>
  <si>
    <t>15.898609</t>
  </si>
  <si>
    <t>6.100547</t>
  </si>
  <si>
    <t>440.569885</t>
  </si>
  <si>
    <t>541.138916</t>
  </si>
  <si>
    <t>541.661133</t>
  </si>
  <si>
    <t>19.088568</t>
  </si>
  <si>
    <t>44.250446</t>
  </si>
  <si>
    <t>7.148952</t>
  </si>
  <si>
    <t>8.955462</t>
  </si>
  <si>
    <t>18.927385</t>
  </si>
  <si>
    <t>18.717855</t>
  </si>
  <si>
    <t>3.098952</t>
  </si>
  <si>
    <t>18.686037</t>
  </si>
  <si>
    <t>6.238012</t>
  </si>
  <si>
    <t>434.480743</t>
  </si>
  <si>
    <t>539.571716</t>
  </si>
  <si>
    <t>540.60907</t>
  </si>
  <si>
    <t>3890.99</t>
  </si>
  <si>
    <t>18.786198</t>
  </si>
  <si>
    <t>43.711479</t>
  </si>
  <si>
    <t>6.732774</t>
  </si>
  <si>
    <t>8.793715</t>
  </si>
  <si>
    <t>18.505747</t>
  </si>
  <si>
    <t>18.35803</t>
  </si>
  <si>
    <t>3.009167</t>
  </si>
  <si>
    <t>17.50848</t>
  </si>
  <si>
    <t>6.151795</t>
  </si>
  <si>
    <t>400.46875</t>
  </si>
  <si>
    <t>541.27417</t>
  </si>
  <si>
    <t>541.982422</t>
  </si>
  <si>
    <t>3866.576</t>
  </si>
  <si>
    <t>16.888704</t>
  </si>
  <si>
    <t>41.289925</t>
  </si>
  <si>
    <t>4.184234</t>
  </si>
  <si>
    <t>7.829967</t>
  </si>
  <si>
    <t>16.588882</t>
  </si>
  <si>
    <t>16.543804</t>
  </si>
  <si>
    <t>2.291884</t>
  </si>
  <si>
    <t>12.410308</t>
  </si>
  <si>
    <t>5.670221</t>
  </si>
  <si>
    <t>387.403656</t>
  </si>
  <si>
    <t>540.805969</t>
  </si>
  <si>
    <t>541.385498</t>
  </si>
  <si>
    <t>3831.481</t>
  </si>
  <si>
    <t>15.911575</t>
  </si>
  <si>
    <t>40.741299</t>
  </si>
  <si>
    <t>2.708307</t>
  </si>
  <si>
    <t>7.538462</t>
  </si>
  <si>
    <t>16.079412</t>
  </si>
  <si>
    <t>16.051418</t>
  </si>
  <si>
    <t>2.013056</t>
  </si>
  <si>
    <t>13.902966</t>
  </si>
  <si>
    <t>5.485233</t>
  </si>
  <si>
    <t>424.694366</t>
  </si>
  <si>
    <t>539.302673</t>
  </si>
  <si>
    <t>540.633301</t>
  </si>
  <si>
    <t>3930.663</t>
  </si>
  <si>
    <t>18.965542</t>
  </si>
  <si>
    <t>45.053314</t>
  </si>
  <si>
    <t>5.930637</t>
  </si>
  <si>
    <t>9.199652</t>
  </si>
  <si>
    <t>18.706573</t>
  </si>
  <si>
    <t>18.417093</t>
  </si>
  <si>
    <t>2.839481</t>
  </si>
  <si>
    <t>18.435131</t>
  </si>
  <si>
    <t>6.01323</t>
  </si>
  <si>
    <t>406.494873</t>
  </si>
  <si>
    <t>541.997314</t>
  </si>
  <si>
    <t>538.742065</t>
  </si>
  <si>
    <t>3863.525</t>
  </si>
  <si>
    <t>17.787655</t>
  </si>
  <si>
    <t>43.859501</t>
  </si>
  <si>
    <t>4.118492</t>
  </si>
  <si>
    <t>8.579853</t>
  </si>
  <si>
    <t>17.619493</t>
  </si>
  <si>
    <t>17.448195</t>
  </si>
  <si>
    <t>2.451994</t>
  </si>
  <si>
    <t>14.864218</t>
  </si>
  <si>
    <t>5.755544</t>
  </si>
  <si>
    <t>432.210358</t>
  </si>
  <si>
    <t>539.733459</t>
  </si>
  <si>
    <t>543.27478</t>
  </si>
  <si>
    <t>19.393438</t>
  </si>
  <si>
    <t>45.533127</t>
  </si>
  <si>
    <t>6.753864</t>
  </si>
  <si>
    <t>9.445303</t>
  </si>
  <si>
    <t>19.134514</t>
  </si>
  <si>
    <t>18.79381</t>
  </si>
  <si>
    <t>3.028274</t>
  </si>
  <si>
    <t>19.227139</t>
  </si>
  <si>
    <t>6.11965</t>
  </si>
  <si>
    <t>390.380188</t>
  </si>
  <si>
    <t>540.123169</t>
  </si>
  <si>
    <t>539.886963</t>
  </si>
  <si>
    <t>16.10433</t>
  </si>
  <si>
    <t>40.898567</t>
  </si>
  <si>
    <t>2.503946</t>
  </si>
  <si>
    <t>7.543782</t>
  </si>
  <si>
    <t>16.022331</t>
  </si>
  <si>
    <t>16.046103</t>
  </si>
  <si>
    <t>0.9379</t>
  </si>
  <si>
    <t>11.875037</t>
  </si>
  <si>
    <t>5.527376</t>
  </si>
  <si>
    <t>375.186493</t>
  </si>
  <si>
    <t>541.98291</t>
  </si>
  <si>
    <t>538.713318</t>
  </si>
  <si>
    <t>3749.084</t>
  </si>
  <si>
    <t>15.271811</t>
  </si>
  <si>
    <t>39.920128</t>
  </si>
  <si>
    <t>1.313429</t>
  </si>
  <si>
    <t>7.212802</t>
  </si>
  <si>
    <t>15.31219</t>
  </si>
  <si>
    <t>15.320728</t>
  </si>
  <si>
    <t>0.658667</t>
  </si>
  <si>
    <t>10.730982</t>
  </si>
  <si>
    <t>5.312251</t>
  </si>
  <si>
    <t>374.823029</t>
  </si>
  <si>
    <t>539.973022</t>
  </si>
  <si>
    <t>540.266296</t>
  </si>
  <si>
    <t>15.212549</t>
  </si>
  <si>
    <t>39.843533</t>
  </si>
  <si>
    <t>1.273256</t>
  </si>
  <si>
    <t>7.21028</t>
  </si>
  <si>
    <t>15.281281</t>
  </si>
  <si>
    <t>15.341928</t>
  </si>
  <si>
    <t>0.596276</t>
  </si>
  <si>
    <t>10.879614</t>
  </si>
  <si>
    <t>5.307104</t>
  </si>
  <si>
    <t>378.417725</t>
  </si>
  <si>
    <t>539.286499</t>
  </si>
  <si>
    <t>541.196655</t>
  </si>
  <si>
    <t>15.381645</t>
  </si>
  <si>
    <t>40.007042</t>
  </si>
  <si>
    <t>1.929589</t>
  </si>
  <si>
    <t>7.306799</t>
  </si>
  <si>
    <t>15.596886</t>
  </si>
  <si>
    <t>15.64203</t>
  </si>
  <si>
    <t>0.807639</t>
  </si>
  <si>
    <t>12.460372</t>
  </si>
  <si>
    <t>5.358002</t>
  </si>
  <si>
    <t>370.300751</t>
  </si>
  <si>
    <t>541.945557</t>
  </si>
  <si>
    <t>540.815186</t>
  </si>
  <si>
    <t>3668.212</t>
  </si>
  <si>
    <t>14.944767</t>
  </si>
  <si>
    <t>39.505451</t>
  </si>
  <si>
    <t>1.126174</t>
  </si>
  <si>
    <t>7.119074</t>
  </si>
  <si>
    <t>15.169155</t>
  </si>
  <si>
    <t>15.226829</t>
  </si>
  <si>
    <t>0.669186</t>
  </si>
  <si>
    <t>11.461413</t>
  </si>
  <si>
    <t>5.243074</t>
  </si>
  <si>
    <t>370.930054</t>
  </si>
  <si>
    <t>539.215088</t>
  </si>
  <si>
    <t>540.803284</t>
  </si>
  <si>
    <t>3678.893</t>
  </si>
  <si>
    <t>15.010213</t>
  </si>
  <si>
    <t>39.570431</t>
  </si>
  <si>
    <t>1.238031</t>
  </si>
  <si>
    <t>7.145536</t>
  </si>
  <si>
    <t>15.244003</t>
  </si>
  <si>
    <t>15.338607</t>
  </si>
  <si>
    <t>0.680541</t>
  </si>
  <si>
    <t>11.773248</t>
  </si>
  <si>
    <t>5.251983</t>
  </si>
  <si>
    <t>355.26767</t>
  </si>
  <si>
    <t>542.535522</t>
  </si>
  <si>
    <t>539.072815</t>
  </si>
  <si>
    <t>3604.125</t>
  </si>
  <si>
    <t>14.111594</t>
  </si>
  <si>
    <t>38.649338</t>
  </si>
  <si>
    <t>-0.16992</t>
  </si>
  <si>
    <t>6.700208</t>
  </si>
  <si>
    <t>14.393007</t>
  </si>
  <si>
    <t>14.442838</t>
  </si>
  <si>
    <t>0.374263</t>
  </si>
  <si>
    <t>9.374681</t>
  </si>
  <si>
    <t>379.360474</t>
  </si>
  <si>
    <t>541.865723</t>
  </si>
  <si>
    <t>540.320435</t>
  </si>
  <si>
    <t>3686.522</t>
  </si>
  <si>
    <t>15.617949</t>
  </si>
  <si>
    <t>40.762676</t>
  </si>
  <si>
    <t>2.124838</t>
  </si>
  <si>
    <t>7.57632</t>
  </si>
  <si>
    <t>15.946818</t>
  </si>
  <si>
    <t>15.868165</t>
  </si>
  <si>
    <t>0.912508</t>
  </si>
  <si>
    <t>14.159513</t>
  </si>
  <si>
    <t>5.37135</t>
  </si>
  <si>
    <t>383.487122</t>
  </si>
  <si>
    <t>541.474304</t>
  </si>
  <si>
    <t>541.374146</t>
  </si>
  <si>
    <t>3691.1</t>
  </si>
  <si>
    <t>15.638927</t>
  </si>
  <si>
    <t>40.153652</t>
  </si>
  <si>
    <t>2.468436</t>
  </si>
  <si>
    <t>7.516463</t>
  </si>
  <si>
    <t>15.946916</t>
  </si>
  <si>
    <t>15.922625</t>
  </si>
  <si>
    <t>1.070467</t>
  </si>
  <si>
    <t>15.48695</t>
  </si>
  <si>
    <t>5.429779</t>
  </si>
  <si>
    <t>386.6362</t>
  </si>
  <si>
    <t>540.966064</t>
  </si>
  <si>
    <t>540.780029</t>
  </si>
  <si>
    <t>15.886805</t>
  </si>
  <si>
    <t>40.424023</t>
  </si>
  <si>
    <t>2.743875</t>
  </si>
  <si>
    <t>7.616251</t>
  </si>
  <si>
    <t>16.094627</t>
  </si>
  <si>
    <t>15.969012</t>
  </si>
  <si>
    <t>1.166568</t>
  </si>
  <si>
    <t>15.028503</t>
  </si>
  <si>
    <t>5.474367</t>
  </si>
  <si>
    <t>403.816284</t>
  </si>
  <si>
    <t>537.970093</t>
  </si>
  <si>
    <t>542.863647</t>
  </si>
  <si>
    <t>3709.411</t>
  </si>
  <si>
    <t>16.919827</t>
  </si>
  <si>
    <t>41.766338</t>
  </si>
  <si>
    <t>3.636863</t>
  </si>
  <si>
    <t>7.904198</t>
  </si>
  <si>
    <t>16.836912</t>
  </si>
  <si>
    <t>16.678881</t>
  </si>
  <si>
    <t>1.422866</t>
  </si>
  <si>
    <t>13.65608</t>
  </si>
  <si>
    <t>5.717619</t>
  </si>
  <si>
    <t>398.542206</t>
  </si>
  <si>
    <t>536.433228</t>
  </si>
  <si>
    <t>542.571533</t>
  </si>
  <si>
    <t>3669.738</t>
  </si>
  <si>
    <t>16.580105</t>
  </si>
  <si>
    <t>41.282784</t>
  </si>
  <si>
    <t>3.5236</t>
  </si>
  <si>
    <t>7.838598</t>
  </si>
  <si>
    <t>16.673853</t>
  </si>
  <si>
    <t>16.569973</t>
  </si>
  <si>
    <t>1.383073</t>
  </si>
  <si>
    <t>15.186611</t>
  </si>
  <si>
    <t>5.642944</t>
  </si>
  <si>
    <t>397.706757</t>
  </si>
  <si>
    <t>534.994385</t>
  </si>
  <si>
    <t>542.506409</t>
  </si>
  <si>
    <t>16.573269</t>
  </si>
  <si>
    <t>41.150482</t>
  </si>
  <si>
    <t>3.533136</t>
  </si>
  <si>
    <t>7.807948</t>
  </si>
  <si>
    <t>16.600971</t>
  </si>
  <si>
    <t>16.461233</t>
  </si>
  <si>
    <t>1.366912</t>
  </si>
  <si>
    <t>14.37005</t>
  </si>
  <si>
    <t>5.631114</t>
  </si>
  <si>
    <t>378.974731</t>
  </si>
  <si>
    <t>535.77771</t>
  </si>
  <si>
    <t>542.703125</t>
  </si>
  <si>
    <t>3677.367</t>
  </si>
  <si>
    <t>15.617584</t>
  </si>
  <si>
    <t>39.821476</t>
  </si>
  <si>
    <t>1.472033</t>
  </si>
  <si>
    <t>7.151245</t>
  </si>
  <si>
    <t>15.406385</t>
  </si>
  <si>
    <t>15.459315</t>
  </si>
  <si>
    <t>0.762193</t>
  </si>
  <si>
    <t>8.592885</t>
  </si>
  <si>
    <t>5.365888</t>
  </si>
  <si>
    <t>378.593872</t>
  </si>
  <si>
    <t>539.641907</t>
  </si>
  <si>
    <t>15.504255</t>
  </si>
  <si>
    <t>39.845921</t>
  </si>
  <si>
    <t>1.565918</t>
  </si>
  <si>
    <t>7.218606</t>
  </si>
  <si>
    <t>15.459314</t>
  </si>
  <si>
    <t>15.405625</t>
  </si>
  <si>
    <t>0.796735</t>
  </si>
  <si>
    <t>9.717585</t>
  </si>
  <si>
    <t>5.360496</t>
  </si>
  <si>
    <t>379.389008</t>
  </si>
  <si>
    <t>541.321899</t>
  </si>
  <si>
    <t>539.72644</t>
  </si>
  <si>
    <t>3675.841</t>
  </si>
  <si>
    <t>15.577575</t>
  </si>
  <si>
    <t>39.944679</t>
  </si>
  <si>
    <t>1.290535</t>
  </si>
  <si>
    <t>7.196531</t>
  </si>
  <si>
    <t>15.372532</t>
  </si>
  <si>
    <t>15.314235</t>
  </si>
  <si>
    <t>0.750514</t>
  </si>
  <si>
    <t>7.658713</t>
  </si>
  <si>
    <t>5.371754</t>
  </si>
  <si>
    <t>375.419586</t>
  </si>
  <si>
    <t>541.484497</t>
  </si>
  <si>
    <t>541.07666</t>
  </si>
  <si>
    <t>3665.16</t>
  </si>
  <si>
    <t>15.415021</t>
  </si>
  <si>
    <t>39.660213</t>
  </si>
  <si>
    <t>1.194887</t>
  </si>
  <si>
    <t>7.133629</t>
  </si>
  <si>
    <t>15.272236</t>
  </si>
  <si>
    <t>15.260729</t>
  </si>
  <si>
    <t>0.714263</t>
  </si>
  <si>
    <t>9.147799</t>
  </si>
  <si>
    <t>5.315551</t>
  </si>
  <si>
    <t>374.87619</t>
  </si>
  <si>
    <t>540.084351</t>
  </si>
  <si>
    <t>537.487183</t>
  </si>
  <si>
    <t>3694.152</t>
  </si>
  <si>
    <t>15.334726</t>
  </si>
  <si>
    <t>39.519588</t>
  </si>
  <si>
    <t>1.275653</t>
  </si>
  <si>
    <t>7.100886</t>
  </si>
  <si>
    <t>15.238368</t>
  </si>
  <si>
    <t>15.208988</t>
  </si>
  <si>
    <t>0.716939</t>
  </si>
  <si>
    <t>8.152392</t>
  </si>
  <si>
    <t>5.307857</t>
  </si>
  <si>
    <t>373.638153</t>
  </si>
  <si>
    <t>540.866333</t>
  </si>
  <si>
    <t>536.630737</t>
  </si>
  <si>
    <t>3654.479</t>
  </si>
  <si>
    <t>15.231159</t>
  </si>
  <si>
    <t>39.466366</t>
  </si>
  <si>
    <t>1.138126</t>
  </si>
  <si>
    <t>7.050918</t>
  </si>
  <si>
    <t>15.212483</t>
  </si>
  <si>
    <t>15.231996</t>
  </si>
  <si>
    <t>0.659843</t>
  </si>
  <si>
    <t>8.627687</t>
  </si>
  <si>
    <t>5.290328</t>
  </si>
  <si>
    <t>395.409668</t>
  </si>
  <si>
    <t>538.617432</t>
  </si>
  <si>
    <t>539.060913</t>
  </si>
  <si>
    <t>16.609898</t>
  </si>
  <si>
    <t>41.508224</t>
  </si>
  <si>
    <t>3.020705</t>
  </si>
  <si>
    <t>7.950703</t>
  </si>
  <si>
    <t>16.73955</t>
  </si>
  <si>
    <t>16.59939</t>
  </si>
  <si>
    <t>1.261571</t>
  </si>
  <si>
    <t>13.884396</t>
  </si>
  <si>
    <t>5.59859</t>
  </si>
  <si>
    <t>393.68222</t>
  </si>
  <si>
    <t>539.046814</t>
  </si>
  <si>
    <t>539.619141</t>
  </si>
  <si>
    <t>16.39554</t>
  </si>
  <si>
    <t>41.121639</t>
  </si>
  <si>
    <t>2.983633</t>
  </si>
  <si>
    <t>7.886428</t>
  </si>
  <si>
    <t>16.706024</t>
  </si>
  <si>
    <t>16.573681</t>
  </si>
  <si>
    <t>1.299347</t>
  </si>
  <si>
    <t>15.093621</t>
  </si>
  <si>
    <t>5.574132</t>
  </si>
  <si>
    <t>400.561584</t>
  </si>
  <si>
    <t>533.266602</t>
  </si>
  <si>
    <t>539.65564</t>
  </si>
  <si>
    <t>3646.85</t>
  </si>
  <si>
    <t>16.689631</t>
  </si>
  <si>
    <t>41.318501</t>
  </si>
  <si>
    <t>3.673758</t>
  </si>
  <si>
    <t>8.029933</t>
  </si>
  <si>
    <t>16.989744</t>
  </si>
  <si>
    <t>16.953281</t>
  </si>
  <si>
    <t>1.403725</t>
  </si>
  <si>
    <t>16.848787</t>
  </si>
  <si>
    <t>5.671536</t>
  </si>
  <si>
    <t>377.695221</t>
  </si>
  <si>
    <t>532.685425</t>
  </si>
  <si>
    <t>541.335327</t>
  </si>
  <si>
    <t>3552.245</t>
  </si>
  <si>
    <t>15.400637</t>
  </si>
  <si>
    <t>39.496597</t>
  </si>
  <si>
    <t>1.627298</t>
  </si>
  <si>
    <t>7.207304</t>
  </si>
  <si>
    <t>15.54515</t>
  </si>
  <si>
    <t>15.659668</t>
  </si>
  <si>
    <t>0.941503</t>
  </si>
  <si>
    <t>10.628225</t>
  </si>
  <si>
    <t>5.347771</t>
  </si>
  <si>
    <t>371.632446</t>
  </si>
  <si>
    <t>537.526428</t>
  </si>
  <si>
    <t>540.767334</t>
  </si>
  <si>
    <t>3460.693</t>
  </si>
  <si>
    <t>15.194981</t>
  </si>
  <si>
    <t>39.045586</t>
  </si>
  <si>
    <t>0.646711</t>
  </si>
  <si>
    <t>6.960468</t>
  </si>
  <si>
    <t>15.014977</t>
  </si>
  <si>
    <t>15.15811</t>
  </si>
  <si>
    <t>0.725368</t>
  </si>
  <si>
    <t>6.409361</t>
  </si>
  <si>
    <t>5.26193</t>
  </si>
  <si>
    <t>369.053284</t>
  </si>
  <si>
    <t>540.485352</t>
  </si>
  <si>
    <t>537.766724</t>
  </si>
  <si>
    <t>3428.649</t>
  </si>
  <si>
    <t>14.82841</t>
  </si>
  <si>
    <t>38.898846</t>
  </si>
  <si>
    <t>0.901205</t>
  </si>
  <si>
    <t>7.00217</t>
  </si>
  <si>
    <t>15.166543</t>
  </si>
  <si>
    <t>15.328502</t>
  </si>
  <si>
    <t>0.835337</t>
  </si>
  <si>
    <t>10.888737</t>
  </si>
  <si>
    <t>5.225411</t>
  </si>
  <si>
    <t>374.33429</t>
  </si>
  <si>
    <t>537.851685</t>
  </si>
  <si>
    <t>539.246826</t>
  </si>
  <si>
    <t>3504.943</t>
  </si>
  <si>
    <t>14.992567</t>
  </si>
  <si>
    <t>39.782322</t>
  </si>
  <si>
    <t>1.486661</t>
  </si>
  <si>
    <t>7.423903</t>
  </si>
  <si>
    <t>15.703904</t>
  </si>
  <si>
    <t>15.720499</t>
  </si>
  <si>
    <t>1.015405</t>
  </si>
  <si>
    <t>16.566526</t>
  </si>
  <si>
    <t>5.300184</t>
  </si>
  <si>
    <t>379.683563</t>
  </si>
  <si>
    <t>539.12854</t>
  </si>
  <si>
    <t>537.726318</t>
  </si>
  <si>
    <t>3582.763</t>
  </si>
  <si>
    <t>15.391333</t>
  </si>
  <si>
    <t>39.916035</t>
  </si>
  <si>
    <t>1.764635</t>
  </si>
  <si>
    <t>7.411123</t>
  </si>
  <si>
    <t>15.753056</t>
  </si>
  <si>
    <t>15.829491</t>
  </si>
  <si>
    <t>1.039482</t>
  </si>
  <si>
    <t>13.08369</t>
  </si>
  <si>
    <t>5.375924</t>
  </si>
  <si>
    <t>373.698792</t>
  </si>
  <si>
    <t>539.87854</t>
  </si>
  <si>
    <t>540.014526</t>
  </si>
  <si>
    <t>3596.496</t>
  </si>
  <si>
    <t>15.016831</t>
  </si>
  <si>
    <t>39.542274</t>
  </si>
  <si>
    <t>1.607433</t>
  </si>
  <si>
    <t>7.315601</t>
  </si>
  <si>
    <t>15.576221</t>
  </si>
  <si>
    <t>15.651885</t>
  </si>
  <si>
    <t>0.994233</t>
  </si>
  <si>
    <t>14.368483</t>
  </si>
  <si>
    <t>5.291186</t>
  </si>
  <si>
    <t>396.770142</t>
  </si>
  <si>
    <t>536.011353</t>
  </si>
  <si>
    <t>541.055176</t>
  </si>
  <si>
    <t>3796.386</t>
  </si>
  <si>
    <t>16.619385</t>
  </si>
  <si>
    <t>41.104698</t>
  </si>
  <si>
    <t>3.168084</t>
  </si>
  <si>
    <t>7.79605</t>
  </si>
  <si>
    <t>16.438429</t>
  </si>
  <si>
    <t>16.35368</t>
  </si>
  <si>
    <t>1.240849</t>
  </si>
  <si>
    <t>12.157359</t>
  </si>
  <si>
    <t>5.617853</t>
  </si>
  <si>
    <t>386.692413</t>
  </si>
  <si>
    <t>540.589722</t>
  </si>
  <si>
    <t>539.144592</t>
  </si>
  <si>
    <t>3797.912</t>
  </si>
  <si>
    <t>15.883391</t>
  </si>
  <si>
    <t>40.469776</t>
  </si>
  <si>
    <t>2.573996</t>
  </si>
  <si>
    <t>7.57617</t>
  </si>
  <si>
    <t>16.145102</t>
  </si>
  <si>
    <t>16.149746</t>
  </si>
  <si>
    <t>1.039708</t>
  </si>
  <si>
    <t>13.633824</t>
  </si>
  <si>
    <t>5.475163</t>
  </si>
  <si>
    <t>390.721832</t>
  </si>
  <si>
    <t>538.48999</t>
  </si>
  <si>
    <t>539.084595</t>
  </si>
  <si>
    <t>3820.8</t>
  </si>
  <si>
    <t>16.124846</t>
  </si>
  <si>
    <t>40.88541</t>
  </si>
  <si>
    <t>2.848098</t>
  </si>
  <si>
    <t>7.735762</t>
  </si>
  <si>
    <t>16.365055</t>
  </si>
  <si>
    <t>16.271044</t>
  </si>
  <si>
    <t>1.181923</t>
  </si>
  <si>
    <t>13.677103</t>
  </si>
  <si>
    <t>5.532215</t>
  </si>
  <si>
    <t>385.003357</t>
  </si>
  <si>
    <t>540.173157</t>
  </si>
  <si>
    <t>538.935486</t>
  </si>
  <si>
    <t>3599.548</t>
  </si>
  <si>
    <t>15.98234</t>
  </si>
  <si>
    <t>40.424641</t>
  </si>
  <si>
    <t>2.212239</t>
  </si>
  <si>
    <t>7.48187</t>
  </si>
  <si>
    <t>15.956992</t>
  </si>
  <si>
    <t>16.029093</t>
  </si>
  <si>
    <t>1.270222</t>
  </si>
  <si>
    <t>10.485336</t>
  </si>
  <si>
    <t>5.451248</t>
  </si>
  <si>
    <t>386.654541</t>
  </si>
  <si>
    <t>538.138184</t>
  </si>
  <si>
    <t>537.9021</t>
  </si>
  <si>
    <t>3666.686</t>
  </si>
  <si>
    <t>16.384548</t>
  </si>
  <si>
    <t>41.61961</t>
  </si>
  <si>
    <t>2.475357</t>
  </si>
  <si>
    <t>7.906027</t>
  </si>
  <si>
    <t>16.520924</t>
  </si>
  <si>
    <t>16.417252</t>
  </si>
  <si>
    <t>1.228123</t>
  </si>
  <si>
    <t>13.290165</t>
  </si>
  <si>
    <t>5.474626</t>
  </si>
  <si>
    <t>390.624329</t>
  </si>
  <si>
    <t>530.22168</t>
  </si>
  <si>
    <t>540.030884</t>
  </si>
  <si>
    <t>16.536917</t>
  </si>
  <si>
    <t>42.117348</t>
  </si>
  <si>
    <t>3.183909</t>
  </si>
  <si>
    <t>8.220979</t>
  </si>
  <si>
    <t>16.963522</t>
  </si>
  <si>
    <t>16.818037</t>
  </si>
  <si>
    <t>1.467939</t>
  </si>
  <si>
    <t>16.983721</t>
  </si>
  <si>
    <t>5.530834</t>
  </si>
  <si>
    <t>378.486237</t>
  </si>
  <si>
    <t>536.868652</t>
  </si>
  <si>
    <t>525.112427</t>
  </si>
  <si>
    <t>3651.427</t>
  </si>
  <si>
    <t>15.772918</t>
  </si>
  <si>
    <t>41.762188</t>
  </si>
  <si>
    <t>1.96508</t>
  </si>
  <si>
    <t>7.97954</t>
  </si>
  <si>
    <t>16.423954</t>
  </si>
  <si>
    <t>16.259247</t>
  </si>
  <si>
    <t>1.222512</t>
  </si>
  <si>
    <t>16.628935</t>
  </si>
  <si>
    <t>5.358972</t>
  </si>
  <si>
    <t>381.247406</t>
  </si>
  <si>
    <t>535.077148</t>
  </si>
  <si>
    <t>530.734131</t>
  </si>
  <si>
    <t>3544.615</t>
  </si>
  <si>
    <t>16.119795</t>
  </si>
  <si>
    <t>40.748863</t>
  </si>
  <si>
    <t>1.171579</t>
  </si>
  <si>
    <t>7.298973</t>
  </si>
  <si>
    <t>15.422349</t>
  </si>
  <si>
    <t>15.469941</t>
  </si>
  <si>
    <t>0.987715</t>
  </si>
  <si>
    <t>3.018716</t>
  </si>
  <si>
    <t>5.398066</t>
  </si>
  <si>
    <t>413.685303</t>
  </si>
  <si>
    <t>539.753235</t>
  </si>
  <si>
    <t>537.871704</t>
  </si>
  <si>
    <t>4298.4</t>
  </si>
  <si>
    <t>17.538107</t>
  </si>
  <si>
    <t>42.683243</t>
  </si>
  <si>
    <t>3.267954</t>
  </si>
  <si>
    <t>7.931077</t>
  </si>
  <si>
    <t>16.537226</t>
  </si>
  <si>
    <t>16.222784</t>
  </si>
  <si>
    <t>0.973423</t>
  </si>
  <si>
    <t>4.960007</t>
  </si>
  <si>
    <t>5.857354</t>
  </si>
  <si>
    <t>410.497284</t>
  </si>
  <si>
    <t>541.33667</t>
  </si>
  <si>
    <t>541.866089</t>
  </si>
  <si>
    <t>4225.158</t>
  </si>
  <si>
    <t>17.729485</t>
  </si>
  <si>
    <t>43.199165</t>
  </si>
  <si>
    <t>3.295507</t>
  </si>
  <si>
    <t>8.243166</t>
  </si>
  <si>
    <t>18.042837</t>
  </si>
  <si>
    <t>15.951366</t>
  </si>
  <si>
    <t>1.111742</t>
  </si>
  <si>
    <t>4.1872</t>
  </si>
  <si>
    <t>5.812215</t>
  </si>
  <si>
    <t>397.386322</t>
  </si>
  <si>
    <t>541.117371</t>
  </si>
  <si>
    <t>542.72699</t>
  </si>
  <si>
    <t>4382.323</t>
  </si>
  <si>
    <t>16.444771</t>
  </si>
  <si>
    <t>41.544712</t>
  </si>
  <si>
    <t>3.376515</t>
  </si>
  <si>
    <t>7.923996</t>
  </si>
  <si>
    <t>16.209471</t>
  </si>
  <si>
    <t>15.751605</t>
  </si>
  <si>
    <t>0.849355</t>
  </si>
  <si>
    <t>11.600218</t>
  </si>
  <si>
    <t>5.626578</t>
  </si>
  <si>
    <t>408.682617</t>
  </si>
  <si>
    <t>540.495361</t>
  </si>
  <si>
    <t>540.323669</t>
  </si>
  <si>
    <t>4476.928</t>
  </si>
  <si>
    <t>16.891199</t>
  </si>
  <si>
    <t>41.947578</t>
  </si>
  <si>
    <t>4.233543</t>
  </si>
  <si>
    <t>8.108941</t>
  </si>
  <si>
    <t>16.778242</t>
  </si>
  <si>
    <t>16.236326</t>
  </si>
  <si>
    <t>1.085317</t>
  </si>
  <si>
    <t>12.61614</t>
  </si>
  <si>
    <t>5.786521</t>
  </si>
  <si>
    <t>393.622009</t>
  </si>
  <si>
    <t>539.536011</t>
  </si>
  <si>
    <t>4495.238</t>
  </si>
  <si>
    <t>16.099197</t>
  </si>
  <si>
    <t>40.804886</t>
  </si>
  <si>
    <t>3.08006</t>
  </si>
  <si>
    <t>7.689416</t>
  </si>
  <si>
    <t>17.160614</t>
  </si>
  <si>
    <t>15.19074</t>
  </si>
  <si>
    <t>0.856451</t>
  </si>
  <si>
    <t>8.896547</t>
  </si>
  <si>
    <t>5.573279</t>
  </si>
  <si>
    <t>396.42514</t>
  </si>
  <si>
    <t>538.146606</t>
  </si>
  <si>
    <t>538.81189</t>
  </si>
  <si>
    <t>4556.274</t>
  </si>
  <si>
    <t>16.621386</t>
  </si>
  <si>
    <t>41.025364</t>
  </si>
  <si>
    <t>3.19769</t>
  </si>
  <si>
    <t>7.690235</t>
  </si>
  <si>
    <t>15.964561</t>
  </si>
  <si>
    <t>15.324852</t>
  </si>
  <si>
    <t>0.802035</t>
  </si>
  <si>
    <t>8.660978</t>
  </si>
  <si>
    <t>5.612967</t>
  </si>
  <si>
    <t>538.686096</t>
  </si>
  <si>
    <t>541.124268</t>
  </si>
  <si>
    <t>542.125854</t>
  </si>
  <si>
    <t>5490.112</t>
  </si>
  <si>
    <t>25.35495</t>
  </si>
  <si>
    <t>50.45055</t>
  </si>
  <si>
    <t>15.077764</t>
  </si>
  <si>
    <t>11.780713</t>
  </si>
  <si>
    <t>23.282784</t>
  </si>
  <si>
    <t>21.781286</t>
  </si>
  <si>
    <t>2.884904</t>
  </si>
  <si>
    <t>16.842556</t>
  </si>
  <si>
    <t>7.627235</t>
  </si>
  <si>
    <t>388.615936</t>
  </si>
  <si>
    <t>541.743774</t>
  </si>
  <si>
    <t>540.484619</t>
  </si>
  <si>
    <t>4624.938</t>
  </si>
  <si>
    <t>16.839737</t>
  </si>
  <si>
    <t>42.8666</t>
  </si>
  <si>
    <t>3.312913</t>
  </si>
  <si>
    <t>8.639688</t>
  </si>
  <si>
    <t>17.034109</t>
  </si>
  <si>
    <t>16.42861</t>
  </si>
  <si>
    <t>0.820637</t>
  </si>
  <si>
    <t>20.077702</t>
  </si>
  <si>
    <t>5.502397</t>
  </si>
  <si>
    <t>396.497131</t>
  </si>
  <si>
    <t>542.526245</t>
  </si>
  <si>
    <t>542.511963</t>
  </si>
  <si>
    <t>4663.085</t>
  </si>
  <si>
    <t>16.81848</t>
  </si>
  <si>
    <t>42.32465</t>
  </si>
  <si>
    <t>3.68164</t>
  </si>
  <si>
    <t>8.40766</t>
  </si>
  <si>
    <t>16.863394</t>
  </si>
  <si>
    <t>16.26054</t>
  </si>
  <si>
    <t>0.833051</t>
  </si>
  <si>
    <t>16.634806</t>
  </si>
  <si>
    <t>5.613986</t>
  </si>
  <si>
    <t>392.53186</t>
  </si>
  <si>
    <t>540.453003</t>
  </si>
  <si>
    <t>543.107178</t>
  </si>
  <si>
    <t>4624.937</t>
  </si>
  <si>
    <t>16.422907</t>
  </si>
  <si>
    <t>40.8829</t>
  </si>
  <si>
    <t>2.965604</t>
  </si>
  <si>
    <t>7.721875</t>
  </si>
  <si>
    <t>15.919827</t>
  </si>
  <si>
    <t>15.473229</t>
  </si>
  <si>
    <t>0.554607</t>
  </si>
  <si>
    <t>9.189795</t>
  </si>
  <si>
    <t>5.557843</t>
  </si>
  <si>
    <t>381.006287</t>
  </si>
  <si>
    <t>537.10614</t>
  </si>
  <si>
    <t>538.723022</t>
  </si>
  <si>
    <t>4530.334</t>
  </si>
  <si>
    <t>16.094389</t>
  </si>
  <si>
    <t>40.756432</t>
  </si>
  <si>
    <t>1.856629</t>
  </si>
  <si>
    <t>7.653635</t>
  </si>
  <si>
    <t>15.551811</t>
  </si>
  <si>
    <t>15.17134</t>
  </si>
  <si>
    <t>0.332138</t>
  </si>
  <si>
    <t>8.723215</t>
  </si>
  <si>
    <t>5.394654</t>
  </si>
  <si>
    <t>384.535126</t>
  </si>
  <si>
    <t>538.123718</t>
  </si>
  <si>
    <t>540.305786</t>
  </si>
  <si>
    <t>4414.367</t>
  </si>
  <si>
    <t>16.29071</t>
  </si>
  <si>
    <t>40.998634</t>
  </si>
  <si>
    <t>1.953161</t>
  </si>
  <si>
    <t>7.761561</t>
  </si>
  <si>
    <t>15.649108</t>
  </si>
  <si>
    <t>15.161498</t>
  </si>
  <si>
    <t>0.592136</t>
  </si>
  <si>
    <t>6.709974</t>
  </si>
  <si>
    <t>5.444618</t>
  </si>
  <si>
    <t>396.553619</t>
  </si>
  <si>
    <t>538.272461</t>
  </si>
  <si>
    <t>540.583252</t>
  </si>
  <si>
    <t>4473.876</t>
  </si>
  <si>
    <t>16.82152</t>
  </si>
  <si>
    <t>41.67878</t>
  </si>
  <si>
    <t>2.748681</t>
  </si>
  <si>
    <t>7.968534</t>
  </si>
  <si>
    <t>16.315828</t>
  </si>
  <si>
    <t>15.879666</t>
  </si>
  <si>
    <t>0.765968</t>
  </si>
  <si>
    <t>8.9293</t>
  </si>
  <si>
    <t>5.614787</t>
  </si>
  <si>
    <t>386.844269</t>
  </si>
  <si>
    <t>538.52002</t>
  </si>
  <si>
    <t>540.895264</t>
  </si>
  <si>
    <t>4432.678</t>
  </si>
  <si>
    <t>16.300179</t>
  </si>
  <si>
    <t>40.598019</t>
  </si>
  <si>
    <t>2.226708</t>
  </si>
  <si>
    <t>7.590786</t>
  </si>
  <si>
    <t>15.627174</t>
  </si>
  <si>
    <t>15.249844</t>
  </si>
  <si>
    <t>0.636623</t>
  </si>
  <si>
    <t>6.242633</t>
  </si>
  <si>
    <t>5.477313</t>
  </si>
  <si>
    <t>383.266327</t>
  </si>
  <si>
    <t>537.997375</t>
  </si>
  <si>
    <t>540.565796</t>
  </si>
  <si>
    <t>4376.219</t>
  </si>
  <si>
    <t>16.405674</t>
  </si>
  <si>
    <t>41.269264</t>
  </si>
  <si>
    <t>2.282035</t>
  </si>
  <si>
    <t>7.965296</t>
  </si>
  <si>
    <t>16.110435</t>
  </si>
  <si>
    <t>15.710766</t>
  </si>
  <si>
    <t>0.652661</t>
  </si>
  <si>
    <t>11.401774</t>
  </si>
  <si>
    <t>5.426652</t>
  </si>
  <si>
    <t>390.331421</t>
  </si>
  <si>
    <t>541.347168</t>
  </si>
  <si>
    <t>542.069824</t>
  </si>
  <si>
    <t>4411.315</t>
  </si>
  <si>
    <t>16.53236</t>
  </si>
  <si>
    <t>41.280884</t>
  </si>
  <si>
    <t>2.422593</t>
  </si>
  <si>
    <t>7.819211</t>
  </si>
  <si>
    <t>16.026365</t>
  </si>
  <si>
    <t>15.583957</t>
  </si>
  <si>
    <t>0.726984</t>
  </si>
  <si>
    <t>7.069253</t>
  </si>
  <si>
    <t>5.526687</t>
  </si>
  <si>
    <t>386.151001</t>
  </si>
  <si>
    <t>541.78772</t>
  </si>
  <si>
    <t>543.275757</t>
  </si>
  <si>
    <t>4408.263</t>
  </si>
  <si>
    <t>16.348768</t>
  </si>
  <si>
    <t>40.926544</t>
  </si>
  <si>
    <t>2.224764</t>
  </si>
  <si>
    <t>7.783482</t>
  </si>
  <si>
    <t>15.779117</t>
  </si>
  <si>
    <t>15.359992</t>
  </si>
  <si>
    <t>0.705936</t>
  </si>
  <si>
    <t>6.600337</t>
  </si>
  <si>
    <t>5.467496</t>
  </si>
  <si>
    <t>385.066437</t>
  </si>
  <si>
    <t>541.295898</t>
  </si>
  <si>
    <t>543.384888</t>
  </si>
  <si>
    <t>4400.634</t>
  </si>
  <si>
    <t>16.137901</t>
  </si>
  <si>
    <t>40.539463</t>
  </si>
  <si>
    <t>1.967277</t>
  </si>
  <si>
    <t>7.502326</t>
  </si>
  <si>
    <t>15.59883</t>
  </si>
  <si>
    <t>15.24338</t>
  </si>
  <si>
    <t>0.634683</t>
  </si>
  <si>
    <t>5.904437</t>
  </si>
  <si>
    <t>5.45214</t>
  </si>
  <si>
    <t>398.222595</t>
  </si>
  <si>
    <t>540.595276</t>
  </si>
  <si>
    <t>539.994263</t>
  </si>
  <si>
    <t>4489.134</t>
  </si>
  <si>
    <t>16.78882</t>
  </si>
  <si>
    <t>41.133553</t>
  </si>
  <si>
    <t>3.334775</t>
  </si>
  <si>
    <t>7.977686</t>
  </si>
  <si>
    <t>16.347378</t>
  </si>
  <si>
    <t>16.006538</t>
  </si>
  <si>
    <t>0.888106</t>
  </si>
  <si>
    <t>9.753653</t>
  </si>
  <si>
    <t>5.638417</t>
  </si>
  <si>
    <t>398.650146</t>
  </si>
  <si>
    <t>540.085266</t>
  </si>
  <si>
    <t>534.969849</t>
  </si>
  <si>
    <t>16.853443</t>
  </si>
  <si>
    <t>41.216862</t>
  </si>
  <si>
    <t>3.338755</t>
  </si>
  <si>
    <t>8.04326</t>
  </si>
  <si>
    <t>16.327509</t>
  </si>
  <si>
    <t>15.952526</t>
  </si>
  <si>
    <t>0.895791</t>
  </si>
  <si>
    <t>9.083651</t>
  </si>
  <si>
    <t>5.644471</t>
  </si>
  <si>
    <t>390.527863</t>
  </si>
  <si>
    <t>540.50708</t>
  </si>
  <si>
    <t>536.886841</t>
  </si>
  <si>
    <t>16.559971</t>
  </si>
  <si>
    <t>41.257126</t>
  </si>
  <si>
    <t>2.207615</t>
  </si>
  <si>
    <t>7.839146</t>
  </si>
  <si>
    <t>15.923177</t>
  </si>
  <si>
    <t>15.525943</t>
  </si>
  <si>
    <t>0.72218</t>
  </si>
  <si>
    <t>6.590049</t>
  </si>
  <si>
    <t>5.529468</t>
  </si>
  <si>
    <t>407.16571</t>
  </si>
  <si>
    <t>540.405884</t>
  </si>
  <si>
    <t>536.649719</t>
  </si>
  <si>
    <t>17.392927</t>
  </si>
  <si>
    <t>41.862995</t>
  </si>
  <si>
    <t>4.17758</t>
  </si>
  <si>
    <t>8.377548</t>
  </si>
  <si>
    <t>16.845268</t>
  </si>
  <si>
    <t>16.368486</t>
  </si>
  <si>
    <t>1.063199</t>
  </si>
  <si>
    <t>11.28383</t>
  </si>
  <si>
    <t>5.765043</t>
  </si>
  <si>
    <t>438.142181</t>
  </si>
  <si>
    <t>539.872864</t>
  </si>
  <si>
    <t>532.732544</t>
  </si>
  <si>
    <t>19.069496</t>
  </si>
  <si>
    <t>44.334686</t>
  </si>
  <si>
    <t>6.286309</t>
  </si>
  <si>
    <t>9.310503</t>
  </si>
  <si>
    <t>18.621157</t>
  </si>
  <si>
    <t>17.896999</t>
  </si>
  <si>
    <t>1.593329</t>
  </si>
  <si>
    <t>16.27849</t>
  </si>
  <si>
    <t>6.203638</t>
  </si>
  <si>
    <t>566.112427</t>
  </si>
  <si>
    <t>541.555054</t>
  </si>
  <si>
    <t>534.96582</t>
  </si>
  <si>
    <t>5364.989</t>
  </si>
  <si>
    <t>27.139755</t>
  </si>
  <si>
    <t>51.876255</t>
  </si>
  <si>
    <t>18.339468</t>
  </si>
  <si>
    <t>12.896899</t>
  </si>
  <si>
    <t>25.166695</t>
  </si>
  <si>
    <t>23.676928</t>
  </si>
  <si>
    <t>3.656078</t>
  </si>
  <si>
    <t>22.537388</t>
  </si>
  <si>
    <t>8.015563</t>
  </si>
  <si>
    <t>527.245728</t>
  </si>
  <si>
    <t>535.929443</t>
  </si>
  <si>
    <t>532.595459</t>
  </si>
  <si>
    <t>5122.375</t>
  </si>
  <si>
    <t>24.734196</t>
  </si>
  <si>
    <t>49.866543</t>
  </si>
  <si>
    <t>14.729322</t>
  </si>
  <si>
    <t>11.748021</t>
  </si>
  <si>
    <t>23.136139</t>
  </si>
  <si>
    <t>21.872217</t>
  </si>
  <si>
    <t>2.94619</t>
  </si>
  <si>
    <t>20.685411</t>
  </si>
  <si>
    <t>7.46525</t>
  </si>
  <si>
    <t>607.515808</t>
  </si>
  <si>
    <t>540.989014</t>
  </si>
  <si>
    <t>536.238525</t>
  </si>
  <si>
    <t>5850.219</t>
  </si>
  <si>
    <t>30.247942</t>
  </si>
  <si>
    <t>55.405041</t>
  </si>
  <si>
    <t>22.09355</t>
  </si>
  <si>
    <t>14.580004</t>
  </si>
  <si>
    <t>27.386511</t>
  </si>
  <si>
    <t>25.659903</t>
  </si>
  <si>
    <t>4.30346</t>
  </si>
  <si>
    <t>26.200218</t>
  </si>
  <si>
    <t>8.601792</t>
  </si>
  <si>
    <t>590.007446</t>
  </si>
  <si>
    <t>540.731689</t>
  </si>
  <si>
    <t>536.789673</t>
  </si>
  <si>
    <t>5773.925</t>
  </si>
  <si>
    <t>28.910877</t>
  </si>
  <si>
    <t>54.122292</t>
  </si>
  <si>
    <t>20.595757</t>
  </si>
  <si>
    <t>14.09387</t>
  </si>
  <si>
    <t>26.606768</t>
  </si>
  <si>
    <t>25.111897</t>
  </si>
  <si>
    <t>3.975708</t>
  </si>
  <si>
    <t>27.891119</t>
  </si>
  <si>
    <t>8.353892</t>
  </si>
  <si>
    <t>544.850281</t>
  </si>
  <si>
    <t>541.05542</t>
  </si>
  <si>
    <t>536.619751</t>
  </si>
  <si>
    <t>5390.929</t>
  </si>
  <si>
    <t>25.744009</t>
  </si>
  <si>
    <t>51.415501</t>
  </si>
  <si>
    <t>16.685347</t>
  </si>
  <si>
    <t>12.666478</t>
  </si>
  <si>
    <t>24.065929</t>
  </si>
  <si>
    <t>22.843502</t>
  </si>
  <si>
    <t>3.246427</t>
  </si>
  <si>
    <t>25.370193</t>
  </si>
  <si>
    <t>7.714513</t>
  </si>
  <si>
    <t>552.435181</t>
  </si>
  <si>
    <t>541.226624</t>
  </si>
  <si>
    <t>536.125549</t>
  </si>
  <si>
    <t>5448.913</t>
  </si>
  <si>
    <t>26.345232</t>
  </si>
  <si>
    <t>51.411953</t>
  </si>
  <si>
    <t>16.951202</t>
  </si>
  <si>
    <t>12.585742</t>
  </si>
  <si>
    <t>24.008421</t>
  </si>
  <si>
    <t>22.900982</t>
  </si>
  <si>
    <t>3.192349</t>
  </si>
  <si>
    <t>19.901701</t>
  </si>
  <si>
    <t>7.821907</t>
  </si>
  <si>
    <t>539.627563</t>
  </si>
  <si>
    <t>541.101929</t>
  </si>
  <si>
    <t>536.737793</t>
  </si>
  <si>
    <t>5366.516</t>
  </si>
  <si>
    <t>27.240105</t>
  </si>
  <si>
    <t>52.365028</t>
  </si>
  <si>
    <t>15.892326</t>
  </si>
  <si>
    <t>12.929343</t>
  </si>
  <si>
    <t>24.523094</t>
  </si>
  <si>
    <t>23.511766</t>
  </si>
  <si>
    <t>3.197764</t>
  </si>
  <si>
    <t>26.143793</t>
  </si>
  <si>
    <t>7.640565</t>
  </si>
  <si>
    <t>460.64624</t>
  </si>
  <si>
    <t>539.771729</t>
  </si>
  <si>
    <t>541.6604</t>
  </si>
  <si>
    <t>4850.769</t>
  </si>
  <si>
    <t>21.432858</t>
  </si>
  <si>
    <t>47.291664</t>
  </si>
  <si>
    <t>9.017344</t>
  </si>
  <si>
    <t>10.520555</t>
  </si>
  <si>
    <t>20.244896</t>
  </si>
  <si>
    <t>19.516809</t>
  </si>
  <si>
    <t>1.897969</t>
  </si>
  <si>
    <t>21.013767</t>
  </si>
  <si>
    <t>6.522272</t>
  </si>
  <si>
    <t>397.466156</t>
  </si>
  <si>
    <t>540.801514</t>
  </si>
  <si>
    <t>538.183044</t>
  </si>
  <si>
    <t>4496.764</t>
  </si>
  <si>
    <t>17.787031</t>
  </si>
  <si>
    <t>43.777401</t>
  </si>
  <si>
    <t>2.971277</t>
  </si>
  <si>
    <t>8.643097</t>
  </si>
  <si>
    <t>18.579803</t>
  </si>
  <si>
    <t>16.13381</t>
  </si>
  <si>
    <t>0.899591</t>
  </si>
  <si>
    <t>5.041153</t>
  </si>
  <si>
    <t>5.627707</t>
  </si>
  <si>
    <t>389.761597</t>
  </si>
  <si>
    <t>540.998962</t>
  </si>
  <si>
    <t>541.385254</t>
  </si>
  <si>
    <t>4443.359</t>
  </si>
  <si>
    <t>17.143187</t>
  </si>
  <si>
    <t>42.854858</t>
  </si>
  <si>
    <t>2.798397</t>
  </si>
  <si>
    <t>8.466755</t>
  </si>
  <si>
    <t>16.730898</t>
  </si>
  <si>
    <t>16.374521</t>
  </si>
  <si>
    <t>0.880474</t>
  </si>
  <si>
    <t>10.982814</t>
  </si>
  <si>
    <t>5.51862</t>
  </si>
  <si>
    <t>396.929169</t>
  </si>
  <si>
    <t>542.210693</t>
  </si>
  <si>
    <t>539.706787</t>
  </si>
  <si>
    <t>4425.049</t>
  </si>
  <si>
    <t>17.512255</t>
  </si>
  <si>
    <t>43.577881</t>
  </si>
  <si>
    <t>3.316982</t>
  </si>
  <si>
    <t>8.738494</t>
  </si>
  <si>
    <t>17.215107</t>
  </si>
  <si>
    <t>16.764906</t>
  </si>
  <si>
    <t>1.046915</t>
  </si>
  <si>
    <t>13.202537</t>
  </si>
  <si>
    <t>5.620104</t>
  </si>
  <si>
    <t>390.578247</t>
  </si>
  <si>
    <t>540.644043</t>
  </si>
  <si>
    <t>540.350708</t>
  </si>
  <si>
    <t>4420.471</t>
  </si>
  <si>
    <t>17.21418</t>
  </si>
  <si>
    <t>42.970425</t>
  </si>
  <si>
    <t>2.798865</t>
  </si>
  <si>
    <t>8.489557</t>
  </si>
  <si>
    <t>16.795111</t>
  </si>
  <si>
    <t>16.385439</t>
  </si>
  <si>
    <t>0.943864</t>
  </si>
  <si>
    <t>11.018392</t>
  </si>
  <si>
    <t>5.530182</t>
  </si>
  <si>
    <t>402.624542</t>
  </si>
  <si>
    <t>541.093201</t>
  </si>
  <si>
    <t>541.858765</t>
  </si>
  <si>
    <t>4418.945</t>
  </si>
  <si>
    <t>16.978481</t>
  </si>
  <si>
    <t>41.008293</t>
  </si>
  <si>
    <t>3.760308</t>
  </si>
  <si>
    <t>7.84127</t>
  </si>
  <si>
    <t>16.289932</t>
  </si>
  <si>
    <t>16.104109</t>
  </si>
  <si>
    <t>1.088929</t>
  </si>
  <si>
    <t>9.094462</t>
  </si>
  <si>
    <t>5.700745</t>
  </si>
  <si>
    <t>388.92688</t>
  </si>
  <si>
    <t>535.747925</t>
  </si>
  <si>
    <t>541.292725</t>
  </si>
  <si>
    <t>4309.082</t>
  </si>
  <si>
    <t>16.359493</t>
  </si>
  <si>
    <t>40.436291</t>
  </si>
  <si>
    <t>2.169127</t>
  </si>
  <si>
    <t>7.402035</t>
  </si>
  <si>
    <t>15.591921</t>
  </si>
  <si>
    <t>15.510668</t>
  </si>
  <si>
    <t>0.728628</t>
  </si>
  <si>
    <t>5.837</t>
  </si>
  <si>
    <t>5.5068</t>
  </si>
  <si>
    <t>383.815033</t>
  </si>
  <si>
    <t>538.306885</t>
  </si>
  <si>
    <t>541.705139</t>
  </si>
  <si>
    <t>4243.468</t>
  </si>
  <si>
    <t>16.388435</t>
  </si>
  <si>
    <t>40.726223</t>
  </si>
  <si>
    <t>1.577255</t>
  </si>
  <si>
    <t>7.425439</t>
  </si>
  <si>
    <t>15.41738</t>
  </si>
  <si>
    <t>15.273961</t>
  </si>
  <si>
    <t>0.649597</t>
  </si>
  <si>
    <t>3.112065</t>
  </si>
  <si>
    <t>5.434421</t>
  </si>
  <si>
    <t>389.261475</t>
  </si>
  <si>
    <t>538.832397</t>
  </si>
  <si>
    <t>541.186035</t>
  </si>
  <si>
    <t>4251.098</t>
  </si>
  <si>
    <t>16.489523</t>
  </si>
  <si>
    <t>40.686016</t>
  </si>
  <si>
    <t>2.42391</t>
  </si>
  <si>
    <t>7.459582</t>
  </si>
  <si>
    <t>15.638753</t>
  </si>
  <si>
    <t>15.485415</t>
  </si>
  <si>
    <t>0.804936</t>
  </si>
  <si>
    <t>4.856379</t>
  </si>
  <si>
    <t>5.511538</t>
  </si>
  <si>
    <t>386.331787</t>
  </si>
  <si>
    <t>541.168213</t>
  </si>
  <si>
    <t>539.465454</t>
  </si>
  <si>
    <t>4194.641</t>
  </si>
  <si>
    <t>16.375471</t>
  </si>
  <si>
    <t>40.765354</t>
  </si>
  <si>
    <t>2.147249</t>
  </si>
  <si>
    <t>7.462303</t>
  </si>
  <si>
    <t>15.548228</t>
  </si>
  <si>
    <t>15.251125</t>
  </si>
  <si>
    <t>0.838179</t>
  </si>
  <si>
    <t>4.309868</t>
  </si>
  <si>
    <t>5.470057</t>
  </si>
  <si>
    <t>396.838867</t>
  </si>
  <si>
    <t>532.002563</t>
  </si>
  <si>
    <t>539.214478</t>
  </si>
  <si>
    <t>4248.046</t>
  </si>
  <si>
    <t>16.937094</t>
  </si>
  <si>
    <t>41.521938</t>
  </si>
  <si>
    <t>2.86476</t>
  </si>
  <si>
    <t>7.763954</t>
  </si>
  <si>
    <t>16.083582</t>
  </si>
  <si>
    <t>15.792032</t>
  </si>
  <si>
    <t>0.996224</t>
  </si>
  <si>
    <t>4.913144</t>
  </si>
  <si>
    <t>5.618825</t>
  </si>
  <si>
    <t>391.847992</t>
  </si>
  <si>
    <t>539.251282</t>
  </si>
  <si>
    <t>540.109802</t>
  </si>
  <si>
    <t>4258.727</t>
  </si>
  <si>
    <t>16.677256</t>
  </si>
  <si>
    <t>41.30114</t>
  </si>
  <si>
    <t>2.654786</t>
  </si>
  <si>
    <t>7.71864</t>
  </si>
  <si>
    <t>15.950884</t>
  </si>
  <si>
    <t>15.627726</t>
  </si>
  <si>
    <t>0.944353</t>
  </si>
  <si>
    <t>7.179887</t>
  </si>
  <si>
    <t>5.54816</t>
  </si>
  <si>
    <t>410.114197</t>
  </si>
  <si>
    <t>540.63208</t>
  </si>
  <si>
    <t>540.131226</t>
  </si>
  <si>
    <t>4327.393</t>
  </si>
  <si>
    <t>17.777842</t>
  </si>
  <si>
    <t>42.521172</t>
  </si>
  <si>
    <t>3.92856</t>
  </si>
  <si>
    <t>8.199636</t>
  </si>
  <si>
    <t>16.823668</t>
  </si>
  <si>
    <t>16.405085</t>
  </si>
  <si>
    <t>1.23072</t>
  </si>
  <si>
    <t>7.751134</t>
  </si>
  <si>
    <t>5.806791</t>
  </si>
  <si>
    <t>402.812866</t>
  </si>
  <si>
    <t>540.588135</t>
  </si>
  <si>
    <t>539.965698</t>
  </si>
  <si>
    <t>4383.849</t>
  </si>
  <si>
    <t>17.157122</t>
  </si>
  <si>
    <t>41.610016</t>
  </si>
  <si>
    <t>3.412748</t>
  </si>
  <si>
    <t>7.868359</t>
  </si>
  <si>
    <t>16.370375</t>
  </si>
  <si>
    <t>16.130953</t>
  </si>
  <si>
    <t>1.057746</t>
  </si>
  <si>
    <t>7.597986</t>
  </si>
  <si>
    <t>5.703411</t>
  </si>
  <si>
    <t>412.074524</t>
  </si>
  <si>
    <t>536.578857</t>
  </si>
  <si>
    <t>540.005737</t>
  </si>
  <si>
    <t>4438.781</t>
  </si>
  <si>
    <t>17.69466</t>
  </si>
  <si>
    <t>41.990028</t>
  </si>
  <si>
    <t>4.635118</t>
  </si>
  <si>
    <t>8.10758</t>
  </si>
  <si>
    <t>16.934477</t>
  </si>
  <si>
    <t>16.692621</t>
  </si>
  <si>
    <t>1.238944</t>
  </si>
  <si>
    <t>10.262263</t>
  </si>
  <si>
    <t>5.834547</t>
  </si>
  <si>
    <t>389.089172</t>
  </si>
  <si>
    <t>531.336426</t>
  </si>
  <si>
    <t>540.344238</t>
  </si>
  <si>
    <t>4328.918</t>
  </si>
  <si>
    <t>16.463041</t>
  </si>
  <si>
    <t>40.778023</t>
  </si>
  <si>
    <t>1.96606</t>
  </si>
  <si>
    <t>7.40552</t>
  </si>
  <si>
    <t>15.485163</t>
  </si>
  <si>
    <t>15.264388</t>
  </si>
  <si>
    <t>0.696346</t>
  </si>
  <si>
    <t>2.803697</t>
  </si>
  <si>
    <t>5.509099</t>
  </si>
  <si>
    <t>386.604065</t>
  </si>
  <si>
    <t>536.48407</t>
  </si>
  <si>
    <t>540.826721</t>
  </si>
  <si>
    <t>4357.909</t>
  </si>
  <si>
    <t>16.300934</t>
  </si>
  <si>
    <t>40.769527</t>
  </si>
  <si>
    <t>2.181556</t>
  </si>
  <si>
    <t>7.559688</t>
  </si>
  <si>
    <t>15.711403</t>
  </si>
  <si>
    <t>15.525634</t>
  </si>
  <si>
    <t>0.717625</t>
  </si>
  <si>
    <t>7.106741</t>
  </si>
  <si>
    <t>5.473912</t>
  </si>
  <si>
    <t>380.324951</t>
  </si>
  <si>
    <t>538.44165</t>
  </si>
  <si>
    <t>542.168945</t>
  </si>
  <si>
    <t>15.966187</t>
  </si>
  <si>
    <t>40.494892</t>
  </si>
  <si>
    <t>1.450482</t>
  </si>
  <si>
    <t>7.306163</t>
  </si>
  <si>
    <t>15.27776</t>
  </si>
  <si>
    <t>15.134332</t>
  </si>
  <si>
    <t>0.578463</t>
  </si>
  <si>
    <t>4.08455</t>
  </si>
  <si>
    <t>5.385004</t>
  </si>
  <si>
    <t>369.478485</t>
  </si>
  <si>
    <t>541.983521</t>
  </si>
  <si>
    <t>544.744873</t>
  </si>
  <si>
    <t>4185.486</t>
  </si>
  <si>
    <t>15.359768</t>
  </si>
  <si>
    <t>39.624313</t>
  </si>
  <si>
    <t>0.717095</t>
  </si>
  <si>
    <t>7.03954</t>
  </si>
  <si>
    <t>14.63445</t>
  </si>
  <si>
    <t>14.558075</t>
  </si>
  <si>
    <t>0.40238</t>
  </si>
  <si>
    <t>2.943453</t>
  </si>
  <si>
    <t>5.231431</t>
  </si>
  <si>
    <t>379.924469</t>
  </si>
  <si>
    <t>538.902527</t>
  </si>
  <si>
    <t>542.787231</t>
  </si>
  <si>
    <t>4208.374</t>
  </si>
  <si>
    <t>15.967312</t>
  </si>
  <si>
    <t>40.207775</t>
  </si>
  <si>
    <t>1.458894</t>
  </si>
  <si>
    <t>7.262985</t>
  </si>
  <si>
    <t>15.16552</t>
  </si>
  <si>
    <t>14.969049</t>
  </si>
  <si>
    <t>0.595671</t>
  </si>
  <si>
    <t>3.753683</t>
  </si>
  <si>
    <t>5.379335</t>
  </si>
  <si>
    <t>393.5065</t>
  </si>
  <si>
    <t>531.963989</t>
  </si>
  <si>
    <t>540.499451</t>
  </si>
  <si>
    <t>4223.632</t>
  </si>
  <si>
    <t>16.660789</t>
  </si>
  <si>
    <t>41.037724</t>
  </si>
  <si>
    <t>2.785239</t>
  </si>
  <si>
    <t>7.702403</t>
  </si>
  <si>
    <t>16.065613</t>
  </si>
  <si>
    <t>15.855022</t>
  </si>
  <si>
    <t>0.924734</t>
  </si>
  <si>
    <t>7.311236</t>
  </si>
  <si>
    <t>5.571643</t>
  </si>
  <si>
    <t>387.224396</t>
  </si>
  <si>
    <t>538.397339</t>
  </si>
  <si>
    <t>540.421997</t>
  </si>
  <si>
    <t>4118.346</t>
  </si>
  <si>
    <t>16.524256</t>
  </si>
  <si>
    <t>41.408798</t>
  </si>
  <si>
    <t>2.625621</t>
  </si>
  <si>
    <t>7.92255</t>
  </si>
  <si>
    <t>16.30257</t>
  </si>
  <si>
    <t>16.102985</t>
  </si>
  <si>
    <t>0.985382</t>
  </si>
  <si>
    <t>10.614426</t>
  </si>
  <si>
    <t>5.482696</t>
  </si>
  <si>
    <t>386.278748</t>
  </si>
  <si>
    <t>532.188477</t>
  </si>
  <si>
    <t>535.594238</t>
  </si>
  <si>
    <t>4077.148</t>
  </si>
  <si>
    <t>16.460028</t>
  </si>
  <si>
    <t>41.083237</t>
  </si>
  <si>
    <t>1.92504</t>
  </si>
  <si>
    <t>7.563129</t>
  </si>
  <si>
    <t>15.781056</t>
  </si>
  <si>
    <t>15.620803</t>
  </si>
  <si>
    <t>0.84982</t>
  </si>
  <si>
    <t>6.056676</t>
  </si>
  <si>
    <t>5.469305</t>
  </si>
  <si>
    <t>377.162079</t>
  </si>
  <si>
    <t>532.28772</t>
  </si>
  <si>
    <t>533.547546</t>
  </si>
  <si>
    <t>3965.759</t>
  </si>
  <si>
    <t>16.003166</t>
  </si>
  <si>
    <t>40.48304</t>
  </si>
  <si>
    <t>1.291017</t>
  </si>
  <si>
    <t>7.309214</t>
  </si>
  <si>
    <t>15.26049</t>
  </si>
  <si>
    <t>15.038483</t>
  </si>
  <si>
    <t>0.729078</t>
  </si>
  <si>
    <t>2.937102</t>
  </si>
  <si>
    <t>5.340223</t>
  </si>
  <si>
    <t>399.584534</t>
  </si>
  <si>
    <t>536.242798</t>
  </si>
  <si>
    <t>541.565674</t>
  </si>
  <si>
    <t>4098.51</t>
  </si>
  <si>
    <t>17.097855</t>
  </si>
  <si>
    <t>41.133331</t>
  </si>
  <si>
    <t>2.976969</t>
  </si>
  <si>
    <t>7.636717</t>
  </si>
  <si>
    <t>16.079271</t>
  </si>
  <si>
    <t>15.936817</t>
  </si>
  <si>
    <t>1.029391</t>
  </si>
  <si>
    <t>3.702471</t>
  </si>
  <si>
    <t>5.657701</t>
  </si>
  <si>
    <t>389.829285</t>
  </si>
  <si>
    <t>539.476807</t>
  </si>
  <si>
    <t>544.005371</t>
  </si>
  <si>
    <t>4055.786</t>
  </si>
  <si>
    <t>16.578413</t>
  </si>
  <si>
    <t>40.560623</t>
  </si>
  <si>
    <t>1.945303</t>
  </si>
  <si>
    <t>7.354889</t>
  </si>
  <si>
    <t>15.587987</t>
  </si>
  <si>
    <t>15.523618</t>
  </si>
  <si>
    <t>0.880364</t>
  </si>
  <si>
    <t>2.183618</t>
  </si>
  <si>
    <t>5.519577</t>
  </si>
  <si>
    <t>397.488647</t>
  </si>
  <si>
    <t>540.641479</t>
  </si>
  <si>
    <t>544.848022</t>
  </si>
  <si>
    <t>4202.271</t>
  </si>
  <si>
    <t>16.95714</t>
  </si>
  <si>
    <t>41.008919</t>
  </si>
  <si>
    <t>2.994503</t>
  </si>
  <si>
    <t>7.637031</t>
  </si>
  <si>
    <t>16.089668</t>
  </si>
  <si>
    <t>15.964965</t>
  </si>
  <si>
    <t>0.993965</t>
  </si>
  <si>
    <t>5.328752</t>
  </si>
  <si>
    <t>5.628027</t>
  </si>
  <si>
    <t>382.015778</t>
  </si>
  <si>
    <t>541.626221</t>
  </si>
  <si>
    <t>545.374878</t>
  </si>
  <si>
    <t>4220.581</t>
  </si>
  <si>
    <t>15.829026</t>
  </si>
  <si>
    <t>39.623432</t>
  </si>
  <si>
    <t>1.864531</t>
  </si>
  <si>
    <t>7.219898</t>
  </si>
  <si>
    <t>15.258177</t>
  </si>
  <si>
    <t>15.178695</t>
  </si>
  <si>
    <t>0.600856</t>
  </si>
  <si>
    <t>5.736238</t>
  </si>
  <si>
    <t>5.408946</t>
  </si>
  <si>
    <t>381.081909</t>
  </si>
  <si>
    <t>541.659302</t>
  </si>
  <si>
    <t>545.572632</t>
  </si>
  <si>
    <t>4296.875</t>
  </si>
  <si>
    <t>15.706483</t>
  </si>
  <si>
    <t>39.664658</t>
  </si>
  <si>
    <t>2.045815</t>
  </si>
  <si>
    <t>7.275402</t>
  </si>
  <si>
    <t>15.342942</t>
  </si>
  <si>
    <t>15.199991</t>
  </si>
  <si>
    <t>0.634947</t>
  </si>
  <si>
    <t>7.400786</t>
  </si>
  <si>
    <t>5.395724</t>
  </si>
  <si>
    <t>378.688568</t>
  </si>
  <si>
    <t>540.23761</t>
  </si>
  <si>
    <t>544.823364</t>
  </si>
  <si>
    <t>15.62684</t>
  </si>
  <si>
    <t>39.615803</t>
  </si>
  <si>
    <t>1.6435</t>
  </si>
  <si>
    <t>7.200984</t>
  </si>
  <si>
    <t>15.214107</t>
  </si>
  <si>
    <t>15.086099</t>
  </si>
  <si>
    <t>0.541265</t>
  </si>
  <si>
    <t>6.607792</t>
  </si>
  <si>
    <t>5.361837</t>
  </si>
  <si>
    <t>403.802734</t>
  </si>
  <si>
    <t>539.756104</t>
  </si>
  <si>
    <t>544.499268</t>
  </si>
  <si>
    <t>4507.445</t>
  </si>
  <si>
    <t>17.086275</t>
  </si>
  <si>
    <t>41.177494</t>
  </si>
  <si>
    <t>3.770171</t>
  </si>
  <si>
    <t>7.808951</t>
  </si>
  <si>
    <t>16.473282</t>
  </si>
  <si>
    <t>16.299095</t>
  </si>
  <si>
    <t>0.867789</t>
  </si>
  <si>
    <t>8.825564</t>
  </si>
  <si>
    <t>5.717427</t>
  </si>
  <si>
    <t>387.655182</t>
  </si>
  <si>
    <t>541.759521</t>
  </si>
  <si>
    <t>545.966064</t>
  </si>
  <si>
    <t>4501.342</t>
  </si>
  <si>
    <t>16.116341</t>
  </si>
  <si>
    <t>40.164356</t>
  </si>
  <si>
    <t>2.247441</t>
  </si>
  <si>
    <t>7.436704</t>
  </si>
  <si>
    <t>15.606397</t>
  </si>
  <si>
    <t>15.299229</t>
  </si>
  <si>
    <t>0.47882</t>
  </si>
  <si>
    <t>7.036964</t>
  </si>
  <si>
    <t>5.488794</t>
  </si>
  <si>
    <t>377.27182</t>
  </si>
  <si>
    <t>540.726074</t>
  </si>
  <si>
    <t>545.154419</t>
  </si>
  <si>
    <t>4449.463</t>
  </si>
  <si>
    <t>15.49629</t>
  </si>
  <si>
    <t>39.375095</t>
  </si>
  <si>
    <t>1.605901</t>
  </si>
  <si>
    <t>7.149778</t>
  </si>
  <si>
    <t>15.058593</t>
  </si>
  <si>
    <t>14.876185</t>
  </si>
  <si>
    <t>0.322071</t>
  </si>
  <si>
    <t>6.473724</t>
  </si>
  <si>
    <t>5.341777</t>
  </si>
  <si>
    <t>384.735901</t>
  </si>
  <si>
    <t>536.965515</t>
  </si>
  <si>
    <t>543.812134</t>
  </si>
  <si>
    <t>4444.885</t>
  </si>
  <si>
    <t>15.919869</t>
  </si>
  <si>
    <t>39.71983</t>
  </si>
  <si>
    <t>2.281036</t>
  </si>
  <si>
    <t>7.287659</t>
  </si>
  <si>
    <t>15.428339</t>
  </si>
  <si>
    <t>15.257307</t>
  </si>
  <si>
    <t>0.511762</t>
  </si>
  <si>
    <t>5.56296</t>
  </si>
  <si>
    <t>5.447461</t>
  </si>
  <si>
    <t>373.513885</t>
  </si>
  <si>
    <t>540.88623</t>
  </si>
  <si>
    <t>544.820923</t>
  </si>
  <si>
    <t>15.463146</t>
  </si>
  <si>
    <t>39.071228</t>
  </si>
  <si>
    <t>1.17371</t>
  </si>
  <si>
    <t>6.979789</t>
  </si>
  <si>
    <t>14.720809</t>
  </si>
  <si>
    <t>14.516427</t>
  </si>
  <si>
    <t>0.279573</t>
  </si>
  <si>
    <t>2.828249</t>
  </si>
  <si>
    <t>5.288568</t>
  </si>
  <si>
    <t>377.46109</t>
  </si>
  <si>
    <t>539.029602</t>
  </si>
  <si>
    <t>544.459595</t>
  </si>
  <si>
    <t>15.627873</t>
  </si>
  <si>
    <t>39.269371</t>
  </si>
  <si>
    <t>1.443974</t>
  </si>
  <si>
    <t>7.009484</t>
  </si>
  <si>
    <t>14.913179</t>
  </si>
  <si>
    <t>14.808311</t>
  </si>
  <si>
    <t>0.332619</t>
  </si>
  <si>
    <t>3.25191</t>
  </si>
  <si>
    <t>5.344456</t>
  </si>
  <si>
    <t>377.808838</t>
  </si>
  <si>
    <t>541.591431</t>
  </si>
  <si>
    <t>544.925232</t>
  </si>
  <si>
    <t>4244.994</t>
  </si>
  <si>
    <t>15.539256</t>
  </si>
  <si>
    <t>39.437717</t>
  </si>
  <si>
    <t>1.516324</t>
  </si>
  <si>
    <t>7.130145</t>
  </si>
  <si>
    <t>15.107021</t>
  </si>
  <si>
    <t>15.00201</t>
  </si>
  <si>
    <t>0.489021</t>
  </si>
  <si>
    <t>5.802813</t>
  </si>
  <si>
    <t>5.34938</t>
  </si>
  <si>
    <t>399.041351</t>
  </si>
  <si>
    <t>539.787292</t>
  </si>
  <si>
    <t>543.807922</t>
  </si>
  <si>
    <t>16.904366</t>
  </si>
  <si>
    <t>40.703976</t>
  </si>
  <si>
    <t>3.238066</t>
  </si>
  <si>
    <t>7.688344</t>
  </si>
  <si>
    <t>16.247097</t>
  </si>
  <si>
    <t>16.086233</t>
  </si>
  <si>
    <t>0.873116</t>
  </si>
  <si>
    <t>8.254265</t>
  </si>
  <si>
    <t>5.650009</t>
  </si>
  <si>
    <t>387.181305</t>
  </si>
  <si>
    <t>541.295654</t>
  </si>
  <si>
    <t>545.065796</t>
  </si>
  <si>
    <t>16.14015</t>
  </si>
  <si>
    <t>40.000877</t>
  </si>
  <si>
    <t>2.40784</t>
  </si>
  <si>
    <t>7.383624</t>
  </si>
  <si>
    <t>15.615782</t>
  </si>
  <si>
    <t>15.483816</t>
  </si>
  <si>
    <t>0.694999</t>
  </si>
  <si>
    <t>6.871802</t>
  </si>
  <si>
    <t>5.482085</t>
  </si>
  <si>
    <t>398.807465</t>
  </si>
  <si>
    <t>539.082886</t>
  </si>
  <si>
    <t>538.116943</t>
  </si>
  <si>
    <t>16.793871</t>
  </si>
  <si>
    <t>40.738869</t>
  </si>
  <si>
    <t>3.543424</t>
  </si>
  <si>
    <t>7.768703</t>
  </si>
  <si>
    <t>16.285774</t>
  </si>
  <si>
    <t>16.141886</t>
  </si>
  <si>
    <t>0.991445</t>
  </si>
  <si>
    <t>9.548996</t>
  </si>
  <si>
    <t>5.646699</t>
  </si>
  <si>
    <t>393.498322</t>
  </si>
  <si>
    <t>541.468628</t>
  </si>
  <si>
    <t>16.432741</t>
  </si>
  <si>
    <t>40.496559</t>
  </si>
  <si>
    <t>2.8741</t>
  </si>
  <si>
    <t>7.5874</t>
  </si>
  <si>
    <t>16.070133</t>
  </si>
  <si>
    <t>15.912868</t>
  </si>
  <si>
    <t>0.893815</t>
  </si>
  <si>
    <t>9.121938</t>
  </si>
  <si>
    <t>5.571527</t>
  </si>
  <si>
    <t>393.004822</t>
  </si>
  <si>
    <t>540.368469</t>
  </si>
  <si>
    <t>4145.812</t>
  </si>
  <si>
    <t>16.381721</t>
  </si>
  <si>
    <t>40.496716</t>
  </si>
  <si>
    <t>2.735578</t>
  </si>
  <si>
    <t>7.718973</t>
  </si>
  <si>
    <t>16.09844</t>
  </si>
  <si>
    <t>15.889931</t>
  </si>
  <si>
    <t>0.926268</t>
  </si>
  <si>
    <t>10.501779</t>
  </si>
  <si>
    <t>5.56454</t>
  </si>
  <si>
    <t>474.143188</t>
  </si>
  <si>
    <t>540.044373</t>
  </si>
  <si>
    <t>538.184204</t>
  </si>
  <si>
    <t>4592.895</t>
  </si>
  <si>
    <t>21.105381</t>
  </si>
  <si>
    <t>45.661129</t>
  </si>
  <si>
    <t>10.308369</t>
  </si>
  <si>
    <t>9.945776</t>
  </si>
  <si>
    <t>20.134033</t>
  </si>
  <si>
    <t>19.388597</t>
  </si>
  <si>
    <t>2.218352</t>
  </si>
  <si>
    <t>16.065472</t>
  </si>
  <si>
    <t>6.713375</t>
  </si>
  <si>
    <t>472.03009</t>
  </si>
  <si>
    <t>541.560669</t>
  </si>
  <si>
    <t>539.307068</t>
  </si>
  <si>
    <t>20.716938</t>
  </si>
  <si>
    <t>45.822742</t>
  </si>
  <si>
    <t>10.192151</t>
  </si>
  <si>
    <t>10.158092</t>
  </si>
  <si>
    <t>20.462122</t>
  </si>
  <si>
    <t>19.680975</t>
  </si>
  <si>
    <t>2.191436</t>
  </si>
  <si>
    <t>22.789412</t>
  </si>
  <si>
    <t>6.683455</t>
  </si>
  <si>
    <t>569.080688</t>
  </si>
  <si>
    <t>540.719727</t>
  </si>
  <si>
    <t>542.300781</t>
  </si>
  <si>
    <t>5348.205</t>
  </si>
  <si>
    <t>26.634212</t>
  </si>
  <si>
    <t>51.773533</t>
  </si>
  <si>
    <t>19.309124</t>
  </si>
  <si>
    <t>13.386106</t>
  </si>
  <si>
    <t>26.101011</t>
  </si>
  <si>
    <t>24.533743</t>
  </si>
  <si>
    <t>3.846266</t>
  </si>
  <si>
    <t>34.484741</t>
  </si>
  <si>
    <t>8.057591</t>
  </si>
  <si>
    <t>476.95285</t>
  </si>
  <si>
    <t>542.920166</t>
  </si>
  <si>
    <t>4907.227</t>
  </si>
  <si>
    <t>21.290874</t>
  </si>
  <si>
    <t>45.604843</t>
  </si>
  <si>
    <t>11.017228</t>
  </si>
  <si>
    <t>10.191199</t>
  </si>
  <si>
    <t>20.221668</t>
  </si>
  <si>
    <t>19.663979</t>
  </si>
  <si>
    <t>1.964268</t>
  </si>
  <si>
    <t>18.64628</t>
  </si>
  <si>
    <t>6.753157</t>
  </si>
  <si>
    <t>459.391083</t>
  </si>
  <si>
    <t>540.917603</t>
  </si>
  <si>
    <t>539.000244</t>
  </si>
  <si>
    <t>4821.777</t>
  </si>
  <si>
    <t>20.143421</t>
  </si>
  <si>
    <t>45.077625</t>
  </si>
  <si>
    <t>8.868946</t>
  </si>
  <si>
    <t>9.767316</t>
  </si>
  <si>
    <t>19.449034</t>
  </si>
  <si>
    <t>18.819181</t>
  </si>
  <si>
    <t>1.705882</t>
  </si>
  <si>
    <t>18.351261</t>
  </si>
  <si>
    <t>6.5045</t>
  </si>
  <si>
    <t>407.339172</t>
  </si>
  <si>
    <t>534.496338</t>
  </si>
  <si>
    <t>538.517395</t>
  </si>
  <si>
    <t>4606.627</t>
  </si>
  <si>
    <t>17.421993</t>
  </si>
  <si>
    <t>41.406006</t>
  </si>
  <si>
    <t>4.19517</t>
  </si>
  <si>
    <t>8.035604</t>
  </si>
  <si>
    <t>16.5753</t>
  </si>
  <si>
    <t>16.363066</t>
  </si>
  <si>
    <t>0.748846</t>
  </si>
  <si>
    <t>10.392243</t>
  </si>
  <si>
    <t>5.7675</t>
  </si>
  <si>
    <t>432.29306</t>
  </si>
  <si>
    <t>540.524353</t>
  </si>
  <si>
    <t>537.176147</t>
  </si>
  <si>
    <t>4701.232</t>
  </si>
  <si>
    <t>18.477285</t>
  </si>
  <si>
    <t>43.13958</t>
  </si>
  <si>
    <t>6.591328</t>
  </si>
  <si>
    <t>8.906501</t>
  </si>
  <si>
    <t>18.102516</t>
  </si>
  <si>
    <t>17.63134</t>
  </si>
  <si>
    <t>1.130092</t>
  </si>
  <si>
    <t>16.736572</t>
  </si>
  <si>
    <t>6.12082</t>
  </si>
  <si>
    <t>413.482544</t>
  </si>
  <si>
    <t>539.135315</t>
  </si>
  <si>
    <t>539.600342</t>
  </si>
  <si>
    <t>4553.223</t>
  </si>
  <si>
    <t>18.030462</t>
  </si>
  <si>
    <t>42.654804</t>
  </si>
  <si>
    <t>4.652802</t>
  </si>
  <si>
    <t>8.414799</t>
  </si>
  <si>
    <t>17.225758</t>
  </si>
  <si>
    <t>16.844912</t>
  </si>
  <si>
    <t>0.805205</t>
  </si>
  <si>
    <t>10.882317</t>
  </si>
  <si>
    <t>5.854482</t>
  </si>
  <si>
    <t>411.650848</t>
  </si>
  <si>
    <t>529.405579</t>
  </si>
  <si>
    <t>541.067871</t>
  </si>
  <si>
    <t>4513.549</t>
  </si>
  <si>
    <t>17.845966</t>
  </si>
  <si>
    <t>42.143578</t>
  </si>
  <si>
    <t>4.125458</t>
  </si>
  <si>
    <t>8.133037</t>
  </si>
  <si>
    <t>16.750977</t>
  </si>
  <si>
    <t>16.455364</t>
  </si>
  <si>
    <t>0.701402</t>
  </si>
  <si>
    <t>6.516561</t>
  </si>
  <si>
    <t>5.828547</t>
  </si>
  <si>
    <t>443.944702</t>
  </si>
  <si>
    <t>536.534302</t>
  </si>
  <si>
    <t>539.775269</t>
  </si>
  <si>
    <t>4658.507</t>
  </si>
  <si>
    <t>19.513683</t>
  </si>
  <si>
    <t>43.997665</t>
  </si>
  <si>
    <t>7.312603</t>
  </si>
  <si>
    <t>9.116282</t>
  </si>
  <si>
    <t>18.58172</t>
  </si>
  <si>
    <t>18.15769</t>
  </si>
  <si>
    <t>1.404016</t>
  </si>
  <si>
    <t>14.055917</t>
  </si>
  <si>
    <t>6.285796</t>
  </si>
  <si>
    <t>409.355896</t>
  </si>
  <si>
    <t>539.422363</t>
  </si>
  <si>
    <t>541.396973</t>
  </si>
  <si>
    <t>4336.547</t>
  </si>
  <si>
    <t>17.68976</t>
  </si>
  <si>
    <t>41.382996</t>
  </si>
  <si>
    <t>4.322621</t>
  </si>
  <si>
    <t>7.964521</t>
  </si>
  <si>
    <t>16.665794</t>
  </si>
  <si>
    <t>16.440748</t>
  </si>
  <si>
    <t>0.879907</t>
  </si>
  <si>
    <t>8.24181</t>
  </si>
  <si>
    <t>5.796055</t>
  </si>
  <si>
    <t>388.045807</t>
  </si>
  <si>
    <t>526.667236</t>
  </si>
  <si>
    <t>542.651184</t>
  </si>
  <si>
    <t>3982.543</t>
  </si>
  <si>
    <t>16.529921</t>
  </si>
  <si>
    <t>41.589157</t>
  </si>
  <si>
    <t>2.558739</t>
  </si>
  <si>
    <t>7.967383</t>
  </si>
  <si>
    <t>16.318245</t>
  </si>
  <si>
    <t>15.751866</t>
  </si>
  <si>
    <t>0.955136</t>
  </si>
  <si>
    <t>7.335665</t>
  </si>
  <si>
    <t>5.494325</t>
  </si>
  <si>
    <t>419.929474</t>
  </si>
  <si>
    <t>535.279846</t>
  </si>
  <si>
    <t>542.970703</t>
  </si>
  <si>
    <t>4069.519</t>
  </si>
  <si>
    <t>18.300184</t>
  </si>
  <si>
    <t>43.685265</t>
  </si>
  <si>
    <t>4.937331</t>
  </si>
  <si>
    <t>8.729665</t>
  </si>
  <si>
    <t>17.890511</t>
  </si>
  <si>
    <t>17.470512</t>
  </si>
  <si>
    <t>1.443848</t>
  </si>
  <si>
    <t>11.382377</t>
  </si>
  <si>
    <t>5.945764</t>
  </si>
  <si>
    <t>405.843506</t>
  </si>
  <si>
    <t>535.100952</t>
  </si>
  <si>
    <t>542.920654</t>
  </si>
  <si>
    <t>4133.606</t>
  </si>
  <si>
    <t>17.246567</t>
  </si>
  <si>
    <t>41.684025</t>
  </si>
  <si>
    <t>4.02662</t>
  </si>
  <si>
    <t>8.040915</t>
  </si>
  <si>
    <t>16.769039</t>
  </si>
  <si>
    <t>16.559847</t>
  </si>
  <si>
    <t>1.076414</t>
  </si>
  <si>
    <t>10.867762</t>
  </si>
  <si>
    <t>5.746323</t>
  </si>
  <si>
    <t>395.261047</t>
  </si>
  <si>
    <t>543.273682</t>
  </si>
  <si>
    <t>542.036011</t>
  </si>
  <si>
    <t>4096.984</t>
  </si>
  <si>
    <t>16.512873</t>
  </si>
  <si>
    <t>40.406185</t>
  </si>
  <si>
    <t>3.026643</t>
  </si>
  <si>
    <t>7.535201</t>
  </si>
  <si>
    <t>15.954856</t>
  </si>
  <si>
    <t>15.889488</t>
  </si>
  <si>
    <t>0.926452</t>
  </si>
  <si>
    <t>8.774725</t>
  </si>
  <si>
    <t>5.596485</t>
  </si>
  <si>
    <t>393.048004</t>
  </si>
  <si>
    <t>532.497559</t>
  </si>
  <si>
    <t>537.985352</t>
  </si>
  <si>
    <t>16.504332</t>
  </si>
  <si>
    <t>40.890602</t>
  </si>
  <si>
    <t>2.610449</t>
  </si>
  <si>
    <t>7.666643</t>
  </si>
  <si>
    <t>15.98318</t>
  </si>
  <si>
    <t>15.813918</t>
  </si>
  <si>
    <t>0.871919</t>
  </si>
  <si>
    <t>7.729946</t>
  </si>
  <si>
    <t>5.565151</t>
  </si>
  <si>
    <t>397.468872</t>
  </si>
  <si>
    <t>536.796143</t>
  </si>
  <si>
    <t>535.215088</t>
  </si>
  <si>
    <t>4260.253</t>
  </si>
  <si>
    <t>16.753387</t>
  </si>
  <si>
    <t>41.061314</t>
  </si>
  <si>
    <t>3.086236</t>
  </si>
  <si>
    <t>7.770696</t>
  </si>
  <si>
    <t>16.232153</t>
  </si>
  <si>
    <t>16.045904</t>
  </si>
  <si>
    <t>0.862286</t>
  </si>
  <si>
    <t>9.162544</t>
  </si>
  <si>
    <t>5.627745</t>
  </si>
  <si>
    <t>400.129883</t>
  </si>
  <si>
    <t>540.548462</t>
  </si>
  <si>
    <t>534.646118</t>
  </si>
  <si>
    <t>4212.952</t>
  </si>
  <si>
    <t>17.442635</t>
  </si>
  <si>
    <t>42.597157</t>
  </si>
  <si>
    <t>2.742098</t>
  </si>
  <si>
    <t>7.442655</t>
  </si>
  <si>
    <t>16.044231</t>
  </si>
  <si>
    <t>15.793524</t>
  </si>
  <si>
    <t>0.861367</t>
  </si>
  <si>
    <t>2.891438</t>
  </si>
  <si>
    <t>5.665424</t>
  </si>
  <si>
    <t>397.355316</t>
  </si>
  <si>
    <t>535.309204</t>
  </si>
  <si>
    <t>534.48645</t>
  </si>
  <si>
    <t>4362.487</t>
  </si>
  <si>
    <t>16.811958</t>
  </si>
  <si>
    <t>41.922947</t>
  </si>
  <si>
    <t>3.151775</t>
  </si>
  <si>
    <t>7.549871</t>
  </si>
  <si>
    <t>16.34165</t>
  </si>
  <si>
    <t>16.194893</t>
  </si>
  <si>
    <t>0.741368</t>
  </si>
  <si>
    <t>12.297226</t>
  </si>
  <si>
    <t>5.626138</t>
  </si>
  <si>
    <t>407.012024</t>
  </si>
  <si>
    <t>440.565186</t>
  </si>
  <si>
    <t>435.098999</t>
  </si>
  <si>
    <t>4525.756</t>
  </si>
  <si>
    <t>17.27236</t>
  </si>
  <si>
    <t>42.285347</t>
  </si>
  <si>
    <t>4.10392</t>
  </si>
  <si>
    <t>7.778358</t>
  </si>
  <si>
    <t>16.855473</t>
  </si>
  <si>
    <t>16.712015</t>
  </si>
  <si>
    <t>0.965104</t>
  </si>
  <si>
    <t>13.570622</t>
  </si>
  <si>
    <t>5.762867</t>
  </si>
  <si>
    <t>400.913025</t>
  </si>
  <si>
    <t>465.791321</t>
  </si>
  <si>
    <t>462.850769</t>
  </si>
  <si>
    <t>4510.497</t>
  </si>
  <si>
    <t>16.919926</t>
  </si>
  <si>
    <t>41.974579</t>
  </si>
  <si>
    <t>3.547624</t>
  </si>
  <si>
    <t>7.615778</t>
  </si>
  <si>
    <t>16.535519</t>
  </si>
  <si>
    <t>16.364239</t>
  </si>
  <si>
    <t>0.819813</t>
  </si>
  <si>
    <t>12.066067</t>
  </si>
  <si>
    <t>5.676511</t>
  </si>
  <si>
    <t>395.491302</t>
  </si>
  <si>
    <t>495.970032</t>
  </si>
  <si>
    <t>496.687256</t>
  </si>
  <si>
    <t>16.653885</t>
  </si>
  <si>
    <t>41.640663</t>
  </si>
  <si>
    <t>3.03834</t>
  </si>
  <si>
    <t>7.487895</t>
  </si>
  <si>
    <t>16.13414</t>
  </si>
  <si>
    <t>15.903414</t>
  </si>
  <si>
    <t>0.598006</t>
  </si>
  <si>
    <t>9.981359</t>
  </si>
  <si>
    <t>5.599745</t>
  </si>
  <si>
    <t>392.801575</t>
  </si>
  <si>
    <t>528.948914</t>
  </si>
  <si>
    <t>529.306519</t>
  </si>
  <si>
    <t>4133.605</t>
  </si>
  <si>
    <t>16.644655</t>
  </si>
  <si>
    <t>42.641502</t>
  </si>
  <si>
    <t>2.008886</t>
  </si>
  <si>
    <t>7.81285</t>
  </si>
  <si>
    <t>15.810682</t>
  </si>
  <si>
    <t>15.609926</t>
  </si>
  <si>
    <t>0.036979</t>
  </si>
  <si>
    <t>8.109302</t>
  </si>
  <si>
    <t>5.561663</t>
  </si>
  <si>
    <t>380.177856</t>
  </si>
  <si>
    <t>526.432373</t>
  </si>
  <si>
    <t>526.267029</t>
  </si>
  <si>
    <t>4051.208</t>
  </si>
  <si>
    <t>15.602072</t>
  </si>
  <si>
    <t>41.118439</t>
  </si>
  <si>
    <t>1.146153</t>
  </si>
  <si>
    <t>7.432214</t>
  </si>
  <si>
    <t>15.142815</t>
  </si>
  <si>
    <t>15.129284</t>
  </si>
  <si>
    <t>0.120705</t>
  </si>
  <si>
    <t>4.894337</t>
  </si>
  <si>
    <t>5.382923</t>
  </si>
  <si>
    <t>381.469391</t>
  </si>
  <si>
    <t>526.130188</t>
  </si>
  <si>
    <t>523.781494</t>
  </si>
  <si>
    <t>4142.76</t>
  </si>
  <si>
    <t>15.575944</t>
  </si>
  <si>
    <t>40.728855</t>
  </si>
  <si>
    <t>1.584742</t>
  </si>
  <si>
    <t>7.462137</t>
  </si>
  <si>
    <t>15.321019</t>
  </si>
  <si>
    <t>15.162689</t>
  </si>
  <si>
    <t>0.211388</t>
  </si>
  <si>
    <t>7.788848</t>
  </si>
  <si>
    <t>5.40121</t>
  </si>
  <si>
    <t>385.680206</t>
  </si>
  <si>
    <t>540.849609</t>
  </si>
  <si>
    <t>534.847046</t>
  </si>
  <si>
    <t>4139.709</t>
  </si>
  <si>
    <t>15.947789</t>
  </si>
  <si>
    <t>40.691513</t>
  </si>
  <si>
    <t>1.726311</t>
  </si>
  <si>
    <t>7.323895</t>
  </si>
  <si>
    <t>15.370577</t>
  </si>
  <si>
    <t>15.29592</t>
  </si>
  <si>
    <t>0.140349</t>
  </si>
  <si>
    <t>5.026831</t>
  </si>
  <si>
    <t>5.460831</t>
  </si>
  <si>
    <t>393.217133</t>
  </si>
  <si>
    <t>525.521606</t>
  </si>
  <si>
    <t>525.521729</t>
  </si>
  <si>
    <t>4167.175</t>
  </si>
  <si>
    <t>16.391666</t>
  </si>
  <si>
    <t>41.196999</t>
  </si>
  <si>
    <t>2.268313</t>
  </si>
  <si>
    <t>7.506086</t>
  </si>
  <si>
    <t>15.674847</t>
  </si>
  <si>
    <t>15.515878</t>
  </si>
  <si>
    <t>0.28683</t>
  </si>
  <si>
    <t>4.144941</t>
  </si>
  <si>
    <t>5.567546</t>
  </si>
  <si>
    <t>378.855316</t>
  </si>
  <si>
    <t>537.062744</t>
  </si>
  <si>
    <t>537.105652</t>
  </si>
  <si>
    <t>4370.116</t>
  </si>
  <si>
    <t>15.592858</t>
  </si>
  <si>
    <t>40.100029</t>
  </si>
  <si>
    <t>1.197474</t>
  </si>
  <si>
    <t>7.094103</t>
  </si>
  <si>
    <t>14.911448</t>
  </si>
  <si>
    <t>14.510324</t>
  </si>
  <si>
    <t>0.088361</t>
  </si>
  <si>
    <t>6.476082</t>
  </si>
  <si>
    <t>5.364197</t>
  </si>
  <si>
    <t>377.258087</t>
  </si>
  <si>
    <t>536.59491</t>
  </si>
  <si>
    <t>537.081421</t>
  </si>
  <si>
    <t>4396.056</t>
  </si>
  <si>
    <t>15.459487</t>
  </si>
  <si>
    <t>40.002396</t>
  </si>
  <si>
    <t>1.0732</t>
  </si>
  <si>
    <t>7.043886</t>
  </si>
  <si>
    <t>14.799246</t>
  </si>
  <si>
    <t>14.411746</t>
  </si>
  <si>
    <t>0.098834</t>
  </si>
  <si>
    <t>6.910627</t>
  </si>
  <si>
    <t>5.341583</t>
  </si>
  <si>
    <t>377.401733</t>
  </si>
  <si>
    <t>536.985901</t>
  </si>
  <si>
    <t>536.206055</t>
  </si>
  <si>
    <t>4417.419</t>
  </si>
  <si>
    <t>15.492888</t>
  </si>
  <si>
    <t>39.975315</t>
  </si>
  <si>
    <t>1.118802</t>
  </si>
  <si>
    <t>7.067568</t>
  </si>
  <si>
    <t>14.752002</t>
  </si>
  <si>
    <t>14.327682</t>
  </si>
  <si>
    <t>0.073429</t>
  </si>
  <si>
    <t>6.011248</t>
  </si>
  <si>
    <t>5.343617</t>
  </si>
  <si>
    <t>389.403168</t>
  </si>
  <si>
    <t>537.668396</t>
  </si>
  <si>
    <t>536.63092</t>
  </si>
  <si>
    <t>4542.541</t>
  </si>
  <si>
    <t>16.162685</t>
  </si>
  <si>
    <t>40.676022</t>
  </si>
  <si>
    <t>2.02315</t>
  </si>
  <si>
    <t>7.327346</t>
  </si>
  <si>
    <t>15.434163</t>
  </si>
  <si>
    <t>15.01155</t>
  </si>
  <si>
    <t>0.10421</t>
  </si>
  <si>
    <t>7.977537</t>
  </si>
  <si>
    <t>5.513544</t>
  </si>
  <si>
    <t>393.650604</t>
  </si>
  <si>
    <t>538.102539</t>
  </si>
  <si>
    <t>536.800415</t>
  </si>
  <si>
    <t>16.468065</t>
  </si>
  <si>
    <t>40.996731</t>
  </si>
  <si>
    <t>2.432048</t>
  </si>
  <si>
    <t>7.480891</t>
  </si>
  <si>
    <t>15.642373</t>
  </si>
  <si>
    <t>15.135252</t>
  </si>
  <si>
    <t>0.087231</t>
  </si>
  <si>
    <t>7.500769</t>
  </si>
  <si>
    <t>5.573684</t>
  </si>
  <si>
    <t>396.305817</t>
  </si>
  <si>
    <t>538.053955</t>
  </si>
  <si>
    <t>536.787598</t>
  </si>
  <si>
    <t>4623.412</t>
  </si>
  <si>
    <t>16.661299</t>
  </si>
  <si>
    <t>41.244942</t>
  </si>
  <si>
    <t>2.597249</t>
  </si>
  <si>
    <t>7.536436</t>
  </si>
  <si>
    <t>15.771655</t>
  </si>
  <si>
    <t>15.271614</t>
  </si>
  <si>
    <t>0.092429</t>
  </si>
  <si>
    <t>7.701007</t>
  </si>
  <si>
    <t>5.611279</t>
  </si>
  <si>
    <t>384.769073</t>
  </si>
  <si>
    <t>537.958252</t>
  </si>
  <si>
    <t>537.006714</t>
  </si>
  <si>
    <t>4550.17</t>
  </si>
  <si>
    <t>15.985491</t>
  </si>
  <si>
    <t>40.413017</t>
  </si>
  <si>
    <t>1.570539</t>
  </si>
  <si>
    <t>7.190055</t>
  </si>
  <si>
    <t>15.062257</t>
  </si>
  <si>
    <t>14.578635</t>
  </si>
  <si>
    <t>0.108085</t>
  </si>
  <si>
    <t>5.552159</t>
  </si>
  <si>
    <t>5.447931</t>
  </si>
  <si>
    <t>377.398407</t>
  </si>
  <si>
    <t>538.53241</t>
  </si>
  <si>
    <t>537.967163</t>
  </si>
  <si>
    <t>4521.178</t>
  </si>
  <si>
    <t>15.639567</t>
  </si>
  <si>
    <t>40.065529</t>
  </si>
  <si>
    <t>1.25366</t>
  </si>
  <si>
    <t>7.101803</t>
  </si>
  <si>
    <t>14.93322</t>
  </si>
  <si>
    <t>14.25774</t>
  </si>
  <si>
    <t>0.061945</t>
  </si>
  <si>
    <t>6.342374</t>
  </si>
  <si>
    <t>5.34357</t>
  </si>
  <si>
    <t>373.101776</t>
  </si>
  <si>
    <t>540.035583</t>
  </si>
  <si>
    <t>536.33667</t>
  </si>
  <si>
    <t>4533.385</t>
  </si>
  <si>
    <t>15.516253</t>
  </si>
  <si>
    <t>40.615051</t>
  </si>
  <si>
    <t>1.020659</t>
  </si>
  <si>
    <t>7.332767</t>
  </si>
  <si>
    <t>15.029659</t>
  </si>
  <si>
    <t>14.406496</t>
  </si>
  <si>
    <t>0.113267</t>
  </si>
  <si>
    <t>8.77254</t>
  </si>
  <si>
    <t>5.282733</t>
  </si>
  <si>
    <t>379.704071</t>
  </si>
  <si>
    <t>540.631226</t>
  </si>
  <si>
    <t>535.787659</t>
  </si>
  <si>
    <t>4541.015</t>
  </si>
  <si>
    <t>15.823809</t>
  </si>
  <si>
    <t>40.957733</t>
  </si>
  <si>
    <t>1.289442</t>
  </si>
  <si>
    <t>7.419012</t>
  </si>
  <si>
    <t>15.2634</t>
  </si>
  <si>
    <t>14.714323</t>
  </si>
  <si>
    <t>0.072041</t>
  </si>
  <si>
    <t>8.258373</t>
  </si>
  <si>
    <t>5.376216</t>
  </si>
  <si>
    <t>380.131622</t>
  </si>
  <si>
    <t>539.842896</t>
  </si>
  <si>
    <t>535.993774</t>
  </si>
  <si>
    <t>15.871875</t>
  </si>
  <si>
    <t>40.853786</t>
  </si>
  <si>
    <t>1.293491</t>
  </si>
  <si>
    <t>7.364727</t>
  </si>
  <si>
    <t>15.186213</t>
  </si>
  <si>
    <t>14.614061</t>
  </si>
  <si>
    <t>0.113539</t>
  </si>
  <si>
    <t>6.916777</t>
  </si>
  <si>
    <t>5.382269</t>
  </si>
  <si>
    <t>391.42923</t>
  </si>
  <si>
    <t>539.166138</t>
  </si>
  <si>
    <t>535.209717</t>
  </si>
  <si>
    <t>4537.963</t>
  </si>
  <si>
    <t>16.419994</t>
  </si>
  <si>
    <t>41.138939</t>
  </si>
  <si>
    <t>2.33305</t>
  </si>
  <si>
    <t>7.534369</t>
  </si>
  <si>
    <t>15.696235</t>
  </si>
  <si>
    <t>15.219869</t>
  </si>
  <si>
    <t>0.089689</t>
  </si>
  <si>
    <t>7.683598</t>
  </si>
  <si>
    <t>5.542231</t>
  </si>
  <si>
    <t>416.216217</t>
  </si>
  <si>
    <t>540.063965</t>
  </si>
  <si>
    <t>536.951904</t>
  </si>
  <si>
    <t>4826.355</t>
  </si>
  <si>
    <t>17.77919</t>
  </si>
  <si>
    <t>43.122387</t>
  </si>
  <si>
    <t>4.833246</t>
  </si>
  <si>
    <t>8.554088</t>
  </si>
  <si>
    <t>17.531176</t>
  </si>
  <si>
    <t>17.052881</t>
  </si>
  <si>
    <t>0.18643</t>
  </si>
  <si>
    <t>18.331158</t>
  </si>
  <si>
    <t>5.893189</t>
  </si>
  <si>
    <t>385.498383</t>
  </si>
  <si>
    <t>539.327271</t>
  </si>
  <si>
    <t>536.007629</t>
  </si>
  <si>
    <t>4457.091</t>
  </si>
  <si>
    <t>15.807281</t>
  </si>
  <si>
    <t>40.684612</t>
  </si>
  <si>
    <t>2.02466</t>
  </si>
  <si>
    <t>7.469098</t>
  </si>
  <si>
    <t>15.5822</t>
  </si>
  <si>
    <t>15.208536</t>
  </si>
  <si>
    <t>0.091436</t>
  </si>
  <si>
    <t>12.093</t>
  </si>
  <si>
    <t>5.458257</t>
  </si>
  <si>
    <t>383.897705</t>
  </si>
  <si>
    <t>539.973877</t>
  </si>
  <si>
    <t>536.160645</t>
  </si>
  <si>
    <t>15.721454</t>
  </si>
  <si>
    <t>40.583508</t>
  </si>
  <si>
    <t>2.008611</t>
  </si>
  <si>
    <t>7.476684</t>
  </si>
  <si>
    <t>15.52332</t>
  </si>
  <si>
    <t>15.125225</t>
  </si>
  <si>
    <t>0.119963</t>
  </si>
  <si>
    <t>12.180589</t>
  </si>
  <si>
    <t>5.435592</t>
  </si>
  <si>
    <t>383.655151</t>
  </si>
  <si>
    <t>539.456421</t>
  </si>
  <si>
    <t>536.079529</t>
  </si>
  <si>
    <t>4389.953</t>
  </si>
  <si>
    <t>15.856872</t>
  </si>
  <si>
    <t>40.446243</t>
  </si>
  <si>
    <t>1.947933</t>
  </si>
  <si>
    <t>7.42151</t>
  </si>
  <si>
    <t>15.377755</t>
  </si>
  <si>
    <t>14.979053</t>
  </si>
  <si>
    <t>0.103297</t>
  </si>
  <si>
    <t>9.664497</t>
  </si>
  <si>
    <t>5.432158</t>
  </si>
  <si>
    <t>378.390961</t>
  </si>
  <si>
    <t>538.961304</t>
  </si>
  <si>
    <t>538.954102</t>
  </si>
  <si>
    <t>4229.735</t>
  </si>
  <si>
    <t>15.472909</t>
  </si>
  <si>
    <t>40.129692</t>
  </si>
  <si>
    <t>1.66653</t>
  </si>
  <si>
    <t>7.288918</t>
  </si>
  <si>
    <t>15.244994</t>
  </si>
  <si>
    <t>14.902937</t>
  </si>
  <si>
    <t>0.099309</t>
  </si>
  <si>
    <t>10.129337</t>
  </si>
  <si>
    <t>5.357622</t>
  </si>
  <si>
    <t>390.174438</t>
  </si>
  <si>
    <t>536.276489</t>
  </si>
  <si>
    <t>534.68103</t>
  </si>
  <si>
    <t>16.209648</t>
  </si>
  <si>
    <t>40.818996</t>
  </si>
  <si>
    <t>2.54741</t>
  </si>
  <si>
    <t>7.57571</t>
  </si>
  <si>
    <t>15.825004</t>
  </si>
  <si>
    <t>15.509386</t>
  </si>
  <si>
    <t>0.068826</t>
  </si>
  <si>
    <t>10.513951</t>
  </si>
  <si>
    <t>5.524465</t>
  </si>
  <si>
    <t>383.926331</t>
  </si>
  <si>
    <t>539.486328</t>
  </si>
  <si>
    <t>534.242065</t>
  </si>
  <si>
    <t>4264.831</t>
  </si>
  <si>
    <t>15.938935</t>
  </si>
  <si>
    <t>40.392769</t>
  </si>
  <si>
    <t>1.905083</t>
  </si>
  <si>
    <t>7.305362</t>
  </si>
  <si>
    <t>15.303476</t>
  </si>
  <si>
    <t>14.890149</t>
  </si>
  <si>
    <t>0.09231</t>
  </si>
  <si>
    <t>7.437734</t>
  </si>
  <si>
    <t>5.435997</t>
  </si>
  <si>
    <t>552.834412</t>
  </si>
  <si>
    <t>537.34668</t>
  </si>
  <si>
    <t>536.480835</t>
  </si>
  <si>
    <t>5465.697</t>
  </si>
  <si>
    <t>26.156269</t>
  </si>
  <si>
    <t>51.524895</t>
  </si>
  <si>
    <t>16.066381</t>
  </si>
  <si>
    <t>12.193381</t>
  </si>
  <si>
    <t>24.607412</t>
  </si>
  <si>
    <t>23.373381</t>
  </si>
  <si>
    <t>2.582095</t>
  </si>
  <si>
    <t>26.825056</t>
  </si>
  <si>
    <t>7.82756</t>
  </si>
  <si>
    <t>615.350708</t>
  </si>
  <si>
    <t>531.249146</t>
  </si>
  <si>
    <t>538.683105</t>
  </si>
  <si>
    <t>5679.321</t>
  </si>
  <si>
    <t>30.229631</t>
  </si>
  <si>
    <t>55.055748</t>
  </si>
  <si>
    <t>21.946386</t>
  </si>
  <si>
    <t>14.086452</t>
  </si>
  <si>
    <t>31.017365</t>
  </si>
  <si>
    <t>25.568016</t>
  </si>
  <si>
    <t>3.68777</t>
  </si>
  <si>
    <t>26.221153</t>
  </si>
  <si>
    <t>8.712727</t>
  </si>
  <si>
    <t>551.144165</t>
  </si>
  <si>
    <t>532.634399</t>
  </si>
  <si>
    <t>539.424072</t>
  </si>
  <si>
    <t>5378.723</t>
  </si>
  <si>
    <t>26.058338</t>
  </si>
  <si>
    <t>51.252731</t>
  </si>
  <si>
    <t>16.079094</t>
  </si>
  <si>
    <t>12.380569</t>
  </si>
  <si>
    <t>26.483564</t>
  </si>
  <si>
    <t>23.018724</t>
  </si>
  <si>
    <t>2.696568</t>
  </si>
  <si>
    <t>25.874262</t>
  </si>
  <si>
    <t>7.803628</t>
  </si>
  <si>
    <t>496.860565</t>
  </si>
  <si>
    <t>535.41333</t>
  </si>
  <si>
    <t>539.434082</t>
  </si>
  <si>
    <t>5130.005</t>
  </si>
  <si>
    <t>22.775517</t>
  </si>
  <si>
    <t>47.459232</t>
  </si>
  <si>
    <t>11.603863</t>
  </si>
  <si>
    <t>10.587922</t>
  </si>
  <si>
    <t>21.289413</t>
  </si>
  <si>
    <t>20.521746</t>
  </si>
  <si>
    <t>1.691305</t>
  </si>
  <si>
    <t>18.677982</t>
  </si>
  <si>
    <t>7.03503</t>
  </si>
  <si>
    <t>434.276825</t>
  </si>
  <si>
    <t>531.685181</t>
  </si>
  <si>
    <t>538.23175</t>
  </si>
  <si>
    <t>4919.433</t>
  </si>
  <si>
    <t>19.094206</t>
  </si>
  <si>
    <t>43.588573</t>
  </si>
  <si>
    <t>5.879092</t>
  </si>
  <si>
    <t>8.680103</t>
  </si>
  <si>
    <t>17.978374</t>
  </si>
  <si>
    <t>17.428034</t>
  </si>
  <si>
    <t>0.445181</t>
  </si>
  <si>
    <t>12.219008</t>
  </si>
  <si>
    <t>6.148908</t>
  </si>
  <si>
    <t>391.17276</t>
  </si>
  <si>
    <t>529.170654</t>
  </si>
  <si>
    <t>534.558594</t>
  </si>
  <si>
    <t>4731.75</t>
  </si>
  <si>
    <t>16.525656</t>
  </si>
  <si>
    <t>40.724873</t>
  </si>
  <si>
    <t>1.87275</t>
  </si>
  <si>
    <t>7.362531</t>
  </si>
  <si>
    <t>15.387639</t>
  </si>
  <si>
    <t>14.894954</t>
  </si>
  <si>
    <t>0.090969</t>
  </si>
  <si>
    <t>4.630573</t>
  </si>
  <si>
    <t>5.5386</t>
  </si>
  <si>
    <t>383.97702</t>
  </si>
  <si>
    <t>529.070679</t>
  </si>
  <si>
    <t>534.759033</t>
  </si>
  <si>
    <t>4589.843</t>
  </si>
  <si>
    <t>16.206568</t>
  </si>
  <si>
    <t>39.806583</t>
  </si>
  <si>
    <t>1.57649</t>
  </si>
  <si>
    <t>7.048692</t>
  </si>
  <si>
    <t>14.912864</t>
  </si>
  <si>
    <t>14.513775</t>
  </si>
  <si>
    <t>-0.039204</t>
  </si>
  <si>
    <t>2.57533</t>
  </si>
  <si>
    <t>5.436715</t>
  </si>
  <si>
    <t>389.965912</t>
  </si>
  <si>
    <t>528.96167</t>
  </si>
  <si>
    <t>533.777161</t>
  </si>
  <si>
    <t>4664.611</t>
  </si>
  <si>
    <t>16.51856</t>
  </si>
  <si>
    <t>40.588936</t>
  </si>
  <si>
    <t>1.637116</t>
  </si>
  <si>
    <t>7.250628</t>
  </si>
  <si>
    <t>15.192585</t>
  </si>
  <si>
    <t>14.658073</t>
  </si>
  <si>
    <t>0.075216</t>
  </si>
  <si>
    <t>2.908165</t>
  </si>
  <si>
    <t>5.521512</t>
  </si>
  <si>
    <t>390.011597</t>
  </si>
  <si>
    <t>526.626709</t>
  </si>
  <si>
    <t>532.716064</t>
  </si>
  <si>
    <t>4710.387</t>
  </si>
  <si>
    <t>16.470024</t>
  </si>
  <si>
    <t>40.331867</t>
  </si>
  <si>
    <t>1.991242</t>
  </si>
  <si>
    <t>7.273819</t>
  </si>
  <si>
    <t>15.31119</t>
  </si>
  <si>
    <t>14.715566</t>
  </si>
  <si>
    <t>0.117623</t>
  </si>
  <si>
    <t>4.253861</t>
  </si>
  <si>
    <t>5.522159</t>
  </si>
  <si>
    <t>392.135864</t>
  </si>
  <si>
    <t>525.746582</t>
  </si>
  <si>
    <t>533.374634</t>
  </si>
  <si>
    <t>4760.742</t>
  </si>
  <si>
    <t>16.699688</t>
  </si>
  <si>
    <t>40.788467</t>
  </si>
  <si>
    <t>2.479187</t>
  </si>
  <si>
    <t>7.685073</t>
  </si>
  <si>
    <t>15.987629</t>
  </si>
  <si>
    <t>15.45585</t>
  </si>
  <si>
    <t>0.093644</t>
  </si>
  <si>
    <t>16.023195</t>
  </si>
  <si>
    <t>5.552237</t>
  </si>
  <si>
    <t>392.821503</t>
  </si>
  <si>
    <t>529.780273</t>
  </si>
  <si>
    <t>534.431519</t>
  </si>
  <si>
    <t>4631.041</t>
  </si>
  <si>
    <t>16.860754</t>
  </si>
  <si>
    <t>40.781315</t>
  </si>
  <si>
    <t>1.92491</t>
  </si>
  <si>
    <t>7.358794</t>
  </si>
  <si>
    <t>15.357914</t>
  </si>
  <si>
    <t>14.939586</t>
  </si>
  <si>
    <t>0.094981</t>
  </si>
  <si>
    <t>3.263991</t>
  </si>
  <si>
    <t>5.561944</t>
  </si>
  <si>
    <t>419.947266</t>
  </si>
  <si>
    <t>539.648926</t>
  </si>
  <si>
    <t>540.521729</t>
  </si>
  <si>
    <t>18.542904</t>
  </si>
  <si>
    <t>42.435524</t>
  </si>
  <si>
    <t>4.062965</t>
  </si>
  <si>
    <t>7.963012</t>
  </si>
  <si>
    <t>16.768375</t>
  </si>
  <si>
    <t>16.39945</t>
  </si>
  <si>
    <t>0.075122</t>
  </si>
  <si>
    <t>3.256095</t>
  </si>
  <si>
    <t>5.946017</t>
  </si>
  <si>
    <t>424.586548</t>
  </si>
  <si>
    <t>538.804077</t>
  </si>
  <si>
    <t>541.036133</t>
  </si>
  <si>
    <t>4742.432</t>
  </si>
  <si>
    <t>18.794283</t>
  </si>
  <si>
    <t>42.795986</t>
  </si>
  <si>
    <t>4.289808</t>
  </si>
  <si>
    <t>8.103714</t>
  </si>
  <si>
    <t>16.975245</t>
  </si>
  <si>
    <t>16.563196</t>
  </si>
  <si>
    <t>0.093347</t>
  </si>
  <si>
    <t>3.251758</t>
  </si>
  <si>
    <t>6.011704</t>
  </si>
  <si>
    <t>400.626373</t>
  </si>
  <si>
    <t>537.538635</t>
  </si>
  <si>
    <t>539.391602</t>
  </si>
  <si>
    <t>17.27689</t>
  </si>
  <si>
    <t>41.231682</t>
  </si>
  <si>
    <t>2.502178</t>
  </si>
  <si>
    <t>7.499621</t>
  </si>
  <si>
    <t>15.797383</t>
  </si>
  <si>
    <t>15.420514</t>
  </si>
  <si>
    <t>0.086957</t>
  </si>
  <si>
    <t>3.491756</t>
  </si>
  <si>
    <t>5.672453</t>
  </si>
  <si>
    <t>398.354156</t>
  </si>
  <si>
    <t>536.755249</t>
  </si>
  <si>
    <t>539.559814</t>
  </si>
  <si>
    <t>16.915699</t>
  </si>
  <si>
    <t>40.750156</t>
  </si>
  <si>
    <t>2.730687</t>
  </si>
  <si>
    <t>7.519046</t>
  </si>
  <si>
    <t>15.924041</t>
  </si>
  <si>
    <t>15.595003</t>
  </si>
  <si>
    <t>0.08543</t>
  </si>
  <si>
    <t>6.367549</t>
  </si>
  <si>
    <t>5.640281</t>
  </si>
  <si>
    <t>390.428986</t>
  </si>
  <si>
    <t>532.674927</t>
  </si>
  <si>
    <t>535.050293</t>
  </si>
  <si>
    <t>4469.298</t>
  </si>
  <si>
    <t>16.4825</t>
  </si>
  <si>
    <t>40.279156</t>
  </si>
  <si>
    <t>2.116371</t>
  </si>
  <si>
    <t>7.338801</t>
  </si>
  <si>
    <t>15.444096</t>
  </si>
  <si>
    <t>15.058178</t>
  </si>
  <si>
    <t>0.117708</t>
  </si>
  <si>
    <t>4.984313</t>
  </si>
  <si>
    <t>5.528069</t>
  </si>
  <si>
    <t>387.343079</t>
  </si>
  <si>
    <t>535.515137</t>
  </si>
  <si>
    <t>536.717163</t>
  </si>
  <si>
    <t>16.285469</t>
  </si>
  <si>
    <t>39.991489</t>
  </si>
  <si>
    <t>1.742137</t>
  </si>
  <si>
    <t>7.261272</t>
  </si>
  <si>
    <t>15.226846</t>
  </si>
  <si>
    <t>14.816572</t>
  </si>
  <si>
    <t>0.123964</t>
  </si>
  <si>
    <t>4.253979</t>
  </si>
  <si>
    <t>5.484375</t>
  </si>
  <si>
    <t>386.668457</t>
  </si>
  <si>
    <t>537.219666</t>
  </si>
  <si>
    <t>538.135498</t>
  </si>
  <si>
    <t>16.252136</t>
  </si>
  <si>
    <t>40.089676</t>
  </si>
  <si>
    <t>1.607691</t>
  </si>
  <si>
    <t>7.215894</t>
  </si>
  <si>
    <t>15.189423</t>
  </si>
  <si>
    <t>14.774926</t>
  </si>
  <si>
    <t>0.121878</t>
  </si>
  <si>
    <t>3.566833</t>
  </si>
  <si>
    <t>5.474824</t>
  </si>
  <si>
    <t>386.647675</t>
  </si>
  <si>
    <t>538.484131</t>
  </si>
  <si>
    <t>538.570068</t>
  </si>
  <si>
    <t>4391.479</t>
  </si>
  <si>
    <t>16.272171</t>
  </si>
  <si>
    <t>40.071568</t>
  </si>
  <si>
    <t>1.631251</t>
  </si>
  <si>
    <t>7.241942</t>
  </si>
  <si>
    <t>15.224332</t>
  </si>
  <si>
    <t>14.909161</t>
  </si>
  <si>
    <t>0.102224</t>
  </si>
  <si>
    <t>4.559506</t>
  </si>
  <si>
    <t>5.474529</t>
  </si>
  <si>
    <t>387.685822</t>
  </si>
  <si>
    <t>540.511963</t>
  </si>
  <si>
    <t>542.050049</t>
  </si>
  <si>
    <t>4585.265</t>
  </si>
  <si>
    <t>16.329737</t>
  </si>
  <si>
    <t>39.916519</t>
  </si>
  <si>
    <t>1.698458</t>
  </si>
  <si>
    <t>7.184972</t>
  </si>
  <si>
    <t>15.108172</t>
  </si>
  <si>
    <t>14.684193</t>
  </si>
  <si>
    <t>0.106877</t>
  </si>
  <si>
    <t>3.260242</t>
  </si>
  <si>
    <t>5.489228</t>
  </si>
  <si>
    <t>393.014587</t>
  </si>
  <si>
    <t>539.098145</t>
  </si>
  <si>
    <t>538.511414</t>
  </si>
  <si>
    <t>4666.137</t>
  </si>
  <si>
    <t>16.662399</t>
  </si>
  <si>
    <t>40.553532</t>
  </si>
  <si>
    <t>2.086368</t>
  </si>
  <si>
    <t>7.423132</t>
  </si>
  <si>
    <t>15.51195</t>
  </si>
  <si>
    <t>15.067804</t>
  </si>
  <si>
    <t>0.090366</t>
  </si>
  <si>
    <t>5.741819</t>
  </si>
  <si>
    <t>5.564679</t>
  </si>
  <si>
    <t>380.018036</t>
  </si>
  <si>
    <t>538.756897</t>
  </si>
  <si>
    <t>538.39917</t>
  </si>
  <si>
    <t>4605.101</t>
  </si>
  <si>
    <t>15.912387</t>
  </si>
  <si>
    <t>39.849361</t>
  </si>
  <si>
    <t>1.215821</t>
  </si>
  <si>
    <t>7.068217</t>
  </si>
  <si>
    <t>14.715883</t>
  </si>
  <si>
    <t>14.276975</t>
  </si>
  <si>
    <t>0.051254</t>
  </si>
  <si>
    <t>2.651</t>
  </si>
  <si>
    <t>5.38066</t>
  </si>
  <si>
    <t>387.028778</t>
  </si>
  <si>
    <t>538.026245</t>
  </si>
  <si>
    <t>538.670166</t>
  </si>
  <si>
    <t>4733.275</t>
  </si>
  <si>
    <t>16.404779</t>
  </si>
  <si>
    <t>40.033669</t>
  </si>
  <si>
    <t>1.822935</t>
  </si>
  <si>
    <t>7.46111</t>
  </si>
  <si>
    <t>15.707635</t>
  </si>
  <si>
    <t>15.637019</t>
  </si>
  <si>
    <t>0.13813</t>
  </si>
  <si>
    <t>7.05107</t>
  </si>
  <si>
    <t>5.479925</t>
  </si>
  <si>
    <t>387.206573</t>
  </si>
  <si>
    <t>540.438843</t>
  </si>
  <si>
    <t>536.768677</t>
  </si>
  <si>
    <t>4737.854</t>
  </si>
  <si>
    <t>16.095137</t>
  </si>
  <si>
    <t>39.991268</t>
  </si>
  <si>
    <t>2.047934</t>
  </si>
  <si>
    <t>7.291084</t>
  </si>
  <si>
    <t>15.336356</t>
  </si>
  <si>
    <t>14.825857</t>
  </si>
  <si>
    <t>0.094174</t>
  </si>
  <si>
    <t>7.799123</t>
  </si>
  <si>
    <t>5.482442</t>
  </si>
  <si>
    <t>380.169495</t>
  </si>
  <si>
    <t>536.679443</t>
  </si>
  <si>
    <t>533.03772</t>
  </si>
  <si>
    <t>4684.448</t>
  </si>
  <si>
    <t>15.739192</t>
  </si>
  <si>
    <t>39.412006</t>
  </si>
  <si>
    <t>1.441699</t>
  </si>
  <si>
    <t>7.108896</t>
  </si>
  <si>
    <t>14.944898</t>
  </si>
  <si>
    <t>14.366843</t>
  </si>
  <si>
    <t>0.067224</t>
  </si>
  <si>
    <t>6.584305</t>
  </si>
  <si>
    <t>5.382805</t>
  </si>
  <si>
    <t>393.351929</t>
  </si>
  <si>
    <t>537.402832</t>
  </si>
  <si>
    <t>541.588135</t>
  </si>
  <si>
    <t>4498.29</t>
  </si>
  <si>
    <t>17.315653</t>
  </si>
  <si>
    <t>41.831291</t>
  </si>
  <si>
    <t>2.141096</t>
  </si>
  <si>
    <t>7.719189</t>
  </si>
  <si>
    <t>15.80064</t>
  </si>
  <si>
    <t>15.291881</t>
  </si>
  <si>
    <t>0.064142</t>
  </si>
  <si>
    <t>2.503211</t>
  </si>
  <si>
    <t>5.569454</t>
  </si>
  <si>
    <t>379.053864</t>
  </si>
  <si>
    <t>533.667236</t>
  </si>
  <si>
    <t>15.62001</t>
  </si>
  <si>
    <t>38.986622</t>
  </si>
  <si>
    <t>1.003308</t>
  </si>
  <si>
    <t>6.8651</t>
  </si>
  <si>
    <t>14.611894</t>
  </si>
  <si>
    <t>14.341835</t>
  </si>
  <si>
    <t>0.062568</t>
  </si>
  <si>
    <t>3.702624</t>
  </si>
  <si>
    <t>5.367008</t>
  </si>
  <si>
    <t>393.27066</t>
  </si>
  <si>
    <t>536.112427</t>
  </si>
  <si>
    <t>539.12439</t>
  </si>
  <si>
    <t>16.540932</t>
  </si>
  <si>
    <t>40.194592</t>
  </si>
  <si>
    <t>2.276503</t>
  </si>
  <si>
    <t>7.414252</t>
  </si>
  <si>
    <t>15.593094</t>
  </si>
  <si>
    <t>15.261646</t>
  </si>
  <si>
    <t>0.095816</t>
  </si>
  <si>
    <t>4.98211</t>
  </si>
  <si>
    <t>5.568303</t>
  </si>
  <si>
    <t>382.532227</t>
  </si>
  <si>
    <t>541.321533</t>
  </si>
  <si>
    <t>540.999512</t>
  </si>
  <si>
    <t>4290.771</t>
  </si>
  <si>
    <t>15.981311</t>
  </si>
  <si>
    <t>39.763538</t>
  </si>
  <si>
    <t>1.165685</t>
  </si>
  <si>
    <t>7.113249</t>
  </si>
  <si>
    <t>15.039571</t>
  </si>
  <si>
    <t>14.706376</t>
  </si>
  <si>
    <t>0.06763</t>
  </si>
  <si>
    <t>4.124214</t>
  </si>
  <si>
    <t>5.416258</t>
  </si>
  <si>
    <t>374.295319</t>
  </si>
  <si>
    <t>542.152466</t>
  </si>
  <si>
    <t>539.240723</t>
  </si>
  <si>
    <t>4206.848</t>
  </si>
  <si>
    <t>15.505822</t>
  </si>
  <si>
    <t>39.384293</t>
  </si>
  <si>
    <t>0.75973</t>
  </si>
  <si>
    <t>7.035924</t>
  </si>
  <si>
    <t>14.729268</t>
  </si>
  <si>
    <t>14.335939</t>
  </si>
  <si>
    <t>0.12214</t>
  </si>
  <si>
    <t>4.098672</t>
  </si>
  <si>
    <t>5.299633</t>
  </si>
  <si>
    <t>353.799408</t>
  </si>
  <si>
    <t>542.117432</t>
  </si>
  <si>
    <t>538.454468</t>
  </si>
  <si>
    <t>4074.097</t>
  </si>
  <si>
    <t>14.26672</t>
  </si>
  <si>
    <t>38.119118</t>
  </si>
  <si>
    <t>-0.440887</t>
  </si>
  <si>
    <t>6.530663</t>
  </si>
  <si>
    <t>13.592865</t>
  </si>
  <si>
    <t>13.194551</t>
  </si>
  <si>
    <t>0.132552</t>
  </si>
  <si>
    <t>4.234692</t>
  </si>
  <si>
    <t>363.125854</t>
  </si>
  <si>
    <t>540.557617</t>
  </si>
  <si>
    <t>538.261047</t>
  </si>
  <si>
    <t>14.753705</t>
  </si>
  <si>
    <t>39.311913</t>
  </si>
  <si>
    <t>-0.171488</t>
  </si>
  <si>
    <t>6.973468</t>
  </si>
  <si>
    <t>14.410103</t>
  </si>
  <si>
    <t>13.930879</t>
  </si>
  <si>
    <t>0.118526</t>
  </si>
  <si>
    <t>6.082055</t>
  </si>
  <si>
    <t>5.141484</t>
  </si>
  <si>
    <t>386.425934</t>
  </si>
  <si>
    <t>532.950989</t>
  </si>
  <si>
    <t>531.076294</t>
  </si>
  <si>
    <t>16.099989</t>
  </si>
  <si>
    <t>40.201092</t>
  </si>
  <si>
    <t>1.593172</t>
  </si>
  <si>
    <t>7.294976</t>
  </si>
  <si>
    <t>15.398561</t>
  </si>
  <si>
    <t>15.131308</t>
  </si>
  <si>
    <t>0.076788</t>
  </si>
  <si>
    <t>6.205644</t>
  </si>
  <si>
    <t>5.47139</t>
  </si>
  <si>
    <t>424.962189</t>
  </si>
  <si>
    <t>532.571106</t>
  </si>
  <si>
    <t>535.275513</t>
  </si>
  <si>
    <t>4478.454</t>
  </si>
  <si>
    <t>18.618095</t>
  </si>
  <si>
    <t>43.39653</t>
  </si>
  <si>
    <t>3.544022</t>
  </si>
  <si>
    <t>8.149479</t>
  </si>
  <si>
    <t>17.2139</t>
  </si>
  <si>
    <t>16.830118</t>
  </si>
  <si>
    <t>0.190515</t>
  </si>
  <si>
    <t>5.227352</t>
  </si>
  <si>
    <t>6.017024</t>
  </si>
  <si>
    <t>618.582336</t>
  </si>
  <si>
    <t>536.957764</t>
  </si>
  <si>
    <t>534.582581</t>
  </si>
  <si>
    <t>5867.003</t>
  </si>
  <si>
    <t>30.619341</t>
  </si>
  <si>
    <t>55.447983</t>
  </si>
  <si>
    <t>22.056684</t>
  </si>
  <si>
    <t>14.449821</t>
  </si>
  <si>
    <t>27.574816</t>
  </si>
  <si>
    <t>26.057486</t>
  </si>
  <si>
    <t>3.800603</t>
  </si>
  <si>
    <t>26.049957</t>
  </si>
  <si>
    <t>8.758483</t>
  </si>
  <si>
    <t>633.270508</t>
  </si>
  <si>
    <t>536.206909</t>
  </si>
  <si>
    <t>534.718872</t>
  </si>
  <si>
    <t>5917.358</t>
  </si>
  <si>
    <t>31.469727</t>
  </si>
  <si>
    <t>56.551071</t>
  </si>
  <si>
    <t>23.446295</t>
  </si>
  <si>
    <t>14.95672</t>
  </si>
  <si>
    <t>28.324778</t>
  </si>
  <si>
    <t>26.609438</t>
  </si>
  <si>
    <t>4.053382</t>
  </si>
  <si>
    <t>26.750948</t>
  </si>
  <si>
    <t>8.966452</t>
  </si>
  <si>
    <t>620.663086</t>
  </si>
  <si>
    <t>533.916748</t>
  </si>
  <si>
    <t>534.224365</t>
  </si>
  <si>
    <t>5839.538</t>
  </si>
  <si>
    <t>30.868084</t>
  </si>
  <si>
    <t>55.939152</t>
  </si>
  <si>
    <t>22.519001</t>
  </si>
  <si>
    <t>14.568525</t>
  </si>
  <si>
    <t>27.665554</t>
  </si>
  <si>
    <t>26.089581</t>
  </si>
  <si>
    <t>3.878931</t>
  </si>
  <si>
    <t>25.999897</t>
  </si>
  <si>
    <t>8.787945</t>
  </si>
  <si>
    <t>625.857178</t>
  </si>
  <si>
    <t>537.52179</t>
  </si>
  <si>
    <t>539.796875</t>
  </si>
  <si>
    <t>5908.202</t>
  </si>
  <si>
    <t>30.909857</t>
  </si>
  <si>
    <t>55.98914</t>
  </si>
  <si>
    <t>23.144352</t>
  </si>
  <si>
    <t>14.859277</t>
  </si>
  <si>
    <t>28.135439</t>
  </si>
  <si>
    <t>26.391191</t>
  </si>
  <si>
    <t>3.960694</t>
  </si>
  <si>
    <t>28.681833</t>
  </si>
  <si>
    <t>8.861487</t>
  </si>
  <si>
    <t>631.334534</t>
  </si>
  <si>
    <t>537.505005</t>
  </si>
  <si>
    <t>539.458191</t>
  </si>
  <si>
    <t>5978.393</t>
  </si>
  <si>
    <t>31.430483</t>
  </si>
  <si>
    <t>56.375755</t>
  </si>
  <si>
    <t>23.437492</t>
  </si>
  <si>
    <t>14.819646</t>
  </si>
  <si>
    <t>28.210299</t>
  </si>
  <si>
    <t>26.591116</t>
  </si>
  <si>
    <t>3.931403</t>
  </si>
  <si>
    <t>26.333626</t>
  </si>
  <si>
    <t>8.939041</t>
  </si>
  <si>
    <t>560.635986</t>
  </si>
  <si>
    <t>534.175171</t>
  </si>
  <si>
    <t>539.970337</t>
  </si>
  <si>
    <t>5636.596</t>
  </si>
  <si>
    <t>27.595282</t>
  </si>
  <si>
    <t>51.787888</t>
  </si>
  <si>
    <t>17.02737</t>
  </si>
  <si>
    <t>12.383084</t>
  </si>
  <si>
    <t>23.774591</t>
  </si>
  <si>
    <t>22.717665</t>
  </si>
  <si>
    <t>2.500528</t>
  </si>
  <si>
    <t>11.298092</t>
  </si>
  <si>
    <t>7.938023</t>
  </si>
  <si>
    <t>442.698608</t>
  </si>
  <si>
    <t>522.742493</t>
  </si>
  <si>
    <t>532.26001</t>
  </si>
  <si>
    <t>4896.544</t>
  </si>
  <si>
    <t>19.832127</t>
  </si>
  <si>
    <t>44.731792</t>
  </si>
  <si>
    <t>6.640511</t>
  </si>
  <si>
    <t>9.049954</t>
  </si>
  <si>
    <t>18.324524</t>
  </si>
  <si>
    <t>17.876318</t>
  </si>
  <si>
    <t>0.663022</t>
  </si>
  <si>
    <t>11.754858</t>
  </si>
  <si>
    <t>6.268151</t>
  </si>
  <si>
    <t>432.360657</t>
  </si>
  <si>
    <t>524.14209</t>
  </si>
  <si>
    <t>535.505554</t>
  </si>
  <si>
    <t>4853.82</t>
  </si>
  <si>
    <t>19.164976</t>
  </si>
  <si>
    <t>43.415234</t>
  </si>
  <si>
    <t>5.650038</t>
  </si>
  <si>
    <t>8.537402</t>
  </si>
  <si>
    <t>17.552231</t>
  </si>
  <si>
    <t>17.247475</t>
  </si>
  <si>
    <t>0.471546</t>
  </si>
  <si>
    <t>8.575648</t>
  </si>
  <si>
    <t>6.121777</t>
  </si>
  <si>
    <t>437.638977</t>
  </si>
  <si>
    <t>524.072998</t>
  </si>
  <si>
    <t>535.121216</t>
  </si>
  <si>
    <t>4759.216</t>
  </si>
  <si>
    <t>19.321259</t>
  </si>
  <si>
    <t>43.829308</t>
  </si>
  <si>
    <t>5.573119</t>
  </si>
  <si>
    <t>8.589909</t>
  </si>
  <si>
    <t>17.943367</t>
  </si>
  <si>
    <t>17.580482</t>
  </si>
  <si>
    <t>0.527051</t>
  </si>
  <si>
    <t>9.865046</t>
  </si>
  <si>
    <t>6.196513</t>
  </si>
  <si>
    <t>381.51413</t>
  </si>
  <si>
    <t>523.856995</t>
  </si>
  <si>
    <t>535.048584</t>
  </si>
  <si>
    <t>4483.031</t>
  </si>
  <si>
    <t>16.000029</t>
  </si>
  <si>
    <t>40.242336</t>
  </si>
  <si>
    <t>1.164857</t>
  </si>
  <si>
    <t>7.135442</t>
  </si>
  <si>
    <t>14.798684</t>
  </si>
  <si>
    <t>14.450716</t>
  </si>
  <si>
    <t>0.137869</t>
  </si>
  <si>
    <t>2.847518</t>
  </si>
  <si>
    <t>5.401843</t>
  </si>
  <si>
    <t>377.797211</t>
  </si>
  <si>
    <t>530.697388</t>
  </si>
  <si>
    <t>538.546265</t>
  </si>
  <si>
    <t>15.802334</t>
  </si>
  <si>
    <t>39.618416</t>
  </si>
  <si>
    <t>1.12803</t>
  </si>
  <si>
    <t>6.984138</t>
  </si>
  <si>
    <t>14.74021</t>
  </si>
  <si>
    <t>14.560746</t>
  </si>
  <si>
    <t>0.053245</t>
  </si>
  <si>
    <t>3.440437</t>
  </si>
  <si>
    <t>5.349215</t>
  </si>
  <si>
    <t>386.311554</t>
  </si>
  <si>
    <t>525.609863</t>
  </si>
  <si>
    <t>534.132568</t>
  </si>
  <si>
    <t>4415.893</t>
  </si>
  <si>
    <t>16.262199</t>
  </si>
  <si>
    <t>40.266285</t>
  </si>
  <si>
    <t>1.463995</t>
  </si>
  <si>
    <t>7.175086</t>
  </si>
  <si>
    <t>15.183417</t>
  </si>
  <si>
    <t>14.943217</t>
  </si>
  <si>
    <t>0.119621</t>
  </si>
  <si>
    <t>3.779765</t>
  </si>
  <si>
    <t>5.46977</t>
  </si>
  <si>
    <t>381.248932</t>
  </si>
  <si>
    <t>524.018188</t>
  </si>
  <si>
    <t>532.304565</t>
  </si>
  <si>
    <t>4312.134</t>
  </si>
  <si>
    <t>15.900255</t>
  </si>
  <si>
    <t>40.059719</t>
  </si>
  <si>
    <t>1.143794</t>
  </si>
  <si>
    <t>7.114755</t>
  </si>
  <si>
    <t>14.989967</t>
  </si>
  <si>
    <t>14.726268</t>
  </si>
  <si>
    <t>0.104504</t>
  </si>
  <si>
    <t>3.634303</t>
  </si>
  <si>
    <t>5.398089</t>
  </si>
  <si>
    <t>385.806244</t>
  </si>
  <si>
    <t>524.16394</t>
  </si>
  <si>
    <t>533.287476</t>
  </si>
  <si>
    <t>4360.961</t>
  </si>
  <si>
    <t>16.07822</t>
  </si>
  <si>
    <t>40.069073</t>
  </si>
  <si>
    <t>1.784931</t>
  </si>
  <si>
    <t>7.256251</t>
  </si>
  <si>
    <t>15.281945</t>
  </si>
  <si>
    <t>15.086783</t>
  </si>
  <si>
    <t>0.122213</t>
  </si>
  <si>
    <t>5.401769</t>
  </si>
  <si>
    <t>5.462614</t>
  </si>
  <si>
    <t>386.041443</t>
  </si>
  <si>
    <t>528.747681</t>
  </si>
  <si>
    <t>537.963379</t>
  </si>
  <si>
    <t>16.147661</t>
  </si>
  <si>
    <t>40.012318</t>
  </si>
  <si>
    <t>1.836269</t>
  </si>
  <si>
    <t>7.200278</t>
  </si>
  <si>
    <t>15.283383</t>
  </si>
  <si>
    <t>15.213382</t>
  </si>
  <si>
    <t>0.052863</t>
  </si>
  <si>
    <t>4.544372</t>
  </si>
  <si>
    <t>5.465946</t>
  </si>
  <si>
    <t>364.43689</t>
  </si>
  <si>
    <t>535.661621</t>
  </si>
  <si>
    <t>541.585449</t>
  </si>
  <si>
    <t>14.886158</t>
  </si>
  <si>
    <t>38.804306</t>
  </si>
  <si>
    <t>0.045891</t>
  </si>
  <si>
    <t>6.765581</t>
  </si>
  <si>
    <t>14.253771</t>
  </si>
  <si>
    <t>14.038869</t>
  </si>
  <si>
    <t>0.034729</t>
  </si>
  <si>
    <t>4.380941</t>
  </si>
  <si>
    <t>5.160047</t>
  </si>
  <si>
    <t>378.501099</t>
  </si>
  <si>
    <t>540.472351</t>
  </si>
  <si>
    <t>539.849976</t>
  </si>
  <si>
    <t>15.696119</t>
  </si>
  <si>
    <t>39.505463</t>
  </si>
  <si>
    <t>1.387796</t>
  </si>
  <si>
    <t>7.06783</t>
  </si>
  <si>
    <t>14.997332</t>
  </si>
  <si>
    <t>14.949739</t>
  </si>
  <si>
    <t>-0.165119</t>
  </si>
  <si>
    <t>4.84353</t>
  </si>
  <si>
    <t>5.359182</t>
  </si>
  <si>
    <t>467.613953</t>
  </si>
  <si>
    <t>540.594971</t>
  </si>
  <si>
    <t>539.478882</t>
  </si>
  <si>
    <t>20.919716</t>
  </si>
  <si>
    <t>45.369968</t>
  </si>
  <si>
    <t>8.470428</t>
  </si>
  <si>
    <t>9.433196</t>
  </si>
  <si>
    <t>19.599051</t>
  </si>
  <si>
    <t>19.085087</t>
  </si>
  <si>
    <t>1.396626</t>
  </si>
  <si>
    <t>13.362418</t>
  </si>
  <si>
    <t>6.620927</t>
  </si>
  <si>
    <t>442.167084</t>
  </si>
  <si>
    <t>540.287537</t>
  </si>
  <si>
    <t>538.64209</t>
  </si>
  <si>
    <t>19.735962</t>
  </si>
  <si>
    <t>43.443287</t>
  </si>
  <si>
    <t>6.243477</t>
  </si>
  <si>
    <t>8.479794</t>
  </si>
  <si>
    <t>17.925766</t>
  </si>
  <si>
    <t>17.529108</t>
  </si>
  <si>
    <t>0.875584</t>
  </si>
  <si>
    <t>5.268778</t>
  </si>
  <si>
    <t>6.260627</t>
  </si>
  <si>
    <t>446.020142</t>
  </si>
  <si>
    <t>541.312866</t>
  </si>
  <si>
    <t>539.481384</t>
  </si>
  <si>
    <t>4486.084</t>
  </si>
  <si>
    <t>19.836685</t>
  </si>
  <si>
    <t>44.051025</t>
  </si>
  <si>
    <t>6.600979</t>
  </si>
  <si>
    <t>8.805428</t>
  </si>
  <si>
    <t>18.342857</t>
  </si>
  <si>
    <t>17.891821</t>
  </si>
  <si>
    <t>1.039791</t>
  </si>
  <si>
    <t>9.659835</t>
  </si>
  <si>
    <t>6.315181</t>
  </si>
  <si>
    <t>488.347443</t>
  </si>
  <si>
    <t>540.797607</t>
  </si>
  <si>
    <t>538.780029</t>
  </si>
  <si>
    <t>22.205797</t>
  </si>
  <si>
    <t>47.31353</t>
  </si>
  <si>
    <t>9.966019</t>
  </si>
  <si>
    <t>10.122712</t>
  </si>
  <si>
    <t>20.814693</t>
  </si>
  <si>
    <t>20.169798</t>
  </si>
  <si>
    <t>1.769921</t>
  </si>
  <si>
    <t>17.757771</t>
  </si>
  <si>
    <t>6.914492</t>
  </si>
  <si>
    <t>594.745605</t>
  </si>
  <si>
    <t>540.662109</t>
  </si>
  <si>
    <t>537.29248</t>
  </si>
  <si>
    <t>5316.161</t>
  </si>
  <si>
    <t>28.841328</t>
  </si>
  <si>
    <t>54.09819</t>
  </si>
  <si>
    <t>20.332825</t>
  </si>
  <si>
    <t>13.531934</t>
  </si>
  <si>
    <t>26.737883</t>
  </si>
  <si>
    <t>25.103178</t>
  </si>
  <si>
    <t>3.811846</t>
  </si>
  <si>
    <t>27.320347</t>
  </si>
  <si>
    <t>8.420979</t>
  </si>
  <si>
    <t>538.975464</t>
  </si>
  <si>
    <t>530.247681</t>
  </si>
  <si>
    <t>537.395508</t>
  </si>
  <si>
    <t>5018.616</t>
  </si>
  <si>
    <t>25.410685</t>
  </si>
  <si>
    <t>50.320705</t>
  </si>
  <si>
    <t>14.714489</t>
  </si>
  <si>
    <t>11.709373</t>
  </si>
  <si>
    <t>23.298397</t>
  </si>
  <si>
    <t>22.272499</t>
  </si>
  <si>
    <t>2.682701</t>
  </si>
  <si>
    <t>18.808971</t>
  </si>
  <si>
    <t>7.631334</t>
  </si>
  <si>
    <t>554.842407</t>
  </si>
  <si>
    <t>539.350647</t>
  </si>
  <si>
    <t>539.486572</t>
  </si>
  <si>
    <t>5249.023</t>
  </si>
  <si>
    <t>26.234806</t>
  </si>
  <si>
    <t>51.174026</t>
  </si>
  <si>
    <t>16.687946</t>
  </si>
  <si>
    <t>12.208729</t>
  </si>
  <si>
    <t>24.317818</t>
  </si>
  <si>
    <t>23.300232</t>
  </si>
  <si>
    <t>2.885686</t>
  </si>
  <si>
    <t>23.261524</t>
  </si>
  <si>
    <t>7.855992</t>
  </si>
  <si>
    <t>551.101868</t>
  </si>
  <si>
    <t>539.786255</t>
  </si>
  <si>
    <t>540.294189</t>
  </si>
  <si>
    <t>25.923098</t>
  </si>
  <si>
    <t>51.093201</t>
  </si>
  <si>
    <t>16.484207</t>
  </si>
  <si>
    <t>12.214326</t>
  </si>
  <si>
    <t>24.173168</t>
  </si>
  <si>
    <t>23.109205</t>
  </si>
  <si>
    <t>2.842373</t>
  </si>
  <si>
    <t>24.146059</t>
  </si>
  <si>
    <t>7.80303</t>
  </si>
  <si>
    <t>444.870911</t>
  </si>
  <si>
    <t>538.462524</t>
  </si>
  <si>
    <t>539.249512</t>
  </si>
  <si>
    <t>19.690624</t>
  </si>
  <si>
    <t>44.235947</t>
  </si>
  <si>
    <t>6.756182</t>
  </si>
  <si>
    <t>8.933359</t>
  </si>
  <si>
    <t>18.270041</t>
  </si>
  <si>
    <t>17.800327</t>
  </si>
  <si>
    <t>0.867558</t>
  </si>
  <si>
    <t>11.427092</t>
  </si>
  <si>
    <t>6.29891</t>
  </si>
  <si>
    <t>440.32782</t>
  </si>
  <si>
    <t>539.578186</t>
  </si>
  <si>
    <t>538.919922</t>
  </si>
  <si>
    <t>19.361832</t>
  </si>
  <si>
    <t>43.742115</t>
  </si>
  <si>
    <t>6.424701</t>
  </si>
  <si>
    <t>8.683475</t>
  </si>
  <si>
    <t>18.169273</t>
  </si>
  <si>
    <t>17.823757</t>
  </si>
  <si>
    <t>0.687991</t>
  </si>
  <si>
    <t>12.232579</t>
  </si>
  <si>
    <t>6.234584</t>
  </si>
  <si>
    <t>431.724457</t>
  </si>
  <si>
    <t>538.185608</t>
  </si>
  <si>
    <t>538.300049</t>
  </si>
  <si>
    <t>18.973219</t>
  </si>
  <si>
    <t>44.047985</t>
  </si>
  <si>
    <t>5.895267</t>
  </si>
  <si>
    <t>8.811989</t>
  </si>
  <si>
    <t>17.940578</t>
  </si>
  <si>
    <t>17.459869</t>
  </si>
  <si>
    <t>0.6508</t>
  </si>
  <si>
    <t>11.31233</t>
  </si>
  <si>
    <t>6.112768</t>
  </si>
  <si>
    <t>439.29837</t>
  </si>
  <si>
    <t>539.549805</t>
  </si>
  <si>
    <t>538.18335</t>
  </si>
  <si>
    <t>4722.594</t>
  </si>
  <si>
    <t>19.579336</t>
  </si>
  <si>
    <t>44.55035</t>
  </si>
  <si>
    <t>6.536061</t>
  </si>
  <si>
    <t>9.047592</t>
  </si>
  <si>
    <t>18.407431</t>
  </si>
  <si>
    <t>17.897387</t>
  </si>
  <si>
    <t>0.800901</t>
  </si>
  <si>
    <t>13.434792</t>
  </si>
  <si>
    <t>6.220009</t>
  </si>
  <si>
    <t>440.281067</t>
  </si>
  <si>
    <t>524.119568</t>
  </si>
  <si>
    <t>539.167114</t>
  </si>
  <si>
    <t>4721.068</t>
  </si>
  <si>
    <t>19.666218</t>
  </si>
  <si>
    <t>44.608276</t>
  </si>
  <si>
    <t>6.340988</t>
  </si>
  <si>
    <t>8.993537</t>
  </si>
  <si>
    <t>18.296877</t>
  </si>
  <si>
    <t>17.779377</t>
  </si>
  <si>
    <t>0.782331</t>
  </si>
  <si>
    <t>11.091727</t>
  </si>
  <si>
    <t>6.233922</t>
  </si>
  <si>
    <t>428.501434</t>
  </si>
  <si>
    <t>540.63623</t>
  </si>
  <si>
    <t>542.124268</t>
  </si>
  <si>
    <t>19.32696</t>
  </si>
  <si>
    <t>45.162357</t>
  </si>
  <si>
    <t>5.978597</t>
  </si>
  <si>
    <t>9.341282</t>
  </si>
  <si>
    <t>18.470415</t>
  </si>
  <si>
    <t>17.883802</t>
  </si>
  <si>
    <t>0.898569</t>
  </si>
  <si>
    <t>14.516408</t>
  </si>
  <si>
    <t>6.067135</t>
  </si>
  <si>
    <t>392.174683</t>
  </si>
  <si>
    <t>539.943176</t>
  </si>
  <si>
    <t>542.776245</t>
  </si>
  <si>
    <t>4315.186</t>
  </si>
  <si>
    <t>17.362541</t>
  </si>
  <si>
    <t>42.542843</t>
  </si>
  <si>
    <t>2.219012</t>
  </si>
  <si>
    <t>7.934155</t>
  </si>
  <si>
    <t>16.055305</t>
  </si>
  <si>
    <t>15.708713</t>
  </si>
  <si>
    <t>0.025972</t>
  </si>
  <si>
    <t>2.521393</t>
  </si>
  <si>
    <t>5.552785</t>
  </si>
  <si>
    <t>387.048309</t>
  </si>
  <si>
    <t>541.077881</t>
  </si>
  <si>
    <t>543.216919</t>
  </si>
  <si>
    <t>4284.667</t>
  </si>
  <si>
    <t>16.878201</t>
  </si>
  <si>
    <t>42.027725</t>
  </si>
  <si>
    <t>1.795602</t>
  </si>
  <si>
    <t>7.808601</t>
  </si>
  <si>
    <t>15.880676</t>
  </si>
  <si>
    <t>15.557312</t>
  </si>
  <si>
    <t>-0.00874</t>
  </si>
  <si>
    <t>4.640331</t>
  </si>
  <si>
    <t>5.480201</t>
  </si>
  <si>
    <t>381.059113</t>
  </si>
  <si>
    <t>541.991455</t>
  </si>
  <si>
    <t>540.696533</t>
  </si>
  <si>
    <t>16.125889</t>
  </si>
  <si>
    <t>41.02636</t>
  </si>
  <si>
    <t>1.720984</t>
  </si>
  <si>
    <t>7.617494</t>
  </si>
  <si>
    <t>15.737137</t>
  </si>
  <si>
    <t>15.584064</t>
  </si>
  <si>
    <t>0.067933</t>
  </si>
  <si>
    <t>7.686189</t>
  </si>
  <si>
    <t>5.395401</t>
  </si>
  <si>
    <t>383.816711</t>
  </si>
  <si>
    <t>510.065247</t>
  </si>
  <si>
    <t>521.950317</t>
  </si>
  <si>
    <t>4006.957</t>
  </si>
  <si>
    <t>16.178949</t>
  </si>
  <si>
    <t>41.376549</t>
  </si>
  <si>
    <t>2.561279</t>
  </si>
  <si>
    <t>8.051204</t>
  </si>
  <si>
    <t>16.363411</t>
  </si>
  <si>
    <t>16.155567</t>
  </si>
  <si>
    <t>0.336825</t>
  </si>
  <si>
    <t>14.974842</t>
  </si>
  <si>
    <t>5.434445</t>
  </si>
  <si>
    <t>386.079865</t>
  </si>
  <si>
    <t>542.650024</t>
  </si>
  <si>
    <t>538.378967</t>
  </si>
  <si>
    <t>16.348364</t>
  </si>
  <si>
    <t>41.699299</t>
  </si>
  <si>
    <t>2.718034</t>
  </si>
  <si>
    <t>8.123607</t>
  </si>
  <si>
    <t>16.580671</t>
  </si>
  <si>
    <t>16.360563</t>
  </si>
  <si>
    <t>0.395479</t>
  </si>
  <si>
    <t>15.905663</t>
  </si>
  <si>
    <t>5.46649</t>
  </si>
  <si>
    <t>376.128632</t>
  </si>
  <si>
    <t>541.220337</t>
  </si>
  <si>
    <t>537.650269</t>
  </si>
  <si>
    <t>3976.439</t>
  </si>
  <si>
    <t>16.038603</t>
  </si>
  <si>
    <t>41.730305</t>
  </si>
  <si>
    <t>1.823283</t>
  </si>
  <si>
    <t>8.094539</t>
  </si>
  <si>
    <t>16.273645</t>
  </si>
  <si>
    <t>15.987703</t>
  </si>
  <si>
    <t>0.267701</t>
  </si>
  <si>
    <t>13.834254</t>
  </si>
  <si>
    <t>5.325591</t>
  </si>
  <si>
    <t>375.125916</t>
  </si>
  <si>
    <t>541.177063</t>
  </si>
  <si>
    <t>3948.974</t>
  </si>
  <si>
    <t>15.903435</t>
  </si>
  <si>
    <t>41.335804</t>
  </si>
  <si>
    <t>1.480099</t>
  </si>
  <si>
    <t>7.879632</t>
  </si>
  <si>
    <t>15.775539</t>
  </si>
  <si>
    <t>15.446784</t>
  </si>
  <si>
    <t>0.128517</t>
  </si>
  <si>
    <t>9.778114</t>
  </si>
  <si>
    <t>5.311392</t>
  </si>
  <si>
    <t>431.927307</t>
  </si>
  <si>
    <t>539.534912</t>
  </si>
  <si>
    <t>535.900391</t>
  </si>
  <si>
    <t>4374.694</t>
  </si>
  <si>
    <t>18.65041</t>
  </si>
  <si>
    <t>43.217659</t>
  </si>
  <si>
    <t>5.983446</t>
  </si>
  <si>
    <t>8.706951</t>
  </si>
  <si>
    <t>18.051041</t>
  </si>
  <si>
    <t>17.585619</t>
  </si>
  <si>
    <t>0.963554</t>
  </si>
  <si>
    <t>14.870869</t>
  </si>
  <si>
    <t>6.115641</t>
  </si>
  <si>
    <t>439.246033</t>
  </si>
  <si>
    <t>525.94812</t>
  </si>
  <si>
    <t>538.16217</t>
  </si>
  <si>
    <t>19.348171</t>
  </si>
  <si>
    <t>43.440811</t>
  </si>
  <si>
    <t>6.841379</t>
  </si>
  <si>
    <t>8.839469</t>
  </si>
  <si>
    <t>18.137737</t>
  </si>
  <si>
    <t>17.84326</t>
  </si>
  <si>
    <t>0.978617</t>
  </si>
  <si>
    <t>13.326209</t>
  </si>
  <si>
    <t>6.219268</t>
  </si>
  <si>
    <t>488.804199</t>
  </si>
  <si>
    <t>540.889221</t>
  </si>
  <si>
    <t>537.6698</t>
  </si>
  <si>
    <t>22.228373</t>
  </si>
  <si>
    <t>46.485668</t>
  </si>
  <si>
    <t>11.138337</t>
  </si>
  <si>
    <t>10.23347</t>
  </si>
  <si>
    <t>20.703852</t>
  </si>
  <si>
    <t>20.124737</t>
  </si>
  <si>
    <t>1.857167</t>
  </si>
  <si>
    <t>16.976412</t>
  </si>
  <si>
    <t>6.92096</t>
  </si>
  <si>
    <t>494.355774</t>
  </si>
  <si>
    <t>540.705811</t>
  </si>
  <si>
    <t>537.429077</t>
  </si>
  <si>
    <t>4827.88</t>
  </si>
  <si>
    <t>22.607246</t>
  </si>
  <si>
    <t>47.027924</t>
  </si>
  <si>
    <t>11.579539</t>
  </si>
  <si>
    <t>10.514908</t>
  </si>
  <si>
    <t>21.145157</t>
  </si>
  <si>
    <t>20.503109</t>
  </si>
  <si>
    <t>1.985013</t>
  </si>
  <si>
    <t>20.038422</t>
  </si>
  <si>
    <t>6.999565</t>
  </si>
  <si>
    <t>630.287354</t>
  </si>
  <si>
    <t>541.473389</t>
  </si>
  <si>
    <t>536.551208</t>
  </si>
  <si>
    <t>5514.526</t>
  </si>
  <si>
    <t>31.520823</t>
  </si>
  <si>
    <t>56.254448</t>
  </si>
  <si>
    <t>23.529387</t>
  </si>
  <si>
    <t>14.715357</t>
  </si>
  <si>
    <t>28.217773</t>
  </si>
  <si>
    <t>26.681412</t>
  </si>
  <si>
    <t>4.40091</t>
  </si>
  <si>
    <t>26.609444</t>
  </si>
  <si>
    <t>8.924213</t>
  </si>
  <si>
    <t>438.91272</t>
  </si>
  <si>
    <t>541.390381</t>
  </si>
  <si>
    <t>535.888672</t>
  </si>
  <si>
    <t>4504.394</t>
  </si>
  <si>
    <t>19.605749</t>
  </si>
  <si>
    <t>43.872456</t>
  </si>
  <si>
    <t>6.453299</t>
  </si>
  <si>
    <t>8.712792</t>
  </si>
  <si>
    <t>17.709311</t>
  </si>
  <si>
    <t>17.397444</t>
  </si>
  <si>
    <t>0.897715</t>
  </si>
  <si>
    <t>6.849014</t>
  </si>
  <si>
    <t>6.214547</t>
  </si>
  <si>
    <t>443.699921</t>
  </si>
  <si>
    <t>540.287109</t>
  </si>
  <si>
    <t>537.067688</t>
  </si>
  <si>
    <t>4582.213</t>
  </si>
  <si>
    <t>19.256613</t>
  </si>
  <si>
    <t>44.03405</t>
  </si>
  <si>
    <t>7.729062</t>
  </si>
  <si>
    <t>9.359251</t>
  </si>
  <si>
    <t>18.766972</t>
  </si>
  <si>
    <t>18.412523</t>
  </si>
  <si>
    <t>1.231405</t>
  </si>
  <si>
    <t>22.108997</t>
  </si>
  <si>
    <t>6.28233</t>
  </si>
  <si>
    <t>441.450165</t>
  </si>
  <si>
    <t>541.004883</t>
  </si>
  <si>
    <t>538.121765</t>
  </si>
  <si>
    <t>4632.567</t>
  </si>
  <si>
    <t>19.115417</t>
  </si>
  <si>
    <t>43.781754</t>
  </si>
  <si>
    <t>7.681801</t>
  </si>
  <si>
    <t>9.311433</t>
  </si>
  <si>
    <t>18.682228</t>
  </si>
  <si>
    <t>18.360699</t>
  </si>
  <si>
    <t>1.128455</t>
  </si>
  <si>
    <t>22.023659</t>
  </si>
  <si>
    <t>6.250477</t>
  </si>
  <si>
    <t>441.084625</t>
  </si>
  <si>
    <t>541.008179</t>
  </si>
  <si>
    <t>537.674316</t>
  </si>
  <si>
    <t>4698.18</t>
  </si>
  <si>
    <t>19.17024</t>
  </si>
  <si>
    <t>43.603992</t>
  </si>
  <si>
    <t>7.658566</t>
  </si>
  <si>
    <t>9.204242</t>
  </si>
  <si>
    <t>18.532228</t>
  </si>
  <si>
    <t>18.240913</t>
  </si>
  <si>
    <t>1.12868</t>
  </si>
  <si>
    <t>19.896593</t>
  </si>
  <si>
    <t>6.2453</t>
  </si>
  <si>
    <t>440.615295</t>
  </si>
  <si>
    <t>535.143921</t>
  </si>
  <si>
    <t>541.761719</t>
  </si>
  <si>
    <t>19.06352</t>
  </si>
  <si>
    <t>43.686867</t>
  </si>
  <si>
    <t>7.454802</t>
  </si>
  <si>
    <t>9.215436</t>
  </si>
  <si>
    <t>18.613115</t>
  </si>
  <si>
    <t>18.278603</t>
  </si>
  <si>
    <t>1.125597</t>
  </si>
  <si>
    <t>20.844019</t>
  </si>
  <si>
    <t>6.238654</t>
  </si>
  <si>
    <t>442.732849</t>
  </si>
  <si>
    <t>538.512451</t>
  </si>
  <si>
    <t>541.352661</t>
  </si>
  <si>
    <t>19.259172</t>
  </si>
  <si>
    <t>43.720608</t>
  </si>
  <si>
    <t>7.668491</t>
  </si>
  <si>
    <t>9.274693</t>
  </si>
  <si>
    <t>18.668423</t>
  </si>
  <si>
    <t>18.43692</t>
  </si>
  <si>
    <t>1.14998</t>
  </si>
  <si>
    <t>20.863411</t>
  </si>
  <si>
    <t>6.268637</t>
  </si>
  <si>
    <t>432.977844</t>
  </si>
  <si>
    <t>540.095276</t>
  </si>
  <si>
    <t>537.169189</t>
  </si>
  <si>
    <t>18.707588</t>
  </si>
  <si>
    <t>43.03471</t>
  </si>
  <si>
    <t>6.900763</t>
  </si>
  <si>
    <t>8.956683</t>
  </si>
  <si>
    <t>18.088503</t>
  </si>
  <si>
    <t>17.849131</t>
  </si>
  <si>
    <t>0.995223</t>
  </si>
  <si>
    <t>18.253534</t>
  </si>
  <si>
    <t>6.130517</t>
  </si>
  <si>
    <t>414.716339</t>
  </si>
  <si>
    <t>542.088562</t>
  </si>
  <si>
    <t>533.617676</t>
  </si>
  <si>
    <t>4386.901</t>
  </si>
  <si>
    <t>17.580181</t>
  </si>
  <si>
    <t>42.008575</t>
  </si>
  <si>
    <t>4.915534</t>
  </si>
  <si>
    <t>8.349979</t>
  </si>
  <si>
    <t>17.162436</t>
  </si>
  <si>
    <t>17.060472</t>
  </si>
  <si>
    <t>0.61933</t>
  </si>
  <si>
    <t>15.596021</t>
  </si>
  <si>
    <t>5.871952</t>
  </si>
  <si>
    <t>368.613373</t>
  </si>
  <si>
    <t>540.031006</t>
  </si>
  <si>
    <t>536.203369</t>
  </si>
  <si>
    <t>3903.198</t>
  </si>
  <si>
    <t>14.621312</t>
  </si>
  <si>
    <t>39.170731</t>
  </si>
  <si>
    <t>1.332808</t>
  </si>
  <si>
    <t>7.523196</t>
  </si>
  <si>
    <t>15.235961</t>
  </si>
  <si>
    <t>15.205963</t>
  </si>
  <si>
    <t>0.049489</t>
  </si>
  <si>
    <t>16.790417</t>
  </si>
  <si>
    <t>5.219182</t>
  </si>
  <si>
    <t>377.860046</t>
  </si>
  <si>
    <t>541.927979</t>
  </si>
  <si>
    <t>535.403198</t>
  </si>
  <si>
    <t>15.104633</t>
  </si>
  <si>
    <t>39.777405</t>
  </si>
  <si>
    <t>2.018843</t>
  </si>
  <si>
    <t>7.781129</t>
  </si>
  <si>
    <t>15.742321</t>
  </si>
  <si>
    <t>15.711271</t>
  </si>
  <si>
    <t>0.225577</t>
  </si>
  <si>
    <t>18.083393</t>
  </si>
  <si>
    <t>5.350105</t>
  </si>
  <si>
    <t>370.550995</t>
  </si>
  <si>
    <t>539.390015</t>
  </si>
  <si>
    <t>538.99646</t>
  </si>
  <si>
    <t>3736.876</t>
  </si>
  <si>
    <t>14.839652</t>
  </si>
  <si>
    <t>38.902149</t>
  </si>
  <si>
    <t>1.738422</t>
  </si>
  <si>
    <t>7.322621</t>
  </si>
  <si>
    <t>15.220349</t>
  </si>
  <si>
    <t>15.339077</t>
  </si>
  <si>
    <t>1.461647</t>
  </si>
  <si>
    <t>13.534756</t>
  </si>
  <si>
    <t>5.246617</t>
  </si>
  <si>
    <t>373.332672</t>
  </si>
  <si>
    <t>540.236877</t>
  </si>
  <si>
    <t>539.306824</t>
  </si>
  <si>
    <t>14.981643</t>
  </si>
  <si>
    <t>39.06839</t>
  </si>
  <si>
    <t>1.729239</t>
  </si>
  <si>
    <t>7.320758</t>
  </si>
  <si>
    <t>15.365907</t>
  </si>
  <si>
    <t>15.532844</t>
  </si>
  <si>
    <t>1.641669</t>
  </si>
  <si>
    <t>13.958097</t>
  </si>
  <si>
    <t>5.286002</t>
  </si>
  <si>
    <t>432.782288</t>
  </si>
  <si>
    <t>537.776733</t>
  </si>
  <si>
    <t>534.285278</t>
  </si>
  <si>
    <t>4130.553</t>
  </si>
  <si>
    <t>18.649666</t>
  </si>
  <si>
    <t>43.146809</t>
  </si>
  <si>
    <t>6.568152</t>
  </si>
  <si>
    <t>8.799967</t>
  </si>
  <si>
    <t>18.274714</t>
  </si>
  <si>
    <t>18.274817</t>
  </si>
  <si>
    <t>2.692817</t>
  </si>
  <si>
    <t>17.882141</t>
  </si>
  <si>
    <t>6.127747</t>
  </si>
  <si>
    <t>501.21759</t>
  </si>
  <si>
    <t>537.306763</t>
  </si>
  <si>
    <t>534.330383</t>
  </si>
  <si>
    <t>4597.472</t>
  </si>
  <si>
    <t>22.702232</t>
  </si>
  <si>
    <t>47.485283</t>
  </si>
  <si>
    <t>12.415645</t>
  </si>
  <si>
    <t>10.801421</t>
  </si>
  <si>
    <t>21.798037</t>
  </si>
  <si>
    <t>21.503674</t>
  </si>
  <si>
    <t>3.832172</t>
  </si>
  <si>
    <t>23.339233</t>
  </si>
  <si>
    <t>7.09672</t>
  </si>
  <si>
    <t>440.689301</t>
  </si>
  <si>
    <t>539.953125</t>
  </si>
  <si>
    <t>535.231079</t>
  </si>
  <si>
    <t>18.981094</t>
  </si>
  <si>
    <t>43.736301</t>
  </si>
  <si>
    <t>7.331772</t>
  </si>
  <si>
    <t>9.170755</t>
  </si>
  <si>
    <t>18.621029</t>
  </si>
  <si>
    <t>18.486797</t>
  </si>
  <si>
    <t>2.8237</t>
  </si>
  <si>
    <t>18.248587</t>
  </si>
  <si>
    <t>6.239702</t>
  </si>
  <si>
    <t>441.442932</t>
  </si>
  <si>
    <t>540.645142</t>
  </si>
  <si>
    <t>534.599609</t>
  </si>
  <si>
    <t>4446.41</t>
  </si>
  <si>
    <t>19.037796</t>
  </si>
  <si>
    <t>43.853912</t>
  </si>
  <si>
    <t>7.387416</t>
  </si>
  <si>
    <t>9.21914</t>
  </si>
  <si>
    <t>18.674471</t>
  </si>
  <si>
    <t>18.583052</t>
  </si>
  <si>
    <t>2.803489</t>
  </si>
  <si>
    <t>18.580441</t>
  </si>
  <si>
    <t>6.250373</t>
  </si>
  <si>
    <t>426.044739</t>
  </si>
  <si>
    <t>540.862122</t>
  </si>
  <si>
    <t>535.217285</t>
  </si>
  <si>
    <t>4312.133</t>
  </si>
  <si>
    <t>18.203665</t>
  </si>
  <si>
    <t>42.841358</t>
  </si>
  <si>
    <t>6.051391</t>
  </si>
  <si>
    <t>8.736396</t>
  </si>
  <si>
    <t>17.922665</t>
  </si>
  <si>
    <t>17.906023</t>
  </si>
  <si>
    <t>2.51995</t>
  </si>
  <si>
    <t>17.865053</t>
  </si>
  <si>
    <t>6.032351</t>
  </si>
  <si>
    <t>364.492981</t>
  </si>
  <si>
    <t>541.567749</t>
  </si>
  <si>
    <t>535.042847</t>
  </si>
  <si>
    <t>3849.791</t>
  </si>
  <si>
    <t>14.25878</t>
  </si>
  <si>
    <t>38.636337</t>
  </si>
  <si>
    <t>1.243125</t>
  </si>
  <si>
    <t>7.248136</t>
  </si>
  <si>
    <t>14.887753</t>
  </si>
  <si>
    <t>14.943971</t>
  </si>
  <si>
    <t>1.506224</t>
  </si>
  <si>
    <t>14.828371</t>
  </si>
  <si>
    <t>5.160842</t>
  </si>
  <si>
    <t>353.94873</t>
  </si>
  <si>
    <t>541.161682</t>
  </si>
  <si>
    <t>534.794189</t>
  </si>
  <si>
    <t>13.954987</t>
  </si>
  <si>
    <t>37.651848</t>
  </si>
  <si>
    <t>0.451378</t>
  </si>
  <si>
    <t>6.79685</t>
  </si>
  <si>
    <t>14.350993</t>
  </si>
  <si>
    <t>14.449658</t>
  </si>
  <si>
    <t>1.261249</t>
  </si>
  <si>
    <t>11.197371</t>
  </si>
  <si>
    <t>372.100861</t>
  </si>
  <si>
    <t>541.209961</t>
  </si>
  <si>
    <t>533.576111</t>
  </si>
  <si>
    <t>14.993157</t>
  </si>
  <si>
    <t>38.809105</t>
  </si>
  <si>
    <t>1.59873</t>
  </si>
  <si>
    <t>7.303432</t>
  </si>
  <si>
    <t>15.318456</t>
  </si>
  <si>
    <t>15.489367</t>
  </si>
  <si>
    <t>1.6428</t>
  </si>
  <si>
    <t>13.638605</t>
  </si>
  <si>
    <t>5.268561</t>
  </si>
  <si>
    <t>382.855652</t>
  </si>
  <si>
    <t>541.205322</t>
  </si>
  <si>
    <t>532.376587</t>
  </si>
  <si>
    <t>3791.809</t>
  </si>
  <si>
    <t>15.630412</t>
  </si>
  <si>
    <t>39.59824</t>
  </si>
  <si>
    <t>2.581753</t>
  </si>
  <si>
    <t>7.647551</t>
  </si>
  <si>
    <t>15.931493</t>
  </si>
  <si>
    <t>16.019051</t>
  </si>
  <si>
    <t>1.863321</t>
  </si>
  <si>
    <t>14.927126</t>
  </si>
  <si>
    <t>5.420837</t>
  </si>
  <si>
    <t>377.019165</t>
  </si>
  <si>
    <t>540.192383</t>
  </si>
  <si>
    <t>534.912354</t>
  </si>
  <si>
    <t>3747.558</t>
  </si>
  <si>
    <t>15.316423</t>
  </si>
  <si>
    <t>39.246033</t>
  </si>
  <si>
    <t>1.921411</t>
  </si>
  <si>
    <t>7.456128</t>
  </si>
  <si>
    <t>15.636043</t>
  </si>
  <si>
    <t>15.824507</t>
  </si>
  <si>
    <t>1.743058</t>
  </si>
  <si>
    <t>14.712275</t>
  </si>
  <si>
    <t>5.338198</t>
  </si>
  <si>
    <t>379.187103</t>
  </si>
  <si>
    <t>540.796753</t>
  </si>
  <si>
    <t>534.2146</t>
  </si>
  <si>
    <t>3746.032</t>
  </si>
  <si>
    <t>15.433802</t>
  </si>
  <si>
    <t>39.413696</t>
  </si>
  <si>
    <t>2.172277</t>
  </si>
  <si>
    <t>7.573112</t>
  </si>
  <si>
    <t>15.723609</t>
  </si>
  <si>
    <t>15.821739</t>
  </si>
  <si>
    <t>1.818489</t>
  </si>
  <si>
    <t>14.459294</t>
  </si>
  <si>
    <t>5.368894</t>
  </si>
  <si>
    <t>373.322235</t>
  </si>
  <si>
    <t>540.111816</t>
  </si>
  <si>
    <t>533.794312</t>
  </si>
  <si>
    <t>3657.531</t>
  </si>
  <si>
    <t>15.039163</t>
  </si>
  <si>
    <t>38.904991</t>
  </si>
  <si>
    <t>1.830157</t>
  </si>
  <si>
    <t>7.358222</t>
  </si>
  <si>
    <t>15.416268</t>
  </si>
  <si>
    <t>15.513764</t>
  </si>
  <si>
    <t>1.680921</t>
  </si>
  <si>
    <t>13.985382</t>
  </si>
  <si>
    <t>5.285855</t>
  </si>
  <si>
    <t>472.671295</t>
  </si>
  <si>
    <t>540.887573</t>
  </si>
  <si>
    <t>533.253601</t>
  </si>
  <si>
    <t>4179.382</t>
  </si>
  <si>
    <t>21.108412</t>
  </si>
  <si>
    <t>45.596561</t>
  </si>
  <si>
    <t>9.023339</t>
  </si>
  <si>
    <t>9.717178</t>
  </si>
  <si>
    <t>20.139849</t>
  </si>
  <si>
    <t>19.753338</t>
  </si>
  <si>
    <t>3.352688</t>
  </si>
  <si>
    <t>13.958362</t>
  </si>
  <si>
    <t>6.692534</t>
  </si>
  <si>
    <t>488.438385</t>
  </si>
  <si>
    <t>540.681885</t>
  </si>
  <si>
    <t>533.176636</t>
  </si>
  <si>
    <t>4272.46</t>
  </si>
  <si>
    <t>21.869532</t>
  </si>
  <si>
    <t>46.438385</t>
  </si>
  <si>
    <t>10.635282</t>
  </si>
  <si>
    <t>10.3044</t>
  </si>
  <si>
    <t>21.123108</t>
  </si>
  <si>
    <t>20.636971</t>
  </si>
  <si>
    <t>3.668948</t>
  </si>
  <si>
    <t>18.921227</t>
  </si>
  <si>
    <t>6.91578</t>
  </si>
  <si>
    <t>608.098877</t>
  </si>
  <si>
    <t>539.769653</t>
  </si>
  <si>
    <t>532.0354</t>
  </si>
  <si>
    <t>5096.435</t>
  </si>
  <si>
    <t>29.169554</t>
  </si>
  <si>
    <t>54.371433</t>
  </si>
  <si>
    <t>22.039392</t>
  </si>
  <si>
    <t>14.359737</t>
  </si>
  <si>
    <t>28.189602</t>
  </si>
  <si>
    <t>26.998856</t>
  </si>
  <si>
    <t>6.018224</t>
  </si>
  <si>
    <t>35.436703</t>
  </si>
  <si>
    <t>8.610048</t>
  </si>
  <si>
    <t>596.585754</t>
  </si>
  <si>
    <t>540.714966</t>
  </si>
  <si>
    <t>534.068481</t>
  </si>
  <si>
    <t>4997.253</t>
  </si>
  <si>
    <t>28.430008</t>
  </si>
  <si>
    <t>53.970161</t>
  </si>
  <si>
    <t>21.03627</t>
  </si>
  <si>
    <t>13.954434</t>
  </si>
  <si>
    <t>27.368698</t>
  </si>
  <si>
    <t>26.000534</t>
  </si>
  <si>
    <t>5.720617</t>
  </si>
  <si>
    <t>32.371025</t>
  </si>
  <si>
    <t>8.447034</t>
  </si>
  <si>
    <t>609.441589</t>
  </si>
  <si>
    <t>539.599426</t>
  </si>
  <si>
    <t>531.643433</t>
  </si>
  <si>
    <t>5104.064</t>
  </si>
  <si>
    <t>29.327927</t>
  </si>
  <si>
    <t>54.871456</t>
  </si>
  <si>
    <t>22.369747</t>
  </si>
  <si>
    <t>14.478949</t>
  </si>
  <si>
    <t>28.184204</t>
  </si>
  <si>
    <t>26.79285</t>
  </si>
  <si>
    <t>5.993924</t>
  </si>
  <si>
    <t>35.00629</t>
  </si>
  <si>
    <t>8.62906</t>
  </si>
  <si>
    <t>610.828491</t>
  </si>
  <si>
    <t>540.766846</t>
  </si>
  <si>
    <t>532.460449</t>
  </si>
  <si>
    <t>5168.151</t>
  </si>
  <si>
    <t>29.504267</t>
  </si>
  <si>
    <t>54.923145</t>
  </si>
  <si>
    <t>22.340647</t>
  </si>
  <si>
    <t>14.526782</t>
  </si>
  <si>
    <t>28.197216</t>
  </si>
  <si>
    <t>26.858332</t>
  </si>
  <si>
    <t>6.001841</t>
  </si>
  <si>
    <t>34.693573</t>
  </si>
  <si>
    <t>8.648695</t>
  </si>
  <si>
    <t>617.15271</t>
  </si>
  <si>
    <t>540.322266</t>
  </si>
  <si>
    <t>532.824341</t>
  </si>
  <si>
    <t>5216.979</t>
  </si>
  <si>
    <t>29.903143</t>
  </si>
  <si>
    <t>55.504379</t>
  </si>
  <si>
    <t>23.106049</t>
  </si>
  <si>
    <t>14.798837</t>
  </si>
  <si>
    <t>28.455269</t>
  </si>
  <si>
    <t>27.001324</t>
  </si>
  <si>
    <t>6.065691</t>
  </si>
  <si>
    <t>34.507103</t>
  </si>
  <si>
    <t>8.738241</t>
  </si>
  <si>
    <t>615.381836</t>
  </si>
  <si>
    <t>541.457642</t>
  </si>
  <si>
    <t>533.71637</t>
  </si>
  <si>
    <t>5351.256</t>
  </si>
  <si>
    <t>29.759192</t>
  </si>
  <si>
    <t>55.332184</t>
  </si>
  <si>
    <t>23.175594</t>
  </si>
  <si>
    <t>14.748059</t>
  </si>
  <si>
    <t>28.415245</t>
  </si>
  <si>
    <t>27.059587</t>
  </si>
  <si>
    <t>5.992838</t>
  </si>
  <si>
    <t>35.533115</t>
  </si>
  <si>
    <t>8.713166</t>
  </si>
  <si>
    <t>606.050171</t>
  </si>
  <si>
    <t>541.45813</t>
  </si>
  <si>
    <t>536.199707</t>
  </si>
  <si>
    <t>5476.378</t>
  </si>
  <si>
    <t>29.122913</t>
  </si>
  <si>
    <t>54.618389</t>
  </si>
  <si>
    <t>22.402859</t>
  </si>
  <si>
    <t>14.673253</t>
  </si>
  <si>
    <t>27.991257</t>
  </si>
  <si>
    <t>26.571037</t>
  </si>
  <si>
    <t>5.658963</t>
  </si>
  <si>
    <t>38.016956</t>
  </si>
  <si>
    <t>8.58104</t>
  </si>
  <si>
    <t>439.608398</t>
  </si>
  <si>
    <t>540.698975</t>
  </si>
  <si>
    <t>535.418945</t>
  </si>
  <si>
    <t>4615.783</t>
  </si>
  <si>
    <t>19.113964</t>
  </si>
  <si>
    <t>43.935223</t>
  </si>
  <si>
    <t>7.08706</t>
  </si>
  <si>
    <t>9.123815</t>
  </si>
  <si>
    <t>18.41744</t>
  </si>
  <si>
    <t>18.253746</t>
  </si>
  <si>
    <t>2.489436</t>
  </si>
  <si>
    <t>16.383167</t>
  </si>
  <si>
    <t>6.224398</t>
  </si>
  <si>
    <t>425.799347</t>
  </si>
  <si>
    <t>541.022034</t>
  </si>
  <si>
    <t>534.511475</t>
  </si>
  <si>
    <t>4545.592</t>
  </si>
  <si>
    <t>18.219276</t>
  </si>
  <si>
    <t>42.903297</t>
  </si>
  <si>
    <t>5.957536</t>
  </si>
  <si>
    <t>8.747487</t>
  </si>
  <si>
    <t>17.834917</t>
  </si>
  <si>
    <t>17.714518</t>
  </si>
  <si>
    <t>2.271906</t>
  </si>
  <si>
    <t>17.957888</t>
  </si>
  <si>
    <t>6.028876</t>
  </si>
  <si>
    <t>423.050659</t>
  </si>
  <si>
    <t>538.214355</t>
  </si>
  <si>
    <t>537.105408</t>
  </si>
  <si>
    <t>4505.919</t>
  </si>
  <si>
    <t>17.920271</t>
  </si>
  <si>
    <t>42.535774</t>
  </si>
  <si>
    <t>5.959828</t>
  </si>
  <si>
    <t>8.657265</t>
  </si>
  <si>
    <t>17.742226</t>
  </si>
  <si>
    <t>17.63405</t>
  </si>
  <si>
    <t>2.282599</t>
  </si>
  <si>
    <t>18.302963</t>
  </si>
  <si>
    <t>5.989957</t>
  </si>
  <si>
    <t>432.001068</t>
  </si>
  <si>
    <t>540.937866</t>
  </si>
  <si>
    <t>537.4823</t>
  </si>
  <si>
    <t>4560.851</t>
  </si>
  <si>
    <t>18.470013</t>
  </si>
  <si>
    <t>43.15979</t>
  </si>
  <si>
    <t>6.70328</t>
  </si>
  <si>
    <t>8.96506</t>
  </si>
  <si>
    <t>18.151464</t>
  </si>
  <si>
    <t>17.994804</t>
  </si>
  <si>
    <t>2.46046</t>
  </si>
  <si>
    <t>18.41613</t>
  </si>
  <si>
    <t>6.116686</t>
  </si>
  <si>
    <t>421.014557</t>
  </si>
  <si>
    <t>539.868896</t>
  </si>
  <si>
    <t>536.513428</t>
  </si>
  <si>
    <t>4484.557</t>
  </si>
  <si>
    <t>17.800163</t>
  </si>
  <si>
    <t>42.242146</t>
  </si>
  <si>
    <t>6.01446</t>
  </si>
  <si>
    <t>8.627945</t>
  </si>
  <si>
    <t>17.583952</t>
  </si>
  <si>
    <t>17.494686</t>
  </si>
  <si>
    <t>2.308326</t>
  </si>
  <si>
    <t>17.702251</t>
  </si>
  <si>
    <t>5.961129</t>
  </si>
  <si>
    <t>366.173737</t>
  </si>
  <si>
    <t>541.082764</t>
  </si>
  <si>
    <t>535.588135</t>
  </si>
  <si>
    <t>14.71904</t>
  </si>
  <si>
    <t>38.677044</t>
  </si>
  <si>
    <t>1.116469</t>
  </si>
  <si>
    <t>7.063753</t>
  </si>
  <si>
    <t>14.607874</t>
  </si>
  <si>
    <t>14.637647</t>
  </si>
  <si>
    <t>1.291106</t>
  </si>
  <si>
    <t>9.101566</t>
  </si>
  <si>
    <t>5.18464</t>
  </si>
  <si>
    <t>364.700165</t>
  </si>
  <si>
    <t>540.264648</t>
  </si>
  <si>
    <t>535.578491</t>
  </si>
  <si>
    <t>4235.839</t>
  </si>
  <si>
    <t>14.670371</t>
  </si>
  <si>
    <t>38.4902</t>
  </si>
  <si>
    <t>0.681731</t>
  </si>
  <si>
    <t>6.900376</t>
  </si>
  <si>
    <t>14.534966</t>
  </si>
  <si>
    <t>15.690866</t>
  </si>
  <si>
    <t>1.077309</t>
  </si>
  <si>
    <t>8.532624</t>
  </si>
  <si>
    <t>5.163775</t>
  </si>
  <si>
    <t>359.915009</t>
  </si>
  <si>
    <t>540.769531</t>
  </si>
  <si>
    <t>536.662842</t>
  </si>
  <si>
    <t>4159.545</t>
  </si>
  <si>
    <t>14.352941</t>
  </si>
  <si>
    <t>38.086605</t>
  </si>
  <si>
    <t>0.480149</t>
  </si>
  <si>
    <t>6.886472</t>
  </si>
  <si>
    <t>14.401519</t>
  </si>
  <si>
    <t>15.716269</t>
  </si>
  <si>
    <t>1.057947</t>
  </si>
  <si>
    <t>9.662498</t>
  </si>
  <si>
    <t>391.793823</t>
  </si>
  <si>
    <t>540.414673</t>
  </si>
  <si>
    <t>537.731689</t>
  </si>
  <si>
    <t>4255.675</t>
  </si>
  <si>
    <t>16.040859</t>
  </si>
  <si>
    <t>40.406345</t>
  </si>
  <si>
    <t>2.868539</t>
  </si>
  <si>
    <t>7.883025</t>
  </si>
  <si>
    <t>16.296394</t>
  </si>
  <si>
    <t>17.919199</t>
  </si>
  <si>
    <t>1.735077</t>
  </si>
  <si>
    <t>15.827787</t>
  </si>
  <si>
    <t>5.547392</t>
  </si>
  <si>
    <t>376.365631</t>
  </si>
  <si>
    <t>540.97644</t>
  </si>
  <si>
    <t>537.900024</t>
  </si>
  <si>
    <t>15.286231</t>
  </si>
  <si>
    <t>39.302502</t>
  </si>
  <si>
    <t>1.788043</t>
  </si>
  <si>
    <t>7.334206</t>
  </si>
  <si>
    <t>15.358548</t>
  </si>
  <si>
    <t>16.845787</t>
  </si>
  <si>
    <t>1.413449</t>
  </si>
  <si>
    <t>12.229746</t>
  </si>
  <si>
    <t>5.328946</t>
  </si>
  <si>
    <t>387.321655</t>
  </si>
  <si>
    <t>541.664917</t>
  </si>
  <si>
    <t>537.35083</t>
  </si>
  <si>
    <t>15.894652</t>
  </si>
  <si>
    <t>39.949661</t>
  </si>
  <si>
    <t>2.933314</t>
  </si>
  <si>
    <t>7.658577</t>
  </si>
  <si>
    <t>15.978069</t>
  </si>
  <si>
    <t>17.473297</t>
  </si>
  <si>
    <t>1.661999</t>
  </si>
  <si>
    <t>14.326127</t>
  </si>
  <si>
    <t>5.484071</t>
  </si>
  <si>
    <t>382.243195</t>
  </si>
  <si>
    <t>540.106445</t>
  </si>
  <si>
    <t>536.421814</t>
  </si>
  <si>
    <t>15.714955</t>
  </si>
  <si>
    <t>39.556156</t>
  </si>
  <si>
    <t>2.384563</t>
  </si>
  <si>
    <t>7.425791</t>
  </si>
  <si>
    <t>15.625366</t>
  </si>
  <si>
    <t>17.106506</t>
  </si>
  <si>
    <t>1.513074</t>
  </si>
  <si>
    <t>12.074159</t>
  </si>
  <si>
    <t>5.412166</t>
  </si>
  <si>
    <t>374.532104</t>
  </si>
  <si>
    <t>540.450317</t>
  </si>
  <si>
    <t>537.066284</t>
  </si>
  <si>
    <t>15.237476</t>
  </si>
  <si>
    <t>38.964996</t>
  </si>
  <si>
    <t>1.888038</t>
  </si>
  <si>
    <t>7.212827</t>
  </si>
  <si>
    <t>15.241849</t>
  </si>
  <si>
    <t>16.50931</t>
  </si>
  <si>
    <t>1.458472</t>
  </si>
  <si>
    <t>10.295375</t>
  </si>
  <si>
    <t>5.302984</t>
  </si>
  <si>
    <t>381.173981</t>
  </si>
  <si>
    <t>538.661499</t>
  </si>
  <si>
    <t>537.459473</t>
  </si>
  <si>
    <t>4124.45</t>
  </si>
  <si>
    <t>15.470777</t>
  </si>
  <si>
    <t>39.503643</t>
  </si>
  <si>
    <t>2.418182</t>
  </si>
  <si>
    <t>7.514419</t>
  </si>
  <si>
    <t>15.749358</t>
  </si>
  <si>
    <t>17.150066</t>
  </si>
  <si>
    <t>1.636081</t>
  </si>
  <si>
    <t>14.655445</t>
  </si>
  <si>
    <t>5.397027</t>
  </si>
  <si>
    <t>387.493652</t>
  </si>
  <si>
    <t>536.022095</t>
  </si>
  <si>
    <t>541.480835</t>
  </si>
  <si>
    <t>15.85237</t>
  </si>
  <si>
    <t>39.919735</t>
  </si>
  <si>
    <t>2.905699</t>
  </si>
  <si>
    <t>7.656483</t>
  </si>
  <si>
    <t>16.091064</t>
  </si>
  <si>
    <t>17.465086</t>
  </si>
  <si>
    <t>1.739059</t>
  </si>
  <si>
    <t>14.825026</t>
  </si>
  <si>
    <t>5.486507</t>
  </si>
  <si>
    <t>382.065521</t>
  </si>
  <si>
    <t>533.124878</t>
  </si>
  <si>
    <t>538.7771</t>
  </si>
  <si>
    <t>15.716735</t>
  </si>
  <si>
    <t>39.741428</t>
  </si>
  <si>
    <t>2.457761</t>
  </si>
  <si>
    <t>7.585074</t>
  </si>
  <si>
    <t>15.791586</t>
  </si>
  <si>
    <t>17.115175</t>
  </si>
  <si>
    <t>1.696281</t>
  </si>
  <si>
    <t>14.496595</t>
  </si>
  <si>
    <t>5.409651</t>
  </si>
  <si>
    <t>372.00412</t>
  </si>
  <si>
    <t>541.936523</t>
  </si>
  <si>
    <t>527.190308</t>
  </si>
  <si>
    <t>4017.638</t>
  </si>
  <si>
    <t>15.157495</t>
  </si>
  <si>
    <t>39.128986</t>
  </si>
  <si>
    <t>0.959967</t>
  </si>
  <si>
    <t>7.083864</t>
  </si>
  <si>
    <t>14.969536</t>
  </si>
  <si>
    <t>16.06414</t>
  </si>
  <si>
    <t>1.326776</t>
  </si>
  <si>
    <t>7.554323</t>
  </si>
  <si>
    <t>5.267191</t>
  </si>
  <si>
    <t>381.485657</t>
  </si>
  <si>
    <t>542.141113</t>
  </si>
  <si>
    <t>529.369873</t>
  </si>
  <si>
    <t>4168.701</t>
  </si>
  <si>
    <t>15.47609</t>
  </si>
  <si>
    <t>39.412849</t>
  </si>
  <si>
    <t>2.298044</t>
  </si>
  <si>
    <t>7.298201</t>
  </si>
  <si>
    <t>15.456015</t>
  </si>
  <si>
    <t>16.678263</t>
  </si>
  <si>
    <t>1.598752</t>
  </si>
  <si>
    <t>9.034861</t>
  </si>
  <si>
    <t>5.401441</t>
  </si>
  <si>
    <t>379.155304</t>
  </si>
  <si>
    <t>541.734985</t>
  </si>
  <si>
    <t>529.829407</t>
  </si>
  <si>
    <t>15.507667</t>
  </si>
  <si>
    <t>39.359333</t>
  </si>
  <si>
    <t>1.739318</t>
  </si>
  <si>
    <t>7.212766</t>
  </si>
  <si>
    <t>15.241241</t>
  </si>
  <si>
    <t>16.461693</t>
  </si>
  <si>
    <t>1.464008</t>
  </si>
  <si>
    <t>8.2725</t>
  </si>
  <si>
    <t>5.368444</t>
  </si>
  <si>
    <t>378.628357</t>
  </si>
  <si>
    <t>541.484375</t>
  </si>
  <si>
    <t>530.265686</t>
  </si>
  <si>
    <t>4234.313</t>
  </si>
  <si>
    <t>15.524867</t>
  </si>
  <si>
    <t>39.224873</t>
  </si>
  <si>
    <t>1.801627</t>
  </si>
  <si>
    <t>7.147182</t>
  </si>
  <si>
    <t>15.207628</t>
  </si>
  <si>
    <t>16.476816</t>
  </si>
  <si>
    <t>1.381386</t>
  </si>
  <si>
    <t>7.929399</t>
  </si>
  <si>
    <t>5.360984</t>
  </si>
  <si>
    <t>387.686462</t>
  </si>
  <si>
    <t>541.259277</t>
  </si>
  <si>
    <t>531.800903</t>
  </si>
  <si>
    <t>15.755594</t>
  </si>
  <si>
    <t>40.341759</t>
  </si>
  <si>
    <t>3.067497</t>
  </si>
  <si>
    <t>7.849976</t>
  </si>
  <si>
    <t>16.226149</t>
  </si>
  <si>
    <t>16.260408</t>
  </si>
  <si>
    <t>1.687524</t>
  </si>
  <si>
    <t>18.301592</t>
  </si>
  <si>
    <t>5.489238</t>
  </si>
  <si>
    <t>381.07428</t>
  </si>
  <si>
    <t>540.80249</t>
  </si>
  <si>
    <t>532.603333</t>
  </si>
  <si>
    <t>15.375296</t>
  </si>
  <si>
    <t>39.891487</t>
  </si>
  <si>
    <t>2.647069</t>
  </si>
  <si>
    <t>7.701108</t>
  </si>
  <si>
    <t>15.890897</t>
  </si>
  <si>
    <t>15.88467</t>
  </si>
  <si>
    <t>1.549334</t>
  </si>
  <si>
    <t>18.487034</t>
  </si>
  <si>
    <t>5.395616</t>
  </si>
  <si>
    <t>382.701019</t>
  </si>
  <si>
    <t>540.254272</t>
  </si>
  <si>
    <t>532.555908</t>
  </si>
  <si>
    <t>4295.349</t>
  </si>
  <si>
    <t>15.532157</t>
  </si>
  <si>
    <t>39.99934</t>
  </si>
  <si>
    <t>2.638247</t>
  </si>
  <si>
    <t>7.624615</t>
  </si>
  <si>
    <t>15.863926</t>
  </si>
  <si>
    <t>15.778954</t>
  </si>
  <si>
    <t>1.451723</t>
  </si>
  <si>
    <t>16.402256</t>
  </si>
  <si>
    <t>5.418648</t>
  </si>
  <si>
    <t>393.888458</t>
  </si>
  <si>
    <t>540.73291</t>
  </si>
  <si>
    <t>534.043518</t>
  </si>
  <si>
    <t>4428.101</t>
  </si>
  <si>
    <t>16.183411</t>
  </si>
  <si>
    <t>40.734943</t>
  </si>
  <si>
    <t>3.47488</t>
  </si>
  <si>
    <t>7.980472</t>
  </si>
  <si>
    <t>16.453489</t>
  </si>
  <si>
    <t>16.245003</t>
  </si>
  <si>
    <t>1.594721</t>
  </si>
  <si>
    <t>18.263529</t>
  </si>
  <si>
    <t>5.57705</t>
  </si>
  <si>
    <t>387.570068</t>
  </si>
  <si>
    <t>535.748413</t>
  </si>
  <si>
    <t>538.97522</t>
  </si>
  <si>
    <t>15.848898</t>
  </si>
  <si>
    <t>39.95742</t>
  </si>
  <si>
    <t>3.01931</t>
  </si>
  <si>
    <t>7.635591</t>
  </si>
  <si>
    <t>15.986726</t>
  </si>
  <si>
    <t>15.86668</t>
  </si>
  <si>
    <t>1.39567</t>
  </si>
  <si>
    <t>14.880693</t>
  </si>
  <si>
    <t>5.487589</t>
  </si>
  <si>
    <t>391.13266</t>
  </si>
  <si>
    <t>536.398071</t>
  </si>
  <si>
    <t>545.255005</t>
  </si>
  <si>
    <t>4464.721</t>
  </si>
  <si>
    <t>16.104902</t>
  </si>
  <si>
    <t>40.193401</t>
  </si>
  <si>
    <t>3.261189</t>
  </si>
  <si>
    <t>7.733578</t>
  </si>
  <si>
    <t>16.125751</t>
  </si>
  <si>
    <t>15.984155</t>
  </si>
  <si>
    <t>1.428134</t>
  </si>
  <si>
    <t>14.757146</t>
  </si>
  <si>
    <t>5.538033</t>
  </si>
  <si>
    <t>391.859192</t>
  </si>
  <si>
    <t>533.908569</t>
  </si>
  <si>
    <t>545.212524</t>
  </si>
  <si>
    <t>4466.247</t>
  </si>
  <si>
    <t>16.192678</t>
  </si>
  <si>
    <t>40.167168</t>
  </si>
  <si>
    <t>3.357958</t>
  </si>
  <si>
    <t>7.774978</t>
  </si>
  <si>
    <t>16.126987</t>
  </si>
  <si>
    <t>15.955415</t>
  </si>
  <si>
    <t>1.430229</t>
  </si>
  <si>
    <t>14.232686</t>
  </si>
  <si>
    <t>5.548319</t>
  </si>
  <si>
    <t>386.514343</t>
  </si>
  <si>
    <t>538.466858</t>
  </si>
  <si>
    <t>545.134521</t>
  </si>
  <si>
    <t>4431.152</t>
  </si>
  <si>
    <t>16.034443</t>
  </si>
  <si>
    <t>40.152458</t>
  </si>
  <si>
    <t>2.483884</t>
  </si>
  <si>
    <t>7.517867</t>
  </si>
  <si>
    <t>15.602297</t>
  </si>
  <si>
    <t>15.406207</t>
  </si>
  <si>
    <t>1.3041</t>
  </si>
  <si>
    <t>8.980975</t>
  </si>
  <si>
    <t>5.472641</t>
  </si>
  <si>
    <t>386.120331</t>
  </si>
  <si>
    <t>536.35498</t>
  </si>
  <si>
    <t>543.144531</t>
  </si>
  <si>
    <t>4377.746</t>
  </si>
  <si>
    <t>16.025787</t>
  </si>
  <si>
    <t>39.504223</t>
  </si>
  <si>
    <t>2.550581</t>
  </si>
  <si>
    <t>7.300787</t>
  </si>
  <si>
    <t>15.396133</t>
  </si>
  <si>
    <t>15.185315</t>
  </si>
  <si>
    <t>1.231966</t>
  </si>
  <si>
    <t>6.441287</t>
  </si>
  <si>
    <t>5.467062</t>
  </si>
  <si>
    <t>378.53598</t>
  </si>
  <si>
    <t>532.08313</t>
  </si>
  <si>
    <t>541.527466</t>
  </si>
  <si>
    <t>15.628962</t>
  </si>
  <si>
    <t>38.875736</t>
  </si>
  <si>
    <t>1.811835</t>
  </si>
  <si>
    <t>6.982329</t>
  </si>
  <si>
    <t>15.041007</t>
  </si>
  <si>
    <t>15.067208</t>
  </si>
  <si>
    <t>1.083984</t>
  </si>
  <si>
    <t>4.942671</t>
  </si>
  <si>
    <t>5.359675</t>
  </si>
  <si>
    <t>381.434143</t>
  </si>
  <si>
    <t>535.962158</t>
  </si>
  <si>
    <t>543.381287</t>
  </si>
  <si>
    <t>4072.571</t>
  </si>
  <si>
    <t>15.820419</t>
  </si>
  <si>
    <t>39.122162</t>
  </si>
  <si>
    <t>2.185593</t>
  </si>
  <si>
    <t>7.192662</t>
  </si>
  <si>
    <t>15.304914</t>
  </si>
  <si>
    <t>15.316207</t>
  </si>
  <si>
    <t>1.421971</t>
  </si>
  <si>
    <t>6.433754</t>
  </si>
  <si>
    <t>5.400712</t>
  </si>
  <si>
    <t>390.131622</t>
  </si>
  <si>
    <t>532.906006</t>
  </si>
  <si>
    <t>541.906616</t>
  </si>
  <si>
    <t>4046.631</t>
  </si>
  <si>
    <t>16.317125</t>
  </si>
  <si>
    <t>39.574295</t>
  </si>
  <si>
    <t>3.078568</t>
  </si>
  <si>
    <t>7.447341</t>
  </si>
  <si>
    <t>15.759665</t>
  </si>
  <si>
    <t>15.82607</t>
  </si>
  <si>
    <t>1.663121</t>
  </si>
  <si>
    <t>7.921545</t>
  </si>
  <si>
    <t>5.523857</t>
  </si>
  <si>
    <t>383.920715</t>
  </si>
  <si>
    <t>535.338257</t>
  </si>
  <si>
    <t>543.69458</t>
  </si>
  <si>
    <t>3941.345</t>
  </si>
  <si>
    <t>15.944118</t>
  </si>
  <si>
    <t>39.363617</t>
  </si>
  <si>
    <t>2.264291</t>
  </si>
  <si>
    <t>7.23593</t>
  </si>
  <si>
    <t>15.41921</t>
  </si>
  <si>
    <t>15.431836</t>
  </si>
  <si>
    <t>1.552241</t>
  </si>
  <si>
    <t>5.898697</t>
  </si>
  <si>
    <t>5.435917</t>
  </si>
  <si>
    <t>386.544525</t>
  </si>
  <si>
    <t>539.086304</t>
  </si>
  <si>
    <t>531.480835</t>
  </si>
  <si>
    <t>3836.058</t>
  </si>
  <si>
    <t>16.054207</t>
  </si>
  <si>
    <t>39.496059</t>
  </si>
  <si>
    <t>2.438919</t>
  </si>
  <si>
    <t>7.31324</t>
  </si>
  <si>
    <t>15.564497</t>
  </si>
  <si>
    <t>15.616978</t>
  </si>
  <si>
    <t>1.609594</t>
  </si>
  <si>
    <t>6.287431</t>
  </si>
  <si>
    <t>5.473068</t>
  </si>
  <si>
    <t>397.585907</t>
  </si>
  <si>
    <t>539.350403</t>
  </si>
  <si>
    <t>534.063171</t>
  </si>
  <si>
    <t>4054.26</t>
  </si>
  <si>
    <t>16.423466</t>
  </si>
  <si>
    <t>40.706707</t>
  </si>
  <si>
    <t>4.017022</t>
  </si>
  <si>
    <t>8.079613</t>
  </si>
  <si>
    <t>16.729868</t>
  </si>
  <si>
    <t>16.700377</t>
  </si>
  <si>
    <t>1.902762</t>
  </si>
  <si>
    <t>18.087547</t>
  </si>
  <si>
    <t>5.629404</t>
  </si>
  <si>
    <t>373.161072</t>
  </si>
  <si>
    <t>535.103394</t>
  </si>
  <si>
    <t>537.764893</t>
  </si>
  <si>
    <t>15.235356</t>
  </si>
  <si>
    <t>38.957996</t>
  </si>
  <si>
    <t>1.3638</t>
  </si>
  <si>
    <t>7.081817</t>
  </si>
  <si>
    <t>14.97863</t>
  </si>
  <si>
    <t>15.072804</t>
  </si>
  <si>
    <t>1.191123</t>
  </si>
  <si>
    <t>7.344018</t>
  </si>
  <si>
    <t>5.283574</t>
  </si>
  <si>
    <t>399.085419</t>
  </si>
  <si>
    <t>532.007874</t>
  </si>
  <si>
    <t>537.338257</t>
  </si>
  <si>
    <t>16.717123</t>
  </si>
  <si>
    <t>40.597797</t>
  </si>
  <si>
    <t>3.654337</t>
  </si>
  <si>
    <t>7.84157</t>
  </si>
  <si>
    <t>16.388117</t>
  </si>
  <si>
    <t>16.264563</t>
  </si>
  <si>
    <t>1.614714</t>
  </si>
  <si>
    <t>10.823186</t>
  </si>
  <si>
    <t>5.650634</t>
  </si>
  <si>
    <t>402.61795</t>
  </si>
  <si>
    <t>538.246338</t>
  </si>
  <si>
    <t>536.357544</t>
  </si>
  <si>
    <t>4341.125</t>
  </si>
  <si>
    <t>17.01668</t>
  </si>
  <si>
    <t>40.79583</t>
  </si>
  <si>
    <t>3.8068</t>
  </si>
  <si>
    <t>7.848361</t>
  </si>
  <si>
    <t>16.463825</t>
  </si>
  <si>
    <t>16.395144</t>
  </si>
  <si>
    <t>1.535903</t>
  </si>
  <si>
    <t>9.98882</t>
  </si>
  <si>
    <t>5.700651</t>
  </si>
  <si>
    <t>394.28476</t>
  </si>
  <si>
    <t>535.701599</t>
  </si>
  <si>
    <t>537.447266</t>
  </si>
  <si>
    <t>4330.444</t>
  </si>
  <si>
    <t>16.628923</t>
  </si>
  <si>
    <t>40.366211</t>
  </si>
  <si>
    <t>2.935983</t>
  </si>
  <si>
    <t>7.572455</t>
  </si>
  <si>
    <t>15.930232</t>
  </si>
  <si>
    <t>15.830742</t>
  </si>
  <si>
    <t>1.340632</t>
  </si>
  <si>
    <t>7.434768</t>
  </si>
  <si>
    <t>5.582662</t>
  </si>
  <si>
    <t>398.073975</t>
  </si>
  <si>
    <t>537.061951</t>
  </si>
  <si>
    <t>537.949036</t>
  </si>
  <si>
    <t>16.877697</t>
  </si>
  <si>
    <t>40.420856</t>
  </si>
  <si>
    <t>3.247406</t>
  </si>
  <si>
    <t>7.604874</t>
  </si>
  <si>
    <t>16.031303</t>
  </si>
  <si>
    <t>16.005672</t>
  </si>
  <si>
    <t>1.437904</t>
  </si>
  <si>
    <t>6.963092</t>
  </si>
  <si>
    <t>5.636313</t>
  </si>
  <si>
    <t>403.14267</t>
  </si>
  <si>
    <t>529.553467</t>
  </si>
  <si>
    <t>540.113953</t>
  </si>
  <si>
    <t>4493.712</t>
  </si>
  <si>
    <t>17.081333</t>
  </si>
  <si>
    <t>41.340096</t>
  </si>
  <si>
    <t>3.144563</t>
  </si>
  <si>
    <t>7.734064</t>
  </si>
  <si>
    <t>16.281149</t>
  </si>
  <si>
    <t>16.137392</t>
  </si>
  <si>
    <t>1.395183</t>
  </si>
  <si>
    <t>6.819129</t>
  </si>
  <si>
    <t>5.708081</t>
  </si>
  <si>
    <t>413.360565</t>
  </si>
  <si>
    <t>533.966553</t>
  </si>
  <si>
    <t>538.745972</t>
  </si>
  <si>
    <t>17.68218</t>
  </si>
  <si>
    <t>42.102093</t>
  </si>
  <si>
    <t>3.919113</t>
  </si>
  <si>
    <t>8.143935</t>
  </si>
  <si>
    <t>16.959152</t>
  </si>
  <si>
    <t>16.773586</t>
  </si>
  <si>
    <t>1.526895</t>
  </si>
  <si>
    <t>10.641418</t>
  </si>
  <si>
    <t>5.852755</t>
  </si>
  <si>
    <t>418.439484</t>
  </si>
  <si>
    <t>535.135742</t>
  </si>
  <si>
    <t>540.158203</t>
  </si>
  <si>
    <t>4762.267</t>
  </si>
  <si>
    <t>17.92182</t>
  </si>
  <si>
    <t>42.614193</t>
  </si>
  <si>
    <t>3.714242</t>
  </si>
  <si>
    <t>8.109433</t>
  </si>
  <si>
    <t>17.173786</t>
  </si>
  <si>
    <t>17.002989</t>
  </si>
  <si>
    <t>1.488914</t>
  </si>
  <si>
    <t>9.864821</t>
  </si>
  <si>
    <t>5.924668</t>
  </si>
  <si>
    <t>407.960846</t>
  </si>
  <si>
    <t>534.607483</t>
  </si>
  <si>
    <t>539.908997</t>
  </si>
  <si>
    <t>4696.654</t>
  </si>
  <si>
    <t>17.632116</t>
  </si>
  <si>
    <t>41.943192</t>
  </si>
  <si>
    <t>2.844712</t>
  </si>
  <si>
    <t>7.733937</t>
  </si>
  <si>
    <t>16.235376</t>
  </si>
  <si>
    <t>16.098461</t>
  </si>
  <si>
    <t>1.228678</t>
  </si>
  <si>
    <t>2.774045</t>
  </si>
  <si>
    <t>5.7763</t>
  </si>
  <si>
    <t>400.520508</t>
  </si>
  <si>
    <t>535.470337</t>
  </si>
  <si>
    <t>539.455383</t>
  </si>
  <si>
    <t>4739.379</t>
  </si>
  <si>
    <t>17.245434</t>
  </si>
  <si>
    <t>41.340061</t>
  </si>
  <si>
    <t>2.742401</t>
  </si>
  <si>
    <t>7.644576</t>
  </si>
  <si>
    <t>16.033426</t>
  </si>
  <si>
    <t>15.95094</t>
  </si>
  <si>
    <t>1.17599</t>
  </si>
  <si>
    <t>4.35716</t>
  </si>
  <si>
    <t>5.670954</t>
  </si>
  <si>
    <t>389.662354</t>
  </si>
  <si>
    <t>539.603271</t>
  </si>
  <si>
    <t>536.018799</t>
  </si>
  <si>
    <t>16.455191</t>
  </si>
  <si>
    <t>40.463985</t>
  </si>
  <si>
    <t>1.961774</t>
  </si>
  <si>
    <t>7.400267</t>
  </si>
  <si>
    <t>15.536798</t>
  </si>
  <si>
    <t>15.417405</t>
  </si>
  <si>
    <t>1.090273</t>
  </si>
  <si>
    <t>4.150375</t>
  </si>
  <si>
    <t>5.517214</t>
  </si>
  <si>
    <t>386.360565</t>
  </si>
  <si>
    <t>539.529663</t>
  </si>
  <si>
    <t>548.486572</t>
  </si>
  <si>
    <t>16.338917</t>
  </si>
  <si>
    <t>41.228619</t>
  </si>
  <si>
    <t>2.471632</t>
  </si>
  <si>
    <t>7.911882</t>
  </si>
  <si>
    <t>16.282551</t>
  </si>
  <si>
    <t>16.196989</t>
  </si>
  <si>
    <t>1.349943</t>
  </si>
  <si>
    <t>13.975155</t>
  </si>
  <si>
    <t>5.470463</t>
  </si>
  <si>
    <t>386.175598</t>
  </si>
  <si>
    <t>537.286377</t>
  </si>
  <si>
    <t>546.565308</t>
  </si>
  <si>
    <t>4321.288</t>
  </si>
  <si>
    <t>16.468428</t>
  </si>
  <si>
    <t>42.306812</t>
  </si>
  <si>
    <t>2.601147</t>
  </si>
  <si>
    <t>8.310563</t>
  </si>
  <si>
    <t>16.640476</t>
  </si>
  <si>
    <t>16.298185</t>
  </si>
  <si>
    <t>1.524251</t>
  </si>
  <si>
    <t>13.727716</t>
  </si>
  <si>
    <t>5.467846</t>
  </si>
  <si>
    <t>397.773376</t>
  </si>
  <si>
    <t>537.982544</t>
  </si>
  <si>
    <t>546.75354</t>
  </si>
  <si>
    <t>17.149408</t>
  </si>
  <si>
    <t>42.621746</t>
  </si>
  <si>
    <t>2.634402</t>
  </si>
  <si>
    <t>8.177833</t>
  </si>
  <si>
    <t>16.803503</t>
  </si>
  <si>
    <t>16.590576</t>
  </si>
  <si>
    <t>1.463383</t>
  </si>
  <si>
    <t>11.542969</t>
  </si>
  <si>
    <t>5.632057</t>
  </si>
  <si>
    <t>399.822205</t>
  </si>
  <si>
    <t>536.850586</t>
  </si>
  <si>
    <t>546.03656</t>
  </si>
  <si>
    <t>4393.004</t>
  </si>
  <si>
    <t>17.451689</t>
  </si>
  <si>
    <t>42.470047</t>
  </si>
  <si>
    <t>3.036512</t>
  </si>
  <si>
    <t>8.174287</t>
  </si>
  <si>
    <t>16.724337</t>
  </si>
  <si>
    <t>16.421619</t>
  </si>
  <si>
    <t>1.541065</t>
  </si>
  <si>
    <t>9.192381</t>
  </si>
  <si>
    <t>5.661067</t>
  </si>
  <si>
    <t>396.861725</t>
  </si>
  <si>
    <t>523.202026</t>
  </si>
  <si>
    <t>534.616394</t>
  </si>
  <si>
    <t>4367.064</t>
  </si>
  <si>
    <t>17.178343</t>
  </si>
  <si>
    <t>42.096203</t>
  </si>
  <si>
    <t>2.848188</t>
  </si>
  <si>
    <t>8.058144</t>
  </si>
  <si>
    <t>16.65719</t>
  </si>
  <si>
    <t>16.537502</t>
  </si>
  <si>
    <t>1.529597</t>
  </si>
  <si>
    <t>10.277335</t>
  </si>
  <si>
    <t>5.61915</t>
  </si>
  <si>
    <t>395.930542</t>
  </si>
  <si>
    <t>541.693115</t>
  </si>
  <si>
    <t>536.513367</t>
  </si>
  <si>
    <t>17.097719</t>
  </si>
  <si>
    <t>42.109375</t>
  </si>
  <si>
    <t>2.451734</t>
  </si>
  <si>
    <t>7.983509</t>
  </si>
  <si>
    <t>16.536169</t>
  </si>
  <si>
    <t>16.352091</t>
  </si>
  <si>
    <t>1.534646</t>
  </si>
  <si>
    <t>8.10078</t>
  </si>
  <si>
    <t>5.605965</t>
  </si>
  <si>
    <t>388.000671</t>
  </si>
  <si>
    <t>541.152527</t>
  </si>
  <si>
    <t>532.960632</t>
  </si>
  <si>
    <t>4235.838</t>
  </si>
  <si>
    <t>16.544724</t>
  </si>
  <si>
    <t>41.149849</t>
  </si>
  <si>
    <t>2.548448</t>
  </si>
  <si>
    <t>7.777877</t>
  </si>
  <si>
    <t>16.182619</t>
  </si>
  <si>
    <t>16.028982</t>
  </si>
  <si>
    <t>1.510971</t>
  </si>
  <si>
    <t>8.057888</t>
  </si>
  <si>
    <t>5.493686</t>
  </si>
  <si>
    <t>434.738861</t>
  </si>
  <si>
    <t>540.288452</t>
  </si>
  <si>
    <t>533.756409</t>
  </si>
  <si>
    <t>19.166557</t>
  </si>
  <si>
    <t>43.269783</t>
  </si>
  <si>
    <t>6.328067</t>
  </si>
  <si>
    <t>8.750476</t>
  </si>
  <si>
    <t>18.124773</t>
  </si>
  <si>
    <t>17.894585</t>
  </si>
  <si>
    <t>2.24639</t>
  </si>
  <si>
    <t>11.982027</t>
  </si>
  <si>
    <t>6.15545</t>
  </si>
  <si>
    <t>589.595398</t>
  </si>
  <si>
    <t>539.20874</t>
  </si>
  <si>
    <t>535.495605</t>
  </si>
  <si>
    <t>5511.475</t>
  </si>
  <si>
    <t>28.317984</t>
  </si>
  <si>
    <t>53.57848</t>
  </si>
  <si>
    <t>20.61569</t>
  </si>
  <si>
    <t>13.969571</t>
  </si>
  <si>
    <t>27.029985</t>
  </si>
  <si>
    <t>25.673449</t>
  </si>
  <si>
    <t>5.043558</t>
  </si>
  <si>
    <t>33.771271</t>
  </si>
  <si>
    <t>8.348058</t>
  </si>
  <si>
    <t>596.350586</t>
  </si>
  <si>
    <t>538.425171</t>
  </si>
  <si>
    <t>536.987122</t>
  </si>
  <si>
    <t>5598.449</t>
  </si>
  <si>
    <t>28.910631</t>
  </si>
  <si>
    <t>54.229107</t>
  </si>
  <si>
    <t>21.01651</t>
  </si>
  <si>
    <t>14.28028</t>
  </si>
  <si>
    <t>27.304049</t>
  </si>
  <si>
    <t>25.85825</t>
  </si>
  <si>
    <t>5.170304</t>
  </si>
  <si>
    <t>33.594887</t>
  </si>
  <si>
    <t>8.443704</t>
  </si>
  <si>
    <t>589.871094</t>
  </si>
  <si>
    <t>539.436462</t>
  </si>
  <si>
    <t>537.297302</t>
  </si>
  <si>
    <t>5798.339</t>
  </si>
  <si>
    <t>28.305887</t>
  </si>
  <si>
    <t>53.5284</t>
  </si>
  <si>
    <t>20.411224</t>
  </si>
  <si>
    <t>13.914376</t>
  </si>
  <si>
    <t>26.583866</t>
  </si>
  <si>
    <t>25.396999</t>
  </si>
  <si>
    <t>4.854302</t>
  </si>
  <si>
    <t>31.139406</t>
  </si>
  <si>
    <t>8.351961</t>
  </si>
  <si>
    <t>597.761353</t>
  </si>
  <si>
    <t>532.410156</t>
  </si>
  <si>
    <t>541.010376</t>
  </si>
  <si>
    <t>5838.012</t>
  </si>
  <si>
    <t>28.557238</t>
  </si>
  <si>
    <t>53.963829</t>
  </si>
  <si>
    <t>21.088253</t>
  </si>
  <si>
    <t>14.235884</t>
  </si>
  <si>
    <t>27.374399</t>
  </si>
  <si>
    <t>26.107319</t>
  </si>
  <si>
    <t>5.129094</t>
  </si>
  <si>
    <t>36.146893</t>
  </si>
  <si>
    <t>8.463679</t>
  </si>
  <si>
    <t>596.732056</t>
  </si>
  <si>
    <t>541.855713</t>
  </si>
  <si>
    <t>543.994751</t>
  </si>
  <si>
    <t>5932.616</t>
  </si>
  <si>
    <t>28.536289</t>
  </si>
  <si>
    <t>52.074787</t>
  </si>
  <si>
    <t>22.273705</t>
  </si>
  <si>
    <t>14.011471</t>
  </si>
  <si>
    <t>26.732647</t>
  </si>
  <si>
    <t>25.710806</t>
  </si>
  <si>
    <t>4.991936</t>
  </si>
  <si>
    <t>29.688301</t>
  </si>
  <si>
    <t>8.449106</t>
  </si>
  <si>
    <t>440.896149</t>
  </si>
  <si>
    <t>542.321472</t>
  </si>
  <si>
    <t>542.207031</t>
  </si>
  <si>
    <t>5046.081</t>
  </si>
  <si>
    <t>19.473501</t>
  </si>
  <si>
    <t>43.646069</t>
  </si>
  <si>
    <t>6.393308</t>
  </si>
  <si>
    <t>8.8126</t>
  </si>
  <si>
    <t>18.02029</t>
  </si>
  <si>
    <t>17.952955</t>
  </si>
  <si>
    <t>1.903905</t>
  </si>
  <si>
    <t>10.616303</t>
  </si>
  <si>
    <t>6.242631</t>
  </si>
  <si>
    <t>439.821259</t>
  </si>
  <si>
    <t>540.738403</t>
  </si>
  <si>
    <t>541.811584</t>
  </si>
  <si>
    <t>5223.083</t>
  </si>
  <si>
    <t>18.8885</t>
  </si>
  <si>
    <t>43.772106</t>
  </si>
  <si>
    <t>6.876424</t>
  </si>
  <si>
    <t>9.08893</t>
  </si>
  <si>
    <t>18.579336</t>
  </si>
  <si>
    <t>18.381222</t>
  </si>
  <si>
    <t>1.962541</t>
  </si>
  <si>
    <t>19.826122</t>
  </si>
  <si>
    <t>6.227412</t>
  </si>
  <si>
    <t>445.071411</t>
  </si>
  <si>
    <t>538.301758</t>
  </si>
  <si>
    <t>541.24939</t>
  </si>
  <si>
    <t>5250.548</t>
  </si>
  <si>
    <t>19.145081</t>
  </si>
  <si>
    <t>44.197384</t>
  </si>
  <si>
    <t>7.590193</t>
  </si>
  <si>
    <t>9.428416</t>
  </si>
  <si>
    <t>18.996319</t>
  </si>
  <si>
    <t>18.731987</t>
  </si>
  <si>
    <t>2.147248</t>
  </si>
  <si>
    <t>23.194647</t>
  </si>
  <si>
    <t>6.301749</t>
  </si>
  <si>
    <t>440.009399</t>
  </si>
  <si>
    <t>536.05249</t>
  </si>
  <si>
    <t>543.378418</t>
  </si>
  <si>
    <t>5082.702</t>
  </si>
  <si>
    <t>18.874063</t>
  </si>
  <si>
    <t>43.608395</t>
  </si>
  <si>
    <t>6.719573</t>
  </si>
  <si>
    <t>9.07041</t>
  </si>
  <si>
    <t>18.552565</t>
  </si>
  <si>
    <t>18.380482</t>
  </si>
  <si>
    <t>2.054205</t>
  </si>
  <si>
    <t>18.884628</t>
  </si>
  <si>
    <t>6.230076</t>
  </si>
  <si>
    <t>454.429901</t>
  </si>
  <si>
    <t>539.158691</t>
  </si>
  <si>
    <t>543.901855</t>
  </si>
  <si>
    <t>5110.168</t>
  </si>
  <si>
    <t>19.915659</t>
  </si>
  <si>
    <t>44.593288</t>
  </si>
  <si>
    <t>7.75011</t>
  </si>
  <si>
    <t>9.463435</t>
  </si>
  <si>
    <t>19.148981</t>
  </si>
  <si>
    <t>18.886787</t>
  </si>
  <si>
    <t>2.296468</t>
  </si>
  <si>
    <t>17.074535</t>
  </si>
  <si>
    <t>6.434256</t>
  </si>
  <si>
    <t>404.548615</t>
  </si>
  <si>
    <t>539.51123</t>
  </si>
  <si>
    <t>543.066895</t>
  </si>
  <si>
    <t>4809.57</t>
  </si>
  <si>
    <t>17.149324</t>
  </si>
  <si>
    <t>41.092743</t>
  </si>
  <si>
    <t>3.482246</t>
  </si>
  <si>
    <t>7.896912</t>
  </si>
  <si>
    <t>16.288244</t>
  </si>
  <si>
    <t>16.23332</t>
  </si>
  <si>
    <t>1.385592</t>
  </si>
  <si>
    <t>8.035107</t>
  </si>
  <si>
    <t>5.727988</t>
  </si>
  <si>
    <t>401.820465</t>
  </si>
  <si>
    <t>538.566101</t>
  </si>
  <si>
    <t>542.551025</t>
  </si>
  <si>
    <t>4814.148</t>
  </si>
  <si>
    <t>16.850458</t>
  </si>
  <si>
    <t>40.981327</t>
  </si>
  <si>
    <t>3.85738</t>
  </si>
  <si>
    <t>8.053736</t>
  </si>
  <si>
    <t>16.532478</t>
  </si>
  <si>
    <t>16.455719</t>
  </si>
  <si>
    <t>1.525925</t>
  </si>
  <si>
    <t>13.750381</t>
  </si>
  <si>
    <t>5.68936</t>
  </si>
  <si>
    <t>414.361237</t>
  </si>
  <si>
    <t>538.693665</t>
  </si>
  <si>
    <t>542.957581</t>
  </si>
  <si>
    <t>4763.793</t>
  </si>
  <si>
    <t>17.657612</t>
  </si>
  <si>
    <t>41.946156</t>
  </si>
  <si>
    <t>3.994039</t>
  </si>
  <si>
    <t>8.166558</t>
  </si>
  <si>
    <t>17.098091</t>
  </si>
  <si>
    <t>17.034992</t>
  </si>
  <si>
    <t>1.605017</t>
  </si>
  <si>
    <t>12.90525</t>
  </si>
  <si>
    <t>5.866924</t>
  </si>
  <si>
    <t>376.838104</t>
  </si>
  <si>
    <t>539.576172</t>
  </si>
  <si>
    <t>542.552368</t>
  </si>
  <si>
    <t>15.523688</t>
  </si>
  <si>
    <t>38.60844</t>
  </si>
  <si>
    <t>1.543501</t>
  </si>
  <si>
    <t>7.039417</t>
  </si>
  <si>
    <t>14.856299</t>
  </si>
  <si>
    <t>14.962142</t>
  </si>
  <si>
    <t>0.939801</t>
  </si>
  <si>
    <t>6.617959</t>
  </si>
  <si>
    <t>5.335636</t>
  </si>
  <si>
    <t>380.078644</t>
  </si>
  <si>
    <t>539.959229</t>
  </si>
  <si>
    <t>542.262878</t>
  </si>
  <si>
    <t>4577.636</t>
  </si>
  <si>
    <t>15.484988</t>
  </si>
  <si>
    <t>39.138245</t>
  </si>
  <si>
    <t>1.744709</t>
  </si>
  <si>
    <t>7.216551</t>
  </si>
  <si>
    <t>15.265791</t>
  </si>
  <si>
    <t>15.337668</t>
  </si>
  <si>
    <t>1.09259</t>
  </si>
  <si>
    <t>9.874776</t>
  </si>
  <si>
    <t>5.381519</t>
  </si>
  <si>
    <t>392.97934</t>
  </si>
  <si>
    <t>539.531128</t>
  </si>
  <si>
    <t>541.777588</t>
  </si>
  <si>
    <t>4516.601</t>
  </si>
  <si>
    <t>16.305775</t>
  </si>
  <si>
    <t>40.437672</t>
  </si>
  <si>
    <t>2.909034</t>
  </si>
  <si>
    <t>7.813019</t>
  </si>
  <si>
    <t>16.183317</t>
  </si>
  <si>
    <t>16.083117</t>
  </si>
  <si>
    <t>1.52272</t>
  </si>
  <si>
    <t>12.591736</t>
  </si>
  <si>
    <t>5.564179</t>
  </si>
  <si>
    <t>385.453644</t>
  </si>
  <si>
    <t>542.272034</t>
  </si>
  <si>
    <t>4429.626</t>
  </si>
  <si>
    <t>15.95543</t>
  </si>
  <si>
    <t>39.467236</t>
  </si>
  <si>
    <t>2.476856</t>
  </si>
  <si>
    <t>7.432422</t>
  </si>
  <si>
    <t>15.738381</t>
  </si>
  <si>
    <t>15.760535</t>
  </si>
  <si>
    <t>1.411319</t>
  </si>
  <si>
    <t>10.344023</t>
  </si>
  <si>
    <t>5.457623</t>
  </si>
  <si>
    <t>382.305756</t>
  </si>
  <si>
    <t>541.349365</t>
  </si>
  <si>
    <t>540.855774</t>
  </si>
  <si>
    <t>4371.642</t>
  </si>
  <si>
    <t>15.68189</t>
  </si>
  <si>
    <t>39.497513</t>
  </si>
  <si>
    <t>2.090112</t>
  </si>
  <si>
    <t>7.434016</t>
  </si>
  <si>
    <t>15.588599</t>
  </si>
  <si>
    <t>15.591464</t>
  </si>
  <si>
    <t>1.375574</t>
  </si>
  <si>
    <t>10.837915</t>
  </si>
  <si>
    <t>5.413053</t>
  </si>
  <si>
    <t>387.873535</t>
  </si>
  <si>
    <t>539.208496</t>
  </si>
  <si>
    <t>537.598755</t>
  </si>
  <si>
    <t>16.006184</t>
  </si>
  <si>
    <t>39.940807</t>
  </si>
  <si>
    <t>2.355158</t>
  </si>
  <si>
    <t>7.590998</t>
  </si>
  <si>
    <t>16.004383</t>
  </si>
  <si>
    <t>15.980083</t>
  </si>
  <si>
    <t>1.440182</t>
  </si>
  <si>
    <t>13.149377</t>
  </si>
  <si>
    <t>5.491886</t>
  </si>
  <si>
    <t>455.655182</t>
  </si>
  <si>
    <t>540.804443</t>
  </si>
  <si>
    <t>534.479858</t>
  </si>
  <si>
    <t>4707.335</t>
  </si>
  <si>
    <t>19.511908</t>
  </si>
  <si>
    <t>44.680763</t>
  </si>
  <si>
    <t>8.408394</t>
  </si>
  <si>
    <t>9.685308</t>
  </si>
  <si>
    <t>19.830704</t>
  </si>
  <si>
    <t>19.48848</t>
  </si>
  <si>
    <t>2.733448</t>
  </si>
  <si>
    <t>25.059025</t>
  </si>
  <si>
    <t>6.451603</t>
  </si>
  <si>
    <t>427.418091</t>
  </si>
  <si>
    <t>539.748779</t>
  </si>
  <si>
    <t>533.316772</t>
  </si>
  <si>
    <t>17.908142</t>
  </si>
  <si>
    <t>42.903496</t>
  </si>
  <si>
    <t>5.983227</t>
  </si>
  <si>
    <t>8.921067</t>
  </si>
  <si>
    <t>18.248529</t>
  </si>
  <si>
    <t>17.951036</t>
  </si>
  <si>
    <t>2.092376</t>
  </si>
  <si>
    <t>20.986658</t>
  </si>
  <si>
    <t>6.051796</t>
  </si>
  <si>
    <t>484.22464</t>
  </si>
  <si>
    <t>539.980957</t>
  </si>
  <si>
    <t>533.792236</t>
  </si>
  <si>
    <t>21.078192</t>
  </si>
  <si>
    <t>46.927704</t>
  </si>
  <si>
    <t>10.138852</t>
  </si>
  <si>
    <t>10.48794</t>
  </si>
  <si>
    <t>21.463678</t>
  </si>
  <si>
    <t>20.907225</t>
  </si>
  <si>
    <t>2.971052</t>
  </si>
  <si>
    <t>28.151722</t>
  </si>
  <si>
    <t>6.856118</t>
  </si>
  <si>
    <t>595.965149</t>
  </si>
  <si>
    <t>540.129028</t>
  </si>
  <si>
    <t>535.206665</t>
  </si>
  <si>
    <t>5718.993</t>
  </si>
  <si>
    <t>28.150557</t>
  </si>
  <si>
    <t>53.897644</t>
  </si>
  <si>
    <t>21.376516</t>
  </si>
  <si>
    <t>14.184607</t>
  </si>
  <si>
    <t>27.575727</t>
  </si>
  <si>
    <t>26.111109</t>
  </si>
  <si>
    <t>5.206398</t>
  </si>
  <si>
    <t>37.876759</t>
  </si>
  <si>
    <t>8.438248</t>
  </si>
  <si>
    <t>615.684448</t>
  </si>
  <si>
    <t>541.589722</t>
  </si>
  <si>
    <t>536.917969</t>
  </si>
  <si>
    <t>5863.952</t>
  </si>
  <si>
    <t>29.712767</t>
  </si>
  <si>
    <t>55.549782</t>
  </si>
  <si>
    <t>23.247021</t>
  </si>
  <si>
    <t>14.849335</t>
  </si>
  <si>
    <t>28.52429</t>
  </si>
  <si>
    <t>26.793718</t>
  </si>
  <si>
    <t>5.429636</t>
  </si>
  <si>
    <t>37.409283</t>
  </si>
  <si>
    <t>8.71745</t>
  </si>
  <si>
    <t>587.803772</t>
  </si>
  <si>
    <t>539.544922</t>
  </si>
  <si>
    <t>533.957275</t>
  </si>
  <si>
    <t>5880.737</t>
  </si>
  <si>
    <t>27.913691</t>
  </si>
  <si>
    <t>52.86898</t>
  </si>
  <si>
    <t>20.946308</t>
  </si>
  <si>
    <t>13.672027</t>
  </si>
  <si>
    <t>26.817604</t>
  </si>
  <si>
    <t>25.509106</t>
  </si>
  <si>
    <t>4.833485</t>
  </si>
  <si>
    <t>35.001266</t>
  </si>
  <si>
    <t>8.322691</t>
  </si>
  <si>
    <t>600.457214</t>
  </si>
  <si>
    <t>540.148438</t>
  </si>
  <si>
    <t>534.40332</t>
  </si>
  <si>
    <t>6166.076</t>
  </si>
  <si>
    <t>28.592707</t>
  </si>
  <si>
    <t>53.868553</t>
  </si>
  <si>
    <t>22.755198</t>
  </si>
  <si>
    <t>14.432756</t>
  </si>
  <si>
    <t>28.013334</t>
  </si>
  <si>
    <t>26.642536</t>
  </si>
  <si>
    <t>5.142265</t>
  </si>
  <si>
    <t>40.888683</t>
  </si>
  <si>
    <t>8.50185</t>
  </si>
  <si>
    <t>591.666626</t>
  </si>
  <si>
    <t>540.383301</t>
  </si>
  <si>
    <t>537.385681</t>
  </si>
  <si>
    <t>5990.6</t>
  </si>
  <si>
    <t>28.757566</t>
  </si>
  <si>
    <t>51.710415</t>
  </si>
  <si>
    <t>23.518431</t>
  </si>
  <si>
    <t>14.097446</t>
  </si>
  <si>
    <t>26.944857</t>
  </si>
  <si>
    <t>25.499643</t>
  </si>
  <si>
    <t>4.850624</t>
  </si>
  <si>
    <t>32.045933</t>
  </si>
  <si>
    <t>8.377384</t>
  </si>
  <si>
    <t>596.861389</t>
  </si>
  <si>
    <t>540.042114</t>
  </si>
  <si>
    <t>6237.792</t>
  </si>
  <si>
    <t>28.393955</t>
  </si>
  <si>
    <t>51.211414</t>
  </si>
  <si>
    <t>24.276434</t>
  </si>
  <si>
    <t>14.140403</t>
  </si>
  <si>
    <t>27.193453</t>
  </si>
  <si>
    <t>26.104803</t>
  </si>
  <si>
    <t>4.942048</t>
  </si>
  <si>
    <t>36.656639</t>
  </si>
  <si>
    <t>8.450936</t>
  </si>
  <si>
    <t>608.393616</t>
  </si>
  <si>
    <t>540.674377</t>
  </si>
  <si>
    <t>537.31189</t>
  </si>
  <si>
    <t>6257.629</t>
  </si>
  <si>
    <t>29.304661</t>
  </si>
  <si>
    <t>52.18108</t>
  </si>
  <si>
    <t>25.282856</t>
  </si>
  <si>
    <t>14.535578</t>
  </si>
  <si>
    <t>27.91527</t>
  </si>
  <si>
    <t>26.434874</t>
  </si>
  <si>
    <t>5.018762</t>
  </si>
  <si>
    <t>36.114799</t>
  </si>
  <si>
    <t>8.614222</t>
  </si>
  <si>
    <t>620.966553</t>
  </si>
  <si>
    <t>539.094727</t>
  </si>
  <si>
    <t>542.664673</t>
  </si>
  <si>
    <t>6393.432</t>
  </si>
  <si>
    <t>30.120121</t>
  </si>
  <si>
    <t>51.986027</t>
  </si>
  <si>
    <t>27.199663</t>
  </si>
  <si>
    <t>14.931286</t>
  </si>
  <si>
    <t>28.371017</t>
  </si>
  <si>
    <t>26.998047</t>
  </si>
  <si>
    <t>5.156444</t>
  </si>
  <si>
    <t>36.392654</t>
  </si>
  <si>
    <t>8.792241</t>
  </si>
  <si>
    <t>612.447937</t>
  </si>
  <si>
    <t>540.969849</t>
  </si>
  <si>
    <t>534.77417</t>
  </si>
  <si>
    <t>6370.543</t>
  </si>
  <si>
    <t>29.711655</t>
  </si>
  <si>
    <t>55.64407</t>
  </si>
  <si>
    <t>22.726397</t>
  </si>
  <si>
    <t>14.729528</t>
  </si>
  <si>
    <t>28.045712</t>
  </si>
  <si>
    <t>26.614805</t>
  </si>
  <si>
    <t>4.848158</t>
  </si>
  <si>
    <t>36.732521</t>
  </si>
  <si>
    <t>8.671626</t>
  </si>
  <si>
    <t>490.835693</t>
  </si>
  <si>
    <t>540.665283</t>
  </si>
  <si>
    <t>540.715332</t>
  </si>
  <si>
    <t>21.948597</t>
  </si>
  <si>
    <t>46.291283</t>
  </si>
  <si>
    <t>12.57491</t>
  </si>
  <si>
    <t>10.857897</t>
  </si>
  <si>
    <t>21.246893</t>
  </si>
  <si>
    <t>20.9461</t>
  </si>
  <si>
    <t>3.142317</t>
  </si>
  <si>
    <t>26.232578</t>
  </si>
  <si>
    <t>6.949722</t>
  </si>
  <si>
    <t>395.790863</t>
  </si>
  <si>
    <t>541.726929</t>
  </si>
  <si>
    <t>541.340576</t>
  </si>
  <si>
    <t>16.243738</t>
  </si>
  <si>
    <t>40.169453</t>
  </si>
  <si>
    <t>3.980616</t>
  </si>
  <si>
    <t>7.929375</t>
  </si>
  <si>
    <t>16.432981</t>
  </si>
  <si>
    <t>16.371626</t>
  </si>
  <si>
    <t>1.445121</t>
  </si>
  <si>
    <t>17.467949</t>
  </si>
  <si>
    <t>5.603987</t>
  </si>
  <si>
    <t>404.054016</t>
  </si>
  <si>
    <t>541.187256</t>
  </si>
  <si>
    <t>541.201538</t>
  </si>
  <si>
    <t>4808.044</t>
  </si>
  <si>
    <t>16.687984</t>
  </si>
  <si>
    <t>40.792076</t>
  </si>
  <si>
    <t>4.898294</t>
  </si>
  <si>
    <t>8.25628</t>
  </si>
  <si>
    <t>17.001898</t>
  </si>
  <si>
    <t>16.90707</t>
  </si>
  <si>
    <t>1.682071</t>
  </si>
  <si>
    <t>19.987328</t>
  </si>
  <si>
    <t>5.720984</t>
  </si>
  <si>
    <t>404.625153</t>
  </si>
  <si>
    <t>540.561035</t>
  </si>
  <si>
    <t>541.605591</t>
  </si>
  <si>
    <t>16.735971</t>
  </si>
  <si>
    <t>40.924625</t>
  </si>
  <si>
    <t>4.877526</t>
  </si>
  <si>
    <t>8.353923</t>
  </si>
  <si>
    <t>17.112139</t>
  </si>
  <si>
    <t>16.935772</t>
  </si>
  <si>
    <t>1.700476</t>
  </si>
  <si>
    <t>21.257381</t>
  </si>
  <si>
    <t>5.72907</t>
  </si>
  <si>
    <t>400.90683</t>
  </si>
  <si>
    <t>540.254578</t>
  </si>
  <si>
    <t>542.000183</t>
  </si>
  <si>
    <t>4774.474</t>
  </si>
  <si>
    <t>16.614483</t>
  </si>
  <si>
    <t>40.542454</t>
  </si>
  <si>
    <t>4.379333</t>
  </si>
  <si>
    <t>8.129742</t>
  </si>
  <si>
    <t>16.791002</t>
  </si>
  <si>
    <t>16.70727</t>
  </si>
  <si>
    <t>1.565733</t>
  </si>
  <si>
    <t>18.346737</t>
  </si>
  <si>
    <t>5.676424</t>
  </si>
  <si>
    <t>401.726929</t>
  </si>
  <si>
    <t>538.743469</t>
  </si>
  <si>
    <t>540.589233</t>
  </si>
  <si>
    <t>16.682838</t>
  </si>
  <si>
    <t>40.596069</t>
  </si>
  <si>
    <t>4.192547</t>
  </si>
  <si>
    <t>8.022202</t>
  </si>
  <si>
    <t>16.693739</t>
  </si>
  <si>
    <t>16.64813</t>
  </si>
  <si>
    <t>1.559811</t>
  </si>
  <si>
    <t>16.278101</t>
  </si>
  <si>
    <t>5.688036</t>
  </si>
  <si>
    <t>392.740417</t>
  </si>
  <si>
    <t>541.005432</t>
  </si>
  <si>
    <t>542.243103</t>
  </si>
  <si>
    <t>16.230953</t>
  </si>
  <si>
    <t>40.018665</t>
  </si>
  <si>
    <t>3.418734</t>
  </si>
  <si>
    <t>7.80027</t>
  </si>
  <si>
    <t>16.24531</t>
  </si>
  <si>
    <t>16.190968</t>
  </si>
  <si>
    <t>1.462133</t>
  </si>
  <si>
    <t>14.981673</t>
  </si>
  <si>
    <t>5.560795</t>
  </si>
  <si>
    <t>387.57489</t>
  </si>
  <si>
    <t>540.265259</t>
  </si>
  <si>
    <t>535.757996</t>
  </si>
  <si>
    <t>4563.904</t>
  </si>
  <si>
    <t>16.13271</t>
  </si>
  <si>
    <t>39.48204</t>
  </si>
  <si>
    <t>3.064638</t>
  </si>
  <si>
    <t>7.545864</t>
  </si>
  <si>
    <t>15.845429</t>
  </si>
  <si>
    <t>15.883381</t>
  </si>
  <si>
    <t>1.380221</t>
  </si>
  <si>
    <t>12.294741</t>
  </si>
  <si>
    <t>5.487658</t>
  </si>
  <si>
    <t>427.793213</t>
  </si>
  <si>
    <t>539.882629</t>
  </si>
  <si>
    <t>535.475464</t>
  </si>
  <si>
    <t>4728.698</t>
  </si>
  <si>
    <t>18.042316</t>
  </si>
  <si>
    <t>42.535004</t>
  </si>
  <si>
    <t>6.354971</t>
  </si>
  <si>
    <t>8.795822</t>
  </si>
  <si>
    <t>18.115921</t>
  </si>
  <si>
    <t>17.882519</t>
  </si>
  <si>
    <t>2.172718</t>
  </si>
  <si>
    <t>18.770454</t>
  </si>
  <si>
    <t>6.057107</t>
  </si>
  <si>
    <t>586.926147</t>
  </si>
  <si>
    <t>539.746216</t>
  </si>
  <si>
    <t>535.38916</t>
  </si>
  <si>
    <t>5734.252</t>
  </si>
  <si>
    <t>27.914742</t>
  </si>
  <si>
    <t>53.554615</t>
  </si>
  <si>
    <t>20.663427</t>
  </si>
  <si>
    <t>13.979909</t>
  </si>
  <si>
    <t>27.43848</t>
  </si>
  <si>
    <t>26.013523</t>
  </si>
  <si>
    <t>4.918742</t>
  </si>
  <si>
    <t>39.077545</t>
  </si>
  <si>
    <t>8.310264</t>
  </si>
  <si>
    <t>609.796753</t>
  </si>
  <si>
    <t>539.886719</t>
  </si>
  <si>
    <t>540.108521</t>
  </si>
  <si>
    <t>29.330917</t>
  </si>
  <si>
    <t>54.752174</t>
  </si>
  <si>
    <t>23.729197</t>
  </si>
  <si>
    <t>15.043094</t>
  </si>
  <si>
    <t>28.354361</t>
  </si>
  <si>
    <t>26.62138</t>
  </si>
  <si>
    <t>5.224233</t>
  </si>
  <si>
    <t>40.369888</t>
  </si>
  <si>
    <t>8.634089</t>
  </si>
  <si>
    <t>601.389099</t>
  </si>
  <si>
    <t>539.597778</t>
  </si>
  <si>
    <t>541.057251</t>
  </si>
  <si>
    <t>6243.896</t>
  </si>
  <si>
    <t>28.734365</t>
  </si>
  <si>
    <t>52.983067</t>
  </si>
  <si>
    <t>21.293716</t>
  </si>
  <si>
    <t>14.446636</t>
  </si>
  <si>
    <t>27.701445</t>
  </si>
  <si>
    <t>26.194811</t>
  </si>
  <si>
    <t>4.887599</t>
  </si>
  <si>
    <t>37.328594</t>
  </si>
  <si>
    <t>8.515045</t>
  </si>
  <si>
    <t>612.60675</t>
  </si>
  <si>
    <t>545.495972</t>
  </si>
  <si>
    <t>6129.455</t>
  </si>
  <si>
    <t>29.604782</t>
  </si>
  <si>
    <t>54.137814</t>
  </si>
  <si>
    <t>23.486029</t>
  </si>
  <si>
    <t>14.826607</t>
  </si>
  <si>
    <t>28.179844</t>
  </si>
  <si>
    <t>26.591379</t>
  </si>
  <si>
    <t>5.186905</t>
  </si>
  <si>
    <t>38.101643</t>
  </si>
  <si>
    <t>8.673874</t>
  </si>
  <si>
    <t>607.648926</t>
  </si>
  <si>
    <t>541.514099</t>
  </si>
  <si>
    <t>544.919434</t>
  </si>
  <si>
    <t>6079.101</t>
  </si>
  <si>
    <t>29.227449</t>
  </si>
  <si>
    <t>53.908646</t>
  </si>
  <si>
    <t>23.004951</t>
  </si>
  <si>
    <t>14.520298</t>
  </si>
  <si>
    <t>27.715549</t>
  </si>
  <si>
    <t>26.223892</t>
  </si>
  <si>
    <t>5.108852</t>
  </si>
  <si>
    <t>35.267105</t>
  </si>
  <si>
    <t>8.603676</t>
  </si>
  <si>
    <t>588.676819</t>
  </si>
  <si>
    <t>540.082397</t>
  </si>
  <si>
    <t>535.997314</t>
  </si>
  <si>
    <t>6069.945</t>
  </si>
  <si>
    <t>27.991743</t>
  </si>
  <si>
    <t>52.817207</t>
  </si>
  <si>
    <t>21.335453</t>
  </si>
  <si>
    <t>14.035982</t>
  </si>
  <si>
    <t>26.911747</t>
  </si>
  <si>
    <t>25.561577</t>
  </si>
  <si>
    <t>4.726299</t>
  </si>
  <si>
    <t>37.673725</t>
  </si>
  <si>
    <t>8.335052</t>
  </si>
  <si>
    <t>600.379944</t>
  </si>
  <si>
    <t>541.571167</t>
  </si>
  <si>
    <t>542.923279</t>
  </si>
  <si>
    <t>6134.032</t>
  </si>
  <si>
    <t>28.754187</t>
  </si>
  <si>
    <t>53.444141</t>
  </si>
  <si>
    <t>22.387575</t>
  </si>
  <si>
    <t>14.352054</t>
  </si>
  <si>
    <t>27.338549</t>
  </si>
  <si>
    <t>26.023703</t>
  </si>
  <si>
    <t>4.891143</t>
  </si>
  <si>
    <t>36.475735</t>
  </si>
  <si>
    <t>8.500757</t>
  </si>
  <si>
    <t>441.999786</t>
  </si>
  <si>
    <t>527.626953</t>
  </si>
  <si>
    <t>535.283142</t>
  </si>
  <si>
    <t>5165.099</t>
  </si>
  <si>
    <t>19.006495</t>
  </si>
  <si>
    <t>43.139</t>
  </si>
  <si>
    <t>7.779438</t>
  </si>
  <si>
    <t>9.001714</t>
  </si>
  <si>
    <t>18.344643</t>
  </si>
  <si>
    <t>18.192717</t>
  </si>
  <si>
    <t>2.01792</t>
  </si>
  <si>
    <t>17.289862</t>
  </si>
  <si>
    <t>6.258259</t>
  </si>
  <si>
    <t>458.020325</t>
  </si>
  <si>
    <t>534.259155</t>
  </si>
  <si>
    <t>539.081421</t>
  </si>
  <si>
    <t>5282.592</t>
  </si>
  <si>
    <t>19.877151</t>
  </si>
  <si>
    <t>44.365601</t>
  </si>
  <si>
    <t>9.438142</t>
  </si>
  <si>
    <t>9.699529</t>
  </si>
  <si>
    <t>19.417995</t>
  </si>
  <si>
    <t>19.061764</t>
  </si>
  <si>
    <t>2.414944</t>
  </si>
  <si>
    <t>21.942398</t>
  </si>
  <si>
    <t>6.485092</t>
  </si>
  <si>
    <t>441.042999</t>
  </si>
  <si>
    <t>533.82666</t>
  </si>
  <si>
    <t>538.276794</t>
  </si>
  <si>
    <t>19.082098</t>
  </si>
  <si>
    <t>43.225342</t>
  </si>
  <si>
    <t>7.848718</t>
  </si>
  <si>
    <t>9.078864</t>
  </si>
  <si>
    <t>18.497501</t>
  </si>
  <si>
    <t>18.283043</t>
  </si>
  <si>
    <t>2.091314</t>
  </si>
  <si>
    <t>18.159721</t>
  </si>
  <si>
    <t>6.244711</t>
  </si>
  <si>
    <t>448.759094</t>
  </si>
  <si>
    <t>537.532959</t>
  </si>
  <si>
    <t>532.052246</t>
  </si>
  <si>
    <t>5146.789</t>
  </si>
  <si>
    <t>19.670374</t>
  </si>
  <si>
    <t>43.878052</t>
  </si>
  <si>
    <t>8.323814</t>
  </si>
  <si>
    <t>9.25888</t>
  </si>
  <si>
    <t>18.838644</t>
  </si>
  <si>
    <t>18.554127</t>
  </si>
  <si>
    <t>2.200399</t>
  </si>
  <si>
    <t>16.731222</t>
  </si>
  <si>
    <t>6.353962</t>
  </si>
  <si>
    <t>528.37915</t>
  </si>
  <si>
    <t>541.457764</t>
  </si>
  <si>
    <t>533.394653</t>
  </si>
  <si>
    <t>24.77199</t>
  </si>
  <si>
    <t>49.148346</t>
  </si>
  <si>
    <t>15.455981</t>
  </si>
  <si>
    <t>11.863869</t>
  </si>
  <si>
    <t>22.925226</t>
  </si>
  <si>
    <t>22.015139</t>
  </si>
  <si>
    <t>3.609782</t>
  </si>
  <si>
    <t>21.666248</t>
  </si>
  <si>
    <t>7.481299</t>
  </si>
  <si>
    <t>414.633545</t>
  </si>
  <si>
    <t>541.716919</t>
  </si>
  <si>
    <t>533.374878</t>
  </si>
  <si>
    <t>4824.829</t>
  </si>
  <si>
    <t>18.216602</t>
  </si>
  <si>
    <t>41.955578</t>
  </si>
  <si>
    <t>4.477624</t>
  </si>
  <si>
    <t>8.030633</t>
  </si>
  <si>
    <t>16.690928</t>
  </si>
  <si>
    <t>16.637201</t>
  </si>
  <si>
    <t>1.375923</t>
  </si>
  <si>
    <t>5.059396</t>
  </si>
  <si>
    <t>5.870779</t>
  </si>
  <si>
    <t>382.946655</t>
  </si>
  <si>
    <t>541.943115</t>
  </si>
  <si>
    <t>534.237793</t>
  </si>
  <si>
    <t>15.709859</t>
  </si>
  <si>
    <t>39.481777</t>
  </si>
  <si>
    <t>2.859742</t>
  </si>
  <si>
    <t>7.627923</t>
  </si>
  <si>
    <t>15.72998</t>
  </si>
  <si>
    <t>15.69586</t>
  </si>
  <si>
    <t>1.211988</t>
  </si>
  <si>
    <t>14.119679</t>
  </si>
  <si>
    <t>5.422126</t>
  </si>
  <si>
    <t>378.718475</t>
  </si>
  <si>
    <t>541.398926</t>
  </si>
  <si>
    <t>534.552124</t>
  </si>
  <si>
    <t>15.458543</t>
  </si>
  <si>
    <t>39.107719</t>
  </si>
  <si>
    <t>2.900799</t>
  </si>
  <si>
    <t>7.564034</t>
  </si>
  <si>
    <t>15.619343</t>
  </si>
  <si>
    <t>15.646095</t>
  </si>
  <si>
    <t>1.214243</t>
  </si>
  <si>
    <t>15.896188</t>
  </si>
  <si>
    <t>5.362259</t>
  </si>
  <si>
    <t>390.580811</t>
  </si>
  <si>
    <t>541.353882</t>
  </si>
  <si>
    <t>533.662842</t>
  </si>
  <si>
    <t>16.179947</t>
  </si>
  <si>
    <t>40.049442</t>
  </si>
  <si>
    <t>3.504561</t>
  </si>
  <si>
    <t>7.870683</t>
  </si>
  <si>
    <t>16.234814</t>
  </si>
  <si>
    <t>16.20282</t>
  </si>
  <si>
    <t>1.394331</t>
  </si>
  <si>
    <t>16.889771</t>
  </si>
  <si>
    <t>5.530218</t>
  </si>
  <si>
    <t>378.075348</t>
  </si>
  <si>
    <t>542.622437</t>
  </si>
  <si>
    <t>538.222595</t>
  </si>
  <si>
    <t>15.469437</t>
  </si>
  <si>
    <t>39.02747</t>
  </si>
  <si>
    <t>2.587481</t>
  </si>
  <si>
    <t>7.462756</t>
  </si>
  <si>
    <t>15.535032</t>
  </si>
  <si>
    <t>15.586994</t>
  </si>
  <si>
    <t>1.200018</t>
  </si>
  <si>
    <t>14.084441</t>
  </si>
  <si>
    <t>5.353153</t>
  </si>
  <si>
    <t>381.921478</t>
  </si>
  <si>
    <t>538.586853</t>
  </si>
  <si>
    <t>536.791138</t>
  </si>
  <si>
    <t>15.640582</t>
  </si>
  <si>
    <t>39.418545</t>
  </si>
  <si>
    <t>2.722702</t>
  </si>
  <si>
    <t>7.542388</t>
  </si>
  <si>
    <t>15.78583</t>
  </si>
  <si>
    <t>15.769037</t>
  </si>
  <si>
    <t>1.279898</t>
  </si>
  <si>
    <t>14.925673</t>
  </si>
  <si>
    <t>5.407611</t>
  </si>
  <si>
    <t>377.986725</t>
  </si>
  <si>
    <t>538.150024</t>
  </si>
  <si>
    <t>538.708008</t>
  </si>
  <si>
    <t>4339.599</t>
  </si>
  <si>
    <t>15.417342</t>
  </si>
  <si>
    <t>39.059883</t>
  </si>
  <si>
    <t>2.397012</t>
  </si>
  <si>
    <t>7.407559</t>
  </si>
  <si>
    <t>15.460776</t>
  </si>
  <si>
    <t>15.473623</t>
  </si>
  <si>
    <t>1.222066</t>
  </si>
  <si>
    <t>13.319619</t>
  </si>
  <si>
    <t>5.351899</t>
  </si>
  <si>
    <t>573.461365</t>
  </si>
  <si>
    <t>535.495728</t>
  </si>
  <si>
    <t>537.091309</t>
  </si>
  <si>
    <t>27.297951</t>
  </si>
  <si>
    <t>51.528553</t>
  </si>
  <si>
    <t>19.15646</t>
  </si>
  <si>
    <t>12.708777</t>
  </si>
  <si>
    <t>25.376919</t>
  </si>
  <si>
    <t>24.310247</t>
  </si>
  <si>
    <t>4.601992</t>
  </si>
  <si>
    <t>22.749649</t>
  </si>
  <si>
    <t>8.119616</t>
  </si>
  <si>
    <t>596.522339</t>
  </si>
  <si>
    <t>534.092163</t>
  </si>
  <si>
    <t>538.570984</t>
  </si>
  <si>
    <t>5657.959</t>
  </si>
  <si>
    <t>28.935965</t>
  </si>
  <si>
    <t>53.499405</t>
  </si>
  <si>
    <t>21.148993</t>
  </si>
  <si>
    <t>13.692698</t>
  </si>
  <si>
    <t>26.803806</t>
  </si>
  <si>
    <t>25.464924</t>
  </si>
  <si>
    <t>4.983611</t>
  </si>
  <si>
    <t>26.27211</t>
  </si>
  <si>
    <t>8.446136</t>
  </si>
  <si>
    <t>579.651733</t>
  </si>
  <si>
    <t>539.338501</t>
  </si>
  <si>
    <t>537.600037</t>
  </si>
  <si>
    <t>5650.33</t>
  </si>
  <si>
    <t>27.84185</t>
  </si>
  <si>
    <t>51.926315</t>
  </si>
  <si>
    <t>20.889463</t>
  </si>
  <si>
    <t>13.309872</t>
  </si>
  <si>
    <t>26.293941</t>
  </si>
  <si>
    <t>25.216503</t>
  </si>
  <si>
    <t>4.764943</t>
  </si>
  <si>
    <t>29.284796</t>
  </si>
  <si>
    <t>8.207267</t>
  </si>
  <si>
    <t>597.690247</t>
  </si>
  <si>
    <t>540.062805</t>
  </si>
  <si>
    <t>538.860901</t>
  </si>
  <si>
    <t>5773.926</t>
  </si>
  <si>
    <t>29.201508</t>
  </si>
  <si>
    <t>53.483501</t>
  </si>
  <si>
    <t>21.932211</t>
  </si>
  <si>
    <t>13.86651</t>
  </si>
  <si>
    <t>26.953842</t>
  </si>
  <si>
    <t>25.478992</t>
  </si>
  <si>
    <t>4.902438</t>
  </si>
  <si>
    <t>26.106401</t>
  </si>
  <si>
    <t>8.462673</t>
  </si>
  <si>
    <t>500.203827</t>
  </si>
  <si>
    <t>536.816895</t>
  </si>
  <si>
    <t>537.639648</t>
  </si>
  <si>
    <t>5491.637</t>
  </si>
  <si>
    <t>23.09944</t>
  </si>
  <si>
    <t>47.167999</t>
  </si>
  <si>
    <t>12.400262</t>
  </si>
  <si>
    <t>10.495656</t>
  </si>
  <si>
    <t>21.17297</t>
  </si>
  <si>
    <t>20.741081</t>
  </si>
  <si>
    <t>2.766159</t>
  </si>
  <si>
    <t>15.878312</t>
  </si>
  <si>
    <t>7.082366</t>
  </si>
  <si>
    <t>600.238953</t>
  </si>
  <si>
    <t>538.865601</t>
  </si>
  <si>
    <t>539.366394</t>
  </si>
  <si>
    <t>6112.67</t>
  </si>
  <si>
    <t>29.700933</t>
  </si>
  <si>
    <t>54.161362</t>
  </si>
  <si>
    <t>21.440941</t>
  </si>
  <si>
    <t>13.917258</t>
  </si>
  <si>
    <t>26.715149</t>
  </si>
  <si>
    <t>25.355057</t>
  </si>
  <si>
    <t>4.57687</t>
  </si>
  <si>
    <t>23.166348</t>
  </si>
  <si>
    <t>8.49876</t>
  </si>
  <si>
    <t>602.705688</t>
  </si>
  <si>
    <t>539.108704</t>
  </si>
  <si>
    <t>538.851074</t>
  </si>
  <si>
    <t>6144.713</t>
  </si>
  <si>
    <t>29.978512</t>
  </si>
  <si>
    <t>54.754993</t>
  </si>
  <si>
    <t>21.777658</t>
  </si>
  <si>
    <t>14.192123</t>
  </si>
  <si>
    <t>27.11751</t>
  </si>
  <si>
    <t>25.663069</t>
  </si>
  <si>
    <t>4.638136</t>
  </si>
  <si>
    <t>27.245262</t>
  </si>
  <si>
    <t>8.533685</t>
  </si>
  <si>
    <t>583.030884</t>
  </si>
  <si>
    <t>537.441101</t>
  </si>
  <si>
    <t>540.159729</t>
  </si>
  <si>
    <t>6040.954</t>
  </si>
  <si>
    <t>28.723774</t>
  </si>
  <si>
    <t>53.44537</t>
  </si>
  <si>
    <t>20.052999</t>
  </si>
  <si>
    <t>13.581706</t>
  </si>
  <si>
    <t>25.921831</t>
  </si>
  <si>
    <t>24.749029</t>
  </si>
  <si>
    <t>4.215094</t>
  </si>
  <si>
    <t>26.337769</t>
  </si>
  <si>
    <t>8.25511</t>
  </si>
  <si>
    <t>587.746704</t>
  </si>
  <si>
    <t>537.253784</t>
  </si>
  <si>
    <t>539.52887</t>
  </si>
  <si>
    <t>5912.78</t>
  </si>
  <si>
    <t>28.830933</t>
  </si>
  <si>
    <t>53.755146</t>
  </si>
  <si>
    <t>20.004236</t>
  </si>
  <si>
    <t>13.57918</t>
  </si>
  <si>
    <t>26.013208</t>
  </si>
  <si>
    <t>24.827311</t>
  </si>
  <si>
    <t>4.371477</t>
  </si>
  <si>
    <t>24.366676</t>
  </si>
  <si>
    <t>8.321883</t>
  </si>
  <si>
    <t>613.663513</t>
  </si>
  <si>
    <t>533.506958</t>
  </si>
  <si>
    <t>537.005737</t>
  </si>
  <si>
    <t>6045.531</t>
  </si>
  <si>
    <t>30.198759</t>
  </si>
  <si>
    <t>54.683708</t>
  </si>
  <si>
    <t>22.486414</t>
  </si>
  <si>
    <t>14.227589</t>
  </si>
  <si>
    <t>27.285309</t>
  </si>
  <si>
    <t>26.1549</t>
  </si>
  <si>
    <t>4.870294</t>
  </si>
  <si>
    <t>24.670233</t>
  </si>
  <si>
    <t>8.688836</t>
  </si>
  <si>
    <t>600.145996</t>
  </si>
  <si>
    <t>540.36853</t>
  </si>
  <si>
    <t>538.386719</t>
  </si>
  <si>
    <t>5918.883</t>
  </si>
  <si>
    <t>29.296616</t>
  </si>
  <si>
    <t>54.059113</t>
  </si>
  <si>
    <t>21.12631</t>
  </si>
  <si>
    <t>13.893534</t>
  </si>
  <si>
    <t>26.617884</t>
  </si>
  <si>
    <t>25.584221</t>
  </si>
  <si>
    <t>4.657155</t>
  </si>
  <si>
    <t>25.738781</t>
  </si>
  <si>
    <t>8.497443</t>
  </si>
  <si>
    <t>415.042236</t>
  </si>
  <si>
    <t>540.150635</t>
  </si>
  <si>
    <t>537.210205</t>
  </si>
  <si>
    <t>18.016016</t>
  </si>
  <si>
    <t>41.912239</t>
  </si>
  <si>
    <t>4.578558</t>
  </si>
  <si>
    <t>8.274915</t>
  </si>
  <si>
    <t>16.965588</t>
  </si>
  <si>
    <t>16.926487</t>
  </si>
  <si>
    <t>1.567321</t>
  </si>
  <si>
    <t>10.477568</t>
  </si>
  <si>
    <t>5.876567</t>
  </si>
  <si>
    <t>402.717865</t>
  </si>
  <si>
    <t>539.602661</t>
  </si>
  <si>
    <t>538.57959</t>
  </si>
  <si>
    <t>17.067459</t>
  </si>
  <si>
    <t>40.851696</t>
  </si>
  <si>
    <t>4.2079</t>
  </si>
  <si>
    <t>8.016883</t>
  </si>
  <si>
    <t>16.55323</t>
  </si>
  <si>
    <t>16.502228</t>
  </si>
  <si>
    <t>1.436408</t>
  </si>
  <si>
    <t>12.672082</t>
  </si>
  <si>
    <t>5.702067</t>
  </si>
  <si>
    <t>403.521088</t>
  </si>
  <si>
    <t>537.116028</t>
  </si>
  <si>
    <t>539.305298</t>
  </si>
  <si>
    <t>17.190784</t>
  </si>
  <si>
    <t>40.880524</t>
  </si>
  <si>
    <t>4.122405</t>
  </si>
  <si>
    <t>8.044433</t>
  </si>
  <si>
    <t>16.641781</t>
  </si>
  <si>
    <t>16.600653</t>
  </si>
  <si>
    <t>1.439448</t>
  </si>
  <si>
    <t>13.480678</t>
  </si>
  <si>
    <t>5.713438</t>
  </si>
  <si>
    <t>383.598999</t>
  </si>
  <si>
    <t>539.30957</t>
  </si>
  <si>
    <t>538.815918</t>
  </si>
  <si>
    <t>16.039246</t>
  </si>
  <si>
    <t>39.42374</t>
  </si>
  <si>
    <t>2.309209</t>
  </si>
  <si>
    <t>7.355939</t>
  </si>
  <si>
    <t>15.452284</t>
  </si>
  <si>
    <t>15.466596</t>
  </si>
  <si>
    <t>0.950969</t>
  </si>
  <si>
    <t>8.280324</t>
  </si>
  <si>
    <t>5.431363</t>
  </si>
  <si>
    <t>391.435211</t>
  </si>
  <si>
    <t>539.620483</t>
  </si>
  <si>
    <t>539.320007</t>
  </si>
  <si>
    <t>16.515631</t>
  </si>
  <si>
    <t>39.981739</t>
  </si>
  <si>
    <t>2.894007</t>
  </si>
  <si>
    <t>7.568048</t>
  </si>
  <si>
    <t>15.818568</t>
  </si>
  <si>
    <t>15.821214</t>
  </si>
  <si>
    <t>1.238719</t>
  </si>
  <si>
    <t>8.636839</t>
  </si>
  <si>
    <t>5.542314</t>
  </si>
  <si>
    <t>385.949707</t>
  </si>
  <si>
    <t>532.4646</t>
  </si>
  <si>
    <t>542.237793</t>
  </si>
  <si>
    <t>4434.204</t>
  </si>
  <si>
    <t>16.225586</t>
  </si>
  <si>
    <t>39.666008</t>
  </si>
  <si>
    <t>2.46989</t>
  </si>
  <si>
    <t>7.453066</t>
  </si>
  <si>
    <t>15.497761</t>
  </si>
  <si>
    <t>15.428494</t>
  </si>
  <si>
    <t>1.176347</t>
  </si>
  <si>
    <t>7.314553</t>
  </si>
  <si>
    <t>5.464646</t>
  </si>
  <si>
    <t>422.573975</t>
  </si>
  <si>
    <t>539.948364</t>
  </si>
  <si>
    <t>541.772705</t>
  </si>
  <si>
    <t>18.377588</t>
  </si>
  <si>
    <t>42.27586</t>
  </si>
  <si>
    <t>5.154595</t>
  </si>
  <si>
    <t>8.207726</t>
  </si>
  <si>
    <t>17.26556</t>
  </si>
  <si>
    <t>17.162571</t>
  </si>
  <si>
    <t>1.808599</t>
  </si>
  <si>
    <t>8.333546</t>
  </si>
  <si>
    <t>5.983208</t>
  </si>
  <si>
    <t>597.462524</t>
  </si>
  <si>
    <t>538.48291</t>
  </si>
  <si>
    <t>539.562378</t>
  </si>
  <si>
    <t>5827.33</t>
  </si>
  <si>
    <t>29.147106</t>
  </si>
  <si>
    <t>53.952793</t>
  </si>
  <si>
    <t>21.275255</t>
  </si>
  <si>
    <t>13.91297</t>
  </si>
  <si>
    <t>31.931828</t>
  </si>
  <si>
    <t>25.444777</t>
  </si>
  <si>
    <t>4.84164</t>
  </si>
  <si>
    <t>30.00803</t>
  </si>
  <si>
    <t>8.459448</t>
  </si>
  <si>
    <t>601.279541</t>
  </si>
  <si>
    <t>534.460083</t>
  </si>
  <si>
    <t>5845.641</t>
  </si>
  <si>
    <t>29.802515</t>
  </si>
  <si>
    <t>55.240135</t>
  </si>
  <si>
    <t>21.212605</t>
  </si>
  <si>
    <t>14.163479</t>
  </si>
  <si>
    <t>31.838322</t>
  </si>
  <si>
    <t>25.415171</t>
  </si>
  <si>
    <t>4.814833</t>
  </si>
  <si>
    <t>25.169706</t>
  </si>
  <si>
    <t>8.513494</t>
  </si>
  <si>
    <t>600.096558</t>
  </si>
  <si>
    <t>538.588135</t>
  </si>
  <si>
    <t>539.446533</t>
  </si>
  <si>
    <t>5920.409</t>
  </si>
  <si>
    <t>29.429667</t>
  </si>
  <si>
    <t>54.719402</t>
  </si>
  <si>
    <t>21.582447</t>
  </si>
  <si>
    <t>14.306871</t>
  </si>
  <si>
    <t>30.951719</t>
  </si>
  <si>
    <t>25.638042</t>
  </si>
  <si>
    <t>4.802148</t>
  </si>
  <si>
    <t>31.883022</t>
  </si>
  <si>
    <t>8.496743</t>
  </si>
  <si>
    <t>600.946533</t>
  </si>
  <si>
    <t>493.598328</t>
  </si>
  <si>
    <t>473.389954</t>
  </si>
  <si>
    <t>6108.092</t>
  </si>
  <si>
    <t>29.670437</t>
  </si>
  <si>
    <t>54.832561</t>
  </si>
  <si>
    <t>21.462643</t>
  </si>
  <si>
    <t>14.223046</t>
  </si>
  <si>
    <t>27.299473</t>
  </si>
  <si>
    <t>25.695646</t>
  </si>
  <si>
    <t>4.625504</t>
  </si>
  <si>
    <t>29.475435</t>
  </si>
  <si>
    <t>8.508777</t>
  </si>
  <si>
    <t>382.305634</t>
  </si>
  <si>
    <t>540.466919</t>
  </si>
  <si>
    <t>532.854492</t>
  </si>
  <si>
    <t>4786.681</t>
  </si>
  <si>
    <t>15.8049</t>
  </si>
  <si>
    <t>45.965191</t>
  </si>
  <si>
    <t>0.065592</t>
  </si>
  <si>
    <t>7.754363</t>
  </si>
  <si>
    <t>15.703717</t>
  </si>
  <si>
    <t>15.655416</t>
  </si>
  <si>
    <t>1.003047</t>
  </si>
  <si>
    <t>19.851606</t>
  </si>
  <si>
    <t>5.413051</t>
  </si>
  <si>
    <t>431.651733</t>
  </si>
  <si>
    <t>539.773621</t>
  </si>
  <si>
    <t>532.425842</t>
  </si>
  <si>
    <t>5068.97</t>
  </si>
  <si>
    <t>19.111111</t>
  </si>
  <si>
    <t>48.712997</t>
  </si>
  <si>
    <t>2.353555</t>
  </si>
  <si>
    <t>7.951459</t>
  </si>
  <si>
    <t>16.915018</t>
  </si>
  <si>
    <t>16.196939</t>
  </si>
  <si>
    <t>1.176639</t>
  </si>
  <si>
    <t>5.46778</t>
  </si>
  <si>
    <t>6.11174</t>
  </si>
  <si>
    <t>619.194458</t>
  </si>
  <si>
    <t>537.613403</t>
  </si>
  <si>
    <t>536.339844</t>
  </si>
  <si>
    <t>6568.908</t>
  </si>
  <si>
    <t>30.189943</t>
  </si>
  <si>
    <t>56.867374</t>
  </si>
  <si>
    <t>21.280516</t>
  </si>
  <si>
    <t>13.881896</t>
  </si>
  <si>
    <t>26.991192</t>
  </si>
  <si>
    <t>25.326332</t>
  </si>
  <si>
    <t>4.381421</t>
  </si>
  <si>
    <t>24.357019</t>
  </si>
  <si>
    <t>8.767149</t>
  </si>
  <si>
    <t>627.409912</t>
  </si>
  <si>
    <t>537.95874</t>
  </si>
  <si>
    <t>536.399048</t>
  </si>
  <si>
    <t>7141.113</t>
  </si>
  <si>
    <t>30.728062</t>
  </si>
  <si>
    <t>57.253063</t>
  </si>
  <si>
    <t>22.452963</t>
  </si>
  <si>
    <t>14.008872</t>
  </si>
  <si>
    <t>27.148245</t>
  </si>
  <si>
    <t>25.339224</t>
  </si>
  <si>
    <t>3.92565</t>
  </si>
  <si>
    <t>21.964195</t>
  </si>
  <si>
    <t>8.883472</t>
  </si>
  <si>
    <t>632.511475</t>
  </si>
  <si>
    <t>542.197144</t>
  </si>
  <si>
    <t>541.782227</t>
  </si>
  <si>
    <t>7188.415</t>
  </si>
  <si>
    <t>31.038994</t>
  </si>
  <si>
    <t>56.815857</t>
  </si>
  <si>
    <t>23.199873</t>
  </si>
  <si>
    <t>13.957871</t>
  </si>
  <si>
    <t>27.114395</t>
  </si>
  <si>
    <t>25.230932</t>
  </si>
  <si>
    <t>3.864523</t>
  </si>
  <si>
    <t>16.792818</t>
  </si>
  <si>
    <t>8.955706</t>
  </si>
  <si>
    <t>517.471863</t>
  </si>
  <si>
    <t>539.573242</t>
  </si>
  <si>
    <t>539.422974</t>
  </si>
  <si>
    <t>6344.604</t>
  </si>
  <si>
    <t>24.156416</t>
  </si>
  <si>
    <t>49.415066</t>
  </si>
  <si>
    <t>13.536164</t>
  </si>
  <si>
    <t>10.071655</t>
  </si>
  <si>
    <t>21.056215</t>
  </si>
  <si>
    <t>19.982851</t>
  </si>
  <si>
    <t>2.108363</t>
  </si>
  <si>
    <t>7.676627</t>
  </si>
  <si>
    <t>7.326863</t>
  </si>
  <si>
    <t>472.298615</t>
  </si>
  <si>
    <t>536.352173</t>
  </si>
  <si>
    <t>534.914063</t>
  </si>
  <si>
    <t>6117.248</t>
  </si>
  <si>
    <t>21.167648</t>
  </si>
  <si>
    <t>45.945633</t>
  </si>
  <si>
    <t>10.070905</t>
  </si>
  <si>
    <t>8.919436</t>
  </si>
  <si>
    <t>19.192274</t>
  </si>
  <si>
    <t>18.439724</t>
  </si>
  <si>
    <t>1.531834</t>
  </si>
  <si>
    <t>10.470443</t>
  </si>
  <si>
    <t>6.687257</t>
  </si>
  <si>
    <t>420.320313</t>
  </si>
  <si>
    <t>539.974976</t>
  </si>
  <si>
    <t>534.215576</t>
  </si>
  <si>
    <t>5789.184</t>
  </si>
  <si>
    <t>17.918295</t>
  </si>
  <si>
    <t>42.49276</t>
  </si>
  <si>
    <t>5.67428</t>
  </si>
  <si>
    <t>7.64534</t>
  </si>
  <si>
    <t>16.902493</t>
  </si>
  <si>
    <t>16.31879</t>
  </si>
  <si>
    <t>0.758765</t>
  </si>
  <si>
    <t>10.23682</t>
  </si>
  <si>
    <t>5.951298</t>
  </si>
  <si>
    <t>441.066833</t>
  </si>
  <si>
    <t>538.936768</t>
  </si>
  <si>
    <t>536.218018</t>
  </si>
  <si>
    <t>5911.254</t>
  </si>
  <si>
    <t>18.875538</t>
  </si>
  <si>
    <t>43.850796</t>
  </si>
  <si>
    <t>7.510124</t>
  </si>
  <si>
    <t>8.12216</t>
  </si>
  <si>
    <t>18.002113</t>
  </si>
  <si>
    <t>17.321981</t>
  </si>
  <si>
    <t>1.112979</t>
  </si>
  <si>
    <t>13.169917</t>
  </si>
  <si>
    <t>6.245048</t>
  </si>
  <si>
    <t>443.300171</t>
  </si>
  <si>
    <t>538.446777</t>
  </si>
  <si>
    <t>534.79071</t>
  </si>
  <si>
    <t>5894.469</t>
  </si>
  <si>
    <t>19.054733</t>
  </si>
  <si>
    <t>44.203564</t>
  </si>
  <si>
    <t>7.531635</t>
  </si>
  <si>
    <t>8.277806</t>
  </si>
  <si>
    <t>18.325544</t>
  </si>
  <si>
    <t>17.636597</t>
  </si>
  <si>
    <t>1.17597</t>
  </si>
  <si>
    <t>16.639288</t>
  </si>
  <si>
    <t>6.276669</t>
  </si>
  <si>
    <t>468.067963</t>
  </si>
  <si>
    <t>540.65686</t>
  </si>
  <si>
    <t>537.508911</t>
  </si>
  <si>
    <t>5934.142</t>
  </si>
  <si>
    <t>20.652536</t>
  </si>
  <si>
    <t>45.585583</t>
  </si>
  <si>
    <t>9.084604</t>
  </si>
  <si>
    <t>8.581914</t>
  </si>
  <si>
    <t>18.849646</t>
  </si>
  <si>
    <t>18.06505</t>
  </si>
  <si>
    <t>1.533935</t>
  </si>
  <si>
    <t>6.475886</t>
  </si>
  <si>
    <t>6.627357</t>
  </si>
  <si>
    <t>459.633514</t>
  </si>
  <si>
    <t>540.902466</t>
  </si>
  <si>
    <t>535.107422</t>
  </si>
  <si>
    <t>5859.374</t>
  </si>
  <si>
    <t>20.046213</t>
  </si>
  <si>
    <t>45.124485</t>
  </si>
  <si>
    <t>8.439093</t>
  </si>
  <si>
    <t>8.473673</t>
  </si>
  <si>
    <t>18.824677</t>
  </si>
  <si>
    <t>18.155445</t>
  </si>
  <si>
    <t>1.382271</t>
  </si>
  <si>
    <t>13.131693</t>
  </si>
  <si>
    <t>6.507933</t>
  </si>
  <si>
    <t>393.526825</t>
  </si>
  <si>
    <t>540.764526</t>
  </si>
  <si>
    <t>537.680908</t>
  </si>
  <si>
    <t>16.421938</t>
  </si>
  <si>
    <t>40.115162</t>
  </si>
  <si>
    <t>3.279463</t>
  </si>
  <si>
    <t>7.008919</t>
  </si>
  <si>
    <t>15.634907</t>
  </si>
  <si>
    <t>15.46954</t>
  </si>
  <si>
    <t>0.609684</t>
  </si>
  <si>
    <t>8.423964</t>
  </si>
  <si>
    <t>5.571931</t>
  </si>
  <si>
    <t>395.258789</t>
  </si>
  <si>
    <t>540.75592</t>
  </si>
  <si>
    <t>535.440186</t>
  </si>
  <si>
    <t>5175.78</t>
  </si>
  <si>
    <t>16.483486</t>
  </si>
  <si>
    <t>40.336082</t>
  </si>
  <si>
    <t>3.49893</t>
  </si>
  <si>
    <t>7.11047</t>
  </si>
  <si>
    <t>15.864568</t>
  </si>
  <si>
    <t>16.32062</t>
  </si>
  <si>
    <t>0.618539</t>
  </si>
  <si>
    <t>10.266051</t>
  </si>
  <si>
    <t>5.596453</t>
  </si>
  <si>
    <t>390.153137</t>
  </si>
  <si>
    <t>540.674255</t>
  </si>
  <si>
    <t>536.982544</t>
  </si>
  <si>
    <t>5000.304</t>
  </si>
  <si>
    <t>16.194433</t>
  </si>
  <si>
    <t>39.945557</t>
  </si>
  <si>
    <t>2.89572</t>
  </si>
  <si>
    <t>6.947435</t>
  </si>
  <si>
    <t>15.585868</t>
  </si>
  <si>
    <t>16.044695</t>
  </si>
  <si>
    <t>0.644758</t>
  </si>
  <si>
    <t>8.915591</t>
  </si>
  <si>
    <t>5.524163</t>
  </si>
  <si>
    <t>395.743622</t>
  </si>
  <si>
    <t>539.006104</t>
  </si>
  <si>
    <t>539.049011</t>
  </si>
  <si>
    <t>5012.511</t>
  </si>
  <si>
    <t>16.528164</t>
  </si>
  <si>
    <t>40.272144</t>
  </si>
  <si>
    <t>3.423425</t>
  </si>
  <si>
    <t>7.072255</t>
  </si>
  <si>
    <t>15.859964</t>
  </si>
  <si>
    <t>16.347794</t>
  </si>
  <si>
    <t>0.741091</t>
  </si>
  <si>
    <t>9.47081</t>
  </si>
  <si>
    <t>5.603318</t>
  </si>
  <si>
    <t>385.77063</t>
  </si>
  <si>
    <t>542.380981</t>
  </si>
  <si>
    <t>535.863281</t>
  </si>
  <si>
    <t>4804.992</t>
  </si>
  <si>
    <t>15.932588</t>
  </si>
  <si>
    <t>39.542816</t>
  </si>
  <si>
    <t>2.62534</t>
  </si>
  <si>
    <t>6.847899</t>
  </si>
  <si>
    <t>15.408122</t>
  </si>
  <si>
    <t>15.87714</t>
  </si>
  <si>
    <t>0.745138</t>
  </si>
  <si>
    <t>9.01382</t>
  </si>
  <si>
    <t>5.462112</t>
  </si>
  <si>
    <t>375.638702</t>
  </si>
  <si>
    <t>539.55127</t>
  </si>
  <si>
    <t>536.861206</t>
  </si>
  <si>
    <t>4681.396</t>
  </si>
  <si>
    <t>15.372863</t>
  </si>
  <si>
    <t>39.183289</t>
  </si>
  <si>
    <t>1.214942</t>
  </si>
  <si>
    <t>6.526934</t>
  </si>
  <si>
    <t>14.803273</t>
  </si>
  <si>
    <t>15.310393</t>
  </si>
  <si>
    <t>0.529147</t>
  </si>
  <si>
    <t>6.273198</t>
  </si>
  <si>
    <t>5.318654</t>
  </si>
  <si>
    <t>370.796112</t>
  </si>
  <si>
    <t>539.343994</t>
  </si>
  <si>
    <t>537.877319</t>
  </si>
  <si>
    <t>15.15027</t>
  </si>
  <si>
    <t>38.632236</t>
  </si>
  <si>
    <t>1.503645</t>
  </si>
  <si>
    <t>6.526954</t>
  </si>
  <si>
    <t>14.6343</t>
  </si>
  <si>
    <t>15.194414</t>
  </si>
  <si>
    <t>0.566373</t>
  </si>
  <si>
    <t>7.735013</t>
  </si>
  <si>
    <t>5.250088</t>
  </si>
  <si>
    <t>370.707825</t>
  </si>
  <si>
    <t>539.407959</t>
  </si>
  <si>
    <t>536.939697</t>
  </si>
  <si>
    <t>4695.128</t>
  </si>
  <si>
    <t>15.095759</t>
  </si>
  <si>
    <t>38.768627</t>
  </si>
  <si>
    <t>1.202936</t>
  </si>
  <si>
    <t>6.465676</t>
  </si>
  <si>
    <t>14.613088</t>
  </si>
  <si>
    <t>15.119392</t>
  </si>
  <si>
    <t>0.499464</t>
  </si>
  <si>
    <t>7.358217</t>
  </si>
  <si>
    <t>5.248838</t>
  </si>
  <si>
    <t>626.571533</t>
  </si>
  <si>
    <t>538.951538</t>
  </si>
  <si>
    <t>537.270264</t>
  </si>
  <si>
    <t>6472.778</t>
  </si>
  <si>
    <t>30.51417</t>
  </si>
  <si>
    <t>56.226887</t>
  </si>
  <si>
    <t>22.696627</t>
  </si>
  <si>
    <t>14.508561</t>
  </si>
  <si>
    <t>28.589825</t>
  </si>
  <si>
    <t>26.66765</t>
  </si>
  <si>
    <t>4.782812</t>
  </si>
  <si>
    <t>39.415535</t>
  </si>
  <si>
    <t>8.871602</t>
  </si>
  <si>
    <t>632.31897</t>
  </si>
  <si>
    <t>535.601013</t>
  </si>
  <si>
    <t>538.570129</t>
  </si>
  <si>
    <t>6837.462</t>
  </si>
  <si>
    <t>31.148659</t>
  </si>
  <si>
    <t>56.751617</t>
  </si>
  <si>
    <t>23.017164</t>
  </si>
  <si>
    <t>14.159925</t>
  </si>
  <si>
    <t>27.978722</t>
  </si>
  <si>
    <t>25.923468</t>
  </si>
  <si>
    <t>4.279932</t>
  </si>
  <si>
    <t>24.935242</t>
  </si>
  <si>
    <t>8.95298</t>
  </si>
  <si>
    <t>628.449829</t>
  </si>
  <si>
    <t>539.035156</t>
  </si>
  <si>
    <t>540.945313</t>
  </si>
  <si>
    <t>7310.485</t>
  </si>
  <si>
    <t>30.821642</t>
  </si>
  <si>
    <t>56.688675</t>
  </si>
  <si>
    <t>22.134535</t>
  </si>
  <si>
    <t>13.841161</t>
  </si>
  <si>
    <t>27.2377</t>
  </si>
  <si>
    <t>25.373327</t>
  </si>
  <si>
    <t>3.630378</t>
  </si>
  <si>
    <t>21.201447</t>
  </si>
  <si>
    <t>8.898196</t>
  </si>
  <si>
    <t>629.387939</t>
  </si>
  <si>
    <t>543.635864</t>
  </si>
  <si>
    <t>7287.597</t>
  </si>
  <si>
    <t>30.848562</t>
  </si>
  <si>
    <t>56.615562</t>
  </si>
  <si>
    <t>22.463652</t>
  </si>
  <si>
    <t>14.164203</t>
  </si>
  <si>
    <t>27.496029</t>
  </si>
  <si>
    <t>25.711426</t>
  </si>
  <si>
    <t>3.804866</t>
  </si>
  <si>
    <t>25.21331</t>
  </si>
  <si>
    <t>8.91148</t>
  </si>
  <si>
    <t>628.410828</t>
  </si>
  <si>
    <t>541.164307</t>
  </si>
  <si>
    <t>543.28186</t>
  </si>
  <si>
    <t>7254.028</t>
  </si>
  <si>
    <t>31.056341</t>
  </si>
  <si>
    <t>56.449368</t>
  </si>
  <si>
    <t>21.974356</t>
  </si>
  <si>
    <t>13.706888</t>
  </si>
  <si>
    <t>26.978771</t>
  </si>
  <si>
    <t>25.249134</t>
  </si>
  <si>
    <t>3.622927</t>
  </si>
  <si>
    <t>17.823078</t>
  </si>
  <si>
    <t>8.897643</t>
  </si>
  <si>
    <t>433.936981</t>
  </si>
  <si>
    <t>537.60498</t>
  </si>
  <si>
    <t>540.931702</t>
  </si>
  <si>
    <t>5949.402</t>
  </si>
  <si>
    <t>18.915253</t>
  </si>
  <si>
    <t>44.279202</t>
  </si>
  <si>
    <t>6.029424</t>
  </si>
  <si>
    <t>7.839463</t>
  </si>
  <si>
    <t>17.468477</t>
  </si>
  <si>
    <t>16.947527</t>
  </si>
  <si>
    <t>0.672555</t>
  </si>
  <si>
    <t>9.709643</t>
  </si>
  <si>
    <t>6.144096</t>
  </si>
  <si>
    <t>438.981995</t>
  </si>
  <si>
    <t>537.037537</t>
  </si>
  <si>
    <t>542.374634</t>
  </si>
  <si>
    <t>5917.357</t>
  </si>
  <si>
    <t>19.17753</t>
  </si>
  <si>
    <t>44.794727</t>
  </si>
  <si>
    <t>6.470237</t>
  </si>
  <si>
    <t>8.019444</t>
  </si>
  <si>
    <t>17.897705</t>
  </si>
  <si>
    <t>17.340151</t>
  </si>
  <si>
    <t>0.826468</t>
  </si>
  <si>
    <t>11.685236</t>
  </si>
  <si>
    <t>6.215529</t>
  </si>
  <si>
    <t>510.456482</t>
  </si>
  <si>
    <t>540.400024</t>
  </si>
  <si>
    <t>545.672607</t>
  </si>
  <si>
    <t>6365.967</t>
  </si>
  <si>
    <t>23.282482</t>
  </si>
  <si>
    <t>49.402496</t>
  </si>
  <si>
    <t>12.499796</t>
  </si>
  <si>
    <t>10.192315</t>
  </si>
  <si>
    <t>21.727955</t>
  </si>
  <si>
    <t>20.630287</t>
  </si>
  <si>
    <t>2.042734</t>
  </si>
  <si>
    <t>21.020988</t>
  </si>
  <si>
    <t>7.227533</t>
  </si>
  <si>
    <t>452.541046</t>
  </si>
  <si>
    <t>539.645996</t>
  </si>
  <si>
    <t>545.641113</t>
  </si>
  <si>
    <t>20.517029</t>
  </si>
  <si>
    <t>44.361351</t>
  </si>
  <si>
    <t>7.772807</t>
  </si>
  <si>
    <t>8.387624</t>
  </si>
  <si>
    <t>18.239313</t>
  </si>
  <si>
    <t>17.65667</t>
  </si>
  <si>
    <t>1.148039</t>
  </si>
  <si>
    <t>7.399041</t>
  </si>
  <si>
    <t>6.407511</t>
  </si>
  <si>
    <t>388.246399</t>
  </si>
  <si>
    <t>539.365845</t>
  </si>
  <si>
    <t>545.754395</t>
  </si>
  <si>
    <t>5397.033</t>
  </si>
  <si>
    <t>16.209593</t>
  </si>
  <si>
    <t>40.854969</t>
  </si>
  <si>
    <t>2.312347</t>
  </si>
  <si>
    <t>6.912053</t>
  </si>
  <si>
    <t>15.315183</t>
  </si>
  <si>
    <t>15.781904</t>
  </si>
  <si>
    <t>0.154522</t>
  </si>
  <si>
    <t>7.138202</t>
  </si>
  <si>
    <t>5.497165</t>
  </si>
  <si>
    <t>405.578247</t>
  </si>
  <si>
    <t>539.767456</t>
  </si>
  <si>
    <t>546.170349</t>
  </si>
  <si>
    <t>5389.402</t>
  </si>
  <si>
    <t>17.22415</t>
  </si>
  <si>
    <t>41.426056</t>
  </si>
  <si>
    <t>3.466162</t>
  </si>
  <si>
    <t>7.147439</t>
  </si>
  <si>
    <t>16.184023</t>
  </si>
  <si>
    <t>16.765818</t>
  </si>
  <si>
    <t>0.398533</t>
  </si>
  <si>
    <t>7.787444</t>
  </si>
  <si>
    <t>5.742566</t>
  </si>
  <si>
    <t>385.619171</t>
  </si>
  <si>
    <t>539.438843</t>
  </si>
  <si>
    <t>547.107971</t>
  </si>
  <si>
    <t>5134.582</t>
  </si>
  <si>
    <t>16.051069</t>
  </si>
  <si>
    <t>40.380985</t>
  </si>
  <si>
    <t>2.113282</t>
  </si>
  <si>
    <t>6.698196</t>
  </si>
  <si>
    <t>15.210902</t>
  </si>
  <si>
    <t>15.754378</t>
  </si>
  <si>
    <t>0.246828</t>
  </si>
  <si>
    <t>6.031171</t>
  </si>
  <si>
    <t>5.459967</t>
  </si>
  <si>
    <t>394.779877</t>
  </si>
  <si>
    <t>532.785522</t>
  </si>
  <si>
    <t>541.306519</t>
  </si>
  <si>
    <t>5128.478</t>
  </si>
  <si>
    <t>16.512203</t>
  </si>
  <si>
    <t>41.164059</t>
  </si>
  <si>
    <t>2.629962</t>
  </si>
  <si>
    <t>6.940787</t>
  </si>
  <si>
    <t>15.745284</t>
  </si>
  <si>
    <t>16.233706</t>
  </si>
  <si>
    <t>0.459906</t>
  </si>
  <si>
    <t>8.119615</t>
  </si>
  <si>
    <t>5.589672</t>
  </si>
  <si>
    <t>389.471313</t>
  </si>
  <si>
    <t>532.215088</t>
  </si>
  <si>
    <t>541.945435</t>
  </si>
  <si>
    <t>5056.762</t>
  </si>
  <si>
    <t>16.277256</t>
  </si>
  <si>
    <t>40.712841</t>
  </si>
  <si>
    <t>2.276037</t>
  </si>
  <si>
    <t>6.761435</t>
  </si>
  <si>
    <t>15.301</t>
  </si>
  <si>
    <t>15.740739</t>
  </si>
  <si>
    <t>0.387486</t>
  </si>
  <si>
    <t>5.353553</t>
  </si>
  <si>
    <t>5.514509</t>
  </si>
  <si>
    <t>388.560181</t>
  </si>
  <si>
    <t>534.73761</t>
  </si>
  <si>
    <t>544.58197</t>
  </si>
  <si>
    <t>16.3713</t>
  </si>
  <si>
    <t>40.941219</t>
  </si>
  <si>
    <t>1.949049</t>
  </si>
  <si>
    <t>6.847182</t>
  </si>
  <si>
    <t>15.254225</t>
  </si>
  <si>
    <t>15.573147</t>
  </si>
  <si>
    <t>0.338056</t>
  </si>
  <si>
    <t>5.119491</t>
  </si>
  <si>
    <t>5.501607</t>
  </si>
  <si>
    <t>383.904602</t>
  </si>
  <si>
    <t>536.702026</t>
  </si>
  <si>
    <t>546.116943</t>
  </si>
  <si>
    <t>4994.201</t>
  </si>
  <si>
    <t>16.096901</t>
  </si>
  <si>
    <t>40.459858</t>
  </si>
  <si>
    <t>1.70916</t>
  </si>
  <si>
    <t>6.65207</t>
  </si>
  <si>
    <t>15.006616</t>
  </si>
  <si>
    <t>15.355801</t>
  </si>
  <si>
    <t>0.287265</t>
  </si>
  <si>
    <t>4.416027</t>
  </si>
  <si>
    <t>5.43569</t>
  </si>
  <si>
    <t>394.021912</t>
  </si>
  <si>
    <t>527.698364</t>
  </si>
  <si>
    <t>537.5224</t>
  </si>
  <si>
    <t>5036.925</t>
  </si>
  <si>
    <t>16.675632</t>
  </si>
  <si>
    <t>41.003006</t>
  </si>
  <si>
    <t>2.600076</t>
  </si>
  <si>
    <t>6.813375</t>
  </si>
  <si>
    <t>15.50661</t>
  </si>
  <si>
    <t>15.812239</t>
  </si>
  <si>
    <t>0.473046</t>
  </si>
  <si>
    <t>5.257245</t>
  </si>
  <si>
    <t>5.578941</t>
  </si>
  <si>
    <t>395.304199</t>
  </si>
  <si>
    <t>531.549744</t>
  </si>
  <si>
    <t>540.307129</t>
  </si>
  <si>
    <t>5187.988</t>
  </si>
  <si>
    <t>16.801897</t>
  </si>
  <si>
    <t>41.115601</t>
  </si>
  <si>
    <t>2.85329</t>
  </si>
  <si>
    <t>6.840083</t>
  </si>
  <si>
    <t>15.532291</t>
  </si>
  <si>
    <t>15.750711</t>
  </si>
  <si>
    <t>0.402701</t>
  </si>
  <si>
    <t>4.912221</t>
  </si>
  <si>
    <t>5.597097</t>
  </si>
  <si>
    <t>383.233398</t>
  </si>
  <si>
    <t>534.188843</t>
  </si>
  <si>
    <t>544.956177</t>
  </si>
  <si>
    <t>5178.833</t>
  </si>
  <si>
    <t>16.051395</t>
  </si>
  <si>
    <t>40.34301</t>
  </si>
  <si>
    <t>1.8212</t>
  </si>
  <si>
    <t>6.576693</t>
  </si>
  <si>
    <t>15.011086</t>
  </si>
  <si>
    <t>15.116677</t>
  </si>
  <si>
    <t>0.128204</t>
  </si>
  <si>
    <t>4.716581</t>
  </si>
  <si>
    <t>5.426186</t>
  </si>
  <si>
    <t>386.204498</t>
  </si>
  <si>
    <t>535.369934</t>
  </si>
  <si>
    <t>544.434448</t>
  </si>
  <si>
    <t>5253.6</t>
  </si>
  <si>
    <t>16.355675</t>
  </si>
  <si>
    <t>40.235565</t>
  </si>
  <si>
    <t>2.040381</t>
  </si>
  <si>
    <t>6.656734</t>
  </si>
  <si>
    <t>15.085489</t>
  </si>
  <si>
    <t>15.051797</t>
  </si>
  <si>
    <t>0.162268</t>
  </si>
  <si>
    <t>3.52675</t>
  </si>
  <si>
    <t>5.468253</t>
  </si>
  <si>
    <t>395.176575</t>
  </si>
  <si>
    <t>536.661987</t>
  </si>
  <si>
    <t>543.966492</t>
  </si>
  <si>
    <t>5117.797</t>
  </si>
  <si>
    <t>16.878902</t>
  </si>
  <si>
    <t>41.070755</t>
  </si>
  <si>
    <t>2.280341</t>
  </si>
  <si>
    <t>6.869745</t>
  </si>
  <si>
    <t>15.547385</t>
  </si>
  <si>
    <t>15.453851</t>
  </si>
  <si>
    <t>0.344983</t>
  </si>
  <si>
    <t>3.84204</t>
  </si>
  <si>
    <t>5.595289</t>
  </si>
  <si>
    <t>391.812317</t>
  </si>
  <si>
    <t>524.268311</t>
  </si>
  <si>
    <t>531.839722</t>
  </si>
  <si>
    <t>5142.211</t>
  </si>
  <si>
    <t>16.926537</t>
  </si>
  <si>
    <t>41.602398</t>
  </si>
  <si>
    <t>2.538102</t>
  </si>
  <si>
    <t>7.124273</t>
  </si>
  <si>
    <t>15.89637</t>
  </si>
  <si>
    <t>15.642454</t>
  </si>
  <si>
    <t>0.412288</t>
  </si>
  <si>
    <t>6.205587</t>
  </si>
  <si>
    <t>5.547655</t>
  </si>
  <si>
    <t>391.498383</t>
  </si>
  <si>
    <t>537.416382</t>
  </si>
  <si>
    <t>543.983887</t>
  </si>
  <si>
    <t>5009.459</t>
  </si>
  <si>
    <t>16.924089</t>
  </si>
  <si>
    <t>41.386692</t>
  </si>
  <si>
    <t>2.279523</t>
  </si>
  <si>
    <t>6.983193</t>
  </si>
  <si>
    <t>15.646919</t>
  </si>
  <si>
    <t>15.247355</t>
  </si>
  <si>
    <t>0.438388</t>
  </si>
  <si>
    <t>3.906891</t>
  </si>
  <si>
    <t>5.54321</t>
  </si>
  <si>
    <t>394.789063</t>
  </si>
  <si>
    <t>536.793945</t>
  </si>
  <si>
    <t>544.506165</t>
  </si>
  <si>
    <t>5020.141</t>
  </si>
  <si>
    <t>16.891523</t>
  </si>
  <si>
    <t>41.457722</t>
  </si>
  <si>
    <t>2.474806</t>
  </si>
  <si>
    <t>6.986763</t>
  </si>
  <si>
    <t>15.691811</t>
  </si>
  <si>
    <t>15.34741</t>
  </si>
  <si>
    <t>0.50601</t>
  </si>
  <si>
    <t>4.346269</t>
  </si>
  <si>
    <t>5.589802</t>
  </si>
  <si>
    <t>393.279724</t>
  </si>
  <si>
    <t>535.40918</t>
  </si>
  <si>
    <t>545.275024</t>
  </si>
  <si>
    <t>4866.027</t>
  </si>
  <si>
    <t>16.769224</t>
  </si>
  <si>
    <t>41.75177</t>
  </si>
  <si>
    <t>2.724149</t>
  </si>
  <si>
    <t>7.221713</t>
  </si>
  <si>
    <t>15.994621</t>
  </si>
  <si>
    <t>15.650646</t>
  </si>
  <si>
    <t>0.710465</t>
  </si>
  <si>
    <t>7.081161</t>
  </si>
  <si>
    <t>5.568433</t>
  </si>
  <si>
    <t>387.6698</t>
  </si>
  <si>
    <t>537.31897</t>
  </si>
  <si>
    <t>546.640869</t>
  </si>
  <si>
    <t>4829.407</t>
  </si>
  <si>
    <t>16.419573</t>
  </si>
  <si>
    <t>41.39613</t>
  </si>
  <si>
    <t>2.141847</t>
  </si>
  <si>
    <t>7.036631</t>
  </si>
  <si>
    <t>15.701973</t>
  </si>
  <si>
    <t>15.377359</t>
  </si>
  <si>
    <t>0.585756</t>
  </si>
  <si>
    <t>5.800498</t>
  </si>
  <si>
    <t>5.489001</t>
  </si>
  <si>
    <t>389.998566</t>
  </si>
  <si>
    <t>538.090393</t>
  </si>
  <si>
    <t>540.994995</t>
  </si>
  <si>
    <t>16.512741</t>
  </si>
  <si>
    <t>41.547443</t>
  </si>
  <si>
    <t>2.470399</t>
  </si>
  <si>
    <t>7.121227</t>
  </si>
  <si>
    <t>15.899555</t>
  </si>
  <si>
    <t>15.59274</t>
  </si>
  <si>
    <t>0.685995</t>
  </si>
  <si>
    <t>7.495284</t>
  </si>
  <si>
    <t>5.521974</t>
  </si>
  <si>
    <t>383.605591</t>
  </si>
  <si>
    <t>530.879639</t>
  </si>
  <si>
    <t>543.178345</t>
  </si>
  <si>
    <t>4769.897</t>
  </si>
  <si>
    <t>16.225201</t>
  </si>
  <si>
    <t>40.97406</t>
  </si>
  <si>
    <t>1.746128</t>
  </si>
  <si>
    <t>6.866889</t>
  </si>
  <si>
    <t>15.41061</t>
  </si>
  <si>
    <t>15.20208</t>
  </si>
  <si>
    <t>0.507637</t>
  </si>
  <si>
    <t>4.307879</t>
  </si>
  <si>
    <t>5.431456</t>
  </si>
  <si>
    <t>383.800323</t>
  </si>
  <si>
    <t>539.878052</t>
  </si>
  <si>
    <t>541.273071</t>
  </si>
  <si>
    <t>16.179646</t>
  </si>
  <si>
    <t>41.100269</t>
  </si>
  <si>
    <t>1.771346</t>
  </si>
  <si>
    <t>6.908702</t>
  </si>
  <si>
    <t>15.479457</t>
  </si>
  <si>
    <t>15.256163</t>
  </si>
  <si>
    <t>0.537709</t>
  </si>
  <si>
    <t>5.373137</t>
  </si>
  <si>
    <t>5.434214</t>
  </si>
  <si>
    <t>372.740784</t>
  </si>
  <si>
    <t>538.670959</t>
  </si>
  <si>
    <t>543.421326</t>
  </si>
  <si>
    <t>15.871953</t>
  </si>
  <si>
    <t>41.522308</t>
  </si>
  <si>
    <t>0.719618</t>
  </si>
  <si>
    <t>6.924915</t>
  </si>
  <si>
    <t>15.093232</t>
  </si>
  <si>
    <t>14.689952</t>
  </si>
  <si>
    <t>0.428601</t>
  </si>
  <si>
    <t>3.053631</t>
  </si>
  <si>
    <t>5.277622</t>
  </si>
  <si>
    <t>375.551605</t>
  </si>
  <si>
    <t>540.096191</t>
  </si>
  <si>
    <t>544.274231</t>
  </si>
  <si>
    <t>4820.251</t>
  </si>
  <si>
    <t>15.304499</t>
  </si>
  <si>
    <t>39.509689</t>
  </si>
  <si>
    <t>1.468773</t>
  </si>
  <si>
    <t>6.532881</t>
  </si>
  <si>
    <t>14.877908</t>
  </si>
  <si>
    <t>14.821123</t>
  </si>
  <si>
    <t>0.34949</t>
  </si>
  <si>
    <t>7.802234</t>
  </si>
  <si>
    <t>5.31742</t>
  </si>
  <si>
    <t>368.075378</t>
  </si>
  <si>
    <t>545.848511</t>
  </si>
  <si>
    <t>4753.112</t>
  </si>
  <si>
    <t>15.768707</t>
  </si>
  <si>
    <t>42.331757</t>
  </si>
  <si>
    <t>0.972396</t>
  </si>
  <si>
    <t>7.50315</t>
  </si>
  <si>
    <t>15.71908</t>
  </si>
  <si>
    <t>15.168748</t>
  </si>
  <si>
    <t>0.514517</t>
  </si>
  <si>
    <t>10.937971</t>
  </si>
  <si>
    <t>5.211565</t>
  </si>
  <si>
    <t>375.959778</t>
  </si>
  <si>
    <t>540.681824</t>
  </si>
  <si>
    <t>540.095154</t>
  </si>
  <si>
    <t>4887.39</t>
  </si>
  <si>
    <t>15.417743</t>
  </si>
  <si>
    <t>39.627258</t>
  </si>
  <si>
    <t>1.294293</t>
  </si>
  <si>
    <t>6.519194</t>
  </si>
  <si>
    <t>14.883476</t>
  </si>
  <si>
    <t>14.714036</t>
  </si>
  <si>
    <t>0.257236</t>
  </si>
  <si>
    <t>6.381135</t>
  </si>
  <si>
    <t>5.3232</t>
  </si>
  <si>
    <t>392.199615</t>
  </si>
  <si>
    <t>541.356079</t>
  </si>
  <si>
    <t>538.465698</t>
  </si>
  <si>
    <t>5014.037</t>
  </si>
  <si>
    <t>16.177923</t>
  </si>
  <si>
    <t>40.507374</t>
  </si>
  <si>
    <t>2.643664</t>
  </si>
  <si>
    <t>6.894</t>
  </si>
  <si>
    <t>15.734642</t>
  </si>
  <si>
    <t>15.551086</t>
  </si>
  <si>
    <t>0.573357</t>
  </si>
  <si>
    <t>10.025734</t>
  </si>
  <si>
    <t>5.553138</t>
  </si>
  <si>
    <t>384.682526</t>
  </si>
  <si>
    <t>540.727051</t>
  </si>
  <si>
    <t>538.165771</t>
  </si>
  <si>
    <t>4971.313</t>
  </si>
  <si>
    <t>15.89648</t>
  </si>
  <si>
    <t>40.006561</t>
  </si>
  <si>
    <t>2.150772</t>
  </si>
  <si>
    <t>6.741425</t>
  </si>
  <si>
    <t>15.188117</t>
  </si>
  <si>
    <t>14.991196</t>
  </si>
  <si>
    <t>0.439379</t>
  </si>
  <si>
    <t>6.685732</t>
  </si>
  <si>
    <t>5.446704</t>
  </si>
  <si>
    <t>392.073151</t>
  </si>
  <si>
    <t>541.137573</t>
  </si>
  <si>
    <t>538.132813</t>
  </si>
  <si>
    <t>4966.736</t>
  </si>
  <si>
    <t>16.348272</t>
  </si>
  <si>
    <t>40.581875</t>
  </si>
  <si>
    <t>2.855578</t>
  </si>
  <si>
    <t>6.975641</t>
  </si>
  <si>
    <t>15.666367</t>
  </si>
  <si>
    <t>15.429771</t>
  </si>
  <si>
    <t>0.609571</t>
  </si>
  <si>
    <t>8.484328</t>
  </si>
  <si>
    <t>5.551348</t>
  </si>
  <si>
    <t>396.007904</t>
  </si>
  <si>
    <t>541.515137</t>
  </si>
  <si>
    <t>537.401428</t>
  </si>
  <si>
    <t>4969.787</t>
  </si>
  <si>
    <t>16.523722</t>
  </si>
  <si>
    <t>41.028481</t>
  </si>
  <si>
    <t>3.114434</t>
  </si>
  <si>
    <t>7.077662</t>
  </si>
  <si>
    <t>15.928816</t>
  </si>
  <si>
    <t>15.685999</t>
  </si>
  <si>
    <t>0.720763</t>
  </si>
  <si>
    <t>9.405252</t>
  </si>
  <si>
    <t>5.60706</t>
  </si>
  <si>
    <t>378.123749</t>
  </si>
  <si>
    <t>541.395081</t>
  </si>
  <si>
    <t>536.494385</t>
  </si>
  <si>
    <t>4948.425</t>
  </si>
  <si>
    <t>15.579855</t>
  </si>
  <si>
    <t>40.499588</t>
  </si>
  <si>
    <t>1.855181</t>
  </si>
  <si>
    <t>6.879821</t>
  </si>
  <si>
    <t>15.265239</t>
  </si>
  <si>
    <t>15.062824</t>
  </si>
  <si>
    <t>0.442715</t>
  </si>
  <si>
    <t>10.330449</t>
  </si>
  <si>
    <t>5.353839</t>
  </si>
  <si>
    <t>381.442108</t>
  </si>
  <si>
    <t>535.801025</t>
  </si>
  <si>
    <t>536.766968</t>
  </si>
  <si>
    <t>4974.365</t>
  </si>
  <si>
    <t>15.717191</t>
  </si>
  <si>
    <t>41.317051</t>
  </si>
  <si>
    <t>2.399431</t>
  </si>
  <si>
    <t>7.228368</t>
  </si>
  <si>
    <t>15.810385</t>
  </si>
  <si>
    <t>15.463778</t>
  </si>
  <si>
    <t>0.675594</t>
  </si>
  <si>
    <t>13.727528</t>
  </si>
  <si>
    <t>5.400823</t>
  </si>
  <si>
    <t>378.699371</t>
  </si>
  <si>
    <t>542.946777</t>
  </si>
  <si>
    <t>535.170044</t>
  </si>
  <si>
    <t>15.707541</t>
  </si>
  <si>
    <t>41.559124</t>
  </si>
  <si>
    <t>2.387105</t>
  </si>
  <si>
    <t>7.378882</t>
  </si>
  <si>
    <t>16.00378</t>
  </si>
  <si>
    <t>15.67317</t>
  </si>
  <si>
    <t>0.618615</t>
  </si>
  <si>
    <t>16.923038</t>
  </si>
  <si>
    <t>5.361989</t>
  </si>
  <si>
    <t>372.723785</t>
  </si>
  <si>
    <t>542.318237</t>
  </si>
  <si>
    <t>539.113037</t>
  </si>
  <si>
    <t>4806.518</t>
  </si>
  <si>
    <t>14.937889</t>
  </si>
  <si>
    <t>40.515221</t>
  </si>
  <si>
    <t>1.79694</t>
  </si>
  <si>
    <t>7.013251</t>
  </si>
  <si>
    <t>15.457951</t>
  </si>
  <si>
    <t>15.218593</t>
  </si>
  <si>
    <t>0.562565</t>
  </si>
  <si>
    <t>16.135641</t>
  </si>
  <si>
    <t>5.277381</t>
  </si>
  <si>
    <t>382.868042</t>
  </si>
  <si>
    <t>542.121216</t>
  </si>
  <si>
    <t>539.352539</t>
  </si>
  <si>
    <t>4818.726</t>
  </si>
  <si>
    <t>15.781202</t>
  </si>
  <si>
    <t>41.256565</t>
  </si>
  <si>
    <t>2.385912</t>
  </si>
  <si>
    <t>7.128006</t>
  </si>
  <si>
    <t>15.774695</t>
  </si>
  <si>
    <t>15.499524</t>
  </si>
  <si>
    <t>0.69214</t>
  </si>
  <si>
    <t>14.020248</t>
  </si>
  <si>
    <t>5.421013</t>
  </si>
  <si>
    <t>387.502197</t>
  </si>
  <si>
    <t>541.904175</t>
  </si>
  <si>
    <t>536.781677</t>
  </si>
  <si>
    <t>4840.088</t>
  </si>
  <si>
    <t>16.309978</t>
  </si>
  <si>
    <t>42.034031</t>
  </si>
  <si>
    <t>2.859184</t>
  </si>
  <si>
    <t>7.445745</t>
  </si>
  <si>
    <t>16.245907</t>
  </si>
  <si>
    <t>15.964639</t>
  </si>
  <si>
    <t>0.786681</t>
  </si>
  <si>
    <t>15.832784</t>
  </si>
  <si>
    <t>5.486628</t>
  </si>
  <si>
    <t>407.832855</t>
  </si>
  <si>
    <t>539.644287</t>
  </si>
  <si>
    <t>4934.692</t>
  </si>
  <si>
    <t>17.227903</t>
  </si>
  <si>
    <t>42.886078</t>
  </si>
  <si>
    <t>4.218696</t>
  </si>
  <si>
    <t>7.589149</t>
  </si>
  <si>
    <t>16.868368</t>
  </si>
  <si>
    <t>16.526915</t>
  </si>
  <si>
    <t>1.102363</t>
  </si>
  <si>
    <t>15.044847</t>
  </si>
  <si>
    <t>5.774489</t>
  </si>
  <si>
    <t>385.717743</t>
  </si>
  <si>
    <t>539.150146</t>
  </si>
  <si>
    <t>540.087402</t>
  </si>
  <si>
    <t>4600.523</t>
  </si>
  <si>
    <t>16.236395</t>
  </si>
  <si>
    <t>41.103756</t>
  </si>
  <si>
    <t>2.34725</t>
  </si>
  <si>
    <t>7.012527</t>
  </si>
  <si>
    <t>15.683775</t>
  </si>
  <si>
    <t>15.426279</t>
  </si>
  <si>
    <t>0.853994</t>
  </si>
  <si>
    <t>9.45092</t>
  </si>
  <si>
    <t>5.461363</t>
  </si>
  <si>
    <t>385.438446</t>
  </si>
  <si>
    <t>538.905762</t>
  </si>
  <si>
    <t>538.312012</t>
  </si>
  <si>
    <t>16.436888</t>
  </si>
  <si>
    <t>41.35347</t>
  </si>
  <si>
    <t>2.339913</t>
  </si>
  <si>
    <t>7.099277</t>
  </si>
  <si>
    <t>15.798933</t>
  </si>
  <si>
    <t>15.553712</t>
  </si>
  <si>
    <t>0.835496</t>
  </si>
  <si>
    <t>9.495955</t>
  </si>
  <si>
    <t>5.457408</t>
  </si>
  <si>
    <t>403.178864</t>
  </si>
  <si>
    <t>527.671448</t>
  </si>
  <si>
    <t>537.75293</t>
  </si>
  <si>
    <t>4780.578</t>
  </si>
  <si>
    <t>17.44084</t>
  </si>
  <si>
    <t>42.549423</t>
  </si>
  <si>
    <t>3.668936</t>
  </si>
  <si>
    <t>7.393726</t>
  </si>
  <si>
    <t>16.485243</t>
  </si>
  <si>
    <t>16.098709</t>
  </si>
  <si>
    <t>1.165253</t>
  </si>
  <si>
    <t>5.888274</t>
  </si>
  <si>
    <t>5.708593</t>
  </si>
  <si>
    <t>542.577209</t>
  </si>
  <si>
    <t>534.345581</t>
  </si>
  <si>
    <t>539.589966</t>
  </si>
  <si>
    <t>5624.389</t>
  </si>
  <si>
    <t>25.60638</t>
  </si>
  <si>
    <t>50.542828</t>
  </si>
  <si>
    <t>15.012173</t>
  </si>
  <si>
    <t>10.983311</t>
  </si>
  <si>
    <t>23.399101</t>
  </si>
  <si>
    <t>22.269711</t>
  </si>
  <si>
    <t>3.436085</t>
  </si>
  <si>
    <t>18.414963</t>
  </si>
  <si>
    <t>7.68233</t>
  </si>
  <si>
    <t>537.142151</t>
  </si>
  <si>
    <t>540.508789</t>
  </si>
  <si>
    <t>540.859314</t>
  </si>
  <si>
    <t>5725.098</t>
  </si>
  <si>
    <t>25.160477</t>
  </si>
  <si>
    <t>50.160572</t>
  </si>
  <si>
    <t>14.750225</t>
  </si>
  <si>
    <t>10.833511</t>
  </si>
  <si>
    <t>23.125824</t>
  </si>
  <si>
    <t>22.105146</t>
  </si>
  <si>
    <t>3.257823</t>
  </si>
  <si>
    <t>19.149519</t>
  </si>
  <si>
    <t>7.605375</t>
  </si>
  <si>
    <t>609.582397</t>
  </si>
  <si>
    <t>540.431824</t>
  </si>
  <si>
    <t>542.656738</t>
  </si>
  <si>
    <t>6027.221</t>
  </si>
  <si>
    <t>29.75264</t>
  </si>
  <si>
    <t>55.030621</t>
  </si>
  <si>
    <t>21.790154</t>
  </si>
  <si>
    <t>13.47652</t>
  </si>
  <si>
    <t>26.854103</t>
  </si>
  <si>
    <t>25.28871</t>
  </si>
  <si>
    <t>4.669549</t>
  </si>
  <si>
    <t>22.974838</t>
  </si>
  <si>
    <t>8.631053</t>
  </si>
  <si>
    <t>448.153168</t>
  </si>
  <si>
    <t>540.422546</t>
  </si>
  <si>
    <t>543.040955</t>
  </si>
  <si>
    <t>5070.496</t>
  </si>
  <si>
    <t>19.693243</t>
  </si>
  <si>
    <t>44.214569</t>
  </si>
  <si>
    <t>7.467237</t>
  </si>
  <si>
    <t>8.595057</t>
  </si>
  <si>
    <t>18.499918</t>
  </si>
  <si>
    <t>18.188517</t>
  </si>
  <si>
    <t>2.000031</t>
  </si>
  <si>
    <t>13.460632</t>
  </si>
  <si>
    <t>6.345382</t>
  </si>
  <si>
    <t>430.782867</t>
  </si>
  <si>
    <t>540.775024</t>
  </si>
  <si>
    <t>540.732056</t>
  </si>
  <si>
    <t>4949.951</t>
  </si>
  <si>
    <t>18.881918</t>
  </si>
  <si>
    <t>42.7743</t>
  </si>
  <si>
    <t>5.90702</t>
  </si>
  <si>
    <t>7.94377</t>
  </si>
  <si>
    <t>17.46545</t>
  </si>
  <si>
    <t>17.330095</t>
  </si>
  <si>
    <t>1.638204</t>
  </si>
  <si>
    <t>9.148022</t>
  </si>
  <si>
    <t>6.099437</t>
  </si>
  <si>
    <t>512.707947</t>
  </si>
  <si>
    <t>537.082153</t>
  </si>
  <si>
    <t>541.982788</t>
  </si>
  <si>
    <t>5258.178</t>
  </si>
  <si>
    <t>23.602936</t>
  </si>
  <si>
    <t>50.410515</t>
  </si>
  <si>
    <t>12.256582</t>
  </si>
  <si>
    <t>9.964246</t>
  </si>
  <si>
    <t>21.623339</t>
  </si>
  <si>
    <t>21.003834</t>
  </si>
  <si>
    <t>2.975871</t>
  </si>
  <si>
    <t>16.303965</t>
  </si>
  <si>
    <t>7.259412</t>
  </si>
  <si>
    <t>479.165222</t>
  </si>
  <si>
    <t>539.003662</t>
  </si>
  <si>
    <t>544.977295</t>
  </si>
  <si>
    <t>5099.487</t>
  </si>
  <si>
    <t>21.703709</t>
  </si>
  <si>
    <t>47.603455</t>
  </si>
  <si>
    <t>10.739826</t>
  </si>
  <si>
    <t>9.223619</t>
  </si>
  <si>
    <t>19.854078</t>
  </si>
  <si>
    <t>19.485575</t>
  </si>
  <si>
    <t>2.593587</t>
  </si>
  <si>
    <t>13.102355</t>
  </si>
  <si>
    <t>6.784481</t>
  </si>
  <si>
    <t>402.140808</t>
  </si>
  <si>
    <t>536.984863</t>
  </si>
  <si>
    <t>541.806885</t>
  </si>
  <si>
    <t>4653.93</t>
  </si>
  <si>
    <t>17.403458</t>
  </si>
  <si>
    <t>41.580421</t>
  </si>
  <si>
    <t>2.956669</t>
  </si>
  <si>
    <t>7.10513</t>
  </si>
  <si>
    <t>15.859427</t>
  </si>
  <si>
    <t>15.764699</t>
  </si>
  <si>
    <t>1.129787</t>
  </si>
  <si>
    <t>3.091571</t>
  </si>
  <si>
    <t>5.693896</t>
  </si>
  <si>
    <t>382.142395</t>
  </si>
  <si>
    <t>541.536133</t>
  </si>
  <si>
    <t>543.117188</t>
  </si>
  <si>
    <t>15.962963</t>
  </si>
  <si>
    <t>40.111649</t>
  </si>
  <si>
    <t>1.615541</t>
  </si>
  <si>
    <t>6.711293</t>
  </si>
  <si>
    <t>15.275137</t>
  </si>
  <si>
    <t>15.229431</t>
  </si>
  <si>
    <t>1.06031</t>
  </si>
  <si>
    <t>6.291455</t>
  </si>
  <si>
    <t>5.410739</t>
  </si>
  <si>
    <t>386.506561</t>
  </si>
  <si>
    <t>540.68811</t>
  </si>
  <si>
    <t>541.847046</t>
  </si>
  <si>
    <t>16.108944</t>
  </si>
  <si>
    <t>40.508541</t>
  </si>
  <si>
    <t>2.00761</t>
  </si>
  <si>
    <t>6.913483</t>
  </si>
  <si>
    <t>15.573868</t>
  </si>
  <si>
    <t>15.571431</t>
  </si>
  <si>
    <t>1.189288</t>
  </si>
  <si>
    <t>8.553349</t>
  </si>
  <si>
    <t>5.472531</t>
  </si>
  <si>
    <t>390.458344</t>
  </si>
  <si>
    <t>540.036133</t>
  </si>
  <si>
    <t>543.570251</t>
  </si>
  <si>
    <t>16.425611</t>
  </si>
  <si>
    <t>40.931713</t>
  </si>
  <si>
    <t>2.043107</t>
  </si>
  <si>
    <t>6.990295</t>
  </si>
  <si>
    <t>15.658803</t>
  </si>
  <si>
    <t>15.546494</t>
  </si>
  <si>
    <t>1.233685</t>
  </si>
  <si>
    <t>6.853994</t>
  </si>
  <si>
    <t>5.528484</t>
  </si>
  <si>
    <t>373.146149</t>
  </si>
  <si>
    <t>539.657776</t>
  </si>
  <si>
    <t>541.653809</t>
  </si>
  <si>
    <t>15.655419</t>
  </si>
  <si>
    <t>39.398991</t>
  </si>
  <si>
    <t>0.927449</t>
  </si>
  <si>
    <t>6.465592</t>
  </si>
  <si>
    <t>14.65604</t>
  </si>
  <si>
    <t>14.584888</t>
  </si>
  <si>
    <t>0.866367</t>
  </si>
  <si>
    <t>1.927233</t>
  </si>
  <si>
    <t>5.283362</t>
  </si>
  <si>
    <t>546.434265</t>
  </si>
  <si>
    <t>439.99585</t>
  </si>
  <si>
    <t>424.883301</t>
  </si>
  <si>
    <t>5310.058</t>
  </si>
  <si>
    <t>25.743826</t>
  </si>
  <si>
    <t>50.59264</t>
  </si>
  <si>
    <t>16.055992</t>
  </si>
  <si>
    <t>11.344725</t>
  </si>
  <si>
    <t>24.165304</t>
  </si>
  <si>
    <t>23.185001</t>
  </si>
  <si>
    <t>4.202841</t>
  </si>
  <si>
    <t>24.660748</t>
  </si>
  <si>
    <t>7.73694</t>
  </si>
  <si>
    <t>543.713745</t>
  </si>
  <si>
    <t>507.119141</t>
  </si>
  <si>
    <t>494.244537</t>
  </si>
  <si>
    <t>5706.787</t>
  </si>
  <si>
    <t>25.733988</t>
  </si>
  <si>
    <t>51.063091</t>
  </si>
  <si>
    <t>15.975123</t>
  </si>
  <si>
    <t>11.534541</t>
  </si>
  <si>
    <t>23.845589</t>
  </si>
  <si>
    <t>22.832359</t>
  </si>
  <si>
    <t>3.759927</t>
  </si>
  <si>
    <t>22.04122</t>
  </si>
  <si>
    <t>7.698422</t>
  </si>
  <si>
    <t>373.839569</t>
  </si>
  <si>
    <t>514.281738</t>
  </si>
  <si>
    <t>512.714783</t>
  </si>
  <si>
    <t>3985.595</t>
  </si>
  <si>
    <t>15.670629</t>
  </si>
  <si>
    <t>41.41716</t>
  </si>
  <si>
    <t>-0.198581</t>
  </si>
  <si>
    <t>7.335919</t>
  </si>
  <si>
    <t>15.06786</t>
  </si>
  <si>
    <t>14.428518</t>
  </si>
  <si>
    <t>0.062774</t>
  </si>
  <si>
    <t>3.643572</t>
  </si>
  <si>
    <t>5.29318</t>
  </si>
  <si>
    <t>368.931885</t>
  </si>
  <si>
    <t>514.378906</t>
  </si>
  <si>
    <t>514.143677</t>
  </si>
  <si>
    <t>15.194146</t>
  </si>
  <si>
    <t>40.217339</t>
  </si>
  <si>
    <t>-0.191263</t>
  </si>
  <si>
    <t>7.118437</t>
  </si>
  <si>
    <t>14.642798</t>
  </si>
  <si>
    <t>14.06086</t>
  </si>
  <si>
    <t>0.085491</t>
  </si>
  <si>
    <t>3.549664</t>
  </si>
  <si>
    <t>5.223692</t>
  </si>
  <si>
    <t>375.927612</t>
  </si>
  <si>
    <t>518.026367</t>
  </si>
  <si>
    <t>518.900635</t>
  </si>
  <si>
    <t>15.527519</t>
  </si>
  <si>
    <t>40.084774</t>
  </si>
  <si>
    <t>0.047761</t>
  </si>
  <si>
    <t>7.139482</t>
  </si>
  <si>
    <t>14.808169</t>
  </si>
  <si>
    <t>14.153798</t>
  </si>
  <si>
    <t>0.094399</t>
  </si>
  <si>
    <t>2.702974</t>
  </si>
  <si>
    <t>5.322744</t>
  </si>
  <si>
    <t>367.707458</t>
  </si>
  <si>
    <t>514.432678</t>
  </si>
  <si>
    <t>517.319031</t>
  </si>
  <si>
    <t>3869.627</t>
  </si>
  <si>
    <t>15.029511</t>
  </si>
  <si>
    <t>39.46933</t>
  </si>
  <si>
    <t>-0.24602</t>
  </si>
  <si>
    <t>6.95801</t>
  </si>
  <si>
    <t>14.442868</t>
  </si>
  <si>
    <t>13.798036</t>
  </si>
  <si>
    <t>0.133761</t>
  </si>
  <si>
    <t>2.758135</t>
  </si>
  <si>
    <t>5.206355</t>
  </si>
  <si>
    <t>362.663513</t>
  </si>
  <si>
    <t>516.075195</t>
  </si>
  <si>
    <t>509.718292</t>
  </si>
  <si>
    <t>3955.077</t>
  </si>
  <si>
    <t>14.815533</t>
  </si>
  <si>
    <t>38.717659</t>
  </si>
  <si>
    <t>-0.179964</t>
  </si>
  <si>
    <t>6.82404</t>
  </si>
  <si>
    <t>14.248507</t>
  </si>
  <si>
    <t>13.497113</t>
  </si>
  <si>
    <t>0.045752</t>
  </si>
  <si>
    <t>1.964758</t>
  </si>
  <si>
    <t>5.134938</t>
  </si>
  <si>
    <t>354.513611</t>
  </si>
  <si>
    <t>517.544739</t>
  </si>
  <si>
    <t>512.011414</t>
  </si>
  <si>
    <t>3910.827</t>
  </si>
  <si>
    <t>14.55506</t>
  </si>
  <si>
    <t>37.693531</t>
  </si>
  <si>
    <t>-0.195388</t>
  </si>
  <si>
    <t>6.614055</t>
  </si>
  <si>
    <t>13.878484</t>
  </si>
  <si>
    <t>13.111626</t>
  </si>
  <si>
    <t>0.067796</t>
  </si>
  <si>
    <t>2.27231</t>
  </si>
  <si>
    <t>355.683197</t>
  </si>
  <si>
    <t>515.19696</t>
  </si>
  <si>
    <t>511.217621</t>
  </si>
  <si>
    <t>3944.396</t>
  </si>
  <si>
    <t>14.585239</t>
  </si>
  <si>
    <t>37.599331</t>
  </si>
  <si>
    <t>-0.20396</t>
  </si>
  <si>
    <t>6.495811</t>
  </si>
  <si>
    <t>13.725483</t>
  </si>
  <si>
    <t>12.952561</t>
  </si>
  <si>
    <t>0.083235</t>
  </si>
  <si>
    <t>2.061156</t>
  </si>
  <si>
    <t>355.545685</t>
  </si>
  <si>
    <t>519.880981</t>
  </si>
  <si>
    <t>515.88031</t>
  </si>
  <si>
    <t>3956.603</t>
  </si>
  <si>
    <t>14.565122</t>
  </si>
  <si>
    <t>37.524204</t>
  </si>
  <si>
    <t>-0.222901</t>
  </si>
  <si>
    <t>6.537533</t>
  </si>
  <si>
    <t>13.74735</t>
  </si>
  <si>
    <t>12.948668</t>
  </si>
  <si>
    <t>0.075708</t>
  </si>
  <si>
    <t>2.182348</t>
  </si>
  <si>
    <t>356.588928</t>
  </si>
  <si>
    <t>522.558838</t>
  </si>
  <si>
    <t>518.042847</t>
  </si>
  <si>
    <t>3936.767</t>
  </si>
  <si>
    <t>14.589423</t>
  </si>
  <si>
    <t>37.623405</t>
  </si>
  <si>
    <t>-0.21954</t>
  </si>
  <si>
    <t>6.529465</t>
  </si>
  <si>
    <t>13.734883</t>
  </si>
  <si>
    <t>12.900579</t>
  </si>
  <si>
    <t>0.120265</t>
  </si>
  <si>
    <t>2.05403</t>
  </si>
  <si>
    <t>355.035309</t>
  </si>
  <si>
    <t>520.037231</t>
  </si>
  <si>
    <t>517.976929</t>
  </si>
  <si>
    <t>3938.293</t>
  </si>
  <si>
    <t>14.486785</t>
  </si>
  <si>
    <t>37.517635</t>
  </si>
  <si>
    <t>-0.222691</t>
  </si>
  <si>
    <t>6.506715</t>
  </si>
  <si>
    <t>13.715971</t>
  </si>
  <si>
    <t>12.965679</t>
  </si>
  <si>
    <t>0.081651</t>
  </si>
  <si>
    <t>2.227619</t>
  </si>
  <si>
    <t>352.815582</t>
  </si>
  <si>
    <t>536.013977</t>
  </si>
  <si>
    <t>532.035889</t>
  </si>
  <si>
    <t>3929.137</t>
  </si>
  <si>
    <t>14.284189</t>
  </si>
  <si>
    <t>36.912357</t>
  </si>
  <si>
    <t>-0.184375</t>
  </si>
  <si>
    <t>6.375413</t>
  </si>
  <si>
    <t>13.701838</t>
  </si>
  <si>
    <t>12.883476</t>
  </si>
  <si>
    <t>0.030291</t>
  </si>
  <si>
    <t>2.328439</t>
  </si>
  <si>
    <t>351.687592</t>
  </si>
  <si>
    <t>534.882507</t>
  </si>
  <si>
    <t>529.036499</t>
  </si>
  <si>
    <t>14.184272</t>
  </si>
  <si>
    <t>36.932144</t>
  </si>
  <si>
    <t>-0.207704</t>
  </si>
  <si>
    <t>6.44968</t>
  </si>
  <si>
    <t>13.800443</t>
  </si>
  <si>
    <t>13.350172</t>
  </si>
  <si>
    <t>0.089277</t>
  </si>
  <si>
    <t>2.34661</t>
  </si>
  <si>
    <t>347.489075</t>
  </si>
  <si>
    <t>524.556396</t>
  </si>
  <si>
    <t>518.222412</t>
  </si>
  <si>
    <t>3742.98</t>
  </si>
  <si>
    <t>13.836038</t>
  </si>
  <si>
    <t>36.08432</t>
  </si>
  <si>
    <t>-0.222515</t>
  </si>
  <si>
    <t>6.261751</t>
  </si>
  <si>
    <t>13.633125</t>
  </si>
  <si>
    <t>13.188021</t>
  </si>
  <si>
    <t>0.109227</t>
  </si>
  <si>
    <t>2.295017</t>
  </si>
  <si>
    <t>347.445557</t>
  </si>
  <si>
    <t>523.922852</t>
  </si>
  <si>
    <t>514.123901</t>
  </si>
  <si>
    <t>3642.272</t>
  </si>
  <si>
    <t>13.819705</t>
  </si>
  <si>
    <t>36.262806</t>
  </si>
  <si>
    <t>-0.211989</t>
  </si>
  <si>
    <t>6.260592</t>
  </si>
  <si>
    <t>13.655939</t>
  </si>
  <si>
    <t>13.390127</t>
  </si>
  <si>
    <t>0.070266</t>
  </si>
  <si>
    <t>2.127007</t>
  </si>
  <si>
    <t>347.849518</t>
  </si>
  <si>
    <t>525.311035</t>
  </si>
  <si>
    <t>516.471802</t>
  </si>
  <si>
    <t>3610.228</t>
  </si>
  <si>
    <t>13.89632</t>
  </si>
  <si>
    <t>36.423672</t>
  </si>
  <si>
    <t>-0.208915</t>
  </si>
  <si>
    <t>6.333701</t>
  </si>
  <si>
    <t>13.685747</t>
  </si>
  <si>
    <t>13.363669</t>
  </si>
  <si>
    <t>0.090598</t>
  </si>
  <si>
    <t>2.169169</t>
  </si>
  <si>
    <t>350.106812</t>
  </si>
  <si>
    <t>526.896912</t>
  </si>
  <si>
    <t>517.757446</t>
  </si>
  <si>
    <t>3625.487</t>
  </si>
  <si>
    <t>14.035437</t>
  </si>
  <si>
    <t>36.704845</t>
  </si>
  <si>
    <t>-0.210957</t>
  </si>
  <si>
    <t>6.402312</t>
  </si>
  <si>
    <t>13.810428</t>
  </si>
  <si>
    <t>13.385508</t>
  </si>
  <si>
    <t>0.09097</t>
  </si>
  <si>
    <t>2.168124</t>
  </si>
  <si>
    <t>351.393158</t>
  </si>
  <si>
    <t>529.845398</t>
  </si>
  <si>
    <t>523.697998</t>
  </si>
  <si>
    <t>3622.436</t>
  </si>
  <si>
    <t>14.194191</t>
  </si>
  <si>
    <t>36.998875</t>
  </si>
  <si>
    <t>-0.193368</t>
  </si>
  <si>
    <t>6.415502</t>
  </si>
  <si>
    <t>13.831681</t>
  </si>
  <si>
    <t>13.490062</t>
  </si>
  <si>
    <t>0.098375</t>
  </si>
  <si>
    <t>1.845394</t>
  </si>
  <si>
    <t>350.252411</t>
  </si>
  <si>
    <t>534.184265</t>
  </si>
  <si>
    <t>529.275757</t>
  </si>
  <si>
    <t>3617.858</t>
  </si>
  <si>
    <t>14.106797</t>
  </si>
  <si>
    <t>36.722515</t>
  </si>
  <si>
    <t>-0.203937</t>
  </si>
  <si>
    <t>6.405528</t>
  </si>
  <si>
    <t>13.770322</t>
  </si>
  <si>
    <t>13.389641</t>
  </si>
  <si>
    <t>0.083328</t>
  </si>
  <si>
    <t>1.854379</t>
  </si>
  <si>
    <t>347.905579</t>
  </si>
  <si>
    <t>535.313477</t>
  </si>
  <si>
    <t>532.909424</t>
  </si>
  <si>
    <t>3814.696</t>
  </si>
  <si>
    <t>13.924606</t>
  </si>
  <si>
    <t>36.327736</t>
  </si>
  <si>
    <t>-0.205544</t>
  </si>
  <si>
    <t>6.243705</t>
  </si>
  <si>
    <t>13.607718</t>
  </si>
  <si>
    <t>13.290404</t>
  </si>
  <si>
    <t>0.00181</t>
  </si>
  <si>
    <t>1.692662</t>
  </si>
  <si>
    <t>348.403839</t>
  </si>
  <si>
    <t>535.376282</t>
  </si>
  <si>
    <t>534.15271</t>
  </si>
  <si>
    <t>3846.74</t>
  </si>
  <si>
    <t>13.940918</t>
  </si>
  <si>
    <t>36.257843</t>
  </si>
  <si>
    <t>-0.209327</t>
  </si>
  <si>
    <t>6.228202</t>
  </si>
  <si>
    <t>13.589512</t>
  </si>
  <si>
    <t>13.104337</t>
  </si>
  <si>
    <t>0.08074</t>
  </si>
  <si>
    <t>1.635905</t>
  </si>
  <si>
    <t>346.309448</t>
  </si>
  <si>
    <t>530.048218</t>
  </si>
  <si>
    <t>532.567017</t>
  </si>
  <si>
    <t>3727.721</t>
  </si>
  <si>
    <t>13.823744</t>
  </si>
  <si>
    <t>36.04866</t>
  </si>
  <si>
    <t>-0.211974</t>
  </si>
  <si>
    <t>6.168667</t>
  </si>
  <si>
    <t>13.503153</t>
  </si>
  <si>
    <t>13.140218</t>
  </si>
  <si>
    <t>0.100645</t>
  </si>
  <si>
    <t>1.645305</t>
  </si>
  <si>
    <t>344.313049</t>
  </si>
  <si>
    <t>527.36145</t>
  </si>
  <si>
    <t>531.419067</t>
  </si>
  <si>
    <t>3800.964</t>
  </si>
  <si>
    <t>13.639804</t>
  </si>
  <si>
    <t>35.793732</t>
  </si>
  <si>
    <t>-0.218079</t>
  </si>
  <si>
    <t>6.111847</t>
  </si>
  <si>
    <t>13.400808</t>
  </si>
  <si>
    <t>13.004426</t>
  </si>
  <si>
    <t>0.043566</t>
  </si>
  <si>
    <t>1.558505</t>
  </si>
  <si>
    <t>343.960083</t>
  </si>
  <si>
    <t>525.346375</t>
  </si>
  <si>
    <t>530.306091</t>
  </si>
  <si>
    <t>13.650423</t>
  </si>
  <si>
    <t>35.804428</t>
  </si>
  <si>
    <t>-0.221417</t>
  </si>
  <si>
    <t>6.108544</t>
  </si>
  <si>
    <t>13.375349</t>
  </si>
  <si>
    <t>12.895679</t>
  </si>
  <si>
    <t>0.086233</t>
  </si>
  <si>
    <t>1.682539</t>
  </si>
  <si>
    <t>344.504181</t>
  </si>
  <si>
    <t>523.393433</t>
  </si>
  <si>
    <t>528.303528</t>
  </si>
  <si>
    <t>13.673482</t>
  </si>
  <si>
    <t>35.842125</t>
  </si>
  <si>
    <t>-0.237081</t>
  </si>
  <si>
    <t>6.114303</t>
  </si>
  <si>
    <t>13.39381</t>
  </si>
  <si>
    <t>12.888582</t>
  </si>
  <si>
    <t>0.079014</t>
  </si>
  <si>
    <t>1.583153</t>
  </si>
  <si>
    <t>350.596069</t>
  </si>
  <si>
    <t>522.918091</t>
  </si>
  <si>
    <t>526.93396</t>
  </si>
  <si>
    <t>3926.085</t>
  </si>
  <si>
    <t>14.074121</t>
  </si>
  <si>
    <t>36.815617</t>
  </si>
  <si>
    <t>-0.242607</t>
  </si>
  <si>
    <t>6.369459</t>
  </si>
  <si>
    <t>13.650204</t>
  </si>
  <si>
    <t>13.153975</t>
  </si>
  <si>
    <t>0.109204</t>
  </si>
  <si>
    <t>1.484076</t>
  </si>
  <si>
    <t>347.180084</t>
  </si>
  <si>
    <t>521.857483</t>
  </si>
  <si>
    <t>525.723267</t>
  </si>
  <si>
    <t>3913.878</t>
  </si>
  <si>
    <t>13.877342</t>
  </si>
  <si>
    <t>36.211075</t>
  </si>
  <si>
    <t>-0.193151</t>
  </si>
  <si>
    <t>6.163226</t>
  </si>
  <si>
    <t>13.489649</t>
  </si>
  <si>
    <t>13.041848</t>
  </si>
  <si>
    <t>0.09014</t>
  </si>
  <si>
    <t>1.453851</t>
  </si>
  <si>
    <t>346.480682</t>
  </si>
  <si>
    <t>513.321777</t>
  </si>
  <si>
    <t>516.409058</t>
  </si>
  <si>
    <t>3898.62</t>
  </si>
  <si>
    <t>13.759217</t>
  </si>
  <si>
    <t>36.126083</t>
  </si>
  <si>
    <t>-0.214852</t>
  </si>
  <si>
    <t>6.192034</t>
  </si>
  <si>
    <t>13.457794</t>
  </si>
  <si>
    <t>12.991474</t>
  </si>
  <si>
    <t>0.093979</t>
  </si>
  <si>
    <t>1.476021</t>
  </si>
  <si>
    <t>347.35965</t>
  </si>
  <si>
    <t>519.834229</t>
  </si>
  <si>
    <t>518.389648</t>
  </si>
  <si>
    <t>13.850263</t>
  </si>
  <si>
    <t>36.126884</t>
  </si>
  <si>
    <t>-0.207377</t>
  </si>
  <si>
    <t>6.205355</t>
  </si>
  <si>
    <t>13.518416</t>
  </si>
  <si>
    <t>13.009507</t>
  </si>
  <si>
    <t>0.057334</t>
  </si>
  <si>
    <t>1.134363</t>
  </si>
  <si>
    <t>349.087402</t>
  </si>
  <si>
    <t>526.986633</t>
  </si>
  <si>
    <t>528.868896</t>
  </si>
  <si>
    <t>3904.723</t>
  </si>
  <si>
    <t>13.946989</t>
  </si>
  <si>
    <t>36.417973</t>
  </si>
  <si>
    <t>-0.2086</t>
  </si>
  <si>
    <t>6.251973</t>
  </si>
  <si>
    <t>13.596486</t>
  </si>
  <si>
    <t>13.131166</t>
  </si>
  <si>
    <t>0.060879</t>
  </si>
  <si>
    <t>1.220687</t>
  </si>
  <si>
    <t>349.937256</t>
  </si>
  <si>
    <t>525.154602</t>
  </si>
  <si>
    <t>529.255371</t>
  </si>
  <si>
    <t>3822.326</t>
  </si>
  <si>
    <t>14.076931</t>
  </si>
  <si>
    <t>36.558125</t>
  </si>
  <si>
    <t>-0.186738</t>
  </si>
  <si>
    <t>6.321234</t>
  </si>
  <si>
    <t>13.71839</t>
  </si>
  <si>
    <t>13.250862</t>
  </si>
  <si>
    <t>0.062747</t>
  </si>
  <si>
    <t>1.385709</t>
  </si>
  <si>
    <t>346.984619</t>
  </si>
  <si>
    <t>524.703369</t>
  </si>
  <si>
    <t>529.741821</t>
  </si>
  <si>
    <t>13.856256</t>
  </si>
  <si>
    <t>36.132832</t>
  </si>
  <si>
    <t>-0.214867</t>
  </si>
  <si>
    <t>6.185992</t>
  </si>
  <si>
    <t>13.541751</t>
  </si>
  <si>
    <t>13.166378</t>
  </si>
  <si>
    <t>0.031193</t>
  </si>
  <si>
    <t>1.36584</t>
  </si>
  <si>
    <t>347.685211</t>
  </si>
  <si>
    <t>525.02179</t>
  </si>
  <si>
    <t>530.324951</t>
  </si>
  <si>
    <t>3768.92</t>
  </si>
  <si>
    <t>13.823585</t>
  </si>
  <si>
    <t>36.158588</t>
  </si>
  <si>
    <t>-0.199393</t>
  </si>
  <si>
    <t>6.177623</t>
  </si>
  <si>
    <t>13.62706</t>
  </si>
  <si>
    <t>13.178295</t>
  </si>
  <si>
    <t>0.025866</t>
  </si>
  <si>
    <t>1.35107</t>
  </si>
  <si>
    <t>347.688507</t>
  </si>
  <si>
    <t>524.317505</t>
  </si>
  <si>
    <t>530.300537</t>
  </si>
  <si>
    <t>3770.446</t>
  </si>
  <si>
    <t>13.841798</t>
  </si>
  <si>
    <t>36.193001</t>
  </si>
  <si>
    <t>-0.19556</t>
  </si>
  <si>
    <t>6.219102</t>
  </si>
  <si>
    <t>13.573978</t>
  </si>
  <si>
    <t>13.193915</t>
  </si>
  <si>
    <t>0.096019</t>
  </si>
  <si>
    <t>1.353891</t>
  </si>
  <si>
    <t>346.849457</t>
  </si>
  <si>
    <t>523.345093</t>
  </si>
  <si>
    <t>528.362793</t>
  </si>
  <si>
    <t>3747.557</t>
  </si>
  <si>
    <t>13.799156</t>
  </si>
  <si>
    <t>36.056717</t>
  </si>
  <si>
    <t>-0.191013</t>
  </si>
  <si>
    <t>6.137099</t>
  </si>
  <si>
    <t>13.564496</t>
  </si>
  <si>
    <t>13.224483</t>
  </si>
  <si>
    <t>0.027657</t>
  </si>
  <si>
    <t>1.468351</t>
  </si>
  <si>
    <t>346.945618</t>
  </si>
  <si>
    <t>523.244995</t>
  </si>
  <si>
    <t>528.534302</t>
  </si>
  <si>
    <t>3735.35</t>
  </si>
  <si>
    <t>13.750024</t>
  </si>
  <si>
    <t>36.095951</t>
  </si>
  <si>
    <t>-0.187021</t>
  </si>
  <si>
    <t>6.150312</t>
  </si>
  <si>
    <t>13.55164</t>
  </si>
  <si>
    <t>13.215281</t>
  </si>
  <si>
    <t>0.022174</t>
  </si>
  <si>
    <t>1.461373</t>
  </si>
  <si>
    <t>346.964355</t>
  </si>
  <si>
    <t>524.162781</t>
  </si>
  <si>
    <t>529.9599</t>
  </si>
  <si>
    <t>3701.781</t>
  </si>
  <si>
    <t>13.794345</t>
  </si>
  <si>
    <t>36.055019</t>
  </si>
  <si>
    <t>-0.152782</t>
  </si>
  <si>
    <t>6.182027</t>
  </si>
  <si>
    <t>13.619383</t>
  </si>
  <si>
    <t>13.189754</t>
  </si>
  <si>
    <t>0.049889</t>
  </si>
  <si>
    <t>1.568146</t>
  </si>
  <si>
    <t>347.382935</t>
  </si>
  <si>
    <t>523.933228</t>
  </si>
  <si>
    <t>529.501343</t>
  </si>
  <si>
    <t>3684.997</t>
  </si>
  <si>
    <t>13.76809</t>
  </si>
  <si>
    <t>36.283382</t>
  </si>
  <si>
    <t>-0.194688</t>
  </si>
  <si>
    <t>6.245047</t>
  </si>
  <si>
    <t>13.571583</t>
  </si>
  <si>
    <t>13.121739</t>
  </si>
  <si>
    <t>0.109507</t>
  </si>
  <si>
    <t>1.654834</t>
  </si>
  <si>
    <t>348.048798</t>
  </si>
  <si>
    <t>526.147278</t>
  </si>
  <si>
    <t>532.265747</t>
  </si>
  <si>
    <t>3756.713</t>
  </si>
  <si>
    <t>13.920521</t>
  </si>
  <si>
    <t>36.329468</t>
  </si>
  <si>
    <t>-0.206705</t>
  </si>
  <si>
    <t>6.226616</t>
  </si>
  <si>
    <t>13.576031</t>
  </si>
  <si>
    <t>13.093048</t>
  </si>
  <si>
    <t>0.09664</t>
  </si>
  <si>
    <t>1.790162</t>
  </si>
  <si>
    <t>347.518494</t>
  </si>
  <si>
    <t>525.897705</t>
  </si>
  <si>
    <t>532.245117</t>
  </si>
  <si>
    <t>13.803514</t>
  </si>
  <si>
    <t>36.362827</t>
  </si>
  <si>
    <t>-0.209887</t>
  </si>
  <si>
    <t>6.226987</t>
  </si>
  <si>
    <t>13.519834</t>
  </si>
  <si>
    <t>13.059155</t>
  </si>
  <si>
    <t>0.105556</t>
  </si>
  <si>
    <t>1.636774</t>
  </si>
  <si>
    <t>347.92627</t>
  </si>
  <si>
    <t>526.110596</t>
  </si>
  <si>
    <t>531.964233</t>
  </si>
  <si>
    <t>3828.429</t>
  </si>
  <si>
    <t>13.8189</t>
  </si>
  <si>
    <t>36.261269</t>
  </si>
  <si>
    <t>-0.194572</t>
  </si>
  <si>
    <t>6.197629</t>
  </si>
  <si>
    <t>13.526528</t>
  </si>
  <si>
    <t>13.105228</t>
  </si>
  <si>
    <t>0.100124</t>
  </si>
  <si>
    <t>1.706132</t>
  </si>
  <si>
    <t>347.260895</t>
  </si>
  <si>
    <t>524.766113</t>
  </si>
  <si>
    <t>530.140625</t>
  </si>
  <si>
    <t>3895.568</t>
  </si>
  <si>
    <t>13.78351</t>
  </si>
  <si>
    <t>36.246338</t>
  </si>
  <si>
    <t>-0.224209</t>
  </si>
  <si>
    <t>6.21996</t>
  </si>
  <si>
    <t>13.487117</t>
  </si>
  <si>
    <t>12.926848</t>
  </si>
  <si>
    <t>0.113026</t>
  </si>
  <si>
    <t>1.747978</t>
  </si>
  <si>
    <t>347.529755</t>
  </si>
  <si>
    <t>462.105408</t>
  </si>
  <si>
    <t>436.400055</t>
  </si>
  <si>
    <t>3988.647</t>
  </si>
  <si>
    <t>13.868362</t>
  </si>
  <si>
    <t>36.254261</t>
  </si>
  <si>
    <t>-0.201229</t>
  </si>
  <si>
    <t>6.185236</t>
  </si>
  <si>
    <t>13.502396</t>
  </si>
  <si>
    <t>12.946834</t>
  </si>
  <si>
    <t>0.072315</t>
  </si>
  <si>
    <t>1.705657</t>
  </si>
  <si>
    <t>350.27774</t>
  </si>
  <si>
    <t>535.622437</t>
  </si>
  <si>
    <t>527.830017</t>
  </si>
  <si>
    <t>4006.958</t>
  </si>
  <si>
    <t>14.04724</t>
  </si>
  <si>
    <t>36.668774</t>
  </si>
  <si>
    <t>-0.201917</t>
  </si>
  <si>
    <t>6.299838</t>
  </si>
  <si>
    <t>13.622945</t>
  </si>
  <si>
    <t>13.00946</t>
  </si>
  <si>
    <t>0.075138</t>
  </si>
  <si>
    <t>1.880836</t>
  </si>
  <si>
    <t>349.636688</t>
  </si>
  <si>
    <t>536.331787</t>
  </si>
  <si>
    <t>529.548706</t>
  </si>
  <si>
    <t>4031.371</t>
  </si>
  <si>
    <t>14.016548</t>
  </si>
  <si>
    <t>36.608109</t>
  </si>
  <si>
    <t>-0.216398</t>
  </si>
  <si>
    <t>6.26931</t>
  </si>
  <si>
    <t>13.590978</t>
  </si>
  <si>
    <t>13.030242</t>
  </si>
  <si>
    <t>0.083959</t>
  </si>
  <si>
    <t>2.03303</t>
  </si>
  <si>
    <t>354.583466</t>
  </si>
  <si>
    <t>538.169067</t>
  </si>
  <si>
    <t>531.11438</t>
  </si>
  <si>
    <t>4292.297</t>
  </si>
  <si>
    <t>14.49307</t>
  </si>
  <si>
    <t>42.015705</t>
  </si>
  <si>
    <t>-0.219059</t>
  </si>
  <si>
    <t>6.272481</t>
  </si>
  <si>
    <t>13.672128</t>
  </si>
  <si>
    <t>12.153875</t>
  </si>
  <si>
    <t>0.144149</t>
  </si>
  <si>
    <t>15.279338</t>
  </si>
  <si>
    <t>394.712646</t>
  </si>
  <si>
    <t>537.928589</t>
  </si>
  <si>
    <t>532.519531</t>
  </si>
  <si>
    <t>4421.997</t>
  </si>
  <si>
    <t>16.654781</t>
  </si>
  <si>
    <t>43.853348</t>
  </si>
  <si>
    <t>1.008656</t>
  </si>
  <si>
    <t>8.059355</t>
  </si>
  <si>
    <t>16.074093</t>
  </si>
  <si>
    <t>15.149029</t>
  </si>
  <si>
    <t>0.186433</t>
  </si>
  <si>
    <t>11.407434</t>
  </si>
  <si>
    <t>5.588722</t>
  </si>
  <si>
    <t>380.396912</t>
  </si>
  <si>
    <t>537.826965</t>
  </si>
  <si>
    <t>533.133423</t>
  </si>
  <si>
    <t>4434.203</t>
  </si>
  <si>
    <t>15.929385</t>
  </si>
  <si>
    <t>41.679943</t>
  </si>
  <si>
    <t>0.554669</t>
  </si>
  <si>
    <t>7.74121</t>
  </si>
  <si>
    <t>15.33932</t>
  </si>
  <si>
    <t>14.589267</t>
  </si>
  <si>
    <t>0.099097</t>
  </si>
  <si>
    <t>7.500021</t>
  </si>
  <si>
    <t>5.386025</t>
  </si>
  <si>
    <t>355.183319</t>
  </si>
  <si>
    <t>538.937012</t>
  </si>
  <si>
    <t>539.022827</t>
  </si>
  <si>
    <t>14.109123</t>
  </si>
  <si>
    <t>38.86776</t>
  </si>
  <si>
    <t>-0.181714</t>
  </si>
  <si>
    <t>6.653722</t>
  </si>
  <si>
    <t>13.942822</t>
  </si>
  <si>
    <t>12.989296</t>
  </si>
  <si>
    <t>0.057486</t>
  </si>
  <si>
    <t>2.696111</t>
  </si>
  <si>
    <t>355.4328</t>
  </si>
  <si>
    <t>539.796021</t>
  </si>
  <si>
    <t>548.209167</t>
  </si>
  <si>
    <t>4463.195</t>
  </si>
  <si>
    <t>14.121631</t>
  </si>
  <si>
    <t>38.218006</t>
  </si>
  <si>
    <t>-0.174728</t>
  </si>
  <si>
    <t>6.687866</t>
  </si>
  <si>
    <t>13.931023</t>
  </si>
  <si>
    <t>12.805981</t>
  </si>
  <si>
    <t>0.06587</t>
  </si>
  <si>
    <t>2.690508</t>
  </si>
  <si>
    <t>370.528015</t>
  </si>
  <si>
    <t>533.780884</t>
  </si>
  <si>
    <t>545.24939</t>
  </si>
  <si>
    <t>15.039385</t>
  </si>
  <si>
    <t>39.396267</t>
  </si>
  <si>
    <t>0.125345</t>
  </si>
  <si>
    <t>7.19207</t>
  </si>
  <si>
    <t>14.86721</t>
  </si>
  <si>
    <t>13.798389</t>
  </si>
  <si>
    <t>0.060075</t>
  </si>
  <si>
    <t>3.988558</t>
  </si>
  <si>
    <t>5.246292</t>
  </si>
  <si>
    <t>357.331543</t>
  </si>
  <si>
    <t>538.470947</t>
  </si>
  <si>
    <t>539.458252</t>
  </si>
  <si>
    <t>4771.422</t>
  </si>
  <si>
    <t>14.375599</t>
  </si>
  <si>
    <t>38.421856</t>
  </si>
  <si>
    <t>-0.196486</t>
  </si>
  <si>
    <t>6.743858</t>
  </si>
  <si>
    <t>14.055565</t>
  </si>
  <si>
    <t>12.807883</t>
  </si>
  <si>
    <t>0.07544</t>
  </si>
  <si>
    <t>1.751268</t>
  </si>
  <si>
    <t>471.944153</t>
  </si>
  <si>
    <t>539.269531</t>
  </si>
  <si>
    <t>541.494507</t>
  </si>
  <si>
    <t>5264.281</t>
  </si>
  <si>
    <t>21.493685</t>
  </si>
  <si>
    <t>46.940853</t>
  </si>
  <si>
    <t>6.934208</t>
  </si>
  <si>
    <t>10.392282</t>
  </si>
  <si>
    <t>19.795938</t>
  </si>
  <si>
    <t>17.820261</t>
  </si>
  <si>
    <t>1.227735</t>
  </si>
  <si>
    <t>3.584718</t>
  </si>
  <si>
    <t>6.682239</t>
  </si>
  <si>
    <t>563.450439</t>
  </si>
  <si>
    <t>535.717407</t>
  </si>
  <si>
    <t>535.881958</t>
  </si>
  <si>
    <t>5705.261</t>
  </si>
  <si>
    <t>27.105154</t>
  </si>
  <si>
    <t>52.35635</t>
  </si>
  <si>
    <t>15.349338</t>
  </si>
  <si>
    <t>12.396526</t>
  </si>
  <si>
    <t>24.964987</t>
  </si>
  <si>
    <t>22.130507</t>
  </si>
  <si>
    <t>2.812226</t>
  </si>
  <si>
    <t>13.108319</t>
  </si>
  <si>
    <t>7.977873</t>
  </si>
  <si>
    <t>417.729034</t>
  </si>
  <si>
    <t>538.459839</t>
  </si>
  <si>
    <t>540.534546</t>
  </si>
  <si>
    <t>4937.744</t>
  </si>
  <si>
    <t>19.469263</t>
  </si>
  <si>
    <t>44.247822</t>
  </si>
  <si>
    <t>4.464738</t>
  </si>
  <si>
    <t>8.925917</t>
  </si>
  <si>
    <t>17.579874</t>
  </si>
  <si>
    <t>16.106289</t>
  </si>
  <si>
    <t>0.516262</t>
  </si>
  <si>
    <t>1.881855</t>
  </si>
  <si>
    <t>5.914609</t>
  </si>
  <si>
    <t>343.406281</t>
  </si>
  <si>
    <t>539.327515</t>
  </si>
  <si>
    <t>541.824341</t>
  </si>
  <si>
    <t>4376.22</t>
  </si>
  <si>
    <t>14.727805</t>
  </si>
  <si>
    <t>38.989536</t>
  </si>
  <si>
    <t>-0.232751</t>
  </si>
  <si>
    <t>7.033032</t>
  </si>
  <si>
    <t>14.056954</t>
  </si>
  <si>
    <t>12.721206</t>
  </si>
  <si>
    <t>0.119276</t>
  </si>
  <si>
    <t>1.219414</t>
  </si>
  <si>
    <t>347.36557</t>
  </si>
  <si>
    <t>539.508301</t>
  </si>
  <si>
    <t>541.926514</t>
  </si>
  <si>
    <t>4399.108</t>
  </si>
  <si>
    <t>14.910552</t>
  </si>
  <si>
    <t>39.682789</t>
  </si>
  <si>
    <t>-0.188083</t>
  </si>
  <si>
    <t>7.12113</t>
  </si>
  <si>
    <t>14.35826</t>
  </si>
  <si>
    <t>13.168955</t>
  </si>
  <si>
    <t>0.050582</t>
  </si>
  <si>
    <t>1.980661</t>
  </si>
  <si>
    <t>349.411163</t>
  </si>
  <si>
    <t>537.183472</t>
  </si>
  <si>
    <t>540.28125</t>
  </si>
  <si>
    <t>4437.255</t>
  </si>
  <si>
    <t>14.59555</t>
  </si>
  <si>
    <t>39.378994</t>
  </si>
  <si>
    <t>-0.196018</t>
  </si>
  <si>
    <t>6.934527</t>
  </si>
  <si>
    <t>14.029325</t>
  </si>
  <si>
    <t>12.754345</t>
  </si>
  <si>
    <t>0.099848</t>
  </si>
  <si>
    <t>1.450559</t>
  </si>
  <si>
    <t>346.840118</t>
  </si>
  <si>
    <t>536.519226</t>
  </si>
  <si>
    <t>539.380981</t>
  </si>
  <si>
    <t>4450.988</t>
  </si>
  <si>
    <t>14.647418</t>
  </si>
  <si>
    <t>39.754593</t>
  </si>
  <si>
    <t>-0.214739</t>
  </si>
  <si>
    <t>7.034137</t>
  </si>
  <si>
    <t>14.276697</t>
  </si>
  <si>
    <t>12.999313</t>
  </si>
  <si>
    <t>0.084047</t>
  </si>
  <si>
    <t>3.151996</t>
  </si>
  <si>
    <t>345.99234</t>
  </si>
  <si>
    <t>536.245239</t>
  </si>
  <si>
    <t>535.214905</t>
  </si>
  <si>
    <t>14.565145</t>
  </si>
  <si>
    <t>39.332752</t>
  </si>
  <si>
    <t>-0.245613</t>
  </si>
  <si>
    <t>6.958601</t>
  </si>
  <si>
    <t>14.246999</t>
  </si>
  <si>
    <t>12.974238</t>
  </si>
  <si>
    <t>0.078311</t>
  </si>
  <si>
    <t>3.768934</t>
  </si>
  <si>
    <t>344.542694</t>
  </si>
  <si>
    <t>536.334167</t>
  </si>
  <si>
    <t>533.901611</t>
  </si>
  <si>
    <t>4403.686</t>
  </si>
  <si>
    <t>14.491973</t>
  </si>
  <si>
    <t>39.306244</t>
  </si>
  <si>
    <t>-0.239625</t>
  </si>
  <si>
    <t>7.004811</t>
  </si>
  <si>
    <t>14.2711</t>
  </si>
  <si>
    <t>13.022515</t>
  </si>
  <si>
    <t>0.078851</t>
  </si>
  <si>
    <t>4.334869</t>
  </si>
  <si>
    <t>349.973755</t>
  </si>
  <si>
    <t>537.29187</t>
  </si>
  <si>
    <t>539.516846</t>
  </si>
  <si>
    <t>14.675961</t>
  </si>
  <si>
    <t>39.263817</t>
  </si>
  <si>
    <t>-0.226446</t>
  </si>
  <si>
    <t>6.974715</t>
  </si>
  <si>
    <t>14.265792</t>
  </si>
  <si>
    <t>13.042462</t>
  </si>
  <si>
    <t>0.082982</t>
  </si>
  <si>
    <t>3.1566</t>
  </si>
  <si>
    <t>346.092163</t>
  </si>
  <si>
    <t>536.351746</t>
  </si>
  <si>
    <t>536.230103</t>
  </si>
  <si>
    <t>14.538661</t>
  </si>
  <si>
    <t>38.879108</t>
  </si>
  <si>
    <t>-0.207495</t>
  </si>
  <si>
    <t>6.857879</t>
  </si>
  <si>
    <t>14.095812</t>
  </si>
  <si>
    <t>12.79267</t>
  </si>
  <si>
    <t>-0.167041</t>
  </si>
  <si>
    <t>3.114143</t>
  </si>
  <si>
    <t>347.421814</t>
  </si>
  <si>
    <t>538.744324</t>
  </si>
  <si>
    <t>541.026489</t>
  </si>
  <si>
    <t>14.03218</t>
  </si>
  <si>
    <t>37.478718</t>
  </si>
  <si>
    <t>-0.210906</t>
  </si>
  <si>
    <t>6.408513</t>
  </si>
  <si>
    <t>13.601831</t>
  </si>
  <si>
    <t>12.581264</t>
  </si>
  <si>
    <t>0.05309</t>
  </si>
  <si>
    <t>3.042737</t>
  </si>
  <si>
    <t>346.036835</t>
  </si>
  <si>
    <t>536.890869</t>
  </si>
  <si>
    <t>538.507751</t>
  </si>
  <si>
    <t>4319.762</t>
  </si>
  <si>
    <t>14.245193</t>
  </si>
  <si>
    <t>38.447109</t>
  </si>
  <si>
    <t>-0.205542</t>
  </si>
  <si>
    <t>6.687568</t>
  </si>
  <si>
    <t>13.895612</t>
  </si>
  <si>
    <t>12.635066</t>
  </si>
  <si>
    <t>0.100973</t>
  </si>
  <si>
    <t>2.795859</t>
  </si>
  <si>
    <t>344.853363</t>
  </si>
  <si>
    <t>536.646118</t>
  </si>
  <si>
    <t>536.731812</t>
  </si>
  <si>
    <t>4315.185</t>
  </si>
  <si>
    <t>14.255567</t>
  </si>
  <si>
    <t>38.456161</t>
  </si>
  <si>
    <t>-0.23184</t>
  </si>
  <si>
    <t>6.719355</t>
  </si>
  <si>
    <t>13.967781</t>
  </si>
  <si>
    <t>12.833148</t>
  </si>
  <si>
    <t>0.093336</t>
  </si>
  <si>
    <t>3.546865</t>
  </si>
  <si>
    <t>345.804016</t>
  </si>
  <si>
    <t>538.848267</t>
  </si>
  <si>
    <t>540.136108</t>
  </si>
  <si>
    <t>4280.089</t>
  </si>
  <si>
    <t>14.210565</t>
  </si>
  <si>
    <t>38.407127</t>
  </si>
  <si>
    <t>-0.214545</t>
  </si>
  <si>
    <t>6.685166</t>
  </si>
  <si>
    <t>13.908317</t>
  </si>
  <si>
    <t>12.76725</t>
  </si>
  <si>
    <t>0.083172</t>
  </si>
  <si>
    <t>2.830125</t>
  </si>
  <si>
    <t>347.771637</t>
  </si>
  <si>
    <t>531.404541</t>
  </si>
  <si>
    <t>538.709961</t>
  </si>
  <si>
    <t>4280.09</t>
  </si>
  <si>
    <t>14.217174</t>
  </si>
  <si>
    <t>38.482967</t>
  </si>
  <si>
    <t>-0.247681</t>
  </si>
  <si>
    <t>6.710575</t>
  </si>
  <si>
    <t>13.951712</t>
  </si>
  <si>
    <t>12.853219</t>
  </si>
  <si>
    <t>0.093868</t>
  </si>
  <si>
    <t>2.942843</t>
  </si>
  <si>
    <t>345.457031</t>
  </si>
  <si>
    <t>535.5625</t>
  </si>
  <si>
    <t>545.099121</t>
  </si>
  <si>
    <t>14.178229</t>
  </si>
  <si>
    <t>38.328949</t>
  </si>
  <si>
    <t>-0.227808</t>
  </si>
  <si>
    <t>6.657306</t>
  </si>
  <si>
    <t>13.95195</t>
  </si>
  <si>
    <t>12.855435</t>
  </si>
  <si>
    <t>0.067369</t>
  </si>
  <si>
    <t>3.889848</t>
  </si>
  <si>
    <t>509.494232</t>
  </si>
  <si>
    <t>536.105347</t>
  </si>
  <si>
    <t>536.384216</t>
  </si>
  <si>
    <t>5644.226</t>
  </si>
  <si>
    <t>24.365005</t>
  </si>
  <si>
    <t>48.859642</t>
  </si>
  <si>
    <t>11.596533</t>
  </si>
  <si>
    <t>10.920795</t>
  </si>
  <si>
    <t>21.743927</t>
  </si>
  <si>
    <t>20.38162</t>
  </si>
  <si>
    <t>1.641855</t>
  </si>
  <si>
    <t>13.706725</t>
  </si>
  <si>
    <t>7.213908</t>
  </si>
  <si>
    <t>343.877533</t>
  </si>
  <si>
    <t>538.240906</t>
  </si>
  <si>
    <t>535.829834</t>
  </si>
  <si>
    <t>14.324263</t>
  </si>
  <si>
    <t>39.060669</t>
  </si>
  <si>
    <t>-0.192308</t>
  </si>
  <si>
    <t>6.894861</t>
  </si>
  <si>
    <t>13.899655</t>
  </si>
  <si>
    <t>12.894123</t>
  </si>
  <si>
    <t>0.105808</t>
  </si>
  <si>
    <t>6.370272</t>
  </si>
  <si>
    <t>433.27951</t>
  </si>
  <si>
    <t>540.743958</t>
  </si>
  <si>
    <t>541.502319</t>
  </si>
  <si>
    <t>4718.017</t>
  </si>
  <si>
    <t>18.953463</t>
  </si>
  <si>
    <t>44.068348</t>
  </si>
  <si>
    <t>4.418399</t>
  </si>
  <si>
    <t>8.600801</t>
  </si>
  <si>
    <t>17.616344</t>
  </si>
  <si>
    <t>16.846832</t>
  </si>
  <si>
    <t>1.064047</t>
  </si>
  <si>
    <t>5.803241</t>
  </si>
  <si>
    <t>6.134787</t>
  </si>
  <si>
    <t>453.429413</t>
  </si>
  <si>
    <t>539.039063</t>
  </si>
  <si>
    <t>539.046265</t>
  </si>
  <si>
    <t>4779.052</t>
  </si>
  <si>
    <t>20.326532</t>
  </si>
  <si>
    <t>45.08046</t>
  </si>
  <si>
    <t>6.229776</t>
  </si>
  <si>
    <t>9.298827</t>
  </si>
  <si>
    <t>18.800001</t>
  </si>
  <si>
    <t>17.854149</t>
  </si>
  <si>
    <t>1.497001</t>
  </si>
  <si>
    <t>6.19806</t>
  </si>
  <si>
    <t>6.420089</t>
  </si>
  <si>
    <t>419.392273</t>
  </si>
  <si>
    <t>540.692383</t>
  </si>
  <si>
    <t>539.719421</t>
  </si>
  <si>
    <t>4640.197</t>
  </si>
  <si>
    <t>18.62586</t>
  </si>
  <si>
    <t>44.191074</t>
  </si>
  <si>
    <t>4.167903</t>
  </si>
  <si>
    <t>9.043679</t>
  </si>
  <si>
    <t>17.827848</t>
  </si>
  <si>
    <t>16.766151</t>
  </si>
  <si>
    <t>1.121225</t>
  </si>
  <si>
    <t>8.069489</t>
  </si>
  <si>
    <t>5.938158</t>
  </si>
  <si>
    <t>437.704285</t>
  </si>
  <si>
    <t>541.912598</t>
  </si>
  <si>
    <t>539.444336</t>
  </si>
  <si>
    <t>4678.344</t>
  </si>
  <si>
    <t>19.409058</t>
  </si>
  <si>
    <t>44.925266</t>
  </si>
  <si>
    <t>5.428868</t>
  </si>
  <si>
    <t>9.410426</t>
  </si>
  <si>
    <t>18.67392</t>
  </si>
  <si>
    <t>17.582487</t>
  </si>
  <si>
    <t>1.43128</t>
  </si>
  <si>
    <t>10.77827</t>
  </si>
  <si>
    <t>6.197438</t>
  </si>
  <si>
    <t>364.888672</t>
  </si>
  <si>
    <t>541.858032</t>
  </si>
  <si>
    <t>541.486084</t>
  </si>
  <si>
    <t>4127.502</t>
  </si>
  <si>
    <t>15.317874</t>
  </si>
  <si>
    <t>40.494389</t>
  </si>
  <si>
    <t>-0.247319</t>
  </si>
  <si>
    <t>7.432833</t>
  </si>
  <si>
    <t>15.146873</t>
  </si>
  <si>
    <t>14.110439</t>
  </si>
  <si>
    <t>0.036525</t>
  </si>
  <si>
    <t>5.294025</t>
  </si>
  <si>
    <t>5.166444</t>
  </si>
  <si>
    <t>360.33139</t>
  </si>
  <si>
    <t>541.239014</t>
  </si>
  <si>
    <t>542.197632</t>
  </si>
  <si>
    <t>14.556117</t>
  </si>
  <si>
    <t>39.030777</t>
  </si>
  <si>
    <t>-0.347647</t>
  </si>
  <si>
    <t>6.969429</t>
  </si>
  <si>
    <t>14.531767</t>
  </si>
  <si>
    <t>14.060892</t>
  </si>
  <si>
    <t>-0.007872</t>
  </si>
  <si>
    <t>5.804835</t>
  </si>
  <si>
    <t>5.101918</t>
  </si>
  <si>
    <t>355.717529</t>
  </si>
  <si>
    <t>541.97052</t>
  </si>
  <si>
    <t>541.398193</t>
  </si>
  <si>
    <t>4090.881</t>
  </si>
  <si>
    <t>14.566823</t>
  </si>
  <si>
    <t>38.466019</t>
  </si>
  <si>
    <t>-0.220883</t>
  </si>
  <si>
    <t>6.758395</t>
  </si>
  <si>
    <t>14.200809</t>
  </si>
  <si>
    <t>13.683651</t>
  </si>
  <si>
    <t>0.046235</t>
  </si>
  <si>
    <t>2.705569</t>
  </si>
  <si>
    <t>386.989624</t>
  </si>
  <si>
    <t>540.38562</t>
  </si>
  <si>
    <t>541.816406</t>
  </si>
  <si>
    <t>4199.218</t>
  </si>
  <si>
    <t>16.650267</t>
  </si>
  <si>
    <t>41.736759</t>
  </si>
  <si>
    <t>1.637544</t>
  </si>
  <si>
    <t>8.23254</t>
  </si>
  <si>
    <t>16.477057</t>
  </si>
  <si>
    <t>15.60959</t>
  </si>
  <si>
    <t>0.780967</t>
  </si>
  <si>
    <t>8.558322</t>
  </si>
  <si>
    <t>5.47937</t>
  </si>
  <si>
    <t>398.374115</t>
  </si>
  <si>
    <t>539.040283</t>
  </si>
  <si>
    <t>539.369385</t>
  </si>
  <si>
    <t>17.508156</t>
  </si>
  <si>
    <t>42.189182</t>
  </si>
  <si>
    <t>2.630808</t>
  </si>
  <si>
    <t>8.31111</t>
  </si>
  <si>
    <t>16.958628</t>
  </si>
  <si>
    <t>16.072748</t>
  </si>
  <si>
    <t>1.051351</t>
  </si>
  <si>
    <t>6.753106</t>
  </si>
  <si>
    <t>5.640563</t>
  </si>
  <si>
    <t>372.948395</t>
  </si>
  <si>
    <t>534.978638</t>
  </si>
  <si>
    <t>535.507874</t>
  </si>
  <si>
    <t>15.640388</t>
  </si>
  <si>
    <t>39.350258</t>
  </si>
  <si>
    <t>0.535633</t>
  </si>
  <si>
    <t>7.145834</t>
  </si>
  <si>
    <t>15.074013</t>
  </si>
  <si>
    <t>14.546041</t>
  </si>
  <si>
    <t>0.521311</t>
  </si>
  <si>
    <t>2.617503</t>
  </si>
  <si>
    <t>5.280561</t>
  </si>
  <si>
    <t>383.533875</t>
  </si>
  <si>
    <t>535.813354</t>
  </si>
  <si>
    <t>540.485291</t>
  </si>
  <si>
    <t>3999.328</t>
  </si>
  <si>
    <t>16.205397</t>
  </si>
  <si>
    <t>40.468491</t>
  </si>
  <si>
    <t>0.759884</t>
  </si>
  <si>
    <t>7.457717</t>
  </si>
  <si>
    <t>15.66019</t>
  </si>
  <si>
    <t>14.994279</t>
  </si>
  <si>
    <t>0.663308</t>
  </si>
  <si>
    <t>4.455743</t>
  </si>
  <si>
    <t>5.430442</t>
  </si>
  <si>
    <t>391.940491</t>
  </si>
  <si>
    <t>539.348328</t>
  </si>
  <si>
    <t>539.119385</t>
  </si>
  <si>
    <t>4107.666</t>
  </si>
  <si>
    <t>16.689518</t>
  </si>
  <si>
    <t>40.804794</t>
  </si>
  <si>
    <t>1.732527</t>
  </si>
  <si>
    <t>7.65374</t>
  </si>
  <si>
    <t>16.147373</t>
  </si>
  <si>
    <t>15.484408</t>
  </si>
  <si>
    <t>0.806029</t>
  </si>
  <si>
    <t>5.801493</t>
  </si>
  <si>
    <t>5.54947</t>
  </si>
  <si>
    <t>395.338806</t>
  </si>
  <si>
    <t>536.116943</t>
  </si>
  <si>
    <t>538.127441</t>
  </si>
  <si>
    <t>16.952196</t>
  </si>
  <si>
    <t>41.005737</t>
  </si>
  <si>
    <t>1.940052</t>
  </si>
  <si>
    <t>7.758176</t>
  </si>
  <si>
    <t>16.265779</t>
  </si>
  <si>
    <t>15.532102</t>
  </si>
  <si>
    <t>0.858623</t>
  </si>
  <si>
    <t>5.428536</t>
  </si>
  <si>
    <t>5.597586</t>
  </si>
  <si>
    <t>396.342743</t>
  </si>
  <si>
    <t>537.006104</t>
  </si>
  <si>
    <t>536.254822</t>
  </si>
  <si>
    <t>16.914145</t>
  </si>
  <si>
    <t>41.206352</t>
  </si>
  <si>
    <t>1.940739</t>
  </si>
  <si>
    <t>7.829073</t>
  </si>
  <si>
    <t>16.371294</t>
  </si>
  <si>
    <t>15.5592</t>
  </si>
  <si>
    <t>0.844616</t>
  </si>
  <si>
    <t>6.20452</t>
  </si>
  <si>
    <t>5.6118</t>
  </si>
  <si>
    <t>397.728729</t>
  </si>
  <si>
    <t>537.047668</t>
  </si>
  <si>
    <t>537.770264</t>
  </si>
  <si>
    <t>4173.278</t>
  </si>
  <si>
    <t>17.074791</t>
  </si>
  <si>
    <t>41.183758</t>
  </si>
  <si>
    <t>1.987929</t>
  </si>
  <si>
    <t>7.711091</t>
  </si>
  <si>
    <t>16.289421</t>
  </si>
  <si>
    <t>15.498366</t>
  </si>
  <si>
    <t>0.836802</t>
  </si>
  <si>
    <t>3.033012</t>
  </si>
  <si>
    <t>5.631424</t>
  </si>
  <si>
    <t>389.023407</t>
  </si>
  <si>
    <t>538.827209</t>
  </si>
  <si>
    <t>539.678589</t>
  </si>
  <si>
    <t>4158.019</t>
  </si>
  <si>
    <t>16.620289</t>
  </si>
  <si>
    <t>40.679874</t>
  </si>
  <si>
    <t>1.265147</t>
  </si>
  <si>
    <t>7.508455</t>
  </si>
  <si>
    <t>15.814296</t>
  </si>
  <si>
    <t>15.110406</t>
  </si>
  <si>
    <t>0.680298</t>
  </si>
  <si>
    <t>2.488998</t>
  </si>
  <si>
    <t>5.508167</t>
  </si>
  <si>
    <t>396.068359</t>
  </si>
  <si>
    <t>537.56781</t>
  </si>
  <si>
    <t>538.404907</t>
  </si>
  <si>
    <t>17.09853</t>
  </si>
  <si>
    <t>41.041424</t>
  </si>
  <si>
    <t>1.783031</t>
  </si>
  <si>
    <t>7.633122</t>
  </si>
  <si>
    <t>16.064775</t>
  </si>
  <si>
    <t>15.401634</t>
  </si>
  <si>
    <t>0.704106</t>
  </si>
  <si>
    <t>1.715807</t>
  </si>
  <si>
    <t>5.607916</t>
  </si>
  <si>
    <t>400.383453</t>
  </si>
  <si>
    <t>538.598877</t>
  </si>
  <si>
    <t>537.754639</t>
  </si>
  <si>
    <t>17.326773</t>
  </si>
  <si>
    <t>41.288361</t>
  </si>
  <si>
    <t>2.183755</t>
  </si>
  <si>
    <t>7.841068</t>
  </si>
  <si>
    <t>16.318712</t>
  </si>
  <si>
    <t>15.552015</t>
  </si>
  <si>
    <t>0.714918</t>
  </si>
  <si>
    <t>2.776076</t>
  </si>
  <si>
    <t>5.669013</t>
  </si>
  <si>
    <t>395.080566</t>
  </si>
  <si>
    <t>535.407532</t>
  </si>
  <si>
    <t>540.229614</t>
  </si>
  <si>
    <t>16.952452</t>
  </si>
  <si>
    <t>40.959545</t>
  </si>
  <si>
    <t>1.912776</t>
  </si>
  <si>
    <t>7.751504</t>
  </si>
  <si>
    <t>16.268457</t>
  </si>
  <si>
    <t>15.528567</t>
  </si>
  <si>
    <t>0.664816</t>
  </si>
  <si>
    <t>5.840773</t>
  </si>
  <si>
    <t>5.593931</t>
  </si>
  <si>
    <t>395.964996</t>
  </si>
  <si>
    <t>536.826538</t>
  </si>
  <si>
    <t>543.394165</t>
  </si>
  <si>
    <t>16.856079</t>
  </si>
  <si>
    <t>40.691635</t>
  </si>
  <si>
    <t>1.729654</t>
  </si>
  <si>
    <t>7.597521</t>
  </si>
  <si>
    <t>16.035517</t>
  </si>
  <si>
    <t>15.344541</t>
  </si>
  <si>
    <t>0.601828</t>
  </si>
  <si>
    <t>3.584895</t>
  </si>
  <si>
    <t>5.606451</t>
  </si>
  <si>
    <t>395.338959</t>
  </si>
  <si>
    <t>533.774536</t>
  </si>
  <si>
    <t>541.236633</t>
  </si>
  <si>
    <t>16.86517</t>
  </si>
  <si>
    <t>40.533134</t>
  </si>
  <si>
    <t>2.097863</t>
  </si>
  <si>
    <t>7.643414</t>
  </si>
  <si>
    <t>16.036192</t>
  </si>
  <si>
    <t>15.379645</t>
  </si>
  <si>
    <t>0.678828</t>
  </si>
  <si>
    <t>3.947881</t>
  </si>
  <si>
    <t>5.597589</t>
  </si>
  <si>
    <t>457.617065</t>
  </si>
  <si>
    <t>533.57605</t>
  </si>
  <si>
    <t>540.286926</t>
  </si>
  <si>
    <t>4479.979</t>
  </si>
  <si>
    <t>20.895147</t>
  </si>
  <si>
    <t>44.725754</t>
  </si>
  <si>
    <t>6.366786</t>
  </si>
  <si>
    <t>9.173131</t>
  </si>
  <si>
    <t>18.987452</t>
  </si>
  <si>
    <t>17.900534</t>
  </si>
  <si>
    <t>1.741283</t>
  </si>
  <si>
    <t>4.679566</t>
  </si>
  <si>
    <t>6.479382</t>
  </si>
  <si>
    <t>376.884613</t>
  </si>
  <si>
    <t>539.191223</t>
  </si>
  <si>
    <t>547.311096</t>
  </si>
  <si>
    <t>16.424559</t>
  </si>
  <si>
    <t>40.177711</t>
  </si>
  <si>
    <t>1.831889</t>
  </si>
  <si>
    <t>7.717821</t>
  </si>
  <si>
    <t>15.593283</t>
  </si>
  <si>
    <t>14.78618</t>
  </si>
  <si>
    <t>0.676309</t>
  </si>
  <si>
    <t>2.816371</t>
  </si>
  <si>
    <t>5.336295</t>
  </si>
  <si>
    <t>384.218384</t>
  </si>
  <si>
    <t>534.854919</t>
  </si>
  <si>
    <t>545.829651</t>
  </si>
  <si>
    <t>4000.854</t>
  </si>
  <si>
    <t>16.466116</t>
  </si>
  <si>
    <t>40.064445</t>
  </si>
  <si>
    <t>1.717144</t>
  </si>
  <si>
    <t>7.586572</t>
  </si>
  <si>
    <t>15.839356</t>
  </si>
  <si>
    <t>15.253699</t>
  </si>
  <si>
    <t>1.086773</t>
  </si>
  <si>
    <t>4.611812</t>
  </si>
  <si>
    <t>5.440133</t>
  </si>
  <si>
    <t>393.899963</t>
  </si>
  <si>
    <t>532.621765</t>
  </si>
  <si>
    <t>544.491089</t>
  </si>
  <si>
    <t>4019.164</t>
  </si>
  <si>
    <t>17.05905</t>
  </si>
  <si>
    <t>41.137192</t>
  </si>
  <si>
    <t>1.867837</t>
  </si>
  <si>
    <t>7.815381</t>
  </si>
  <si>
    <t>16.37705</t>
  </si>
  <si>
    <t>15.722436</t>
  </si>
  <si>
    <t>1.279006</t>
  </si>
  <si>
    <t>4.395139</t>
  </si>
  <si>
    <t>5.577213</t>
  </si>
  <si>
    <t>404.926392</t>
  </si>
  <si>
    <t>529.22998</t>
  </si>
  <si>
    <t>540.985596</t>
  </si>
  <si>
    <t>17.887714</t>
  </si>
  <si>
    <t>41.69455</t>
  </si>
  <si>
    <t>2.887161</t>
  </si>
  <si>
    <t>8.051628</t>
  </si>
  <si>
    <t>16.779243</t>
  </si>
  <si>
    <t>16.193443</t>
  </si>
  <si>
    <t>1.471263</t>
  </si>
  <si>
    <t>3.012656</t>
  </si>
  <si>
    <t>5.733337</t>
  </si>
  <si>
    <t>398.763702</t>
  </si>
  <si>
    <t>530.194336</t>
  </si>
  <si>
    <t>533.435547</t>
  </si>
  <si>
    <t>3994.75</t>
  </si>
  <si>
    <t>17.521307</t>
  </si>
  <si>
    <t>41.371414</t>
  </si>
  <si>
    <t>2.394839</t>
  </si>
  <si>
    <t>7.903856</t>
  </si>
  <si>
    <t>16.490717</t>
  </si>
  <si>
    <t>15.890957</t>
  </si>
  <si>
    <t>1.392598</t>
  </si>
  <si>
    <t>2.990051</t>
  </si>
  <si>
    <t>5.64608</t>
  </si>
  <si>
    <t>371.292999</t>
  </si>
  <si>
    <t>531.745239</t>
  </si>
  <si>
    <t>538.427856</t>
  </si>
  <si>
    <t>3829.955</t>
  </si>
  <si>
    <t>15.798512</t>
  </si>
  <si>
    <t>39.407478</t>
  </si>
  <si>
    <t>0.505124</t>
  </si>
  <si>
    <t>7.182413</t>
  </si>
  <si>
    <t>15.119131</t>
  </si>
  <si>
    <t>14.694279</t>
  </si>
  <si>
    <t>0.931722</t>
  </si>
  <si>
    <t>1.825339</t>
  </si>
  <si>
    <t>5.257123</t>
  </si>
  <si>
    <t>369.002228</t>
  </si>
  <si>
    <t>535.140442</t>
  </si>
  <si>
    <t>539.676392</t>
  </si>
  <si>
    <t>3819.274</t>
  </si>
  <si>
    <t>15.61004</t>
  </si>
  <si>
    <t>39.357758</t>
  </si>
  <si>
    <t>0.243603</t>
  </si>
  <si>
    <t>7.143892</t>
  </si>
  <si>
    <t>15.018453</t>
  </si>
  <si>
    <t>14.629889</t>
  </si>
  <si>
    <t>0.814904</t>
  </si>
  <si>
    <t>1.797211</t>
  </si>
  <si>
    <t>5.224689</t>
  </si>
  <si>
    <t>444.654663</t>
  </si>
  <si>
    <t>531.995483</t>
  </si>
  <si>
    <t>537.740845</t>
  </si>
  <si>
    <t>4217.529</t>
  </si>
  <si>
    <t>20.117548</t>
  </si>
  <si>
    <t>44.496559</t>
  </si>
  <si>
    <t>5.91154</t>
  </si>
  <si>
    <t>9.120951</t>
  </si>
  <si>
    <t>18.744068</t>
  </si>
  <si>
    <t>17.721701</t>
  </si>
  <si>
    <t>2.262674</t>
  </si>
  <si>
    <t>3.226093</t>
  </si>
  <si>
    <t>6.295847</t>
  </si>
  <si>
    <t>405.558289</t>
  </si>
  <si>
    <t>534.431152</t>
  </si>
  <si>
    <t>538.766846</t>
  </si>
  <si>
    <t>4066.467</t>
  </si>
  <si>
    <t>17.621988</t>
  </si>
  <si>
    <t>41.384632</t>
  </si>
  <si>
    <t>2.700477</t>
  </si>
  <si>
    <t>7.882664</t>
  </si>
  <si>
    <t>16.5702</t>
  </si>
  <si>
    <t>15.959018</t>
  </si>
  <si>
    <t>1.501785</t>
  </si>
  <si>
    <t>2.741382</t>
  </si>
  <si>
    <t>5.742283</t>
  </si>
  <si>
    <t>395.38089</t>
  </si>
  <si>
    <t>535.368408</t>
  </si>
  <si>
    <t>539.48938</t>
  </si>
  <si>
    <t>4214.478</t>
  </si>
  <si>
    <t>16.845343</t>
  </si>
  <si>
    <t>39.448227</t>
  </si>
  <si>
    <t>3.155435</t>
  </si>
  <si>
    <t>7.52725</t>
  </si>
  <si>
    <t>16.126385</t>
  </si>
  <si>
    <t>15.597907</t>
  </si>
  <si>
    <t>1.204234</t>
  </si>
  <si>
    <t>4.598381</t>
  </si>
  <si>
    <t>5.598182</t>
  </si>
  <si>
    <t>387.057007</t>
  </si>
  <si>
    <t>539.49115</t>
  </si>
  <si>
    <t>539.691528</t>
  </si>
  <si>
    <t>16.270618</t>
  </si>
  <si>
    <t>40.260517</t>
  </si>
  <si>
    <t>1.210128</t>
  </si>
  <si>
    <t>7.356962</t>
  </si>
  <si>
    <t>15.689967</t>
  </si>
  <si>
    <t>15.159085</t>
  </si>
  <si>
    <t>0.921852</t>
  </si>
  <si>
    <t>4.315011</t>
  </si>
  <si>
    <t>5.480324</t>
  </si>
  <si>
    <t>376.233124</t>
  </si>
  <si>
    <t>538.746521</t>
  </si>
  <si>
    <t>539.926941</t>
  </si>
  <si>
    <t>4222.106</t>
  </si>
  <si>
    <t>15.314904</t>
  </si>
  <si>
    <t>40.008625</t>
  </si>
  <si>
    <t>0.638087</t>
  </si>
  <si>
    <t>7.407001</t>
  </si>
  <si>
    <t>15.647381</t>
  </si>
  <si>
    <t>15.065723</t>
  </si>
  <si>
    <t>0.851972</t>
  </si>
  <si>
    <t>11.438231</t>
  </si>
  <si>
    <t>5.32707</t>
  </si>
  <si>
    <t>399.854675</t>
  </si>
  <si>
    <t>536.931396</t>
  </si>
  <si>
    <t>539.764526</t>
  </si>
  <si>
    <t>16.751085</t>
  </si>
  <si>
    <t>41.259365</t>
  </si>
  <si>
    <t>2.508673</t>
  </si>
  <si>
    <t>7.947568</t>
  </si>
  <si>
    <t>16.702194</t>
  </si>
  <si>
    <t>15.99451</t>
  </si>
  <si>
    <t>1.221713</t>
  </si>
  <si>
    <t>10.124107</t>
  </si>
  <si>
    <t>5.661527</t>
  </si>
  <si>
    <t>400.589111</t>
  </si>
  <si>
    <t>537.583252</t>
  </si>
  <si>
    <t>540.552246</t>
  </si>
  <si>
    <t>17.344233</t>
  </si>
  <si>
    <t>42.05439</t>
  </si>
  <si>
    <t>2.36928</t>
  </si>
  <si>
    <t>8.15344</t>
  </si>
  <si>
    <t>16.809156</t>
  </si>
  <si>
    <t>15.918604</t>
  </si>
  <si>
    <t>1.161687</t>
  </si>
  <si>
    <t>6.984771</t>
  </si>
  <si>
    <t>5.671926</t>
  </si>
  <si>
    <t>400.282104</t>
  </si>
  <si>
    <t>537.886597</t>
  </si>
  <si>
    <t>536.770508</t>
  </si>
  <si>
    <t>17.134964</t>
  </si>
  <si>
    <t>41.281681</t>
  </si>
  <si>
    <t>2.195846</t>
  </si>
  <si>
    <t>7.830177</t>
  </si>
  <si>
    <t>16.451326</t>
  </si>
  <si>
    <t>15.784817</t>
  </si>
  <si>
    <t>1.110367</t>
  </si>
  <si>
    <t>5.538298</t>
  </si>
  <si>
    <t>5.667579</t>
  </si>
  <si>
    <t>392.853394</t>
  </si>
  <si>
    <t>539.392273</t>
  </si>
  <si>
    <t>534.906372</t>
  </si>
  <si>
    <t>16.692709</t>
  </si>
  <si>
    <t>40.775719</t>
  </si>
  <si>
    <t>1.652826</t>
  </si>
  <si>
    <t>7.644923</t>
  </si>
  <si>
    <t>16.101931</t>
  </si>
  <si>
    <t>15.428726</t>
  </si>
  <si>
    <t>1.072939</t>
  </si>
  <si>
    <t>4.734274</t>
  </si>
  <si>
    <t>5.562396</t>
  </si>
  <si>
    <t>386.275391</t>
  </si>
  <si>
    <t>537.402344</t>
  </si>
  <si>
    <t>537.409546</t>
  </si>
  <si>
    <t>4115.295</t>
  </si>
  <si>
    <t>16.501417</t>
  </si>
  <si>
    <t>41.167381</t>
  </si>
  <si>
    <t>1.181377</t>
  </si>
  <si>
    <t>7.768789</t>
  </si>
  <si>
    <t>15.943256</t>
  </si>
  <si>
    <t>15.215662</t>
  </si>
  <si>
    <t>1.030978</t>
  </si>
  <si>
    <t>4.228498</t>
  </si>
  <si>
    <t>5.469258</t>
  </si>
  <si>
    <t>405.839722</t>
  </si>
  <si>
    <t>537.906494</t>
  </si>
  <si>
    <t>535.345215</t>
  </si>
  <si>
    <t>4226.685</t>
  </si>
  <si>
    <t>17.309895</t>
  </si>
  <si>
    <t>41.751736</t>
  </si>
  <si>
    <t>2.776268</t>
  </si>
  <si>
    <t>8.123065</t>
  </si>
  <si>
    <t>16.91386</t>
  </si>
  <si>
    <t>16.184452</t>
  </si>
  <si>
    <t>1.396514</t>
  </si>
  <si>
    <t>9.398565</t>
  </si>
  <si>
    <t>5.746269</t>
  </si>
  <si>
    <t>402.726196</t>
  </si>
  <si>
    <t>526.160217</t>
  </si>
  <si>
    <t>536.843079</t>
  </si>
  <si>
    <t>17.120089</t>
  </si>
  <si>
    <t>41.378071</t>
  </si>
  <si>
    <t>2.738657</t>
  </si>
  <si>
    <t>8.086642</t>
  </si>
  <si>
    <t>16.797161</t>
  </si>
  <si>
    <t>16.084513</t>
  </si>
  <si>
    <t>1.373934</t>
  </si>
  <si>
    <t>10.012322</t>
  </si>
  <si>
    <t>5.702184</t>
  </si>
  <si>
    <t>403.60672</t>
  </si>
  <si>
    <t>536.022522</t>
  </si>
  <si>
    <t>540.465393</t>
  </si>
  <si>
    <t>4187.012</t>
  </si>
  <si>
    <t>17.173536</t>
  </si>
  <si>
    <t>41.603336</t>
  </si>
  <si>
    <t>2.64891</t>
  </si>
  <si>
    <t>8.097922</t>
  </si>
  <si>
    <t>16.791145</t>
  </si>
  <si>
    <t>16.119951</t>
  </si>
  <si>
    <t>1.367381</t>
  </si>
  <si>
    <t>9.608794</t>
  </si>
  <si>
    <t>5.714652</t>
  </si>
  <si>
    <t>385.695526</t>
  </si>
  <si>
    <t>538.344543</t>
  </si>
  <si>
    <t>538.566284</t>
  </si>
  <si>
    <t>16.07408</t>
  </si>
  <si>
    <t>40.416386</t>
  </si>
  <si>
    <t>0.892032</t>
  </si>
  <si>
    <t>7.438844</t>
  </si>
  <si>
    <t>15.68516</t>
  </si>
  <si>
    <t>15.468785</t>
  </si>
  <si>
    <t>1.028687</t>
  </si>
  <si>
    <t>6.090367</t>
  </si>
  <si>
    <t>5.461047</t>
  </si>
  <si>
    <t>377.483032</t>
  </si>
  <si>
    <t>538.947876</t>
  </si>
  <si>
    <t>540.207031</t>
  </si>
  <si>
    <t>15.639508</t>
  </si>
  <si>
    <t>39.108513</t>
  </si>
  <si>
    <t>0.444906</t>
  </si>
  <si>
    <t>6.955977</t>
  </si>
  <si>
    <t>14.847342</t>
  </si>
  <si>
    <t>15.072367</t>
  </si>
  <si>
    <t>0.82613</t>
  </si>
  <si>
    <t>2.407593</t>
  </si>
  <si>
    <t>5.344767</t>
  </si>
  <si>
    <t>397.33844</t>
  </si>
  <si>
    <t>539.080811</t>
  </si>
  <si>
    <t>538.830322</t>
  </si>
  <si>
    <t>4016.112</t>
  </si>
  <si>
    <t>16.773937</t>
  </si>
  <si>
    <t>2.06808</t>
  </si>
  <si>
    <t>7.715585</t>
  </si>
  <si>
    <t>16.190382</t>
  </si>
  <si>
    <t>16.269892</t>
  </si>
  <si>
    <t>1.348698</t>
  </si>
  <si>
    <t>7.606028</t>
  </si>
  <si>
    <t>5.6259</t>
  </si>
  <si>
    <t>390.739166</t>
  </si>
  <si>
    <t>538.053711</t>
  </si>
  <si>
    <t>536.472473</t>
  </si>
  <si>
    <t>16.457062</t>
  </si>
  <si>
    <t>40.386269</t>
  </si>
  <si>
    <t>1.622804</t>
  </si>
  <si>
    <t>7.537938</t>
  </si>
  <si>
    <t>15.816654</t>
  </si>
  <si>
    <t>15.903234</t>
  </si>
  <si>
    <t>1.229505</t>
  </si>
  <si>
    <t>6.611372</t>
  </si>
  <si>
    <t>5.532461</t>
  </si>
  <si>
    <t>470.500397</t>
  </si>
  <si>
    <t>538.688721</t>
  </si>
  <si>
    <t>539.396851</t>
  </si>
  <si>
    <t>21.515047</t>
  </si>
  <si>
    <t>45.998905</t>
  </si>
  <si>
    <t>7.185311</t>
  </si>
  <si>
    <t>9.678847</t>
  </si>
  <si>
    <t>19.94821</t>
  </si>
  <si>
    <t>18.790752</t>
  </si>
  <si>
    <t>2.527137</t>
  </si>
  <si>
    <t>9.126712</t>
  </si>
  <si>
    <t>6.661796</t>
  </si>
  <si>
    <t>547.320496</t>
  </si>
  <si>
    <t>536.259094</t>
  </si>
  <si>
    <t>537.99762</t>
  </si>
  <si>
    <t>4856.873</t>
  </si>
  <si>
    <t>26.093365</t>
  </si>
  <si>
    <t>51.023117</t>
  </si>
  <si>
    <t>13.888113</t>
  </si>
  <si>
    <t>12.077355</t>
  </si>
  <si>
    <t>24.113924</t>
  </si>
  <si>
    <t>22.410372</t>
  </si>
  <si>
    <t>3.950179</t>
  </si>
  <si>
    <t>16.294773</t>
  </si>
  <si>
    <t>7.74949</t>
  </si>
  <si>
    <t>559.182617</t>
  </si>
  <si>
    <t>539.541504</t>
  </si>
  <si>
    <t>539.799011</t>
  </si>
  <si>
    <t>5038.452</t>
  </si>
  <si>
    <t>26.923101</t>
  </si>
  <si>
    <t>52.124996</t>
  </si>
  <si>
    <t>15.251731</t>
  </si>
  <si>
    <t>12.889552</t>
  </si>
  <si>
    <t>25.228395</t>
  </si>
  <si>
    <t>23.725098</t>
  </si>
  <si>
    <t>4.293372</t>
  </si>
  <si>
    <t>26.354395</t>
  </si>
  <si>
    <t>7.917444</t>
  </si>
  <si>
    <t>584.30304</t>
  </si>
  <si>
    <t>540.504272</t>
  </si>
  <si>
    <t>544.675049</t>
  </si>
  <si>
    <t>5201.721</t>
  </si>
  <si>
    <t>28.608255</t>
  </si>
  <si>
    <t>53.489578</t>
  </si>
  <si>
    <t>17.2917</t>
  </si>
  <si>
    <t>13.292808</t>
  </si>
  <si>
    <t>25.874636</t>
  </si>
  <si>
    <t>24.412556</t>
  </si>
  <si>
    <t>4.57057</t>
  </si>
  <si>
    <t>18.743395</t>
  </si>
  <si>
    <t>8.273124</t>
  </si>
  <si>
    <t>601.871216</t>
  </si>
  <si>
    <t>538.348694</t>
  </si>
  <si>
    <t>543.192078</t>
  </si>
  <si>
    <t>5291.747</t>
  </si>
  <si>
    <t>29.821945</t>
  </si>
  <si>
    <t>55.060509</t>
  </si>
  <si>
    <t>19.069401</t>
  </si>
  <si>
    <t>13.884904</t>
  </si>
  <si>
    <t>30.548656</t>
  </si>
  <si>
    <t>24.946222</t>
  </si>
  <si>
    <t>4.795249</t>
  </si>
  <si>
    <t>21.857365</t>
  </si>
  <si>
    <t>8.521871</t>
  </si>
  <si>
    <t>573.237976</t>
  </si>
  <si>
    <t>539.893616</t>
  </si>
  <si>
    <t>543.284668</t>
  </si>
  <si>
    <t>5108.642</t>
  </si>
  <si>
    <t>27.776936</t>
  </si>
  <si>
    <t>52.507645</t>
  </si>
  <si>
    <t>16.454245</t>
  </si>
  <si>
    <t>12.890562</t>
  </si>
  <si>
    <t>25.108339</t>
  </si>
  <si>
    <t>25.911791</t>
  </si>
  <si>
    <t>4.27541</t>
  </si>
  <si>
    <t>17.609936</t>
  </si>
  <si>
    <t>8.116454</t>
  </si>
  <si>
    <t>421.912048</t>
  </si>
  <si>
    <t>538.623047</t>
  </si>
  <si>
    <t>541.778809</t>
  </si>
  <si>
    <t>4402.16</t>
  </si>
  <si>
    <t>18.125067</t>
  </si>
  <si>
    <t>42.561901</t>
  </si>
  <si>
    <t>4.004365</t>
  </si>
  <si>
    <t>8.375136</t>
  </si>
  <si>
    <t>17.44772</t>
  </si>
  <si>
    <t>18.470098</t>
  </si>
  <si>
    <t>1.74973</t>
  </si>
  <si>
    <t>10.586329</t>
  </si>
  <si>
    <t>5.973836</t>
  </si>
  <si>
    <t>421.306396</t>
  </si>
  <si>
    <t>537.718201</t>
  </si>
  <si>
    <t>541.703125</t>
  </si>
  <si>
    <t>4360.96</t>
  </si>
  <si>
    <t>18.186354</t>
  </si>
  <si>
    <t>42.38554</t>
  </si>
  <si>
    <t>4.177019</t>
  </si>
  <si>
    <t>8.372545</t>
  </si>
  <si>
    <t>17.460907</t>
  </si>
  <si>
    <t>18.52607</t>
  </si>
  <si>
    <t>1.799783</t>
  </si>
  <si>
    <t>10.873567</t>
  </si>
  <si>
    <t>5.96526</t>
  </si>
  <si>
    <t>566.811707</t>
  </si>
  <si>
    <t>541.06842</t>
  </si>
  <si>
    <t>541.497681</t>
  </si>
  <si>
    <t>4899.596</t>
  </si>
  <si>
    <t>27.126255</t>
  </si>
  <si>
    <t>51.915997</t>
  </si>
  <si>
    <t>16.144709</t>
  </si>
  <si>
    <t>12.707295</t>
  </si>
  <si>
    <t>25.271849</t>
  </si>
  <si>
    <t>26.075632</t>
  </si>
  <si>
    <t>4.53786</t>
  </si>
  <si>
    <t>21.548164</t>
  </si>
  <si>
    <t>8.025464</t>
  </si>
  <si>
    <t>615.082764</t>
  </si>
  <si>
    <t>540.525208</t>
  </si>
  <si>
    <t>538.593628</t>
  </si>
  <si>
    <t>30.318804</t>
  </si>
  <si>
    <t>55.29187</t>
  </si>
  <si>
    <t>20.372972</t>
  </si>
  <si>
    <t>14.184962</t>
  </si>
  <si>
    <t>27.864552</t>
  </si>
  <si>
    <t>26.410986</t>
  </si>
  <si>
    <t>5.423884</t>
  </si>
  <si>
    <t>25.332411</t>
  </si>
  <si>
    <t>8.708933</t>
  </si>
  <si>
    <t>387.222931</t>
  </si>
  <si>
    <t>541.612549</t>
  </si>
  <si>
    <t>536.990906</t>
  </si>
  <si>
    <t>3977.965</t>
  </si>
  <si>
    <t>16.029449</t>
  </si>
  <si>
    <t>39.731426</t>
  </si>
  <si>
    <t>1.876817</t>
  </si>
  <si>
    <t>7.428408</t>
  </si>
  <si>
    <t>15.642569</t>
  </si>
  <si>
    <t>17.161135</t>
  </si>
  <si>
    <t>1.28079</t>
  </si>
  <si>
    <t>9.426955</t>
  </si>
  <si>
    <t>5.482674</t>
  </si>
  <si>
    <t>382.968689</t>
  </si>
  <si>
    <t>541.016235</t>
  </si>
  <si>
    <t>536.423218</t>
  </si>
  <si>
    <t>3958.129</t>
  </si>
  <si>
    <t>15.693378</t>
  </si>
  <si>
    <t>39.41267</t>
  </si>
  <si>
    <t>1.62017</t>
  </si>
  <si>
    <t>7.323345</t>
  </si>
  <si>
    <t>15.442589</t>
  </si>
  <si>
    <t>16.872854</t>
  </si>
  <si>
    <t>1.193638</t>
  </si>
  <si>
    <t>9.010868</t>
  </si>
  <si>
    <t>5.422439</t>
  </si>
  <si>
    <t>379.387146</t>
  </si>
  <si>
    <t>540.554932</t>
  </si>
  <si>
    <t>535.52533</t>
  </si>
  <si>
    <t>15.427007</t>
  </si>
  <si>
    <t>39.458775</t>
  </si>
  <si>
    <t>1.01151</t>
  </si>
  <si>
    <t>7.27122</t>
  </si>
  <si>
    <t>15.399883</t>
  </si>
  <si>
    <t>16.772194</t>
  </si>
  <si>
    <t>1.163806</t>
  </si>
  <si>
    <t>11.005023</t>
  </si>
  <si>
    <t>5.371728</t>
  </si>
  <si>
    <t>363.343872</t>
  </si>
  <si>
    <t>540.76062</t>
  </si>
  <si>
    <t>535.995728</t>
  </si>
  <si>
    <t>3837.584</t>
  </si>
  <si>
    <t>14.52694</t>
  </si>
  <si>
    <t>38.181011</t>
  </si>
  <si>
    <t>0.194999</t>
  </si>
  <si>
    <t>6.85628</t>
  </si>
  <si>
    <t>14.525051</t>
  </si>
  <si>
    <t>15.560852</t>
  </si>
  <si>
    <t>0.884974</t>
  </si>
  <si>
    <t>7.631022</t>
  </si>
  <si>
    <t>5.144572</t>
  </si>
  <si>
    <t>385.571381</t>
  </si>
  <si>
    <t>539.804321</t>
  </si>
  <si>
    <t>537.135742</t>
  </si>
  <si>
    <t>15.838326</t>
  </si>
  <si>
    <t>39.930294</t>
  </si>
  <si>
    <t>2.082669</t>
  </si>
  <si>
    <t>7.628929</t>
  </si>
  <si>
    <t>15.933113</t>
  </si>
  <si>
    <t>17.332952</t>
  </si>
  <si>
    <t>1.492648</t>
  </si>
  <si>
    <t>12.271765</t>
  </si>
  <si>
    <t>5.459289</t>
  </si>
  <si>
    <t>390.933197</t>
  </si>
  <si>
    <t>538.897217</t>
  </si>
  <si>
    <t>536.479004</t>
  </si>
  <si>
    <t>16.149605</t>
  </si>
  <si>
    <t>40.321522</t>
  </si>
  <si>
    <t>2.559778</t>
  </si>
  <si>
    <t>7.796103</t>
  </si>
  <si>
    <t>16.297504</t>
  </si>
  <si>
    <t>17.780025</t>
  </si>
  <si>
    <t>1.638118</t>
  </si>
  <si>
    <t>14.042258</t>
  </si>
  <si>
    <t>5.535208</t>
  </si>
  <si>
    <t>363.302856</t>
  </si>
  <si>
    <t>535.272339</t>
  </si>
  <si>
    <t>537.79071</t>
  </si>
  <si>
    <t>3675.842</t>
  </si>
  <si>
    <t>14.634534</t>
  </si>
  <si>
    <t>38.923336</t>
  </si>
  <si>
    <t>0.259904</t>
  </si>
  <si>
    <t>7.104543</t>
  </si>
  <si>
    <t>14.896958</t>
  </si>
  <si>
    <t>16.202614</t>
  </si>
  <si>
    <t>1.146144</t>
  </si>
  <si>
    <t>9.981818</t>
  </si>
  <si>
    <t>5.14399</t>
  </si>
  <si>
    <t>387.068329</t>
  </si>
  <si>
    <t>506.702881</t>
  </si>
  <si>
    <t>513.139832</t>
  </si>
  <si>
    <t>15.929971</t>
  </si>
  <si>
    <t>40.285263</t>
  </si>
  <si>
    <t>2.060188</t>
  </si>
  <si>
    <t>7.606181</t>
  </si>
  <si>
    <t>16.147831</t>
  </si>
  <si>
    <t>17.622593</t>
  </si>
  <si>
    <t>1.638502</t>
  </si>
  <si>
    <t>12.233896</t>
  </si>
  <si>
    <t>5.480486</t>
  </si>
  <si>
    <t>345.511444</t>
  </si>
  <si>
    <t>530.337158</t>
  </si>
  <si>
    <t>527.231445</t>
  </si>
  <si>
    <t>3584.289</t>
  </si>
  <si>
    <t>13.58794</t>
  </si>
  <si>
    <t>37.845825</t>
  </si>
  <si>
    <t>-0.556123</t>
  </si>
  <si>
    <t>6.559795</t>
  </si>
  <si>
    <t>13.881744</t>
  </si>
  <si>
    <t>15.311026</t>
  </si>
  <si>
    <t>0.843019</t>
  </si>
  <si>
    <t>8.71665</t>
  </si>
  <si>
    <t>331.484253</t>
  </si>
  <si>
    <t>541.902466</t>
  </si>
  <si>
    <t>539.84198</t>
  </si>
  <si>
    <t>3511.047</t>
  </si>
  <si>
    <t>12.749619</t>
  </si>
  <si>
    <t>35.355518</t>
  </si>
  <si>
    <t>-0.213872</t>
  </si>
  <si>
    <t>5.970581</t>
  </si>
  <si>
    <t>13.182921</t>
  </si>
  <si>
    <t>14.293664</t>
  </si>
  <si>
    <t>0.494321</t>
  </si>
  <si>
    <t>6.671165</t>
  </si>
  <si>
    <t>346.460419</t>
  </si>
  <si>
    <t>537.208557</t>
  </si>
  <si>
    <t>533.123291</t>
  </si>
  <si>
    <t>3570.556</t>
  </si>
  <si>
    <t>13.580382</t>
  </si>
  <si>
    <t>37.244156</t>
  </si>
  <si>
    <t>-0.215267</t>
  </si>
  <si>
    <t>6.528814</t>
  </si>
  <si>
    <t>13.896952</t>
  </si>
  <si>
    <t>14.976484</t>
  </si>
  <si>
    <t>0.814062</t>
  </si>
  <si>
    <t>7.526062</t>
  </si>
  <si>
    <t>377.057831</t>
  </si>
  <si>
    <t>534.341553</t>
  </si>
  <si>
    <t>534.155518</t>
  </si>
  <si>
    <t>3721.618</t>
  </si>
  <si>
    <t>15.107022</t>
  </si>
  <si>
    <t>39.151134</t>
  </si>
  <si>
    <t>-0.114383</t>
  </si>
  <si>
    <t>6.803599</t>
  </si>
  <si>
    <t>14.84593</t>
  </si>
  <si>
    <t>16.206526</t>
  </si>
  <si>
    <t>0.909373</t>
  </si>
  <si>
    <t>2.959534</t>
  </si>
  <si>
    <t>5.338747</t>
  </si>
  <si>
    <t>334.661224</t>
  </si>
  <si>
    <t>534.504883</t>
  </si>
  <si>
    <t>534.440491</t>
  </si>
  <si>
    <t>3439.331</t>
  </si>
  <si>
    <t>-4.249526</t>
  </si>
  <si>
    <t>42.74324</t>
  </si>
  <si>
    <t>-1.444416</t>
  </si>
  <si>
    <t>6.369671</t>
  </si>
  <si>
    <t>14.038472</t>
  </si>
  <si>
    <t>15.233587</t>
  </si>
  <si>
    <t>0.52937</t>
  </si>
  <si>
    <t>7.873984</t>
  </si>
  <si>
    <t>339.106812</t>
  </si>
  <si>
    <t>534.396606</t>
  </si>
  <si>
    <t>534.296448</t>
  </si>
  <si>
    <t>3527.832</t>
  </si>
  <si>
    <t>12.872215</t>
  </si>
  <si>
    <t>40.344715</t>
  </si>
  <si>
    <t>-0.725162</t>
  </si>
  <si>
    <t>5.834214</t>
  </si>
  <si>
    <t>13.279984</t>
  </si>
  <si>
    <t>14.945936</t>
  </si>
  <si>
    <t>0.485717</t>
  </si>
  <si>
    <t>2.152036</t>
  </si>
  <si>
    <t>344.66571</t>
  </si>
  <si>
    <t>533.946594</t>
  </si>
  <si>
    <t>531.156128</t>
  </si>
  <si>
    <t>3269.958</t>
  </si>
  <si>
    <t>13.449104</t>
  </si>
  <si>
    <t>37.567173</t>
  </si>
  <si>
    <t>-0.22919</t>
  </si>
  <si>
    <t>6.175482</t>
  </si>
  <si>
    <t>13.600189</t>
  </si>
  <si>
    <t>15.305133</t>
  </si>
  <si>
    <t>0.494991</t>
  </si>
  <si>
    <t>4.105902</t>
  </si>
  <si>
    <t>341.814026</t>
  </si>
  <si>
    <t>538.723511</t>
  </si>
  <si>
    <t>538.34436</t>
  </si>
  <si>
    <t>3147.888</t>
  </si>
  <si>
    <t>13.499548</t>
  </si>
  <si>
    <t>36.222054</t>
  </si>
  <si>
    <t>-0.234595</t>
  </si>
  <si>
    <t>6.134913</t>
  </si>
  <si>
    <t>13.532034</t>
  </si>
  <si>
    <t>15.120749</t>
  </si>
  <si>
    <t>0.511648</t>
  </si>
  <si>
    <t>2.712273</t>
  </si>
  <si>
    <t>340.570923</t>
  </si>
  <si>
    <t>536.503418</t>
  </si>
  <si>
    <t>537.032837</t>
  </si>
  <si>
    <t>3124.999</t>
  </si>
  <si>
    <t>13.534935</t>
  </si>
  <si>
    <t>35.9571</t>
  </si>
  <si>
    <t>-0.217671</t>
  </si>
  <si>
    <t>6.041285</t>
  </si>
  <si>
    <t>13.518498</t>
  </si>
  <si>
    <t>15.137443</t>
  </si>
  <si>
    <t>0.453765</t>
  </si>
  <si>
    <t>3.131047</t>
  </si>
  <si>
    <t>339.212463</t>
  </si>
  <si>
    <t>536.080566</t>
  </si>
  <si>
    <t>536.581299</t>
  </si>
  <si>
    <t>3129.577</t>
  </si>
  <si>
    <t>13.40004</t>
  </si>
  <si>
    <t>35.67746</t>
  </si>
  <si>
    <t>-0.200864</t>
  </si>
  <si>
    <t>5.964249</t>
  </si>
  <si>
    <t>13.440073</t>
  </si>
  <si>
    <t>15.014096</t>
  </si>
  <si>
    <t>0.434954</t>
  </si>
  <si>
    <t>3.057386</t>
  </si>
  <si>
    <t>339.251373</t>
  </si>
  <si>
    <t>536.609863</t>
  </si>
  <si>
    <t>536.481079</t>
  </si>
  <si>
    <t>3120.421</t>
  </si>
  <si>
    <t>13.389494</t>
  </si>
  <si>
    <t>35.907604</t>
  </si>
  <si>
    <t>-0.220326</t>
  </si>
  <si>
    <t>6.032792</t>
  </si>
  <si>
    <t>13.484041</t>
  </si>
  <si>
    <t>14.927503</t>
  </si>
  <si>
    <t>0.525005</t>
  </si>
  <si>
    <t>3.626945</t>
  </si>
  <si>
    <t>341.544159</t>
  </si>
  <si>
    <t>534.81189</t>
  </si>
  <si>
    <t>535.899414</t>
  </si>
  <si>
    <t>3114.318</t>
  </si>
  <si>
    <t>13.510615</t>
  </si>
  <si>
    <t>36.080307</t>
  </si>
  <si>
    <t>-0.225585</t>
  </si>
  <si>
    <t>6.05854</t>
  </si>
  <si>
    <t>13.544774</t>
  </si>
  <si>
    <t>15.050027</t>
  </si>
  <si>
    <t>0.511463</t>
  </si>
  <si>
    <t>3.85641</t>
  </si>
  <si>
    <t>343.486633</t>
  </si>
  <si>
    <t>533.61438</t>
  </si>
  <si>
    <t>533.149292</t>
  </si>
  <si>
    <t>3146.362</t>
  </si>
  <si>
    <t>13.490834</t>
  </si>
  <si>
    <t>36.010273</t>
  </si>
  <si>
    <t>-0.221393</t>
  </si>
  <si>
    <t>6.00592</t>
  </si>
  <si>
    <t>13.456213</t>
  </si>
  <si>
    <t>15.02665</t>
  </si>
  <si>
    <t>0.50416</t>
  </si>
  <si>
    <t>3.317193</t>
  </si>
  <si>
    <t>346.594147</t>
  </si>
  <si>
    <t>539.436523</t>
  </si>
  <si>
    <t>539.908325</t>
  </si>
  <si>
    <t>3219.604</t>
  </si>
  <si>
    <t>13.742151</t>
  </si>
  <si>
    <t>36.214622</t>
  </si>
  <si>
    <t>-0.19645</t>
  </si>
  <si>
    <t>6.060725</t>
  </si>
  <si>
    <t>13.548706</t>
  </si>
  <si>
    <t>15.148517</t>
  </si>
  <si>
    <t>0.45263</t>
  </si>
  <si>
    <t>2.833584</t>
  </si>
  <si>
    <t>345.24408</t>
  </si>
  <si>
    <t>539.209656</t>
  </si>
  <si>
    <t>537.650024</t>
  </si>
  <si>
    <t>3205.871</t>
  </si>
  <si>
    <t>13.672923</t>
  </si>
  <si>
    <t>36.187714</t>
  </si>
  <si>
    <t>-0.203446</t>
  </si>
  <si>
    <t>6.053231</t>
  </si>
  <si>
    <t>13.530324</t>
  </si>
  <si>
    <t>14.992072</t>
  </si>
  <si>
    <t>0.503768</t>
  </si>
  <si>
    <t>2.958116</t>
  </si>
  <si>
    <t>441.420532</t>
  </si>
  <si>
    <t>540.68042</t>
  </si>
  <si>
    <t>538.040405</t>
  </si>
  <si>
    <t>3678.894</t>
  </si>
  <si>
    <t>19.276545</t>
  </si>
  <si>
    <t>44.516056</t>
  </si>
  <si>
    <t>5.069886</t>
  </si>
  <si>
    <t>8.418584</t>
  </si>
  <si>
    <t>18.404049</t>
  </si>
  <si>
    <t>18.019642</t>
  </si>
  <si>
    <t>2.238634</t>
  </si>
  <si>
    <t>8.519899</t>
  </si>
  <si>
    <t>6.250056</t>
  </si>
  <si>
    <t>590.927612</t>
  </si>
  <si>
    <t>539.669067</t>
  </si>
  <si>
    <t>538.273926</t>
  </si>
  <si>
    <t>4287.719</t>
  </si>
  <si>
    <t>28.466516</t>
  </si>
  <si>
    <t>54.150818</t>
  </si>
  <si>
    <t>19.375269</t>
  </si>
  <si>
    <t>12.699825</t>
  </si>
  <si>
    <t>26.683647</t>
  </si>
  <si>
    <t>27.879272</t>
  </si>
  <si>
    <t>5.091546</t>
  </si>
  <si>
    <t>22.726273</t>
  </si>
  <si>
    <t>8.366921</t>
  </si>
  <si>
    <t>597.463867</t>
  </si>
  <si>
    <t>540.20752</t>
  </si>
  <si>
    <t>538.769531</t>
  </si>
  <si>
    <t>4377.745</t>
  </si>
  <si>
    <t>29.00074</t>
  </si>
  <si>
    <t>54.008999</t>
  </si>
  <si>
    <t>20.75305</t>
  </si>
  <si>
    <t>13.032199</t>
  </si>
  <si>
    <t>26.779375</t>
  </si>
  <si>
    <t>25.898848</t>
  </si>
  <si>
    <t>5.139752</t>
  </si>
  <si>
    <t>22.346842</t>
  </si>
  <si>
    <t>8.459468</t>
  </si>
  <si>
    <t>589.332642</t>
  </si>
  <si>
    <t>535.176636</t>
  </si>
  <si>
    <t>536.643311</t>
  </si>
  <si>
    <t>28.43676</t>
  </si>
  <si>
    <t>53.252373</t>
  </si>
  <si>
    <t>19.984386</t>
  </si>
  <si>
    <t>12.81475</t>
  </si>
  <si>
    <t>26.11767</t>
  </si>
  <si>
    <t>25.583504</t>
  </si>
  <si>
    <t>5.037323</t>
  </si>
  <si>
    <t>21.498093</t>
  </si>
  <si>
    <t>8.344338</t>
  </si>
  <si>
    <t>586.36261</t>
  </si>
  <si>
    <t>536.91333</t>
  </si>
  <si>
    <t>540.33313</t>
  </si>
  <si>
    <t>28.226818</t>
  </si>
  <si>
    <t>53.05323</t>
  </si>
  <si>
    <t>19.857449</t>
  </si>
  <si>
    <t>13.020414</t>
  </si>
  <si>
    <t>26.389849</t>
  </si>
  <si>
    <t>25.872606</t>
  </si>
  <si>
    <t>5.102357</t>
  </si>
  <si>
    <t>28.372528</t>
  </si>
  <si>
    <t>8.302284</t>
  </si>
  <si>
    <t>492.311493</t>
  </si>
  <si>
    <t>538.427795</t>
  </si>
  <si>
    <t>537.655151</t>
  </si>
  <si>
    <t>22.433523</t>
  </si>
  <si>
    <t>46.903069</t>
  </si>
  <si>
    <t>11.177032</t>
  </si>
  <si>
    <t>10.069153</t>
  </si>
  <si>
    <t>20.742798</t>
  </si>
  <si>
    <t>20.824764</t>
  </si>
  <si>
    <t>3.129728</t>
  </si>
  <si>
    <t>14.636009</t>
  </si>
  <si>
    <t>6.970619</t>
  </si>
  <si>
    <t>399.079041</t>
  </si>
  <si>
    <t>539.263184</t>
  </si>
  <si>
    <t>542.604126</t>
  </si>
  <si>
    <t>3421.02</t>
  </si>
  <si>
    <t>16.778879</t>
  </si>
  <si>
    <t>40.813992</t>
  </si>
  <si>
    <t>2.455301</t>
  </si>
  <si>
    <t>7.478271</t>
  </si>
  <si>
    <t>15.969697</t>
  </si>
  <si>
    <t>16.032326</t>
  </si>
  <si>
    <t>1.143117</t>
  </si>
  <si>
    <t>6.528047</t>
  </si>
  <si>
    <t>5.650544</t>
  </si>
  <si>
    <t>394.112549</t>
  </si>
  <si>
    <t>537.125427</t>
  </si>
  <si>
    <t>540.852844</t>
  </si>
  <si>
    <t>3363.036</t>
  </si>
  <si>
    <t>16.616255</t>
  </si>
  <si>
    <t>40.654736</t>
  </si>
  <si>
    <t>2.030884</t>
  </si>
  <si>
    <t>7.304432</t>
  </si>
  <si>
    <t>15.967709</t>
  </si>
  <si>
    <t>16.233902</t>
  </si>
  <si>
    <t>1.436863</t>
  </si>
  <si>
    <t>5.038901</t>
  </si>
  <si>
    <t>5.580225</t>
  </si>
  <si>
    <t>391.351501</t>
  </si>
  <si>
    <t>534.062256</t>
  </si>
  <si>
    <t>539.585571</t>
  </si>
  <si>
    <t>3355.407</t>
  </si>
  <si>
    <t>16.398914</t>
  </si>
  <si>
    <t>40.535069</t>
  </si>
  <si>
    <t>1.823532</t>
  </si>
  <si>
    <t>7.296146</t>
  </si>
  <si>
    <t>15.873949</t>
  </si>
  <si>
    <t>16.112684</t>
  </si>
  <si>
    <t>1.420396</t>
  </si>
  <si>
    <t>5.919759</t>
  </si>
  <si>
    <t>5.54113</t>
  </si>
  <si>
    <t>378.757446</t>
  </si>
  <si>
    <t>540.049927</t>
  </si>
  <si>
    <t>541.072998</t>
  </si>
  <si>
    <t>3334.045</t>
  </si>
  <si>
    <t>15.561376</t>
  </si>
  <si>
    <t>39.243824</t>
  </si>
  <si>
    <t>1.169612</t>
  </si>
  <si>
    <t>6.848159</t>
  </si>
  <si>
    <t>15.151736</t>
  </si>
  <si>
    <t>15.442204</t>
  </si>
  <si>
    <t>1.132749</t>
  </si>
  <si>
    <t>5.955753</t>
  </si>
  <si>
    <t>5.362812</t>
  </si>
  <si>
    <t>428.470581</t>
  </si>
  <si>
    <t>538.223267</t>
  </si>
  <si>
    <t>537.014282</t>
  </si>
  <si>
    <t>3659.057</t>
  </si>
  <si>
    <t>18.48587</t>
  </si>
  <si>
    <t>42.909882</t>
  </si>
  <si>
    <t>5.232117</t>
  </si>
  <si>
    <t>8.198626</t>
  </si>
  <si>
    <t>17.73761</t>
  </si>
  <si>
    <t>17.822212</t>
  </si>
  <si>
    <t>2.14133</t>
  </si>
  <si>
    <t>10.329897</t>
  </si>
  <si>
    <t>6.066698</t>
  </si>
  <si>
    <t>431.941589</t>
  </si>
  <si>
    <t>536.909668</t>
  </si>
  <si>
    <t>534.441345</t>
  </si>
  <si>
    <t>3733.824</t>
  </si>
  <si>
    <t>18.510578</t>
  </si>
  <si>
    <t>42.940022</t>
  </si>
  <si>
    <t>6.104675</t>
  </si>
  <si>
    <t>8.374629</t>
  </si>
  <si>
    <t>18.096106</t>
  </si>
  <si>
    <t>18.242296</t>
  </si>
  <si>
    <t>2.227685</t>
  </si>
  <si>
    <t>14.421941</t>
  </si>
  <si>
    <t>6.115844</t>
  </si>
  <si>
    <t>652.150269</t>
  </si>
  <si>
    <t>539.145935</t>
  </si>
  <si>
    <t>535.396973</t>
  </si>
  <si>
    <t>32.154625</t>
  </si>
  <si>
    <t>57.180386</t>
  </si>
  <si>
    <t>25.222769</t>
  </si>
  <si>
    <t>15.133698</t>
  </si>
  <si>
    <t>30.256744</t>
  </si>
  <si>
    <t>29.09063</t>
  </si>
  <si>
    <t>6.269384</t>
  </si>
  <si>
    <t>32.284771</t>
  </si>
  <si>
    <t>9.23377</t>
  </si>
  <si>
    <t>653.123779</t>
  </si>
  <si>
    <t>539.165405</t>
  </si>
  <si>
    <t>535.223206</t>
  </si>
  <si>
    <t>31.655689</t>
  </si>
  <si>
    <t>57.322651</t>
  </si>
  <si>
    <t>25.132524</t>
  </si>
  <si>
    <t>15.264638</t>
  </si>
  <si>
    <t>30.137798</t>
  </si>
  <si>
    <t>28.97839</t>
  </si>
  <si>
    <t>6.248614</t>
  </si>
  <si>
    <t>30.353888</t>
  </si>
  <si>
    <t>9.247554</t>
  </si>
  <si>
    <t>653.996338</t>
  </si>
  <si>
    <t>538.994995</t>
  </si>
  <si>
    <t>535.374756</t>
  </si>
  <si>
    <t>31.75762</t>
  </si>
  <si>
    <t>57.331726</t>
  </si>
  <si>
    <t>24.907883</t>
  </si>
  <si>
    <t>15.303946</t>
  </si>
  <si>
    <t>30.171736</t>
  </si>
  <si>
    <t>29.705116</t>
  </si>
  <si>
    <t>6.345001</t>
  </si>
  <si>
    <t>30.433422</t>
  </si>
  <si>
    <t>9.259908</t>
  </si>
  <si>
    <t>652.579834</t>
  </si>
  <si>
    <t>539.298035</t>
  </si>
  <si>
    <t>534.790649</t>
  </si>
  <si>
    <t>4727.172</t>
  </si>
  <si>
    <t>31.63344</t>
  </si>
  <si>
    <t>57.119762</t>
  </si>
  <si>
    <t>24.785101</t>
  </si>
  <si>
    <t>15.325741</t>
  </si>
  <si>
    <t>30.030039</t>
  </si>
  <si>
    <t>30.778276</t>
  </si>
  <si>
    <t>6.303534</t>
  </si>
  <si>
    <t>29.668871</t>
  </si>
  <si>
    <t>9.239853</t>
  </si>
  <si>
    <t>658.190674</t>
  </si>
  <si>
    <t>538.661011</t>
  </si>
  <si>
    <t>534.81897</t>
  </si>
  <si>
    <t>32.028545</t>
  </si>
  <si>
    <t>57.516701</t>
  </si>
  <si>
    <t>24.902172</t>
  </si>
  <si>
    <t>15.425749</t>
  </si>
  <si>
    <t>30.284203</t>
  </si>
  <si>
    <t>33.291615</t>
  </si>
  <si>
    <t>6.293741</t>
  </si>
  <si>
    <t>28.5075</t>
  </si>
  <si>
    <t>9.319296</t>
  </si>
  <si>
    <t>657.485168</t>
  </si>
  <si>
    <t>538.166748</t>
  </si>
  <si>
    <t>534.932922</t>
  </si>
  <si>
    <t>31.782276</t>
  </si>
  <si>
    <t>57.650478</t>
  </si>
  <si>
    <t>24.828566</t>
  </si>
  <si>
    <t>15.349799</t>
  </si>
  <si>
    <t>30.121534</t>
  </si>
  <si>
    <t>33.21653</t>
  </si>
  <si>
    <t>6.199181</t>
  </si>
  <si>
    <t>27.020304</t>
  </si>
  <si>
    <t>9.309307</t>
  </si>
  <si>
    <t>656.308899</t>
  </si>
  <si>
    <t>538.029297</t>
  </si>
  <si>
    <t>535.088806</t>
  </si>
  <si>
    <t>31.737131</t>
  </si>
  <si>
    <t>57.542114</t>
  </si>
  <si>
    <t>24.769613</t>
  </si>
  <si>
    <t>15.435039</t>
  </si>
  <si>
    <t>30.075335</t>
  </si>
  <si>
    <t>29.166273</t>
  </si>
  <si>
    <t>6.345655</t>
  </si>
  <si>
    <t>28.322142</t>
  </si>
  <si>
    <t>9.292652</t>
  </si>
  <si>
    <t>383.423248</t>
  </si>
  <si>
    <t>537.467346</t>
  </si>
  <si>
    <t>537.76062</t>
  </si>
  <si>
    <t>3338.622</t>
  </si>
  <si>
    <t>15.733696</t>
  </si>
  <si>
    <t>39.645649</t>
  </si>
  <si>
    <t>1.509048</t>
  </si>
  <si>
    <t>7.26236</t>
  </si>
  <si>
    <t>15.41886</t>
  </si>
  <si>
    <t>16.470421</t>
  </si>
  <si>
    <t>1.311834</t>
  </si>
  <si>
    <t>6.388338</t>
  </si>
  <si>
    <t>5.428874</t>
  </si>
  <si>
    <t>378.037506</t>
  </si>
  <si>
    <t>539.563904</t>
  </si>
  <si>
    <t>538.590881</t>
  </si>
  <si>
    <t>3297.424</t>
  </si>
  <si>
    <t>15.282003</t>
  </si>
  <si>
    <t>39.270924</t>
  </si>
  <si>
    <t>1.203305</t>
  </si>
  <si>
    <t>7.130731</t>
  </si>
  <si>
    <t>15.287782</t>
  </si>
  <si>
    <t>15.976579</t>
  </si>
  <si>
    <t>1.260846</t>
  </si>
  <si>
    <t>7.812328</t>
  </si>
  <si>
    <t>5.352618</t>
  </si>
  <si>
    <t>385.898285</t>
  </si>
  <si>
    <t>539.583862</t>
  </si>
  <si>
    <t>535.963623</t>
  </si>
  <si>
    <t>3324.89</t>
  </si>
  <si>
    <t>15.76099</t>
  </si>
  <si>
    <t>39.709641</t>
  </si>
  <si>
    <t>1.829388</t>
  </si>
  <si>
    <t>7.318031</t>
  </si>
  <si>
    <t>15.776933</t>
  </si>
  <si>
    <t>16.440577</t>
  </si>
  <si>
    <t>1.433909</t>
  </si>
  <si>
    <t>9.153626</t>
  </si>
  <si>
    <t>5.463918</t>
  </si>
  <si>
    <t>382.949677</t>
  </si>
  <si>
    <t>539.543579</t>
  </si>
  <si>
    <t>537.661926</t>
  </si>
  <si>
    <t>3294.373</t>
  </si>
  <si>
    <t>15.574141</t>
  </si>
  <si>
    <t>40.208111</t>
  </si>
  <si>
    <t>1.687942</t>
  </si>
  <si>
    <t>7.193817</t>
  </si>
  <si>
    <t>15.61657</t>
  </si>
  <si>
    <t>16.018915</t>
  </si>
  <si>
    <t>1.361691</t>
  </si>
  <si>
    <t>9.437337</t>
  </si>
  <si>
    <t>5.422169</t>
  </si>
  <si>
    <t>365.99823</t>
  </si>
  <si>
    <t>539.161499</t>
  </si>
  <si>
    <t>537.77356</t>
  </si>
  <si>
    <t>3207.397</t>
  </si>
  <si>
    <t>14.615953</t>
  </si>
  <si>
    <t>38.963734</t>
  </si>
  <si>
    <t>0.526169</t>
  </si>
  <si>
    <t>6.852849</t>
  </si>
  <si>
    <t>14.75236</t>
  </si>
  <si>
    <t>15.073667</t>
  </si>
  <si>
    <t>1.134042</t>
  </si>
  <si>
    <t>7.480863</t>
  </si>
  <si>
    <t>5.182155</t>
  </si>
  <si>
    <t>372.867157</t>
  </si>
  <si>
    <t>539.293457</t>
  </si>
  <si>
    <t>536.767944</t>
  </si>
  <si>
    <t>3211.975</t>
  </si>
  <si>
    <t>14.989934</t>
  </si>
  <si>
    <t>39.44899</t>
  </si>
  <si>
    <t>0.703223</t>
  </si>
  <si>
    <t>6.978996</t>
  </si>
  <si>
    <t>15.078871</t>
  </si>
  <si>
    <t>15.391704</t>
  </si>
  <si>
    <t>1.201948</t>
  </si>
  <si>
    <t>7.750486</t>
  </si>
  <si>
    <t>5.279412</t>
  </si>
  <si>
    <t>376.382782</t>
  </si>
  <si>
    <t>538.125549</t>
  </si>
  <si>
    <t>535.750244</t>
  </si>
  <si>
    <t>3233.337</t>
  </si>
  <si>
    <t>15.291635</t>
  </si>
  <si>
    <t>39.688126</t>
  </si>
  <si>
    <t>0.761019</t>
  </si>
  <si>
    <t>6.894538</t>
  </si>
  <si>
    <t>15.064295</t>
  </si>
  <si>
    <t>15.424432</t>
  </si>
  <si>
    <t>1.104065</t>
  </si>
  <si>
    <t>4.334977</t>
  </si>
  <si>
    <t>5.329189</t>
  </si>
  <si>
    <t>374.704132</t>
  </si>
  <si>
    <t>538.697144</t>
  </si>
  <si>
    <t>536.178711</t>
  </si>
  <si>
    <t>3285.217</t>
  </si>
  <si>
    <t>15.060761</t>
  </si>
  <si>
    <t>39.589375</t>
  </si>
  <si>
    <t>1.130916</t>
  </si>
  <si>
    <t>7.010163</t>
  </si>
  <si>
    <t>15.212201</t>
  </si>
  <si>
    <t>15.542839</t>
  </si>
  <si>
    <t>1.193175</t>
  </si>
  <si>
    <t>8.625469</t>
  </si>
  <si>
    <t>5.305421</t>
  </si>
  <si>
    <t>374.31424</t>
  </si>
  <si>
    <t>538.320679</t>
  </si>
  <si>
    <t>535.258545</t>
  </si>
  <si>
    <t>3280.639</t>
  </si>
  <si>
    <t>15.285531</t>
  </si>
  <si>
    <t>39.251396</t>
  </si>
  <si>
    <t>1.068678</t>
  </si>
  <si>
    <t>6.98206</t>
  </si>
  <si>
    <t>15.175415</t>
  </si>
  <si>
    <t>15.543048</t>
  </si>
  <si>
    <t>1.080331</t>
  </si>
  <si>
    <t>9.085106</t>
  </si>
  <si>
    <t>5.299902</t>
  </si>
  <si>
    <t>386.509857</t>
  </si>
  <si>
    <t>539.803833</t>
  </si>
  <si>
    <t>534.566711</t>
  </si>
  <si>
    <t>3361.51</t>
  </si>
  <si>
    <t>15.700665</t>
  </si>
  <si>
    <t>40.195198</t>
  </si>
  <si>
    <t>2.122497</t>
  </si>
  <si>
    <t>7.370873</t>
  </si>
  <si>
    <t>15.902642</t>
  </si>
  <si>
    <t>16.188099</t>
  </si>
  <si>
    <t>1.444845</t>
  </si>
  <si>
    <t>11.92768</t>
  </si>
  <si>
    <t>5.472579</t>
  </si>
  <si>
    <t>386.253296</t>
  </si>
  <si>
    <t>540.202148</t>
  </si>
  <si>
    <t>535.222656</t>
  </si>
  <si>
    <t>3425.598</t>
  </si>
  <si>
    <t>15.718752</t>
  </si>
  <si>
    <t>40.229805</t>
  </si>
  <si>
    <t>2.204887</t>
  </si>
  <si>
    <t>7.383148</t>
  </si>
  <si>
    <t>15.952183</t>
  </si>
  <si>
    <t>16.237322</t>
  </si>
  <si>
    <t>1.42771</t>
  </si>
  <si>
    <t>12.409092</t>
  </si>
  <si>
    <t>5.468945</t>
  </si>
  <si>
    <t>395.311859</t>
  </si>
  <si>
    <t>539.994507</t>
  </si>
  <si>
    <t>534.213623</t>
  </si>
  <si>
    <t>3485.106</t>
  </si>
  <si>
    <t>16.331226</t>
  </si>
  <si>
    <t>40.732616</t>
  </si>
  <si>
    <t>2.929214</t>
  </si>
  <si>
    <t>7.601717</t>
  </si>
  <si>
    <t>16.436867</t>
  </si>
  <si>
    <t>16.748116</t>
  </si>
  <si>
    <t>1.543594</t>
  </si>
  <si>
    <t>13.439444</t>
  </si>
  <si>
    <t>5.597205</t>
  </si>
  <si>
    <t>386.184875</t>
  </si>
  <si>
    <t>540.576538</t>
  </si>
  <si>
    <t>538.501709</t>
  </si>
  <si>
    <t>3567.504</t>
  </si>
  <si>
    <t>15.818385</t>
  </si>
  <si>
    <t>40.04583</t>
  </si>
  <si>
    <t>2.236074</t>
  </si>
  <si>
    <t>7.335942</t>
  </si>
  <si>
    <t>15.806931</t>
  </si>
  <si>
    <t>16.045498</t>
  </si>
  <si>
    <t>1.259745</t>
  </si>
  <si>
    <t>10.877793</t>
  </si>
  <si>
    <t>5.467977</t>
  </si>
  <si>
    <t>398.81781</t>
  </si>
  <si>
    <t>541.584839</t>
  </si>
  <si>
    <t>537.328003</t>
  </si>
  <si>
    <t>16.523884</t>
  </si>
  <si>
    <t>41.056839</t>
  </si>
  <si>
    <t>3.0006</t>
  </si>
  <si>
    <t>7.724636</t>
  </si>
  <si>
    <t>16.517967</t>
  </si>
  <si>
    <t>16.627888</t>
  </si>
  <si>
    <t>1.494687</t>
  </si>
  <si>
    <t>12.74886</t>
  </si>
  <si>
    <t>5.646846</t>
  </si>
  <si>
    <t>395.589478</t>
  </si>
  <si>
    <t>541.232422</t>
  </si>
  <si>
    <t>537.355591</t>
  </si>
  <si>
    <t>3569.03</t>
  </si>
  <si>
    <t>16.341763</t>
  </si>
  <si>
    <t>40.86063</t>
  </si>
  <si>
    <t>2.761246</t>
  </si>
  <si>
    <t>7.620592</t>
  </si>
  <si>
    <t>16.313789</t>
  </si>
  <si>
    <t>16.488001</t>
  </si>
  <si>
    <t>1.448557</t>
  </si>
  <si>
    <t>12.110501</t>
  </si>
  <si>
    <t>5.601135</t>
  </si>
  <si>
    <t>383.563965</t>
  </si>
  <si>
    <t>541.832031</t>
  </si>
  <si>
    <t>536.881287</t>
  </si>
  <si>
    <t>15.823819</t>
  </si>
  <si>
    <t>41.129269</t>
  </si>
  <si>
    <t>1.96504</t>
  </si>
  <si>
    <t>7.739726</t>
  </si>
  <si>
    <t>16.221292</t>
  </si>
  <si>
    <t>16.30695</t>
  </si>
  <si>
    <t>1.274745</t>
  </si>
  <si>
    <t>14.048701</t>
  </si>
  <si>
    <t>5.430867</t>
  </si>
  <si>
    <t>385.392822</t>
  </si>
  <si>
    <t>542.354492</t>
  </si>
  <si>
    <t>536.745483</t>
  </si>
  <si>
    <t>3520.202</t>
  </si>
  <si>
    <t>15.888841</t>
  </si>
  <si>
    <t>41.169796</t>
  </si>
  <si>
    <t>2.216631</t>
  </si>
  <si>
    <t>7.782664</t>
  </si>
  <si>
    <t>16.363094</t>
  </si>
  <si>
    <t>16.524897</t>
  </si>
  <si>
    <t>1.37063</t>
  </si>
  <si>
    <t>15.210531</t>
  </si>
  <si>
    <t>5.456761</t>
  </si>
  <si>
    <t>391.143402</t>
  </si>
  <si>
    <t>541.674927</t>
  </si>
  <si>
    <t>536.101746</t>
  </si>
  <si>
    <t>3634.643</t>
  </si>
  <si>
    <t>16.206161</t>
  </si>
  <si>
    <t>41.169735</t>
  </si>
  <si>
    <t>2.709845</t>
  </si>
  <si>
    <t>7.817248</t>
  </si>
  <si>
    <t>16.378399</t>
  </si>
  <si>
    <t>16.424294</t>
  </si>
  <si>
    <t>1.310021</t>
  </si>
  <si>
    <t>13.642442</t>
  </si>
  <si>
    <t>5.538184</t>
  </si>
  <si>
    <t>393.376038</t>
  </si>
  <si>
    <t>541.326904</t>
  </si>
  <si>
    <t>536.304565</t>
  </si>
  <si>
    <t>3562.927</t>
  </si>
  <si>
    <t>16.459742</t>
  </si>
  <si>
    <t>41.097023</t>
  </si>
  <si>
    <t>2.658167</t>
  </si>
  <si>
    <t>7.692614</t>
  </si>
  <si>
    <t>16.228762</t>
  </si>
  <si>
    <t>16.283583</t>
  </si>
  <si>
    <t>1.374016</t>
  </si>
  <si>
    <t>10.308821</t>
  </si>
  <si>
    <t>5.569796</t>
  </si>
  <si>
    <t>361.500061</t>
  </si>
  <si>
    <t>538.844482</t>
  </si>
  <si>
    <t>540.532959</t>
  </si>
  <si>
    <t>3472.899</t>
  </si>
  <si>
    <t>14.815106</t>
  </si>
  <si>
    <t>39.916374</t>
  </si>
  <si>
    <t>0.511309</t>
  </si>
  <si>
    <t>7.28842</t>
  </si>
  <si>
    <t>15.390058</t>
  </si>
  <si>
    <t>15.642204</t>
  </si>
  <si>
    <t>0.796168</t>
  </si>
  <si>
    <t>15.377049</t>
  </si>
  <si>
    <t>5.118465</t>
  </si>
  <si>
    <t>391.919373</t>
  </si>
  <si>
    <t>541.251831</t>
  </si>
  <si>
    <t>537.28125</t>
  </si>
  <si>
    <t>3392.028</t>
  </si>
  <si>
    <t>16.703173</t>
  </si>
  <si>
    <t>41.985779</t>
  </si>
  <si>
    <t>2.579099</t>
  </si>
  <si>
    <t>8.031074</t>
  </si>
  <si>
    <t>16.659618</t>
  </si>
  <si>
    <t>16.759876</t>
  </si>
  <si>
    <t>1.600104</t>
  </si>
  <si>
    <t>11.339129</t>
  </si>
  <si>
    <t>5.549171</t>
  </si>
  <si>
    <t>398.589172</t>
  </si>
  <si>
    <t>541.153687</t>
  </si>
  <si>
    <t>538.349243</t>
  </si>
  <si>
    <t>3414.917</t>
  </si>
  <si>
    <t>17.112129</t>
  </si>
  <si>
    <t>42.551876</t>
  </si>
  <si>
    <t>2.929753</t>
  </si>
  <si>
    <t>8.179156</t>
  </si>
  <si>
    <t>16.967001</t>
  </si>
  <si>
    <t>17.088675</t>
  </si>
  <si>
    <t>1.705945</t>
  </si>
  <si>
    <t>10.917489</t>
  </si>
  <si>
    <t>5.643608</t>
  </si>
  <si>
    <t>383.820221</t>
  </si>
  <si>
    <t>539.667725</t>
  </si>
  <si>
    <t>539.188354</t>
  </si>
  <si>
    <t>3349.303</t>
  </si>
  <si>
    <t>16.19146</t>
  </si>
  <si>
    <t>41.644962</t>
  </si>
  <si>
    <t>1.66935</t>
  </si>
  <si>
    <t>7.799771</t>
  </si>
  <si>
    <t>16.296713</t>
  </si>
  <si>
    <t>16.46571</t>
  </si>
  <si>
    <t>1.418647</t>
  </si>
  <si>
    <t>10.850854</t>
  </si>
  <si>
    <t>5.434495</t>
  </si>
  <si>
    <t>396.108215</t>
  </si>
  <si>
    <t>539.335571</t>
  </si>
  <si>
    <t>544.68689</t>
  </si>
  <si>
    <t>3364.562</t>
  </si>
  <si>
    <t>17.242182</t>
  </si>
  <si>
    <t>43.128487</t>
  </si>
  <si>
    <t>2.967045</t>
  </si>
  <si>
    <t>8.360399</t>
  </si>
  <si>
    <t>17.220228</t>
  </si>
  <si>
    <t>17.277193</t>
  </si>
  <si>
    <t>1.796826</t>
  </si>
  <si>
    <t>11.913165</t>
  </si>
  <si>
    <t>5.60848</t>
  </si>
  <si>
    <t>412.02536</t>
  </si>
  <si>
    <t>538.266113</t>
  </si>
  <si>
    <t>544.397217</t>
  </si>
  <si>
    <t>3410.339</t>
  </si>
  <si>
    <t>18.01367</t>
  </si>
  <si>
    <t>43.466942</t>
  </si>
  <si>
    <t>3.80442</t>
  </si>
  <si>
    <t>8.436106</t>
  </si>
  <si>
    <t>17.509813</t>
  </si>
  <si>
    <t>17.618456</t>
  </si>
  <si>
    <t>1.968328</t>
  </si>
  <si>
    <t>10.339054</t>
  </si>
  <si>
    <t>5.833852</t>
  </si>
  <si>
    <t>392.014099</t>
  </si>
  <si>
    <t>541.878418</t>
  </si>
  <si>
    <t>542.851379</t>
  </si>
  <si>
    <t>3382.873</t>
  </si>
  <si>
    <t>16.438744</t>
  </si>
  <si>
    <t>41.843063</t>
  </si>
  <si>
    <t>2.761974</t>
  </si>
  <si>
    <t>8.063493</t>
  </si>
  <si>
    <t>16.83152</t>
  </si>
  <si>
    <t>17.032909</t>
  </si>
  <si>
    <t>1.73719</t>
  </si>
  <si>
    <t>14.137382</t>
  </si>
  <si>
    <t>5.550513</t>
  </si>
  <si>
    <t>391.335754</t>
  </si>
  <si>
    <t>542.494385</t>
  </si>
  <si>
    <t>539.404175</t>
  </si>
  <si>
    <t>16.170828</t>
  </si>
  <si>
    <t>41.582481</t>
  </si>
  <si>
    <t>2.552472</t>
  </si>
  <si>
    <t>7.96416</t>
  </si>
  <si>
    <t>16.629738</t>
  </si>
  <si>
    <t>16.805437</t>
  </si>
  <si>
    <t>1.692171</t>
  </si>
  <si>
    <t>15.220042</t>
  </si>
  <si>
    <t>5.540908</t>
  </si>
  <si>
    <t>387.044495</t>
  </si>
  <si>
    <t>541.559082</t>
  </si>
  <si>
    <t>544.449402</t>
  </si>
  <si>
    <t>16.279568</t>
  </si>
  <si>
    <t>40.991978</t>
  </si>
  <si>
    <t>1.750629</t>
  </si>
  <si>
    <t>7.535498</t>
  </si>
  <si>
    <t>15.94501</t>
  </si>
  <si>
    <t>16.143063</t>
  </si>
  <si>
    <t>1.460379</t>
  </si>
  <si>
    <t>6.235264</t>
  </si>
  <si>
    <t>5.480148</t>
  </si>
  <si>
    <t>382.491119</t>
  </si>
  <si>
    <t>541.530151</t>
  </si>
  <si>
    <t>541.887817</t>
  </si>
  <si>
    <t>3402.709</t>
  </si>
  <si>
    <t>15.730999</t>
  </si>
  <si>
    <t>40.497326</t>
  </si>
  <si>
    <t>1.728265</t>
  </si>
  <si>
    <t>7.425536</t>
  </si>
  <si>
    <t>15.785379</t>
  </si>
  <si>
    <t>16.073055</t>
  </si>
  <si>
    <t>1.446722</t>
  </si>
  <si>
    <t>8.938167</t>
  </si>
  <si>
    <t>5.415676</t>
  </si>
  <si>
    <t>360.896881</t>
  </si>
  <si>
    <t>541.568848</t>
  </si>
  <si>
    <t>541.404297</t>
  </si>
  <si>
    <t>3353.881</t>
  </si>
  <si>
    <t>14.517054</t>
  </si>
  <si>
    <t>39.244465</t>
  </si>
  <si>
    <t>0.22608</t>
  </si>
  <si>
    <t>7.048318</t>
  </si>
  <si>
    <t>14.872036</t>
  </si>
  <si>
    <t>15.222845</t>
  </si>
  <si>
    <t>0.996847</t>
  </si>
  <si>
    <t>9.094995</t>
  </si>
  <si>
    <t>5.109924</t>
  </si>
  <si>
    <t>378.27298</t>
  </si>
  <si>
    <t>542.023743</t>
  </si>
  <si>
    <t>3457.641</t>
  </si>
  <si>
    <t>15.553552</t>
  </si>
  <si>
    <t>40.968468</t>
  </si>
  <si>
    <t>1.37488</t>
  </si>
  <si>
    <t>7.591028</t>
  </si>
  <si>
    <t>15.874646</t>
  </si>
  <si>
    <t>15.954339</t>
  </si>
  <si>
    <t>1.401178</t>
  </si>
  <si>
    <t>9.976392</t>
  </si>
  <si>
    <t>5.355951</t>
  </si>
  <si>
    <t>381.156342</t>
  </si>
  <si>
    <t>541.254395</t>
  </si>
  <si>
    <t>540.21698</t>
  </si>
  <si>
    <t>3532.409</t>
  </si>
  <si>
    <t>15.521867</t>
  </si>
  <si>
    <t>40.641804</t>
  </si>
  <si>
    <t>1.580044</t>
  </si>
  <si>
    <t>7.538091</t>
  </si>
  <si>
    <t>15.939253</t>
  </si>
  <si>
    <t>16.210688</t>
  </si>
  <si>
    <t>1.26928</t>
  </si>
  <si>
    <t>12.845017</t>
  </si>
  <si>
    <t>5.396777</t>
  </si>
  <si>
    <t>374.891571</t>
  </si>
  <si>
    <t>541.841492</t>
  </si>
  <si>
    <t>542.077576</t>
  </si>
  <si>
    <t>3517.15</t>
  </si>
  <si>
    <t>15.163875</t>
  </si>
  <si>
    <t>40.143318</t>
  </si>
  <si>
    <t>1.174117</t>
  </si>
  <si>
    <t>7.342743</t>
  </si>
  <si>
    <t>15.656887</t>
  </si>
  <si>
    <t>15.920431</t>
  </si>
  <si>
    <t>1.160383</t>
  </si>
  <si>
    <t>12.181928</t>
  </si>
  <si>
    <t>5.308074</t>
  </si>
  <si>
    <t>371.666046</t>
  </si>
  <si>
    <t>542.375854</t>
  </si>
  <si>
    <t>541.646179</t>
  </si>
  <si>
    <t>3553.772</t>
  </si>
  <si>
    <t>15.193183</t>
  </si>
  <si>
    <t>40.371735</t>
  </si>
  <si>
    <t>1.319017</t>
  </si>
  <si>
    <t>7.571981</t>
  </si>
  <si>
    <t>15.869097</t>
  </si>
  <si>
    <t>16.11903</t>
  </si>
  <si>
    <t>1.209622</t>
  </si>
  <si>
    <t>16.312019</t>
  </si>
  <si>
    <t>5.262405</t>
  </si>
  <si>
    <t>365.798279</t>
  </si>
  <si>
    <t>542.002563</t>
  </si>
  <si>
    <t>542.682251</t>
  </si>
  <si>
    <t>3552.246</t>
  </si>
  <si>
    <t>14.718535</t>
  </si>
  <si>
    <t>39.972805</t>
  </si>
  <si>
    <t>0.81855</t>
  </si>
  <si>
    <t>7.436269</t>
  </si>
  <si>
    <t>15.585927</t>
  </si>
  <si>
    <t>15.8856</t>
  </si>
  <si>
    <t>1.047136</t>
  </si>
  <si>
    <t>16.584377</t>
  </si>
  <si>
    <t>5.179324</t>
  </si>
  <si>
    <t>376.877319</t>
  </si>
  <si>
    <t>542.871948</t>
  </si>
  <si>
    <t>3671.265</t>
  </si>
  <si>
    <t>15.508113</t>
  </si>
  <si>
    <t>39.619396</t>
  </si>
  <si>
    <t>1.23083</t>
  </si>
  <si>
    <t>7.133687</t>
  </si>
  <si>
    <t>15.328379</t>
  </si>
  <si>
    <t>15.741862</t>
  </si>
  <si>
    <t>0.95591</t>
  </si>
  <si>
    <t>8.112591</t>
  </si>
  <si>
    <t>5.336191</t>
  </si>
  <si>
    <t>387.149719</t>
  </si>
  <si>
    <t>539.521301</t>
  </si>
  <si>
    <t>542.125427</t>
  </si>
  <si>
    <t>16.169605</t>
  </si>
  <si>
    <t>40.742249</t>
  </si>
  <si>
    <t>1.704765</t>
  </si>
  <si>
    <t>7.420301</t>
  </si>
  <si>
    <t>15.887404</t>
  </si>
  <si>
    <t>16.110111</t>
  </si>
  <si>
    <t>1.160947</t>
  </si>
  <si>
    <t>7.226547</t>
  </si>
  <si>
    <t>5.481637</t>
  </si>
  <si>
    <t>385.606934</t>
  </si>
  <si>
    <t>537.720947</t>
  </si>
  <si>
    <t>542.092163</t>
  </si>
  <si>
    <t>3668.213</t>
  </si>
  <si>
    <t>15.852424</t>
  </si>
  <si>
    <t>39.911118</t>
  </si>
  <si>
    <t>1.441563</t>
  </si>
  <si>
    <t>7.104611</t>
  </si>
  <si>
    <t>15.441454</t>
  </si>
  <si>
    <t>15.794001</t>
  </si>
  <si>
    <t>1.068291</t>
  </si>
  <si>
    <t>5.732609</t>
  </si>
  <si>
    <t>5.459794</t>
  </si>
  <si>
    <t>391.076843</t>
  </si>
  <si>
    <t>538.001831</t>
  </si>
  <si>
    <t>541.972412</t>
  </si>
  <si>
    <t>3663.635</t>
  </si>
  <si>
    <t>16.19698</t>
  </si>
  <si>
    <t>40.168499</t>
  </si>
  <si>
    <t>1.996801</t>
  </si>
  <si>
    <t>7.242086</t>
  </si>
  <si>
    <t>15.677419</t>
  </si>
  <si>
    <t>15.942828</t>
  </si>
  <si>
    <t>1.179842</t>
  </si>
  <si>
    <t>5.27867</t>
  </si>
  <si>
    <t>5.537241</t>
  </si>
  <si>
    <t>372.755249</t>
  </si>
  <si>
    <t>508.952026</t>
  </si>
  <si>
    <t>514.450439</t>
  </si>
  <si>
    <t>15.0383</t>
  </si>
  <si>
    <t>38.329399</t>
  </si>
  <si>
    <t>2.346513</t>
  </si>
  <si>
    <t>6.602581</t>
  </si>
  <si>
    <t>13.911449</t>
  </si>
  <si>
    <t>13.481993</t>
  </si>
  <si>
    <t>0.465531</t>
  </si>
  <si>
    <t>3.766776</t>
  </si>
  <si>
    <t>5.277826</t>
  </si>
  <si>
    <t>403.969666</t>
  </si>
  <si>
    <t>542.239014</t>
  </si>
  <si>
    <t>541.094299</t>
  </si>
  <si>
    <t>16.888714</t>
  </si>
  <si>
    <t>41.363194</t>
  </si>
  <si>
    <t>3.259155</t>
  </si>
  <si>
    <t>7.82477</t>
  </si>
  <si>
    <t>16.527475</t>
  </si>
  <si>
    <t>18.804993</t>
  </si>
  <si>
    <t>1.861953</t>
  </si>
  <si>
    <t>7.964023</t>
  </si>
  <si>
    <t>5.71979</t>
  </si>
  <si>
    <t>410.611694</t>
  </si>
  <si>
    <t>540.518677</t>
  </si>
  <si>
    <t>540.3255</t>
  </si>
  <si>
    <t>3739.928</t>
  </si>
  <si>
    <t>17.34161</t>
  </si>
  <si>
    <t>41.757103</t>
  </si>
  <si>
    <t>3.245067</t>
  </si>
  <si>
    <t>7.829106</t>
  </si>
  <si>
    <t>16.528965</t>
  </si>
  <si>
    <t>16.691044</t>
  </si>
  <si>
    <t>1.974437</t>
  </si>
  <si>
    <t>4.819034</t>
  </si>
  <si>
    <t>5.813835</t>
  </si>
  <si>
    <t>418.171478</t>
  </si>
  <si>
    <t>540.208313</t>
  </si>
  <si>
    <t>542.025513</t>
  </si>
  <si>
    <t>3790.283</t>
  </si>
  <si>
    <t>17.770655</t>
  </si>
  <si>
    <t>42.149143</t>
  </si>
  <si>
    <t>3.964316</t>
  </si>
  <si>
    <t>7.963436</t>
  </si>
  <si>
    <t>16.878624</t>
  </si>
  <si>
    <t>16.944248</t>
  </si>
  <si>
    <t>2.050238</t>
  </si>
  <si>
    <t>4.146139</t>
  </si>
  <si>
    <t>5.920874</t>
  </si>
  <si>
    <t>405.419495</t>
  </si>
  <si>
    <t>539.530151</t>
  </si>
  <si>
    <t>542.270203</t>
  </si>
  <si>
    <t>3813.171</t>
  </si>
  <si>
    <t>17.087627</t>
  </si>
  <si>
    <t>41.457253</t>
  </si>
  <si>
    <t>2.794762</t>
  </si>
  <si>
    <t>7.659857</t>
  </si>
  <si>
    <t>16.282135</t>
  </si>
  <si>
    <t>18.236019</t>
  </si>
  <si>
    <t>1.760436</t>
  </si>
  <si>
    <t>3.812842</t>
  </si>
  <si>
    <t>5.740318</t>
  </si>
  <si>
    <t>404.922607</t>
  </si>
  <si>
    <t>540.266479</t>
  </si>
  <si>
    <t>539.415161</t>
  </si>
  <si>
    <t>3855.895</t>
  </si>
  <si>
    <t>17.028341</t>
  </si>
  <si>
    <t>41.331604</t>
  </si>
  <si>
    <t>2.823631</t>
  </si>
  <si>
    <t>7.594352</t>
  </si>
  <si>
    <t>16.208292</t>
  </si>
  <si>
    <t>18.177691</t>
  </si>
  <si>
    <t>1.723186</t>
  </si>
  <si>
    <t>2.935338</t>
  </si>
  <si>
    <t>5.733284</t>
  </si>
  <si>
    <t>405.975098</t>
  </si>
  <si>
    <t>540.664063</t>
  </si>
  <si>
    <t>537.566284</t>
  </si>
  <si>
    <t>17.492729</t>
  </si>
  <si>
    <t>41.551678</t>
  </si>
  <si>
    <t>2.882088</t>
  </si>
  <si>
    <t>7.667538</t>
  </si>
  <si>
    <t>16.369272</t>
  </si>
  <si>
    <t>18.347281</t>
  </si>
  <si>
    <t>1.706304</t>
  </si>
  <si>
    <t>4.65058</t>
  </si>
  <si>
    <t>5.748186</t>
  </si>
  <si>
    <t>395.843323</t>
  </si>
  <si>
    <t>537.466919</t>
  </si>
  <si>
    <t>536.143311</t>
  </si>
  <si>
    <t>3990.172</t>
  </si>
  <si>
    <t>16.833052</t>
  </si>
  <si>
    <t>40.73592</t>
  </si>
  <si>
    <t>1.959445</t>
  </si>
  <si>
    <t>7.381626</t>
  </si>
  <si>
    <t>15.733717</t>
  </si>
  <si>
    <t>17.511042</t>
  </si>
  <si>
    <t>1.402946</t>
  </si>
  <si>
    <t>2.490626</t>
  </si>
  <si>
    <t>5.60473</t>
  </si>
  <si>
    <t>398.681702</t>
  </si>
  <si>
    <t>540.204712</t>
  </si>
  <si>
    <t>540.819946</t>
  </si>
  <si>
    <t>4107.665</t>
  </si>
  <si>
    <t>16.945059</t>
  </si>
  <si>
    <t>40.595428</t>
  </si>
  <si>
    <t>2.137587</t>
  </si>
  <si>
    <t>7.311974</t>
  </si>
  <si>
    <t>15.769033</t>
  </si>
  <si>
    <t>17.661007</t>
  </si>
  <si>
    <t>1.350052</t>
  </si>
  <si>
    <t>2.184663</t>
  </si>
  <si>
    <t>5.644919</t>
  </si>
  <si>
    <t>392.099152</t>
  </si>
  <si>
    <t>539.827026</t>
  </si>
  <si>
    <t>540.105957</t>
  </si>
  <si>
    <t>4080.2</t>
  </si>
  <si>
    <t>16.461008</t>
  </si>
  <si>
    <t>40.16964</t>
  </si>
  <si>
    <t>1.689713</t>
  </si>
  <si>
    <t>7.21598</t>
  </si>
  <si>
    <t>15.506033</t>
  </si>
  <si>
    <t>17.359608</t>
  </si>
  <si>
    <t>1.198364</t>
  </si>
  <si>
    <t>2.878887</t>
  </si>
  <si>
    <t>5.551716</t>
  </si>
  <si>
    <t>410.690002</t>
  </si>
  <si>
    <t>541.679321</t>
  </si>
  <si>
    <t>537.401001</t>
  </si>
  <si>
    <t>4148.864</t>
  </si>
  <si>
    <t>17.474449</t>
  </si>
  <si>
    <t>41.626957</t>
  </si>
  <si>
    <t>3.483395</t>
  </si>
  <si>
    <t>7.823326</t>
  </si>
  <si>
    <t>16.684851</t>
  </si>
  <si>
    <t>18.680143</t>
  </si>
  <si>
    <t>1.657457</t>
  </si>
  <si>
    <t>7.55972</t>
  </si>
  <si>
    <t>5.814944</t>
  </si>
  <si>
    <t>389.769043</t>
  </si>
  <si>
    <t>541.383423</t>
  </si>
  <si>
    <t>537.698975</t>
  </si>
  <si>
    <t>16.211502</t>
  </si>
  <si>
    <t>40.071743</t>
  </si>
  <si>
    <t>1.891119</t>
  </si>
  <si>
    <t>7.267901</t>
  </si>
  <si>
    <t>15.629473</t>
  </si>
  <si>
    <t>17.040812</t>
  </si>
  <si>
    <t>1.292926</t>
  </si>
  <si>
    <t>5.298262</t>
  </si>
  <si>
    <t>5.518724</t>
  </si>
  <si>
    <t>380.908142</t>
  </si>
  <si>
    <t>541.222778</t>
  </si>
  <si>
    <t>541.666382</t>
  </si>
  <si>
    <t>4023.742</t>
  </si>
  <si>
    <t>15.800369</t>
  </si>
  <si>
    <t>39.526875</t>
  </si>
  <si>
    <t>1.176575</t>
  </si>
  <si>
    <t>7.082346</t>
  </si>
  <si>
    <t>15.11049</t>
  </si>
  <si>
    <t>16.514124</t>
  </si>
  <si>
    <t>1.132263</t>
  </si>
  <si>
    <t>4.164133</t>
  </si>
  <si>
    <t>5.393263</t>
  </si>
  <si>
    <t>389.063904</t>
  </si>
  <si>
    <t>541.373718</t>
  </si>
  <si>
    <t>543.162231</t>
  </si>
  <si>
    <t>4032.897</t>
  </si>
  <si>
    <t>16.135017</t>
  </si>
  <si>
    <t>39.921803</t>
  </si>
  <si>
    <t>1.451174</t>
  </si>
  <si>
    <t>7.175222</t>
  </si>
  <si>
    <t>15.468295</t>
  </si>
  <si>
    <t>16.971682</t>
  </si>
  <si>
    <t>1.198858</t>
  </si>
  <si>
    <t>3.740159</t>
  </si>
  <si>
    <t>5.50874</t>
  </si>
  <si>
    <t>377.356689</t>
  </si>
  <si>
    <t>541.558228</t>
  </si>
  <si>
    <t>543.496948</t>
  </si>
  <si>
    <t>3981.017</t>
  </si>
  <si>
    <t>15.489889</t>
  </si>
  <si>
    <t>39.119179</t>
  </si>
  <si>
    <t>0.919257</t>
  </si>
  <si>
    <t>6.960627</t>
  </si>
  <si>
    <t>14.885981</t>
  </si>
  <si>
    <t>16.263987</t>
  </si>
  <si>
    <t>1.09535</t>
  </si>
  <si>
    <t>3.126722</t>
  </si>
  <si>
    <t>5.342978</t>
  </si>
  <si>
    <t>391.536438</t>
  </si>
  <si>
    <t>542.573547</t>
  </si>
  <si>
    <t>542.187256</t>
  </si>
  <si>
    <t>3965.758</t>
  </si>
  <si>
    <t>16.291252</t>
  </si>
  <si>
    <t>40.149075</t>
  </si>
  <si>
    <t>2.135203</t>
  </si>
  <si>
    <t>7.400229</t>
  </si>
  <si>
    <t>15.844689</t>
  </si>
  <si>
    <t>17.24263</t>
  </si>
  <si>
    <t>1.394227</t>
  </si>
  <si>
    <t>7.496578</t>
  </si>
  <si>
    <t>5.543749</t>
  </si>
  <si>
    <t>394.756866</t>
  </si>
  <si>
    <t>542.317871</t>
  </si>
  <si>
    <t>542.961792</t>
  </si>
  <si>
    <t>16.514826</t>
  </si>
  <si>
    <t>40.436825</t>
  </si>
  <si>
    <t>2.196597</t>
  </si>
  <si>
    <t>7.451469</t>
  </si>
  <si>
    <t>15.967878</t>
  </si>
  <si>
    <t>17.26458</t>
  </si>
  <si>
    <t>1.432718</t>
  </si>
  <si>
    <t>6.78126</t>
  </si>
  <si>
    <t>5.589347</t>
  </si>
  <si>
    <t>379.600769</t>
  </si>
  <si>
    <t>540.752502</t>
  </si>
  <si>
    <t>542.369385</t>
  </si>
  <si>
    <t>3787.231</t>
  </si>
  <si>
    <t>15.701227</t>
  </si>
  <si>
    <t>39.406036</t>
  </si>
  <si>
    <t>0.890873</t>
  </si>
  <si>
    <t>7.0012</t>
  </si>
  <si>
    <t>15.021816</t>
  </si>
  <si>
    <t>16.230291</t>
  </si>
  <si>
    <t>1.136342</t>
  </si>
  <si>
    <t>3.031797</t>
  </si>
  <si>
    <t>5.374752</t>
  </si>
  <si>
    <t>390.259918</t>
  </si>
  <si>
    <t>541.838135</t>
  </si>
  <si>
    <t>540.765015</t>
  </si>
  <si>
    <t>16.230932</t>
  </si>
  <si>
    <t>40.059158</t>
  </si>
  <si>
    <t>1.966576</t>
  </si>
  <si>
    <t>7.287242</t>
  </si>
  <si>
    <t>15.748715</t>
  </si>
  <si>
    <t>17.089432</t>
  </si>
  <si>
    <t>1.422233</t>
  </si>
  <si>
    <t>6.489041</t>
  </si>
  <si>
    <t>5.525675</t>
  </si>
  <si>
    <t>392.085968</t>
  </si>
  <si>
    <t>541.57373</t>
  </si>
  <si>
    <t>539.663574</t>
  </si>
  <si>
    <t>16.357845</t>
  </si>
  <si>
    <t>40.273521</t>
  </si>
  <si>
    <t>2.162097</t>
  </si>
  <si>
    <t>7.430787</t>
  </si>
  <si>
    <t>15.852719</t>
  </si>
  <si>
    <t>17.142588</t>
  </si>
  <si>
    <t>1.459273</t>
  </si>
  <si>
    <t>7.090866</t>
  </si>
  <si>
    <t>5.55153</t>
  </si>
  <si>
    <t>391.060547</t>
  </si>
  <si>
    <t>542.50061</t>
  </si>
  <si>
    <t>541.441895</t>
  </si>
  <si>
    <t>16.206203</t>
  </si>
  <si>
    <t>40.031094</t>
  </si>
  <si>
    <t>2.503425</t>
  </si>
  <si>
    <t>7.459137</t>
  </si>
  <si>
    <t>15.943698</t>
  </si>
  <si>
    <t>17.248871</t>
  </si>
  <si>
    <t>1.576157</t>
  </si>
  <si>
    <t>8.716494</t>
  </si>
  <si>
    <t>5.537011</t>
  </si>
  <si>
    <t>382.59549</t>
  </si>
  <si>
    <t>541.527588</t>
  </si>
  <si>
    <t>541.219971</t>
  </si>
  <si>
    <t>3755.187</t>
  </si>
  <si>
    <t>15.765296</t>
  </si>
  <si>
    <t>39.604843</t>
  </si>
  <si>
    <t>1.226228</t>
  </si>
  <si>
    <t>7.075595</t>
  </si>
  <si>
    <t>15.303431</t>
  </si>
  <si>
    <t>16.577147</t>
  </si>
  <si>
    <t>1.263149</t>
  </si>
  <si>
    <t>4.845365</t>
  </si>
  <si>
    <t>5.417154</t>
  </si>
  <si>
    <t>388.733337</t>
  </si>
  <si>
    <t>543.031372</t>
  </si>
  <si>
    <t>540.992432</t>
  </si>
  <si>
    <t>16.004013</t>
  </si>
  <si>
    <t>40.154572</t>
  </si>
  <si>
    <t>2.059832</t>
  </si>
  <si>
    <t>7.41751</t>
  </si>
  <si>
    <t>15.782135</t>
  </si>
  <si>
    <t>16.808685</t>
  </si>
  <si>
    <t>1.513816</t>
  </si>
  <si>
    <t>8.720214</t>
  </si>
  <si>
    <t>5.50406</t>
  </si>
  <si>
    <t>390.407959</t>
  </si>
  <si>
    <t>541.215698</t>
  </si>
  <si>
    <t>543.426331</t>
  </si>
  <si>
    <t>16.084877</t>
  </si>
  <si>
    <t>40.448494</t>
  </si>
  <si>
    <t>2.173146</t>
  </si>
  <si>
    <t>7.421364</t>
  </si>
  <si>
    <t>15.827922</t>
  </si>
  <si>
    <t>15.871387</t>
  </si>
  <si>
    <t>1.609375</t>
  </si>
  <si>
    <t>9.535402</t>
  </si>
  <si>
    <t>5.527771</t>
  </si>
  <si>
    <t>396.554321</t>
  </si>
  <si>
    <t>541.121826</t>
  </si>
  <si>
    <t>543.160767</t>
  </si>
  <si>
    <t>3959.655</t>
  </si>
  <si>
    <t>16.469229</t>
  </si>
  <si>
    <t>40.701321</t>
  </si>
  <si>
    <t>2.877303</t>
  </si>
  <si>
    <t>7.618301</t>
  </si>
  <si>
    <t>16.183697</t>
  </si>
  <si>
    <t>16.220379</t>
  </si>
  <si>
    <t>1.694281</t>
  </si>
  <si>
    <t>11.062012</t>
  </si>
  <si>
    <t>5.614798</t>
  </si>
  <si>
    <t>391.680756</t>
  </si>
  <si>
    <t>542.11145</t>
  </si>
  <si>
    <t>543.792664</t>
  </si>
  <si>
    <t>3964.232</t>
  </si>
  <si>
    <t>16.059519</t>
  </si>
  <si>
    <t>40.490234</t>
  </si>
  <si>
    <t>2.389605</t>
  </si>
  <si>
    <t>7.5291</t>
  </si>
  <si>
    <t>16.020819</t>
  </si>
  <si>
    <t>18.540018</t>
  </si>
  <si>
    <t>1.578146</t>
  </si>
  <si>
    <t>12.594818</t>
  </si>
  <si>
    <t>5.545792</t>
  </si>
  <si>
    <t>389.766876</t>
  </si>
  <si>
    <t>540.661133</t>
  </si>
  <si>
    <t>543.401123</t>
  </si>
  <si>
    <t>4020.69</t>
  </si>
  <si>
    <t>16.046747</t>
  </si>
  <si>
    <t>40.287457</t>
  </si>
  <si>
    <t>2.229144</t>
  </si>
  <si>
    <t>7.461927</t>
  </si>
  <si>
    <t>15.855083</t>
  </si>
  <si>
    <t>15.802391</t>
  </si>
  <si>
    <t>1.506039</t>
  </si>
  <si>
    <t>10.759553</t>
  </si>
  <si>
    <t>5.518694</t>
  </si>
  <si>
    <t>398.333801</t>
  </si>
  <si>
    <t>541.04834</t>
  </si>
  <si>
    <t>540.204102</t>
  </si>
  <si>
    <t>4322.815</t>
  </si>
  <si>
    <t>16.666782</t>
  </si>
  <si>
    <t>40.735096</t>
  </si>
  <si>
    <t>2.7312</t>
  </si>
  <si>
    <t>7.556852</t>
  </si>
  <si>
    <t>16.038271</t>
  </si>
  <si>
    <t>15.983329</t>
  </si>
  <si>
    <t>1.369659</t>
  </si>
  <si>
    <t>8.377698</t>
  </si>
  <si>
    <t>5.639993</t>
  </si>
  <si>
    <t>386.475586</t>
  </si>
  <si>
    <t>541.265747</t>
  </si>
  <si>
    <t>540.829346</t>
  </si>
  <si>
    <t>15.898968</t>
  </si>
  <si>
    <t>39.977058</t>
  </si>
  <si>
    <t>1.894459</t>
  </si>
  <si>
    <t>7.316489</t>
  </si>
  <si>
    <t>15.585195</t>
  </si>
  <si>
    <t>15.585437</t>
  </si>
  <si>
    <t>1.208909</t>
  </si>
  <si>
    <t>9.273815</t>
  </si>
  <si>
    <t>5.472093</t>
  </si>
  <si>
    <t>386.936951</t>
  </si>
  <si>
    <t>541.377869</t>
  </si>
  <si>
    <t>541.213379</t>
  </si>
  <si>
    <t>15.888089</t>
  </si>
  <si>
    <t>40.035358</t>
  </si>
  <si>
    <t>1.9706</t>
  </si>
  <si>
    <t>7.375411</t>
  </si>
  <si>
    <t>15.581873</t>
  </si>
  <si>
    <t>15.582539</t>
  </si>
  <si>
    <t>1.220766</t>
  </si>
  <si>
    <t>10.058805</t>
  </si>
  <si>
    <t>5.478625</t>
  </si>
  <si>
    <t>391.459991</t>
  </si>
  <si>
    <t>541.400269</t>
  </si>
  <si>
    <t>16.08572</t>
  </si>
  <si>
    <t>40.362057</t>
  </si>
  <si>
    <t>2.508812</t>
  </si>
  <si>
    <t>7.594548</t>
  </si>
  <si>
    <t>15.963259</t>
  </si>
  <si>
    <t>15.938327</t>
  </si>
  <si>
    <t>1.306342</t>
  </si>
  <si>
    <t>12.582665</t>
  </si>
  <si>
    <t>5.542667</t>
  </si>
  <si>
    <t>433.17395</t>
  </si>
  <si>
    <t>543.18988</t>
  </si>
  <si>
    <t>540.471313</t>
  </si>
  <si>
    <t>18.36821</t>
  </si>
  <si>
    <t>43.555786</t>
  </si>
  <si>
    <t>5.568534</t>
  </si>
  <si>
    <t>8.854136</t>
  </si>
  <si>
    <t>18.551805</t>
  </si>
  <si>
    <t>18.369297</t>
  </si>
  <si>
    <t>2.129865</t>
  </si>
  <si>
    <t>22.505882</t>
  </si>
  <si>
    <t>6.133293</t>
  </si>
  <si>
    <t>450.204803</t>
  </si>
  <si>
    <t>540.96167</t>
  </si>
  <si>
    <t>540.604004</t>
  </si>
  <si>
    <t>4461.669</t>
  </si>
  <si>
    <t>19.443054</t>
  </si>
  <si>
    <t>44.456871</t>
  </si>
  <si>
    <t>7.581746</t>
  </si>
  <si>
    <t>9.311907</t>
  </si>
  <si>
    <t>19.215328</t>
  </si>
  <si>
    <t>18.990889</t>
  </si>
  <si>
    <t>2.459475</t>
  </si>
  <si>
    <t>21.80508</t>
  </si>
  <si>
    <t>6.374431</t>
  </si>
  <si>
    <t>395.741455</t>
  </si>
  <si>
    <t>542.607666</t>
  </si>
  <si>
    <t>541.477295</t>
  </si>
  <si>
    <t>4232.787</t>
  </si>
  <si>
    <t>16.400047</t>
  </si>
  <si>
    <t>40.679653</t>
  </si>
  <si>
    <t>2.94064</t>
  </si>
  <si>
    <t>7.694907</t>
  </si>
  <si>
    <t>16.302507</t>
  </si>
  <si>
    <t>16.318836</t>
  </si>
  <si>
    <t>1.479848</t>
  </si>
  <si>
    <t>14.210624</t>
  </si>
  <si>
    <t>5.603288</t>
  </si>
  <si>
    <t>401.381775</t>
  </si>
  <si>
    <t>540.947998</t>
  </si>
  <si>
    <t>540.812073</t>
  </si>
  <si>
    <t>4263.305</t>
  </si>
  <si>
    <t>16.757971</t>
  </si>
  <si>
    <t>40.917938</t>
  </si>
  <si>
    <t>3.56956</t>
  </si>
  <si>
    <t>7.878953</t>
  </si>
  <si>
    <t>16.529825</t>
  </si>
  <si>
    <t>16.559917</t>
  </si>
  <si>
    <t>1.604679</t>
  </si>
  <si>
    <t>13.674574</t>
  </si>
  <si>
    <t>5.683148</t>
  </si>
  <si>
    <t>398.636932</t>
  </si>
  <si>
    <t>541.647949</t>
  </si>
  <si>
    <t>539.902344</t>
  </si>
  <si>
    <t>16.506283</t>
  </si>
  <si>
    <t>40.982471</t>
  </si>
  <si>
    <t>3.491584</t>
  </si>
  <si>
    <t>7.974768</t>
  </si>
  <si>
    <t>16.664948</t>
  </si>
  <si>
    <t>16.69298</t>
  </si>
  <si>
    <t>1.611591</t>
  </si>
  <si>
    <t>16.95525</t>
  </si>
  <si>
    <t>5.644284</t>
  </si>
  <si>
    <t>397.853851</t>
  </si>
  <si>
    <t>541.463379</t>
  </si>
  <si>
    <t>541.105652</t>
  </si>
  <si>
    <t>4176.331</t>
  </si>
  <si>
    <t>16.557135</t>
  </si>
  <si>
    <t>41.459621</t>
  </si>
  <si>
    <t>2.892453</t>
  </si>
  <si>
    <t>7.983675</t>
  </si>
  <si>
    <t>16.767181</t>
  </si>
  <si>
    <t>16.790621</t>
  </si>
  <si>
    <t>1.531515</t>
  </si>
  <si>
    <t>15.323524</t>
  </si>
  <si>
    <t>5.633197</t>
  </si>
  <si>
    <t>402.212219</t>
  </si>
  <si>
    <t>541.394775</t>
  </si>
  <si>
    <t>541.137207</t>
  </si>
  <si>
    <t>17.220446</t>
  </si>
  <si>
    <t>42.509743</t>
  </si>
  <si>
    <t>3.704979</t>
  </si>
  <si>
    <t>8.490802</t>
  </si>
  <si>
    <t>17.387857</t>
  </si>
  <si>
    <t>17.309847</t>
  </si>
  <si>
    <t>1.769336</t>
  </si>
  <si>
    <t>17.03299</t>
  </si>
  <si>
    <t>5.694907</t>
  </si>
  <si>
    <t>400.888458</t>
  </si>
  <si>
    <t>539.620117</t>
  </si>
  <si>
    <t>541.201172</t>
  </si>
  <si>
    <t>17.088198</t>
  </si>
  <si>
    <t>41.762829</t>
  </si>
  <si>
    <t>2.764879</t>
  </si>
  <si>
    <t>7.943776</t>
  </si>
  <si>
    <t>16.578762</t>
  </si>
  <si>
    <t>16.586649</t>
  </si>
  <si>
    <t>1.537118</t>
  </si>
  <si>
    <t>8.645988</t>
  </si>
  <si>
    <t>5.676164</t>
  </si>
  <si>
    <t>398.946198</t>
  </si>
  <si>
    <t>539.885254</t>
  </si>
  <si>
    <t>541.459229</t>
  </si>
  <si>
    <t>4058.838</t>
  </si>
  <si>
    <t>16.923374</t>
  </si>
  <si>
    <t>41.965668</t>
  </si>
  <si>
    <t>2.989375</t>
  </si>
  <si>
    <t>8.132805</t>
  </si>
  <si>
    <t>16.896736</t>
  </si>
  <si>
    <t>16.87682</t>
  </si>
  <si>
    <t>1.660458</t>
  </si>
  <si>
    <t>13.301743</t>
  </si>
  <si>
    <t>5.648662</t>
  </si>
  <si>
    <t>392.022766</t>
  </si>
  <si>
    <t>535.598877</t>
  </si>
  <si>
    <t>542.202271</t>
  </si>
  <si>
    <t>16.567299</t>
  </si>
  <si>
    <t>41.125401</t>
  </si>
  <si>
    <t>2.181264</t>
  </si>
  <si>
    <t>7.672211</t>
  </si>
  <si>
    <t>16.152493</t>
  </si>
  <si>
    <t>16.19451</t>
  </si>
  <si>
    <t>1.416167</t>
  </si>
  <si>
    <t>8.266625</t>
  </si>
  <si>
    <t>5.550634</t>
  </si>
  <si>
    <t>397.35553</t>
  </si>
  <si>
    <t>540.644592</t>
  </si>
  <si>
    <t>542.218506</t>
  </si>
  <si>
    <t>3938.292</t>
  </si>
  <si>
    <t>16.647526</t>
  </si>
  <si>
    <t>41.265991</t>
  </si>
  <si>
    <t>2.791945</t>
  </si>
  <si>
    <t>7.838774</t>
  </si>
  <si>
    <t>16.406767</t>
  </si>
  <si>
    <t>16.377769</t>
  </si>
  <si>
    <t>1.681366</t>
  </si>
  <si>
    <t>11.350115</t>
  </si>
  <si>
    <t>5.626141</t>
  </si>
  <si>
    <t>391.515686</t>
  </si>
  <si>
    <t>542.960999</t>
  </si>
  <si>
    <t>3939.819</t>
  </si>
  <si>
    <t>16.523865</t>
  </si>
  <si>
    <t>41.465889</t>
  </si>
  <si>
    <t>3.043614</t>
  </si>
  <si>
    <t>8.04563</t>
  </si>
  <si>
    <t>16.75927</t>
  </si>
  <si>
    <t>16.740044</t>
  </si>
  <si>
    <t>1.744304</t>
  </si>
  <si>
    <t>17.179226</t>
  </si>
  <si>
    <t>5.543455</t>
  </si>
  <si>
    <t>385.691681</t>
  </si>
  <si>
    <t>541.677368</t>
  </si>
  <si>
    <t>537.828186</t>
  </si>
  <si>
    <t>15.639421</t>
  </si>
  <si>
    <t>40.907154</t>
  </si>
  <si>
    <t>3.000328</t>
  </si>
  <si>
    <t>8.108582</t>
  </si>
  <si>
    <t>16.69203</t>
  </si>
  <si>
    <t>16.6138</t>
  </si>
  <si>
    <t>1.769649</t>
  </si>
  <si>
    <t>24.381823</t>
  </si>
  <si>
    <t>5.460993</t>
  </si>
  <si>
    <t>387.517303</t>
  </si>
  <si>
    <t>540.559021</t>
  </si>
  <si>
    <t>541.582031</t>
  </si>
  <si>
    <t>4197.693</t>
  </si>
  <si>
    <t>16.018368</t>
  </si>
  <si>
    <t>40.44339</t>
  </si>
  <si>
    <t>2.19526</t>
  </si>
  <si>
    <t>7.504226</t>
  </si>
  <si>
    <t>15.811335</t>
  </si>
  <si>
    <t>15.817308</t>
  </si>
  <si>
    <t>1.363593</t>
  </si>
  <si>
    <t>10.729348</t>
  </si>
  <si>
    <t>5.486842</t>
  </si>
  <si>
    <t>400.224457</t>
  </si>
  <si>
    <t>542.941956</t>
  </si>
  <si>
    <t>541.833069</t>
  </si>
  <si>
    <t>4304.504</t>
  </si>
  <si>
    <t>16.612104</t>
  </si>
  <si>
    <t>41.327209</t>
  </si>
  <si>
    <t>3.231579</t>
  </si>
  <si>
    <t>7.927032</t>
  </si>
  <si>
    <t>16.579556</t>
  </si>
  <si>
    <t>16.443827</t>
  </si>
  <si>
    <t>1.522443</t>
  </si>
  <si>
    <t>13.667179</t>
  </si>
  <si>
    <t>5.666763</t>
  </si>
  <si>
    <t>405.836395</t>
  </si>
  <si>
    <t>539.986511</t>
  </si>
  <si>
    <t>541.946838</t>
  </si>
  <si>
    <t>4454.04</t>
  </si>
  <si>
    <t>17.274426</t>
  </si>
  <si>
    <t>42.625172</t>
  </si>
  <si>
    <t>3.503377</t>
  </si>
  <si>
    <t>8.27431</t>
  </si>
  <si>
    <t>17.06851</t>
  </si>
  <si>
    <t>16.852621</t>
  </si>
  <si>
    <t>1.49546</t>
  </si>
  <si>
    <t>14.222124</t>
  </si>
  <si>
    <t>5.746222</t>
  </si>
  <si>
    <t>406.28183</t>
  </si>
  <si>
    <t>541.263184</t>
  </si>
  <si>
    <t>541.799805</t>
  </si>
  <si>
    <t>4498.289</t>
  </si>
  <si>
    <t>17.246284</t>
  </si>
  <si>
    <t>42.462849</t>
  </si>
  <si>
    <t>3.422478</t>
  </si>
  <si>
    <t>8.268845</t>
  </si>
  <si>
    <t>16.978842</t>
  </si>
  <si>
    <t>16.833174</t>
  </si>
  <si>
    <t>1.462049</t>
  </si>
  <si>
    <t>12.77419</t>
  </si>
  <si>
    <t>5.752527</t>
  </si>
  <si>
    <t>390.319366</t>
  </si>
  <si>
    <t>541.388184</t>
  </si>
  <si>
    <t>542.468384</t>
  </si>
  <si>
    <t>4467.772</t>
  </si>
  <si>
    <t>16.319321</t>
  </si>
  <si>
    <t>41.243538</t>
  </si>
  <si>
    <t>2.386302</t>
  </si>
  <si>
    <t>7.820306</t>
  </si>
  <si>
    <t>16.218651</t>
  </si>
  <si>
    <t>16.124153</t>
  </si>
  <si>
    <t>1.140196</t>
  </si>
  <si>
    <t>12.836576</t>
  </si>
  <si>
    <t>5.526516</t>
  </si>
  <si>
    <t>402.884125</t>
  </si>
  <si>
    <t>540.312988</t>
  </si>
  <si>
    <t>541.61499</t>
  </si>
  <si>
    <t>16.96974</t>
  </si>
  <si>
    <t>41.190464</t>
  </si>
  <si>
    <t>3.674422</t>
  </si>
  <si>
    <t>7.958728</t>
  </si>
  <si>
    <t>16.636801</t>
  </si>
  <si>
    <t>17.888063</t>
  </si>
  <si>
    <t>1.41972</t>
  </si>
  <si>
    <t>12.91011</t>
  </si>
  <si>
    <t>5.70442</t>
  </si>
  <si>
    <t>405.990692</t>
  </si>
  <si>
    <t>540.912354</t>
  </si>
  <si>
    <t>541.735107</t>
  </si>
  <si>
    <t>17.118879</t>
  </si>
  <si>
    <t>41.489456</t>
  </si>
  <si>
    <t>3.725904</t>
  </si>
  <si>
    <t>8.035844</t>
  </si>
  <si>
    <t>16.816816</t>
  </si>
  <si>
    <t>18.04233</t>
  </si>
  <si>
    <t>1.494138</t>
  </si>
  <si>
    <t>13.229761</t>
  </si>
  <si>
    <t>5.748406</t>
  </si>
  <si>
    <t>393.383362</t>
  </si>
  <si>
    <t>539.372437</t>
  </si>
  <si>
    <t>4135.131</t>
  </si>
  <si>
    <t>16.500521</t>
  </si>
  <si>
    <t>41.072773</t>
  </si>
  <si>
    <t>2.076226</t>
  </si>
  <si>
    <t>7.683242</t>
  </si>
  <si>
    <t>16.159645</t>
  </si>
  <si>
    <t>16.183523</t>
  </si>
  <si>
    <t>1.277854</t>
  </si>
  <si>
    <t>9.404546</t>
  </si>
  <si>
    <t>5.569899</t>
  </si>
  <si>
    <t>403.348083</t>
  </si>
  <si>
    <t>541.289063</t>
  </si>
  <si>
    <t>543.778687</t>
  </si>
  <si>
    <t>4219.055</t>
  </si>
  <si>
    <t>17.160456</t>
  </si>
  <si>
    <t>41.965233</t>
  </si>
  <si>
    <t>3.50686</t>
  </si>
  <si>
    <t>8.089954</t>
  </si>
  <si>
    <t>16.782131</t>
  </si>
  <si>
    <t>1.633334</t>
  </si>
  <si>
    <t>10.692503</t>
  </si>
  <si>
    <t>5.71099</t>
  </si>
  <si>
    <t>389.880676</t>
  </si>
  <si>
    <t>538.138672</t>
  </si>
  <si>
    <t>544.763428</t>
  </si>
  <si>
    <t>4200.745</t>
  </si>
  <si>
    <t>16.207632</t>
  </si>
  <si>
    <t>40.84304</t>
  </si>
  <si>
    <t>2.226597</t>
  </si>
  <si>
    <t>7.643494</t>
  </si>
  <si>
    <t>16.004032</t>
  </si>
  <si>
    <t>16.014385</t>
  </si>
  <si>
    <t>1.342904</t>
  </si>
  <si>
    <t>9.771272</t>
  </si>
  <si>
    <t>5.520305</t>
  </si>
  <si>
    <t>394.506531</t>
  </si>
  <si>
    <t>539.289673</t>
  </si>
  <si>
    <t>544.132996</t>
  </si>
  <si>
    <t>16.486458</t>
  </si>
  <si>
    <t>40.908787</t>
  </si>
  <si>
    <t>2.450977</t>
  </si>
  <si>
    <t>7.660199</t>
  </si>
  <si>
    <t>16.117594</t>
  </si>
  <si>
    <t>16.017132</t>
  </si>
  <si>
    <t>1.264578</t>
  </si>
  <si>
    <t>9.327329</t>
  </si>
  <si>
    <t>5.585802</t>
  </si>
  <si>
    <t>389.236542</t>
  </si>
  <si>
    <t>538.493042</t>
  </si>
  <si>
    <t>544.638428</t>
  </si>
  <si>
    <t>16.337</t>
  </si>
  <si>
    <t>41.031021</t>
  </si>
  <si>
    <t>2.290511</t>
  </si>
  <si>
    <t>7.711745</t>
  </si>
  <si>
    <t>16.224926</t>
  </si>
  <si>
    <t>16.167934</t>
  </si>
  <si>
    <t>1.079774</t>
  </si>
  <si>
    <t>13.045847</t>
  </si>
  <si>
    <t>5.511185</t>
  </si>
  <si>
    <t>399.336426</t>
  </si>
  <si>
    <t>539.830688</t>
  </si>
  <si>
    <t>544.630981</t>
  </si>
  <si>
    <t>16.941912</t>
  </si>
  <si>
    <t>41.898163</t>
  </si>
  <si>
    <t>3.120551</t>
  </si>
  <si>
    <t>8.048823</t>
  </si>
  <si>
    <t>16.726803</t>
  </si>
  <si>
    <t>16.498407</t>
  </si>
  <si>
    <t>1.327429</t>
  </si>
  <si>
    <t>13.503036</t>
  </si>
  <si>
    <t>5.654189</t>
  </si>
  <si>
    <t>412.437103</t>
  </si>
  <si>
    <t>536.998291</t>
  </si>
  <si>
    <t>546.74939</t>
  </si>
  <si>
    <t>17.735054</t>
  </si>
  <si>
    <t>42.172115</t>
  </si>
  <si>
    <t>3.968819</t>
  </si>
  <si>
    <t>8.069682</t>
  </si>
  <si>
    <t>16.88658</t>
  </si>
  <si>
    <t>16.692343</t>
  </si>
  <si>
    <t>1.311543</t>
  </si>
  <si>
    <t>9.350673</t>
  </si>
  <si>
    <t>5.83968</t>
  </si>
  <si>
    <t>401.623383</t>
  </si>
  <si>
    <t>534.356323</t>
  </si>
  <si>
    <t>544.959167</t>
  </si>
  <si>
    <t>4714.965</t>
  </si>
  <si>
    <t>17.174829</t>
  </si>
  <si>
    <t>41.241474</t>
  </si>
  <si>
    <t>2.97718</t>
  </si>
  <si>
    <t>7.661463</t>
  </si>
  <si>
    <t>16.220028</t>
  </si>
  <si>
    <t>16.094723</t>
  </si>
  <si>
    <t>1.042027</t>
  </si>
  <si>
    <t>6.375058</t>
  </si>
  <si>
    <t>5.686569</t>
  </si>
  <si>
    <t>397.115906</t>
  </si>
  <si>
    <t>533.983337</t>
  </si>
  <si>
    <t>545.444702</t>
  </si>
  <si>
    <t>4650.878</t>
  </si>
  <si>
    <t>16.852962</t>
  </si>
  <si>
    <t>40.850582</t>
  </si>
  <si>
    <t>2.476782</t>
  </si>
  <si>
    <t>7.506059</t>
  </si>
  <si>
    <t>15.881723</t>
  </si>
  <si>
    <t>15.766814</t>
  </si>
  <si>
    <t>0.967171</t>
  </si>
  <si>
    <t>5.419397</t>
  </si>
  <si>
    <t>5.622749</t>
  </si>
  <si>
    <t>394.267578</t>
  </si>
  <si>
    <t>539.583984</t>
  </si>
  <si>
    <t>544.033813</t>
  </si>
  <si>
    <t>4470.824</t>
  </si>
  <si>
    <t>16.570274</t>
  </si>
  <si>
    <t>40.852551</t>
  </si>
  <si>
    <t>2.423868</t>
  </si>
  <si>
    <t>7.619502</t>
  </si>
  <si>
    <t>16.081778</t>
  </si>
  <si>
    <t>16.029375</t>
  </si>
  <si>
    <t>0.9317</t>
  </si>
  <si>
    <t>10.164996</t>
  </si>
  <si>
    <t>5.582419</t>
  </si>
  <si>
    <t>405.941925</t>
  </si>
  <si>
    <t>540.554565</t>
  </si>
  <si>
    <t>539.195313</t>
  </si>
  <si>
    <t>17.257282</t>
  </si>
  <si>
    <t>42.912956</t>
  </si>
  <si>
    <t>3.62118</t>
  </si>
  <si>
    <t>8.531156</t>
  </si>
  <si>
    <t>17.368002</t>
  </si>
  <si>
    <t>17.198334</t>
  </si>
  <si>
    <t>1.454743</t>
  </si>
  <si>
    <t>16.939775</t>
  </si>
  <si>
    <t>5.747715</t>
  </si>
  <si>
    <t>407.386963</t>
  </si>
  <si>
    <t>540.582153</t>
  </si>
  <si>
    <t>539.2229</t>
  </si>
  <si>
    <t>17.293623</t>
  </si>
  <si>
    <t>42.313625</t>
  </si>
  <si>
    <t>3.463879</t>
  </si>
  <si>
    <t>8.282838</t>
  </si>
  <si>
    <t>17.070074</t>
  </si>
  <si>
    <t>16.988817</t>
  </si>
  <si>
    <t>1.440996</t>
  </si>
  <si>
    <t>13.720866</t>
  </si>
  <si>
    <t>5.768176</t>
  </si>
  <si>
    <t>387.225433</t>
  </si>
  <si>
    <t>539.229858</t>
  </si>
  <si>
    <t>540.489014</t>
  </si>
  <si>
    <t>4197.692</t>
  </si>
  <si>
    <t>16.120848</t>
  </si>
  <si>
    <t>40.560848</t>
  </si>
  <si>
    <t>1.955597</t>
  </si>
  <si>
    <t>7.563608</t>
  </si>
  <si>
    <t>15.834099</t>
  </si>
  <si>
    <t>15.931186</t>
  </si>
  <si>
    <t>1.089283</t>
  </si>
  <si>
    <t>9.879703</t>
  </si>
  <si>
    <t>5.48271</t>
  </si>
  <si>
    <t>390.584747</t>
  </si>
  <si>
    <t>539.817139</t>
  </si>
  <si>
    <t>540.84021</t>
  </si>
  <si>
    <t>4089.355</t>
  </si>
  <si>
    <t>16.313358</t>
  </si>
  <si>
    <t>40.886173</t>
  </si>
  <si>
    <t>2.207339</t>
  </si>
  <si>
    <t>7.732395</t>
  </si>
  <si>
    <t>16.19722</t>
  </si>
  <si>
    <t>16.194841</t>
  </si>
  <si>
    <t>1.237198</t>
  </si>
  <si>
    <t>11.859126</t>
  </si>
  <si>
    <t>5.530274</t>
  </si>
  <si>
    <t>407.314819</t>
  </si>
  <si>
    <t>540.765747</t>
  </si>
  <si>
    <t>540.229126</t>
  </si>
  <si>
    <t>4141.235</t>
  </si>
  <si>
    <t>17.282988</t>
  </si>
  <si>
    <t>41.831459</t>
  </si>
  <si>
    <t>3.859195</t>
  </si>
  <si>
    <t>8.12669</t>
  </si>
  <si>
    <t>17.004471</t>
  </si>
  <si>
    <t>16.994888</t>
  </si>
  <si>
    <t>1.61453</t>
  </si>
  <si>
    <t>12.973568</t>
  </si>
  <si>
    <t>5.767154</t>
  </si>
  <si>
    <t>407.115387</t>
  </si>
  <si>
    <t>541.661865</t>
  </si>
  <si>
    <t>540.739075</t>
  </si>
  <si>
    <t>4188.538</t>
  </si>
  <si>
    <t>17.462572</t>
  </si>
  <si>
    <t>42.870522</t>
  </si>
  <si>
    <t>3.886919</t>
  </si>
  <si>
    <t>8.564194</t>
  </si>
  <si>
    <t>17.510967</t>
  </si>
  <si>
    <t>17.34646</t>
  </si>
  <si>
    <t>1.67574</t>
  </si>
  <si>
    <t>17.553192</t>
  </si>
  <si>
    <t>5.76433</t>
  </si>
  <si>
    <t>401.992523</t>
  </si>
  <si>
    <t>540.058716</t>
  </si>
  <si>
    <t>540.631042</t>
  </si>
  <si>
    <t>17.240721</t>
  </si>
  <si>
    <t>42.098965</t>
  </si>
  <si>
    <t>3.233826</t>
  </si>
  <si>
    <t>8.12568</t>
  </si>
  <si>
    <t>16.7869</t>
  </si>
  <si>
    <t>16.685946</t>
  </si>
  <si>
    <t>1.483609</t>
  </si>
  <si>
    <t>11.684325</t>
  </si>
  <si>
    <t>5.691797</t>
  </si>
  <si>
    <t>395.280365</t>
  </si>
  <si>
    <t>539.901855</t>
  </si>
  <si>
    <t>540.152283</t>
  </si>
  <si>
    <t>16.912594</t>
  </si>
  <si>
    <t>42.020012</t>
  </si>
  <si>
    <t>2.540868</t>
  </si>
  <si>
    <t>8.042158</t>
  </si>
  <si>
    <t>16.541613</t>
  </si>
  <si>
    <t>16.390198</t>
  </si>
  <si>
    <t>1.346357</t>
  </si>
  <si>
    <t>10.622773</t>
  </si>
  <si>
    <t>5.596759</t>
  </si>
  <si>
    <t>390.647644</t>
  </si>
  <si>
    <t>538.405396</t>
  </si>
  <si>
    <t>540.980957</t>
  </si>
  <si>
    <t>16.427797</t>
  </si>
  <si>
    <t>40.922829</t>
  </si>
  <si>
    <t>1.908133</t>
  </si>
  <si>
    <t>7.555337</t>
  </si>
  <si>
    <t>15.848209</t>
  </si>
  <si>
    <t>15.757584</t>
  </si>
  <si>
    <t>1.102981</t>
  </si>
  <si>
    <t>7.801141</t>
  </si>
  <si>
    <t>5.531164</t>
  </si>
  <si>
    <t>387.738251</t>
  </si>
  <si>
    <t>538.871887</t>
  </si>
  <si>
    <t>541.540405</t>
  </si>
  <si>
    <t>4246.52</t>
  </si>
  <si>
    <t>16.124916</t>
  </si>
  <si>
    <t>40.569733</t>
  </si>
  <si>
    <t>1.891689</t>
  </si>
  <si>
    <t>7.473135</t>
  </si>
  <si>
    <t>15.852116</t>
  </si>
  <si>
    <t>15.805213</t>
  </si>
  <si>
    <t>1.020738</t>
  </si>
  <si>
    <t>10.923398</t>
  </si>
  <si>
    <t>5.489971</t>
  </si>
  <si>
    <t>379.686798</t>
  </si>
  <si>
    <t>538.526428</t>
  </si>
  <si>
    <t>540.867371</t>
  </si>
  <si>
    <t>4306.03</t>
  </si>
  <si>
    <t>15.809066</t>
  </si>
  <si>
    <t>40.217102</t>
  </si>
  <si>
    <t>1.306151</t>
  </si>
  <si>
    <t>7.371826</t>
  </si>
  <si>
    <t>15.448359</t>
  </si>
  <si>
    <t>15.319458</t>
  </si>
  <si>
    <t>0.818855</t>
  </si>
  <si>
    <t>9.021547</t>
  </si>
  <si>
    <t>5.37597</t>
  </si>
  <si>
    <t>384.883759</t>
  </si>
  <si>
    <t>538.880981</t>
  </si>
  <si>
    <t>541.163208</t>
  </si>
  <si>
    <t>16.023909</t>
  </si>
  <si>
    <t>40.308678</t>
  </si>
  <si>
    <t>1.869733</t>
  </si>
  <si>
    <t>7.452637</t>
  </si>
  <si>
    <t>15.599265</t>
  </si>
  <si>
    <t>15.463654</t>
  </si>
  <si>
    <t>0.902426</t>
  </si>
  <si>
    <t>8.963335</t>
  </si>
  <si>
    <t>5.449553</t>
  </si>
  <si>
    <t>389.708893</t>
  </si>
  <si>
    <t>540.027222</t>
  </si>
  <si>
    <t>541.372192</t>
  </si>
  <si>
    <t>4512.023</t>
  </si>
  <si>
    <t>16.311167</t>
  </si>
  <si>
    <t>40.672188</t>
  </si>
  <si>
    <t>2.096555</t>
  </si>
  <si>
    <t>7.552158</t>
  </si>
  <si>
    <t>15.897758</t>
  </si>
  <si>
    <t>15.791743</t>
  </si>
  <si>
    <t>0.833064</t>
  </si>
  <si>
    <t>9.111704</t>
  </si>
  <si>
    <t>5.517872</t>
  </si>
  <si>
    <t>394.677429</t>
  </si>
  <si>
    <t>540.484436</t>
  </si>
  <si>
    <t>540.520203</t>
  </si>
  <si>
    <t>4544.067</t>
  </si>
  <si>
    <t>16.595238</t>
  </si>
  <si>
    <t>41.097309</t>
  </si>
  <si>
    <t>2.530391</t>
  </si>
  <si>
    <t>7.748783</t>
  </si>
  <si>
    <t>16.237953</t>
  </si>
  <si>
    <t>16.093687</t>
  </si>
  <si>
    <t>0.90975</t>
  </si>
  <si>
    <t>11.162539</t>
  </si>
  <si>
    <t>5.588221</t>
  </si>
  <si>
    <t>412.490387</t>
  </si>
  <si>
    <t>540.85376</t>
  </si>
  <si>
    <t>541.683655</t>
  </si>
  <si>
    <t>4570.006</t>
  </si>
  <si>
    <t>17.678541</t>
  </si>
  <si>
    <t>42.163986</t>
  </si>
  <si>
    <t>3.913077</t>
  </si>
  <si>
    <t>8.134748</t>
  </si>
  <si>
    <t>16.975407</t>
  </si>
  <si>
    <t>16.795073</t>
  </si>
  <si>
    <t>1.265255</t>
  </si>
  <si>
    <t>10.7609</t>
  </si>
  <si>
    <t>5.840435</t>
  </si>
  <si>
    <t>424.358185</t>
  </si>
  <si>
    <t>540.125854</t>
  </si>
  <si>
    <t>542.336548</t>
  </si>
  <si>
    <t>18.409081</t>
  </si>
  <si>
    <t>42.942993</t>
  </si>
  <si>
    <t>4.753186</t>
  </si>
  <si>
    <t>8.398421</t>
  </si>
  <si>
    <t>17.609579</t>
  </si>
  <si>
    <t>17.488098</t>
  </si>
  <si>
    <t>1.425976</t>
  </si>
  <si>
    <t>11.79651</t>
  </si>
  <si>
    <t>6.008471</t>
  </si>
  <si>
    <t>402.083038</t>
  </si>
  <si>
    <t>539.513977</t>
  </si>
  <si>
    <t>542.661743</t>
  </si>
  <si>
    <t>4490.661</t>
  </si>
  <si>
    <t>17.351679</t>
  </si>
  <si>
    <t>41.955849</t>
  </si>
  <si>
    <t>3.087437</t>
  </si>
  <si>
    <t>8.070242</t>
  </si>
  <si>
    <t>16.872255</t>
  </si>
  <si>
    <t>16.823328</t>
  </si>
  <si>
    <t>1.152203</t>
  </si>
  <si>
    <t>12.555408</t>
  </si>
  <si>
    <t>5.693077</t>
  </si>
  <si>
    <t>407.91806</t>
  </si>
  <si>
    <t>537.354614</t>
  </si>
  <si>
    <t>543.614136</t>
  </si>
  <si>
    <t>4371.643</t>
  </si>
  <si>
    <t>17.664568</t>
  </si>
  <si>
    <t>42.556103</t>
  </si>
  <si>
    <t>3.190762</t>
  </si>
  <si>
    <t>8.144733</t>
  </si>
  <si>
    <t>16.973539</t>
  </si>
  <si>
    <t>16.849686</t>
  </si>
  <si>
    <t>1.257986</t>
  </si>
  <si>
    <t>9.021364</t>
  </si>
  <si>
    <t>5.775695</t>
  </si>
  <si>
    <t>399.74762</t>
  </si>
  <si>
    <t>540.331177</t>
  </si>
  <si>
    <t>540.259583</t>
  </si>
  <si>
    <t>4112.243</t>
  </si>
  <si>
    <t>16.731031</t>
  </si>
  <si>
    <t>41.39994</t>
  </si>
  <si>
    <t>2.970694</t>
  </si>
  <si>
    <t>7.930519</t>
  </si>
  <si>
    <t>16.605274</t>
  </si>
  <si>
    <t>16.587105</t>
  </si>
  <si>
    <t>1.329718</t>
  </si>
  <si>
    <t>12.532611</t>
  </si>
  <si>
    <t>5.660011</t>
  </si>
  <si>
    <t>400.388641</t>
  </si>
  <si>
    <t>540.423828</t>
  </si>
  <si>
    <t>540.602661</t>
  </si>
  <si>
    <t>16.774035</t>
  </si>
  <si>
    <t>41.374485</t>
  </si>
  <si>
    <t>3.180074</t>
  </si>
  <si>
    <t>7.977791</t>
  </si>
  <si>
    <t>16.696922</t>
  </si>
  <si>
    <t>16.662003</t>
  </si>
  <si>
    <t>1.368399</t>
  </si>
  <si>
    <t>14.394891</t>
  </si>
  <si>
    <t>5.669087</t>
  </si>
  <si>
    <t>387.620056</t>
  </si>
  <si>
    <t>540.571777</t>
  </si>
  <si>
    <t>539.970825</t>
  </si>
  <si>
    <t>15.952032</t>
  </si>
  <si>
    <t>40.460663</t>
  </si>
  <si>
    <t>2.358806</t>
  </si>
  <si>
    <t>7.618515</t>
  </si>
  <si>
    <t>16.032177</t>
  </si>
  <si>
    <t>16.082249</t>
  </si>
  <si>
    <t>1.137234</t>
  </si>
  <si>
    <t>13.086479</t>
  </si>
  <si>
    <t>5.488298</t>
  </si>
  <si>
    <t>392.875</t>
  </si>
  <si>
    <t>540.621826</t>
  </si>
  <si>
    <t>539.305481</t>
  </si>
  <si>
    <t>16.176426</t>
  </si>
  <si>
    <t>41.583828</t>
  </si>
  <si>
    <t>2.747257</t>
  </si>
  <si>
    <t>8.089828</t>
  </si>
  <si>
    <t>16.679235</t>
  </si>
  <si>
    <t>16.533066</t>
  </si>
  <si>
    <t>1.185058</t>
  </si>
  <si>
    <t>17.717102</t>
  </si>
  <si>
    <t>5.562701</t>
  </si>
  <si>
    <t>388.894531</t>
  </si>
  <si>
    <t>541.690552</t>
  </si>
  <si>
    <t>16.387711</t>
  </si>
  <si>
    <t>40.873428</t>
  </si>
  <si>
    <t>2.624713</t>
  </si>
  <si>
    <t>7.797631</t>
  </si>
  <si>
    <t>16.192242</t>
  </si>
  <si>
    <t>16.110247</t>
  </si>
  <si>
    <t>1.093939</t>
  </si>
  <si>
    <t>12.794951</t>
  </si>
  <si>
    <t>5.506342</t>
  </si>
  <si>
    <t>381.494995</t>
  </si>
  <si>
    <t>540.455322</t>
  </si>
  <si>
    <t>540.133362</t>
  </si>
  <si>
    <t>15.932165</t>
  </si>
  <si>
    <t>41.740025</t>
  </si>
  <si>
    <t>2.327578</t>
  </si>
  <si>
    <t>8.206109</t>
  </si>
  <si>
    <t>16.674175</t>
  </si>
  <si>
    <t>16.499044</t>
  </si>
  <si>
    <t>1.096174</t>
  </si>
  <si>
    <t>20.665956</t>
  </si>
  <si>
    <t>5.401573</t>
  </si>
  <si>
    <t>393.324219</t>
  </si>
  <si>
    <t>538.879639</t>
  </si>
  <si>
    <t>545.060791</t>
  </si>
  <si>
    <t>16.629511</t>
  </si>
  <si>
    <t>40.211117</t>
  </si>
  <si>
    <t>2.556606</t>
  </si>
  <si>
    <t>7.461006</t>
  </si>
  <si>
    <t>15.844157</t>
  </si>
  <si>
    <t>15.78049</t>
  </si>
  <si>
    <t>0.813879</t>
  </si>
  <si>
    <t>7.164084</t>
  </si>
  <si>
    <t>5.569062</t>
  </si>
  <si>
    <t>400.026978</t>
  </si>
  <si>
    <t>540.795837</t>
  </si>
  <si>
    <t>545.660645</t>
  </si>
  <si>
    <t>4693.603</t>
  </si>
  <si>
    <t>16.89036</t>
  </si>
  <si>
    <t>40.807186</t>
  </si>
  <si>
    <t>3.371995</t>
  </si>
  <si>
    <t>7.742571</t>
  </si>
  <si>
    <t>16.369673</t>
  </si>
  <si>
    <t>16.279503</t>
  </si>
  <si>
    <t>1.017215</t>
  </si>
  <si>
    <t>10.604459</t>
  </si>
  <si>
    <t>5.663966</t>
  </si>
  <si>
    <t>397.806</t>
  </si>
  <si>
    <t>539.611572</t>
  </si>
  <si>
    <t>545.49231</t>
  </si>
  <si>
    <t>4803.467</t>
  </si>
  <si>
    <t>16.876398</t>
  </si>
  <si>
    <t>40.58622</t>
  </si>
  <si>
    <t>2.975755</t>
  </si>
  <si>
    <t>7.607354</t>
  </si>
  <si>
    <t>16.131935</t>
  </si>
  <si>
    <t>16.070089</t>
  </si>
  <si>
    <t>0.847286</t>
  </si>
  <si>
    <t>8.311795</t>
  </si>
  <si>
    <t>5.63252</t>
  </si>
  <si>
    <t>400.925995</t>
  </si>
  <si>
    <t>540.333496</t>
  </si>
  <si>
    <t>545.541626</t>
  </si>
  <si>
    <t>4759.215</t>
  </si>
  <si>
    <t>16.780268</t>
  </si>
  <si>
    <t>40.372749</t>
  </si>
  <si>
    <t>3.027643</t>
  </si>
  <si>
    <t>7.515465</t>
  </si>
  <si>
    <t>16.171816</t>
  </si>
  <si>
    <t>16.23418</t>
  </si>
  <si>
    <t>0.885033</t>
  </si>
  <si>
    <t>10.011824</t>
  </si>
  <si>
    <t>5.676695</t>
  </si>
  <si>
    <t>406.968689</t>
  </si>
  <si>
    <t>539.716187</t>
  </si>
  <si>
    <t>545.503784</t>
  </si>
  <si>
    <t>4777.526</t>
  </si>
  <si>
    <t>17.157372</t>
  </si>
  <si>
    <t>40.868706</t>
  </si>
  <si>
    <t>3.435414</t>
  </si>
  <si>
    <t>7.674025</t>
  </si>
  <si>
    <t>16.500286</t>
  </si>
  <si>
    <t>16.483376</t>
  </si>
  <si>
    <t>1.013204</t>
  </si>
  <si>
    <t>10.458671</t>
  </si>
  <si>
    <t>5.762254</t>
  </si>
  <si>
    <t>410.458008</t>
  </si>
  <si>
    <t>533.575317</t>
  </si>
  <si>
    <t>544.450073</t>
  </si>
  <si>
    <t>4797.363</t>
  </si>
  <si>
    <t>17.664221</t>
  </si>
  <si>
    <t>40.878593</t>
  </si>
  <si>
    <t>3.495546</t>
  </si>
  <si>
    <t>7.596541</t>
  </si>
  <si>
    <t>16.326874</t>
  </si>
  <si>
    <t>16.211447</t>
  </si>
  <si>
    <t>0.974938</t>
  </si>
  <si>
    <t>3.664876</t>
  </si>
  <si>
    <t>5.811659</t>
  </si>
  <si>
    <t>403.851959</t>
  </si>
  <si>
    <t>528.074463</t>
  </si>
  <si>
    <t>542.491455</t>
  </si>
  <si>
    <t>4716.491</t>
  </si>
  <si>
    <t>17.427557</t>
  </si>
  <si>
    <t>40.678936</t>
  </si>
  <si>
    <t>2.600288</t>
  </si>
  <si>
    <t>7.395332</t>
  </si>
  <si>
    <t>15.971341</t>
  </si>
  <si>
    <t>15.89128</t>
  </si>
  <si>
    <t>0.807794</t>
  </si>
  <si>
    <t>1.208495</t>
  </si>
  <si>
    <t>5.718124</t>
  </si>
  <si>
    <t>387.380219</t>
  </si>
  <si>
    <t>540.224243</t>
  </si>
  <si>
    <t>543.951538</t>
  </si>
  <si>
    <t>4496.765</t>
  </si>
  <si>
    <t>16.232073</t>
  </si>
  <si>
    <t>39.234444</t>
  </si>
  <si>
    <t>2.221815</t>
  </si>
  <si>
    <t>7.186561</t>
  </si>
  <si>
    <t>15.422276</t>
  </si>
  <si>
    <t>15.48268</t>
  </si>
  <si>
    <t>0.666693</t>
  </si>
  <si>
    <t>5.841675</t>
  </si>
  <si>
    <t>5.484901</t>
  </si>
  <si>
    <t>386.477356</t>
  </si>
  <si>
    <t>540.763672</t>
  </si>
  <si>
    <t>544.147583</t>
  </si>
  <si>
    <t>16.106411</t>
  </si>
  <si>
    <t>39.278198</t>
  </si>
  <si>
    <t>2.228944</t>
  </si>
  <si>
    <t>7.254935</t>
  </si>
  <si>
    <t>15.505906</t>
  </si>
  <si>
    <t>15.551953</t>
  </si>
  <si>
    <t>0.747275</t>
  </si>
  <si>
    <t>7.656207</t>
  </si>
  <si>
    <t>5.472117</t>
  </si>
  <si>
    <t>399.570801</t>
  </si>
  <si>
    <t>540.659729</t>
  </si>
  <si>
    <t>543.50708</t>
  </si>
  <si>
    <t>4370.117</t>
  </si>
  <si>
    <t>16.834816</t>
  </si>
  <si>
    <t>40.221184</t>
  </si>
  <si>
    <t>2.862641</t>
  </si>
  <si>
    <t>7.536969</t>
  </si>
  <si>
    <t>16.127594</t>
  </si>
  <si>
    <t>16.157179</t>
  </si>
  <si>
    <t>1.037479</t>
  </si>
  <si>
    <t>7.248312</t>
  </si>
  <si>
    <t>5.657507</t>
  </si>
  <si>
    <t>387.716583</t>
  </si>
  <si>
    <t>540.060669</t>
  </si>
  <si>
    <t>543.4375</t>
  </si>
  <si>
    <t>4238.892</t>
  </si>
  <si>
    <t>16.133511</t>
  </si>
  <si>
    <t>39.327473</t>
  </si>
  <si>
    <t>2.032571</t>
  </si>
  <si>
    <t>7.243504</t>
  </si>
  <si>
    <t>15.556137</t>
  </si>
  <si>
    <t>15.61646</t>
  </si>
  <si>
    <t>0.853238</t>
  </si>
  <si>
    <t>6.867501</t>
  </si>
  <si>
    <t>5.489664</t>
  </si>
  <si>
    <t>400.588318</t>
  </si>
  <si>
    <t>544.24884</t>
  </si>
  <si>
    <t>4573.058</t>
  </si>
  <si>
    <t>16.802803</t>
  </si>
  <si>
    <t>40.513931</t>
  </si>
  <si>
    <t>2.726497</t>
  </si>
  <si>
    <t>7.550942</t>
  </si>
  <si>
    <t>16.057587</t>
  </si>
  <si>
    <t>15.863111</t>
  </si>
  <si>
    <t>0.898995</t>
  </si>
  <si>
    <t>7.279597</t>
  </si>
  <si>
    <t>5.671914</t>
  </si>
  <si>
    <t>398.827301</t>
  </si>
  <si>
    <t>540.311646</t>
  </si>
  <si>
    <t>544.933105</t>
  </si>
  <si>
    <t>4647.826</t>
  </si>
  <si>
    <t>16.727882</t>
  </si>
  <si>
    <t>40.444744</t>
  </si>
  <si>
    <t>2.643386</t>
  </si>
  <si>
    <t>7.530975</t>
  </si>
  <si>
    <t>15.999029</t>
  </si>
  <si>
    <t>15.831902</t>
  </si>
  <si>
    <t>0.834011</t>
  </si>
  <si>
    <t>7.977966</t>
  </si>
  <si>
    <t>5.646979</t>
  </si>
  <si>
    <t>396.445801</t>
  </si>
  <si>
    <t>540.081177</t>
  </si>
  <si>
    <t>543.150269</t>
  </si>
  <si>
    <t>4660.033</t>
  </si>
  <si>
    <t>16.580292</t>
  </si>
  <si>
    <t>40.194061</t>
  </si>
  <si>
    <t>2.573108</t>
  </si>
  <si>
    <t>7.459561</t>
  </si>
  <si>
    <t>15.880525</t>
  </si>
  <si>
    <t>15.746973</t>
  </si>
  <si>
    <t>0.781358</t>
  </si>
  <si>
    <t>8.336796</t>
  </si>
  <si>
    <t>5.613261</t>
  </si>
  <si>
    <t>392.600769</t>
  </si>
  <si>
    <t>540.079712</t>
  </si>
  <si>
    <t>545.145508</t>
  </si>
  <si>
    <t>16.375418</t>
  </si>
  <si>
    <t>39.928596</t>
  </si>
  <si>
    <t>2.306837</t>
  </si>
  <si>
    <t>7.391639</t>
  </si>
  <si>
    <t>15.742331</t>
  </si>
  <si>
    <t>15.637848</t>
  </si>
  <si>
    <t>0.693148</t>
  </si>
  <si>
    <t>8.130586</t>
  </si>
  <si>
    <t>5.55882</t>
  </si>
  <si>
    <t>400.629944</t>
  </si>
  <si>
    <t>540.46106</t>
  </si>
  <si>
    <t>544.710571</t>
  </si>
  <si>
    <t>16.796728</t>
  </si>
  <si>
    <t>40.519646</t>
  </si>
  <si>
    <t>2.944144</t>
  </si>
  <si>
    <t>7.600759</t>
  </si>
  <si>
    <t>16.15839</t>
  </si>
  <si>
    <t>16.054331</t>
  </si>
  <si>
    <t>0.839351</t>
  </si>
  <si>
    <t>9.22295</t>
  </si>
  <si>
    <t>5.672503</t>
  </si>
  <si>
    <t>398.265503</t>
  </si>
  <si>
    <t>539.722961</t>
  </si>
  <si>
    <t>544.602051</t>
  </si>
  <si>
    <t>4724.12</t>
  </si>
  <si>
    <t>16.723799</t>
  </si>
  <si>
    <t>40.313141</t>
  </si>
  <si>
    <t>2.573165</t>
  </si>
  <si>
    <t>7.474759</t>
  </si>
  <si>
    <t>15.923211</t>
  </si>
  <si>
    <t>15.835414</t>
  </si>
  <si>
    <t>0.692947</t>
  </si>
  <si>
    <t>6.718157</t>
  </si>
  <si>
    <t>5.639026</t>
  </si>
  <si>
    <t>495.839722</t>
  </si>
  <si>
    <t>539.954102</t>
  </si>
  <si>
    <t>543.924622</t>
  </si>
  <si>
    <t>5320.74</t>
  </si>
  <si>
    <t>22.576229</t>
  </si>
  <si>
    <t>47.158428</t>
  </si>
  <si>
    <t>10.512237</t>
  </si>
  <si>
    <t>10.182214</t>
  </si>
  <si>
    <t>20.982853</t>
  </si>
  <si>
    <t>20.320278</t>
  </si>
  <si>
    <t>2.38846</t>
  </si>
  <si>
    <t>11.376551</t>
  </si>
  <si>
    <t>7.020576</t>
  </si>
  <si>
    <t>389.462433</t>
  </si>
  <si>
    <t>534.118652</t>
  </si>
  <si>
    <t>540.944092</t>
  </si>
  <si>
    <t>4672.24</t>
  </si>
  <si>
    <t>16.618664</t>
  </si>
  <si>
    <t>40.454044</t>
  </si>
  <si>
    <t>1.71736</t>
  </si>
  <si>
    <t>7.266917</t>
  </si>
  <si>
    <t>15.382625</t>
  </si>
  <si>
    <t>15.249237</t>
  </si>
  <si>
    <t>0.651133</t>
  </si>
  <si>
    <t>1.04237</t>
  </si>
  <si>
    <t>5.514383</t>
  </si>
  <si>
    <t>385.70697</t>
  </si>
  <si>
    <t>532.047241</t>
  </si>
  <si>
    <t>537.828369</t>
  </si>
  <si>
    <t>16.413282</t>
  </si>
  <si>
    <t>40.607609</t>
  </si>
  <si>
    <t>1.273347</t>
  </si>
  <si>
    <t>7.20549</t>
  </si>
  <si>
    <t>15.253368</t>
  </si>
  <si>
    <t>15.169871</t>
  </si>
  <si>
    <t>0.57358</t>
  </si>
  <si>
    <t>1.14497</t>
  </si>
  <si>
    <t>5.46121</t>
  </si>
  <si>
    <t>381.351746</t>
  </si>
  <si>
    <t>532.763794</t>
  </si>
  <si>
    <t>546.349976</t>
  </si>
  <si>
    <t>4428.1</t>
  </si>
  <si>
    <t>16.076355</t>
  </si>
  <si>
    <t>39.726494</t>
  </si>
  <si>
    <t>1.39865</t>
  </si>
  <si>
    <t>7.102464</t>
  </si>
  <si>
    <t>15.059544</t>
  </si>
  <si>
    <t>14.998064</t>
  </si>
  <si>
    <t>0.640484</t>
  </si>
  <si>
    <t>1.610516</t>
  </si>
  <si>
    <t>5.399544</t>
  </si>
  <si>
    <t>383.872223</t>
  </si>
  <si>
    <t>535.077271</t>
  </si>
  <si>
    <t>547.97644</t>
  </si>
  <si>
    <t>4406.737</t>
  </si>
  <si>
    <t>16.101988</t>
  </si>
  <si>
    <t>39.865101</t>
  </si>
  <si>
    <t>1.681693</t>
  </si>
  <si>
    <t>7.161992</t>
  </si>
  <si>
    <t>15.34122</t>
  </si>
  <si>
    <t>15.25354</t>
  </si>
  <si>
    <t>0.716256</t>
  </si>
  <si>
    <t>3.599944</t>
  </si>
  <si>
    <t>5.435232</t>
  </si>
  <si>
    <t>401.973785</t>
  </si>
  <si>
    <t>540.306763</t>
  </si>
  <si>
    <t>547.904358</t>
  </si>
  <si>
    <t>4508.972</t>
  </si>
  <si>
    <t>17.000521</t>
  </si>
  <si>
    <t>41.07795</t>
  </si>
  <si>
    <t>3.265643</t>
  </si>
  <si>
    <t>7.703951</t>
  </si>
  <si>
    <t>16.420338</t>
  </si>
  <si>
    <t>16.327961</t>
  </si>
  <si>
    <t>1.066268</t>
  </si>
  <si>
    <t>7.624159</t>
  </si>
  <si>
    <t>5.691531</t>
  </si>
  <si>
    <t>395.425323</t>
  </si>
  <si>
    <t>537.809448</t>
  </si>
  <si>
    <t>547.717896</t>
  </si>
  <si>
    <t>16.715544</t>
  </si>
  <si>
    <t>40.692051</t>
  </si>
  <si>
    <t>2.654326</t>
  </si>
  <si>
    <t>7.535108</t>
  </si>
  <si>
    <t>15.978693</t>
  </si>
  <si>
    <t>15.898436</t>
  </si>
  <si>
    <t>1.003442</t>
  </si>
  <si>
    <t>5.662838</t>
  </si>
  <si>
    <t>5.598813</t>
  </si>
  <si>
    <t>398.971069</t>
  </si>
  <si>
    <t>536.707825</t>
  </si>
  <si>
    <t>545.951111</t>
  </si>
  <si>
    <t>4356.384</t>
  </si>
  <si>
    <t>16.860949</t>
  </si>
  <si>
    <t>40.791275</t>
  </si>
  <si>
    <t>2.721376</t>
  </si>
  <si>
    <t>7.520482</t>
  </si>
  <si>
    <t>16.079306</t>
  </si>
  <si>
    <t>16.099342</t>
  </si>
  <si>
    <t>1.037104</t>
  </si>
  <si>
    <t>6.274866</t>
  </si>
  <si>
    <t>5.649015</t>
  </si>
  <si>
    <t>390.920197</t>
  </si>
  <si>
    <t>534.971313</t>
  </si>
  <si>
    <t>545.352417</t>
  </si>
  <si>
    <t>16.340269</t>
  </si>
  <si>
    <t>40.139782</t>
  </si>
  <si>
    <t>2.120476</t>
  </si>
  <si>
    <t>7.239292</t>
  </si>
  <si>
    <t>15.650586</t>
  </si>
  <si>
    <t>15.724514</t>
  </si>
  <si>
    <t>0.881811</t>
  </si>
  <si>
    <t>5.32181</t>
  </si>
  <si>
    <t>5.535023</t>
  </si>
  <si>
    <t>392.337189</t>
  </si>
  <si>
    <t>535.611816</t>
  </si>
  <si>
    <t>545.914063</t>
  </si>
  <si>
    <t>4293.822</t>
  </si>
  <si>
    <t>16.421661</t>
  </si>
  <si>
    <t>40.355526</t>
  </si>
  <si>
    <t>2.365094</t>
  </si>
  <si>
    <t>7.414666</t>
  </si>
  <si>
    <t>15.830721</t>
  </si>
  <si>
    <t>15.815287</t>
  </si>
  <si>
    <t>0.973372</t>
  </si>
  <si>
    <t>7.346883</t>
  </si>
  <si>
    <t>5.555086</t>
  </si>
  <si>
    <t>397.952942</t>
  </si>
  <si>
    <t>537.010803</t>
  </si>
  <si>
    <t>546.57605</t>
  </si>
  <si>
    <t>4330.443</t>
  </si>
  <si>
    <t>16.742016</t>
  </si>
  <si>
    <t>40.705601</t>
  </si>
  <si>
    <t>2.900971</t>
  </si>
  <si>
    <t>7.565437</t>
  </si>
  <si>
    <t>16.122501</t>
  </si>
  <si>
    <t>16.0564</t>
  </si>
  <si>
    <t>1.055846</t>
  </si>
  <si>
    <t>8.28864</t>
  </si>
  <si>
    <t>5.6346</t>
  </si>
  <si>
    <t>388.166077</t>
  </si>
  <si>
    <t>533.683838</t>
  </si>
  <si>
    <t>545.05957</t>
  </si>
  <si>
    <t>16.265564</t>
  </si>
  <si>
    <t>39.9772</t>
  </si>
  <si>
    <t>2.000871</t>
  </si>
  <si>
    <t>7.17347</t>
  </si>
  <si>
    <t>15.443039</t>
  </si>
  <si>
    <t>15.386485</t>
  </si>
  <si>
    <t>0.852399</t>
  </si>
  <si>
    <t>4.407468</t>
  </si>
  <si>
    <t>5.496028</t>
  </si>
  <si>
    <t>392.611603</t>
  </si>
  <si>
    <t>536.340088</t>
  </si>
  <si>
    <t>548.523743</t>
  </si>
  <si>
    <t>16.457541</t>
  </si>
  <si>
    <t>40.367035</t>
  </si>
  <si>
    <t>2.27926</t>
  </si>
  <si>
    <t>7.321362</t>
  </si>
  <si>
    <t>15.68645</t>
  </si>
  <si>
    <t>15.570455</t>
  </si>
  <si>
    <t>0.910878</t>
  </si>
  <si>
    <t>5.637713</t>
  </si>
  <si>
    <t>5.558972</t>
  </si>
  <si>
    <t>396.55307</t>
  </si>
  <si>
    <t>534.759521</t>
  </si>
  <si>
    <t>547.787598</t>
  </si>
  <si>
    <t>16.752773</t>
  </si>
  <si>
    <t>40.559258</t>
  </si>
  <si>
    <t>2.687348</t>
  </si>
  <si>
    <t>7.449688</t>
  </si>
  <si>
    <t>15.928869</t>
  </si>
  <si>
    <t>15.780676</t>
  </si>
  <si>
    <t>0.893059</t>
  </si>
  <si>
    <t>6.157481</t>
  </si>
  <si>
    <t>5.614779</t>
  </si>
  <si>
    <t>403.426025</t>
  </si>
  <si>
    <t>536.678528</t>
  </si>
  <si>
    <t>548.52594</t>
  </si>
  <si>
    <t>4611.205</t>
  </si>
  <si>
    <t>17.162775</t>
  </si>
  <si>
    <t>41.312664</t>
  </si>
  <si>
    <t>3.172625</t>
  </si>
  <si>
    <t>7.665799</t>
  </si>
  <si>
    <t>16.249739</t>
  </si>
  <si>
    <t>16.031914</t>
  </si>
  <si>
    <t>0.991018</t>
  </si>
  <si>
    <t>6.3821</t>
  </si>
  <si>
    <t>5.712093</t>
  </si>
  <si>
    <t>397.253387</t>
  </si>
  <si>
    <t>536.180908</t>
  </si>
  <si>
    <t>549.165649</t>
  </si>
  <si>
    <t>4626.463</t>
  </si>
  <si>
    <t>16.884676</t>
  </si>
  <si>
    <t>40.864494</t>
  </si>
  <si>
    <t>2.850633</t>
  </si>
  <si>
    <t>7.547967</t>
  </si>
  <si>
    <t>16.067978</t>
  </si>
  <si>
    <t>15.857875</t>
  </si>
  <si>
    <t>0.88861</t>
  </si>
  <si>
    <t>7.991124</t>
  </si>
  <si>
    <t>5.624694</t>
  </si>
  <si>
    <t>407.238831</t>
  </si>
  <si>
    <t>536.176819</t>
  </si>
  <si>
    <t>547.795288</t>
  </si>
  <si>
    <t>17.343344</t>
  </si>
  <si>
    <t>41.410324</t>
  </si>
  <si>
    <t>3.518098</t>
  </si>
  <si>
    <t>7.799086</t>
  </si>
  <si>
    <t>16.468853</t>
  </si>
  <si>
    <t>16.238001</t>
  </si>
  <si>
    <t>1.009882</t>
  </si>
  <si>
    <t>6.917126</t>
  </si>
  <si>
    <t>5.766078</t>
  </si>
  <si>
    <t>408.1185</t>
  </si>
  <si>
    <t>540.822876</t>
  </si>
  <si>
    <t>542.375244</t>
  </si>
  <si>
    <t>17.035564</t>
  </si>
  <si>
    <t>41.819065</t>
  </si>
  <si>
    <t>4.109355</t>
  </si>
  <si>
    <t>8.208405</t>
  </si>
  <si>
    <t>17.050426</t>
  </si>
  <si>
    <t>16.795385</t>
  </si>
  <si>
    <t>1.209814</t>
  </si>
  <si>
    <t>16.022512</t>
  </si>
  <si>
    <t>5.778533</t>
  </si>
  <si>
    <t>376.513214</t>
  </si>
  <si>
    <t>541.050781</t>
  </si>
  <si>
    <t>541.04364</t>
  </si>
  <si>
    <t>15.344849</t>
  </si>
  <si>
    <t>39.244755</t>
  </si>
  <si>
    <t>1.739262</t>
  </si>
  <si>
    <t>7.270419</t>
  </si>
  <si>
    <t>15.246912</t>
  </si>
  <si>
    <t>15.170728</t>
  </si>
  <si>
    <t>0.675515</t>
  </si>
  <si>
    <t>10.643956</t>
  </si>
  <si>
    <t>5.331035</t>
  </si>
  <si>
    <t>393.627228</t>
  </si>
  <si>
    <t>541.491699</t>
  </si>
  <si>
    <t>541.083923</t>
  </si>
  <si>
    <t>16.244732</t>
  </si>
  <si>
    <t>40.547478</t>
  </si>
  <si>
    <t>2.814433</t>
  </si>
  <si>
    <t>7.713518</t>
  </si>
  <si>
    <t>16.198015</t>
  </si>
  <si>
    <t>16.032522</t>
  </si>
  <si>
    <t>0.916506</t>
  </si>
  <si>
    <t>13.421467</t>
  </si>
  <si>
    <t>5.573352</t>
  </si>
  <si>
    <t>380.946106</t>
  </si>
  <si>
    <t>541.580383</t>
  </si>
  <si>
    <t>542.231445</t>
  </si>
  <si>
    <t>15.530287</t>
  </si>
  <si>
    <t>39.546333</t>
  </si>
  <si>
    <t>1.820737</t>
  </si>
  <si>
    <t>7.357108</t>
  </si>
  <si>
    <t>15.564698</t>
  </si>
  <si>
    <t>15.505755</t>
  </si>
  <si>
    <t>0.71758</t>
  </si>
  <si>
    <t>12.602024</t>
  </si>
  <si>
    <t>5.393801</t>
  </si>
  <si>
    <t>386.931763</t>
  </si>
  <si>
    <t>540.947144</t>
  </si>
  <si>
    <t>541.183167</t>
  </si>
  <si>
    <t>15.8447</t>
  </si>
  <si>
    <t>39.993134</t>
  </si>
  <si>
    <t>2.391389</t>
  </si>
  <si>
    <t>7.553056</t>
  </si>
  <si>
    <t>15.877422</t>
  </si>
  <si>
    <t>15.778576</t>
  </si>
  <si>
    <t>0.853502</t>
  </si>
  <si>
    <t>13.036666</t>
  </si>
  <si>
    <t>5.478552</t>
  </si>
  <si>
    <t>379.495422</t>
  </si>
  <si>
    <t>541.349915</t>
  </si>
  <si>
    <t>542.537476</t>
  </si>
  <si>
    <t>4397.583</t>
  </si>
  <si>
    <t>15.465728</t>
  </si>
  <si>
    <t>39.565277</t>
  </si>
  <si>
    <t>1.492321</t>
  </si>
  <si>
    <t>7.308803</t>
  </si>
  <si>
    <t>15.468068</t>
  </si>
  <si>
    <t>15.439542</t>
  </si>
  <si>
    <t>0.691466</t>
  </si>
  <si>
    <t>11.373443</t>
  </si>
  <si>
    <t>5.37326</t>
  </si>
  <si>
    <t>388.276245</t>
  </si>
  <si>
    <t>541.062988</t>
  </si>
  <si>
    <t>542.014526</t>
  </si>
  <si>
    <t>16.001886</t>
  </si>
  <si>
    <t>40.011871</t>
  </si>
  <si>
    <t>2.269868</t>
  </si>
  <si>
    <t>7.489475</t>
  </si>
  <si>
    <t>15.846083</t>
  </si>
  <si>
    <t>15.737838</t>
  </si>
  <si>
    <t>0.889909</t>
  </si>
  <si>
    <t>10.404544</t>
  </si>
  <si>
    <t>5.497588</t>
  </si>
  <si>
    <t>377.963501</t>
  </si>
  <si>
    <t>541.245728</t>
  </si>
  <si>
    <t>542.240112</t>
  </si>
  <si>
    <t>4270.935</t>
  </si>
  <si>
    <t>15.412179</t>
  </si>
  <si>
    <t>39.235542</t>
  </si>
  <si>
    <t>1.37632</t>
  </si>
  <si>
    <t>7.238288</t>
  </si>
  <si>
    <t>15.364276</t>
  </si>
  <si>
    <t>15.385496</t>
  </si>
  <si>
    <t>0.671867</t>
  </si>
  <si>
    <t>10.404185</t>
  </si>
  <si>
    <t>5.35157</t>
  </si>
  <si>
    <t>375.956238</t>
  </si>
  <si>
    <t>540.59198</t>
  </si>
  <si>
    <t>542.831177</t>
  </si>
  <si>
    <t>15.321529</t>
  </si>
  <si>
    <t>39.278755</t>
  </si>
  <si>
    <t>1.108386</t>
  </si>
  <si>
    <t>7.132843</t>
  </si>
  <si>
    <t>15.214353</t>
  </si>
  <si>
    <t>15.208665</t>
  </si>
  <si>
    <t>0.726485</t>
  </si>
  <si>
    <t>9.753801</t>
  </si>
  <si>
    <t>5.323149</t>
  </si>
  <si>
    <t>388.398834</t>
  </si>
  <si>
    <t>538.130859</t>
  </si>
  <si>
    <t>545.757202</t>
  </si>
  <si>
    <t>4548.644</t>
  </si>
  <si>
    <t>16.361992</t>
  </si>
  <si>
    <t>40.145462</t>
  </si>
  <si>
    <t>1.860954</t>
  </si>
  <si>
    <t>7.123429</t>
  </si>
  <si>
    <t>15.309985</t>
  </si>
  <si>
    <t>15.232841</t>
  </si>
  <si>
    <t>0.722787</t>
  </si>
  <si>
    <t>2.967516</t>
  </si>
  <si>
    <t>5.499323</t>
  </si>
  <si>
    <t>444.26413</t>
  </si>
  <si>
    <t>538.897278</t>
  </si>
  <si>
    <t>542.596069</t>
  </si>
  <si>
    <t>19.333252</t>
  </si>
  <si>
    <t>44.482445</t>
  </si>
  <si>
    <t>6.536345</t>
  </si>
  <si>
    <t>8.864378</t>
  </si>
  <si>
    <t>18.399313</t>
  </si>
  <si>
    <t>18.000412</t>
  </si>
  <si>
    <t>1.687877</t>
  </si>
  <si>
    <t>12.356322</t>
  </si>
  <si>
    <t>6.290318</t>
  </si>
  <si>
    <t>606.566956</t>
  </si>
  <si>
    <t>530.145447</t>
  </si>
  <si>
    <t>535.168457</t>
  </si>
  <si>
    <t>5905.15</t>
  </si>
  <si>
    <t>29.699244</t>
  </si>
  <si>
    <t>54.266373</t>
  </si>
  <si>
    <t>20.938061</t>
  </si>
  <si>
    <t>13.541761</t>
  </si>
  <si>
    <t>26.548763</t>
  </si>
  <si>
    <t>25.198639</t>
  </si>
  <si>
    <t>4.104486</t>
  </si>
  <si>
    <t>16.868385</t>
  </si>
  <si>
    <t>8.588357</t>
  </si>
  <si>
    <t>453.200714</t>
  </si>
  <si>
    <t>535.989868</t>
  </si>
  <si>
    <t>538.651367</t>
  </si>
  <si>
    <t>5073.547</t>
  </si>
  <si>
    <t>20.316879</t>
  </si>
  <si>
    <t>44.782295</t>
  </si>
  <si>
    <t>8.067325</t>
  </si>
  <si>
    <t>9.096278</t>
  </si>
  <si>
    <t>18.499788</t>
  </si>
  <si>
    <t>18.266954</t>
  </si>
  <si>
    <t>1.691613</t>
  </si>
  <si>
    <t>9.478698</t>
  </si>
  <si>
    <t>6.416851</t>
  </si>
  <si>
    <t>531.083374</t>
  </si>
  <si>
    <t>541.456909</t>
  </si>
  <si>
    <t>540.598389</t>
  </si>
  <si>
    <t>5638.122</t>
  </si>
  <si>
    <t>24.441559</t>
  </si>
  <si>
    <t>50.214092</t>
  </si>
  <si>
    <t>14.953377</t>
  </si>
  <si>
    <t>11.521358</t>
  </si>
  <si>
    <t>22.948318</t>
  </si>
  <si>
    <t>22.295736</t>
  </si>
  <si>
    <t>2.979729</t>
  </si>
  <si>
    <t>22.086136</t>
  </si>
  <si>
    <t>7.519589</t>
  </si>
  <si>
    <t>382.617065</t>
  </si>
  <si>
    <t>529.59259</t>
  </si>
  <si>
    <t>539.902832</t>
  </si>
  <si>
    <t>15.917791</t>
  </si>
  <si>
    <t>40.220562</t>
  </si>
  <si>
    <t>1.366102</t>
  </si>
  <si>
    <t>7.285877</t>
  </si>
  <si>
    <t>15.138806</t>
  </si>
  <si>
    <t>15.120906</t>
  </si>
  <si>
    <t>0.375552</t>
  </si>
  <si>
    <t>6.392044</t>
  </si>
  <si>
    <t>5.41746</t>
  </si>
  <si>
    <t>389.540192</t>
  </si>
  <si>
    <t>532.27417</t>
  </si>
  <si>
    <t>542.977295</t>
  </si>
  <si>
    <t>4939.27</t>
  </si>
  <si>
    <t>16.288172</t>
  </si>
  <si>
    <t>40.44944</t>
  </si>
  <si>
    <t>2.096135</t>
  </si>
  <si>
    <t>7.435183</t>
  </si>
  <si>
    <t>15.513837</t>
  </si>
  <si>
    <t>15.425721</t>
  </si>
  <si>
    <t>0.524067</t>
  </si>
  <si>
    <t>7.368379</t>
  </si>
  <si>
    <t>5.515484</t>
  </si>
  <si>
    <t>452.807251</t>
  </si>
  <si>
    <t>528.466187</t>
  </si>
  <si>
    <t>544.829102</t>
  </si>
  <si>
    <t>5162.047</t>
  </si>
  <si>
    <t>20.113131</t>
  </si>
  <si>
    <t>45.184063</t>
  </si>
  <si>
    <t>6.501346</t>
  </si>
  <si>
    <t>8.915715</t>
  </si>
  <si>
    <t>18.60541</t>
  </si>
  <si>
    <t>18.289793</t>
  </si>
  <si>
    <t>1.436913</t>
  </si>
  <si>
    <t>9.443295</t>
  </si>
  <si>
    <t>6.41128</t>
  </si>
  <si>
    <t>419.390778</t>
  </si>
  <si>
    <t>528.150146</t>
  </si>
  <si>
    <t>540.184204</t>
  </si>
  <si>
    <t>4940.796</t>
  </si>
  <si>
    <t>18.49156</t>
  </si>
  <si>
    <t>42.340294</t>
  </si>
  <si>
    <t>5.173477</t>
  </si>
  <si>
    <t>8.252345</t>
  </si>
  <si>
    <t>16.724577</t>
  </si>
  <si>
    <t>16.641665</t>
  </si>
  <si>
    <t>1.150709</t>
  </si>
  <si>
    <t>4.320527</t>
  </si>
  <si>
    <t>5.938138</t>
  </si>
  <si>
    <t>384.685699</t>
  </si>
  <si>
    <t>538.725769</t>
  </si>
  <si>
    <t>535.956909</t>
  </si>
  <si>
    <t>15.847232</t>
  </si>
  <si>
    <t>40.61998</t>
  </si>
  <si>
    <t>1.917851</t>
  </si>
  <si>
    <t>7.654312</t>
  </si>
  <si>
    <t>15.606318</t>
  </si>
  <si>
    <t>15.548105</t>
  </si>
  <si>
    <t>0.625145</t>
  </si>
  <si>
    <t>12.163475</t>
  </si>
  <si>
    <t>5.446749</t>
  </si>
  <si>
    <t>383.001007</t>
  </si>
  <si>
    <t>538.774475</t>
  </si>
  <si>
    <t>538.602783</t>
  </si>
  <si>
    <t>15.761733</t>
  </si>
  <si>
    <t>40.130375</t>
  </si>
  <si>
    <t>1.867599</t>
  </si>
  <si>
    <t>7.499421</t>
  </si>
  <si>
    <t>15.539753</t>
  </si>
  <si>
    <t>15.587188</t>
  </si>
  <si>
    <t>0.598511</t>
  </si>
  <si>
    <t>11.631833</t>
  </si>
  <si>
    <t>5.422897</t>
  </si>
  <si>
    <t>390.9935</t>
  </si>
  <si>
    <t>540.237549</t>
  </si>
  <si>
    <t>536.510132</t>
  </si>
  <si>
    <t>4545.593</t>
  </si>
  <si>
    <t>16.174273</t>
  </si>
  <si>
    <t>40.620167</t>
  </si>
  <si>
    <t>2.623271</t>
  </si>
  <si>
    <t>7.694804</t>
  </si>
  <si>
    <t>15.962968</t>
  </si>
  <si>
    <t>15.969225</t>
  </si>
  <si>
    <t>0.797322</t>
  </si>
  <si>
    <t>12.368367</t>
  </si>
  <si>
    <t>5.536061</t>
  </si>
  <si>
    <t>388.309204</t>
  </si>
  <si>
    <t>537.953369</t>
  </si>
  <si>
    <t>538.511353</t>
  </si>
  <si>
    <t>16.051081</t>
  </si>
  <si>
    <t>40.549</t>
  </si>
  <si>
    <t>2.220525</t>
  </si>
  <si>
    <t>7.596447</t>
  </si>
  <si>
    <t>15.820747</t>
  </si>
  <si>
    <t>15.777419</t>
  </si>
  <si>
    <t>0.745514</t>
  </si>
  <si>
    <t>11.263236</t>
  </si>
  <si>
    <t>5.498055</t>
  </si>
  <si>
    <t>388.209747</t>
  </si>
  <si>
    <t>539.354736</t>
  </si>
  <si>
    <t>538.703735</t>
  </si>
  <si>
    <t>4345.702</t>
  </si>
  <si>
    <t>16.072479</t>
  </si>
  <si>
    <t>40.411621</t>
  </si>
  <si>
    <t>2.42081</t>
  </si>
  <si>
    <t>7.637366</t>
  </si>
  <si>
    <t>15.899048</t>
  </si>
  <si>
    <t>15.935191</t>
  </si>
  <si>
    <t>0.925567</t>
  </si>
  <si>
    <t>12.68302</t>
  </si>
  <si>
    <t>5.496647</t>
  </si>
  <si>
    <t>378.760834</t>
  </si>
  <si>
    <t>537.708374</t>
  </si>
  <si>
    <t>540.462769</t>
  </si>
  <si>
    <t>4237.366</t>
  </si>
  <si>
    <t>15.482177</t>
  </si>
  <si>
    <t>39.906132</t>
  </si>
  <si>
    <t>1.321628</t>
  </si>
  <si>
    <t>7.326572</t>
  </si>
  <si>
    <t>15.416699</t>
  </si>
  <si>
    <t>15.451707</t>
  </si>
  <si>
    <t>0.733915</t>
  </si>
  <si>
    <t>10.927745</t>
  </si>
  <si>
    <t>5.36286</t>
  </si>
  <si>
    <t>437.17923</t>
  </si>
  <si>
    <t>542.23877</t>
  </si>
  <si>
    <t>546.159241</t>
  </si>
  <si>
    <t>18.953983</t>
  </si>
  <si>
    <t>43.525036</t>
  </si>
  <si>
    <t>6.098403</t>
  </si>
  <si>
    <t>8.668753</t>
  </si>
  <si>
    <t>18.10825</t>
  </si>
  <si>
    <t>17.982313</t>
  </si>
  <si>
    <t>1.670733</t>
  </si>
  <si>
    <t>13.228912</t>
  </si>
  <si>
    <t>6.190003</t>
  </si>
  <si>
    <t>461.858307</t>
  </si>
  <si>
    <t>541.393799</t>
  </si>
  <si>
    <t>545.056641</t>
  </si>
  <si>
    <t>20.368107</t>
  </si>
  <si>
    <t>45.314507</t>
  </si>
  <si>
    <t>8.534972</t>
  </si>
  <si>
    <t>9.405514</t>
  </si>
  <si>
    <t>19.303934</t>
  </si>
  <si>
    <t>18.951097</t>
  </si>
  <si>
    <t>2.089397</t>
  </si>
  <si>
    <t>15.337484</t>
  </si>
  <si>
    <t>6.539433</t>
  </si>
  <si>
    <t>527.786743</t>
  </si>
  <si>
    <t>539.210876</t>
  </si>
  <si>
    <t>544.43335</t>
  </si>
  <si>
    <t>5120.849</t>
  </si>
  <si>
    <t>24.519733</t>
  </si>
  <si>
    <t>49.718941</t>
  </si>
  <si>
    <t>13.982037</t>
  </si>
  <si>
    <t>11.041029</t>
  </si>
  <si>
    <t>22.376549</t>
  </si>
  <si>
    <t>21.718264</t>
  </si>
  <si>
    <t>3.058105</t>
  </si>
  <si>
    <t>14.000353</t>
  </si>
  <si>
    <t>7.472912</t>
  </si>
  <si>
    <t>594.639587</t>
  </si>
  <si>
    <t>534.262939</t>
  </si>
  <si>
    <t>540.716309</t>
  </si>
  <si>
    <t>5593.872</t>
  </si>
  <si>
    <t>28.759777</t>
  </si>
  <si>
    <t>54.09734</t>
  </si>
  <si>
    <t>19.513378</t>
  </si>
  <si>
    <t>12.957234</t>
  </si>
  <si>
    <t>26.067139</t>
  </si>
  <si>
    <t>24.980085</t>
  </si>
  <si>
    <t>4.144779</t>
  </si>
  <si>
    <t>18.590162</t>
  </si>
  <si>
    <t>8.419479</t>
  </si>
  <si>
    <t>613.177124</t>
  </si>
  <si>
    <t>540.469116</t>
  </si>
  <si>
    <t>540.783813</t>
  </si>
  <si>
    <t>5827.332</t>
  </si>
  <si>
    <t>29.77833</t>
  </si>
  <si>
    <t>54.176167</t>
  </si>
  <si>
    <t>22.304691</t>
  </si>
  <si>
    <t>14.258824</t>
  </si>
  <si>
    <t>27.227808</t>
  </si>
  <si>
    <t>26.184702</t>
  </si>
  <si>
    <t>4.625119</t>
  </si>
  <si>
    <t>24.977591</t>
  </si>
  <si>
    <t>8.681951</t>
  </si>
  <si>
    <t>617.648499</t>
  </si>
  <si>
    <t>528.869385</t>
  </si>
  <si>
    <t>539.651917</t>
  </si>
  <si>
    <t>5854.797</t>
  </si>
  <si>
    <t>30.516741</t>
  </si>
  <si>
    <t>53.896816</t>
  </si>
  <si>
    <t>22.569475</t>
  </si>
  <si>
    <t>14.03444</t>
  </si>
  <si>
    <t>26.814468</t>
  </si>
  <si>
    <t>25.735899</t>
  </si>
  <si>
    <t>4.408421</t>
  </si>
  <si>
    <t>17.326679</t>
  </si>
  <si>
    <t>8.74526</t>
  </si>
  <si>
    <t>534.817505</t>
  </si>
  <si>
    <t>535.415405</t>
  </si>
  <si>
    <t>541.067383</t>
  </si>
  <si>
    <t>5545.043</t>
  </si>
  <si>
    <t>25.176611</t>
  </si>
  <si>
    <t>49.389397</t>
  </si>
  <si>
    <t>15.892403</t>
  </si>
  <si>
    <t>11.215356</t>
  </si>
  <si>
    <t>22.37483</t>
  </si>
  <si>
    <t>21.906904</t>
  </si>
  <si>
    <t>3.015194</t>
  </si>
  <si>
    <t>11.158847</t>
  </si>
  <si>
    <t>7.57246</t>
  </si>
  <si>
    <t>523.625</t>
  </si>
  <si>
    <t>539.806885</t>
  </si>
  <si>
    <t>542.518372</t>
  </si>
  <si>
    <t>5677.795</t>
  </si>
  <si>
    <t>24.396765</t>
  </si>
  <si>
    <t>48.359299</t>
  </si>
  <si>
    <t>15.648694</t>
  </si>
  <si>
    <t>11.150276</t>
  </si>
  <si>
    <t>22.140776</t>
  </si>
  <si>
    <t>21.631447</t>
  </si>
  <si>
    <t>2.90748</t>
  </si>
  <si>
    <t>16.205088</t>
  </si>
  <si>
    <t>7.413986</t>
  </si>
  <si>
    <t>493.892029</t>
  </si>
  <si>
    <t>538.397461</t>
  </si>
  <si>
    <t>540.758301</t>
  </si>
  <si>
    <t>5334.472</t>
  </si>
  <si>
    <t>22.589094</t>
  </si>
  <si>
    <t>46.651562</t>
  </si>
  <si>
    <t>12.128702</t>
  </si>
  <si>
    <t>10.139653</t>
  </si>
  <si>
    <t>20.467817</t>
  </si>
  <si>
    <t>20.099094</t>
  </si>
  <si>
    <t>2.345105</t>
  </si>
  <si>
    <t>11.304124</t>
  </si>
  <si>
    <t>6.992998</t>
  </si>
  <si>
    <t>445.017548</t>
  </si>
  <si>
    <t>531.422119</t>
  </si>
  <si>
    <t>541.560425</t>
  </si>
  <si>
    <t>19.802999</t>
  </si>
  <si>
    <t>43.418316</t>
  </si>
  <si>
    <t>7.266599</t>
  </si>
  <si>
    <t>8.616886</t>
  </si>
  <si>
    <t>17.938084</t>
  </si>
  <si>
    <t>17.778437</t>
  </si>
  <si>
    <t>1.472082</t>
  </si>
  <si>
    <t>6.217781</t>
  </si>
  <si>
    <t>6.300986</t>
  </si>
  <si>
    <t>488.921143</t>
  </si>
  <si>
    <t>533.860107</t>
  </si>
  <si>
    <t>540.914429</t>
  </si>
  <si>
    <t>22.346687</t>
  </si>
  <si>
    <t>46.566101</t>
  </si>
  <si>
    <t>10.707855</t>
  </si>
  <si>
    <t>9.763682</t>
  </si>
  <si>
    <t>20.19211</t>
  </si>
  <si>
    <t>19.67691</t>
  </si>
  <si>
    <t>2.124919</t>
  </si>
  <si>
    <t>8.911879</t>
  </si>
  <si>
    <t>6.922615</t>
  </si>
  <si>
    <t>586.906494</t>
  </si>
  <si>
    <t>539.274414</t>
  </si>
  <si>
    <t>539.102661</t>
  </si>
  <si>
    <t>6150.816</t>
  </si>
  <si>
    <t>28.195511</t>
  </si>
  <si>
    <t>52.093639</t>
  </si>
  <si>
    <t>20.647776</t>
  </si>
  <si>
    <t>13.698567</t>
  </si>
  <si>
    <t>26.346657</t>
  </si>
  <si>
    <t>25.112995</t>
  </si>
  <si>
    <t>3.986403</t>
  </si>
  <si>
    <t>29.514297</t>
  </si>
  <si>
    <t>8.309985</t>
  </si>
  <si>
    <t>390.018097</t>
  </si>
  <si>
    <t>528.253418</t>
  </si>
  <si>
    <t>539.873291</t>
  </si>
  <si>
    <t>16.86101</t>
  </si>
  <si>
    <t>40.514145</t>
  </si>
  <si>
    <t>2.639982</t>
  </si>
  <si>
    <t>7.605606</t>
  </si>
  <si>
    <t>15.53243</t>
  </si>
  <si>
    <t>15.410805</t>
  </si>
  <si>
    <t>0.676411</t>
  </si>
  <si>
    <t>3.350847</t>
  </si>
  <si>
    <t>5.52225</t>
  </si>
  <si>
    <t>389.90036</t>
  </si>
  <si>
    <t>537.6297</t>
  </si>
  <si>
    <t>539.461182</t>
  </si>
  <si>
    <t>4629.515</t>
  </si>
  <si>
    <t>16.965239</t>
  </si>
  <si>
    <t>41.549751</t>
  </si>
  <si>
    <t>2.923241</t>
  </si>
  <si>
    <t>8.324609</t>
  </si>
  <si>
    <t>16.170227</t>
  </si>
  <si>
    <t>15.891592</t>
  </si>
  <si>
    <t>0.916185</t>
  </si>
  <si>
    <t>7.80294</t>
  </si>
  <si>
    <t>5.520584</t>
  </si>
  <si>
    <t>400.393982</t>
  </si>
  <si>
    <t>538.896606</t>
  </si>
  <si>
    <t>541.221741</t>
  </si>
  <si>
    <t>4643.249</t>
  </si>
  <si>
    <t>17.410276</t>
  </si>
  <si>
    <t>41.565617</t>
  </si>
  <si>
    <t>4.018559</t>
  </si>
  <si>
    <t>8.371803</t>
  </si>
  <si>
    <t>16.636169</t>
  </si>
  <si>
    <t>16.483969</t>
  </si>
  <si>
    <t>1.096213</t>
  </si>
  <si>
    <t>10.336082</t>
  </si>
  <si>
    <t>5.669163</t>
  </si>
  <si>
    <t>381.080566</t>
  </si>
  <si>
    <t>538.259949</t>
  </si>
  <si>
    <t>541.47937</t>
  </si>
  <si>
    <t>16.068546</t>
  </si>
  <si>
    <t>39.72102</t>
  </si>
  <si>
    <t>2.428698</t>
  </si>
  <si>
    <t>7.543761</t>
  </si>
  <si>
    <t>15.490602</t>
  </si>
  <si>
    <t>15.482653</t>
  </si>
  <si>
    <t>0.769211</t>
  </si>
  <si>
    <t>7.520209</t>
  </si>
  <si>
    <t>5.395705</t>
  </si>
  <si>
    <t>390.171417</t>
  </si>
  <si>
    <t>539.096558</t>
  </si>
  <si>
    <t>542.830994</t>
  </si>
  <si>
    <t>16.64506</t>
  </si>
  <si>
    <t>41.064514</t>
  </si>
  <si>
    <t>3.184911</t>
  </si>
  <si>
    <t>8.059764</t>
  </si>
  <si>
    <t>16.30662</t>
  </si>
  <si>
    <t>16.096691</t>
  </si>
  <si>
    <t>1.055508</t>
  </si>
  <si>
    <t>10.634606</t>
  </si>
  <si>
    <t>5.524422</t>
  </si>
  <si>
    <t>385.666779</t>
  </si>
  <si>
    <t>537.943726</t>
  </si>
  <si>
    <t>542.6297</t>
  </si>
  <si>
    <t>16.370653</t>
  </si>
  <si>
    <t>40.645046</t>
  </si>
  <si>
    <t>2.763616</t>
  </si>
  <si>
    <t>7.870302</t>
  </si>
  <si>
    <t>16.070301</t>
  </si>
  <si>
    <t>15.976958</t>
  </si>
  <si>
    <t>0.998191</t>
  </si>
  <si>
    <t>9.430386</t>
  </si>
  <si>
    <t>5.46064</t>
  </si>
  <si>
    <t>396.305634</t>
  </si>
  <si>
    <t>538.375854</t>
  </si>
  <si>
    <t>543.104736</t>
  </si>
  <si>
    <t>17.04245</t>
  </si>
  <si>
    <t>41.453857</t>
  </si>
  <si>
    <t>3.347296</t>
  </si>
  <si>
    <t>8.133024</t>
  </si>
  <si>
    <t>16.589998</t>
  </si>
  <si>
    <t>16.531002</t>
  </si>
  <si>
    <t>1.175708</t>
  </si>
  <si>
    <t>10.269103</t>
  </si>
  <si>
    <t>5.611274</t>
  </si>
  <si>
    <t>429.84137</t>
  </si>
  <si>
    <t>540.333618</t>
  </si>
  <si>
    <t>545.513184</t>
  </si>
  <si>
    <t>18.876659</t>
  </si>
  <si>
    <t>43.412655</t>
  </si>
  <si>
    <t>5.347087</t>
  </si>
  <si>
    <t>8.592772</t>
  </si>
  <si>
    <t>17.757725</t>
  </si>
  <si>
    <t>17.60548</t>
  </si>
  <si>
    <t>1.723164</t>
  </si>
  <si>
    <t>10.379518</t>
  </si>
  <si>
    <t>6.086107</t>
  </si>
  <si>
    <t>462.004333</t>
  </si>
  <si>
    <t>541.14447</t>
  </si>
  <si>
    <t>543.641235</t>
  </si>
  <si>
    <t>20.681219</t>
  </si>
  <si>
    <t>45.81398</t>
  </si>
  <si>
    <t>8.047469</t>
  </si>
  <si>
    <t>9.575066</t>
  </si>
  <si>
    <t>19.494572</t>
  </si>
  <si>
    <t>19.107296</t>
  </si>
  <si>
    <t>2.241854</t>
  </si>
  <si>
    <t>14.490232</t>
  </si>
  <si>
    <t>6.541501</t>
  </si>
  <si>
    <t>442.365356</t>
  </si>
  <si>
    <t>538.089844</t>
  </si>
  <si>
    <t>540.028687</t>
  </si>
  <si>
    <t>4565.429</t>
  </si>
  <si>
    <t>19.664412</t>
  </si>
  <si>
    <t>44.421776</t>
  </si>
  <si>
    <t>6.156821</t>
  </si>
  <si>
    <t>8.894022</t>
  </si>
  <si>
    <t>18.354218</t>
  </si>
  <si>
    <t>18.240389</t>
  </si>
  <si>
    <t>1.921409</t>
  </si>
  <si>
    <t>11.904022</t>
  </si>
  <si>
    <t>6.263435</t>
  </si>
  <si>
    <t>611.900208</t>
  </si>
  <si>
    <t>539.207764</t>
  </si>
  <si>
    <t>531.52356</t>
  </si>
  <si>
    <t>5468.75</t>
  </si>
  <si>
    <t>29.91116</t>
  </si>
  <si>
    <t>55.117199</t>
  </si>
  <si>
    <t>21.310705</t>
  </si>
  <si>
    <t>14.700211</t>
  </si>
  <si>
    <t>27.847586</t>
  </si>
  <si>
    <t>26.746954</t>
  </si>
  <si>
    <t>4.934185</t>
  </si>
  <si>
    <t>31.623747</t>
  </si>
  <si>
    <t>8.663871</t>
  </si>
  <si>
    <t>609.403809</t>
  </si>
  <si>
    <t>540.785767</t>
  </si>
  <si>
    <t>533.552612</t>
  </si>
  <si>
    <t>5448.914</t>
  </si>
  <si>
    <t>29.722673</t>
  </si>
  <si>
    <t>53.517597</t>
  </si>
  <si>
    <t>22.291538</t>
  </si>
  <si>
    <t>14.743752</t>
  </si>
  <si>
    <t>27.664913</t>
  </si>
  <si>
    <t>26.53874</t>
  </si>
  <si>
    <t>5.066554</t>
  </si>
  <si>
    <t>30.982351</t>
  </si>
  <si>
    <t>8.628524</t>
  </si>
  <si>
    <t>605.528687</t>
  </si>
  <si>
    <t>541.566284</t>
  </si>
  <si>
    <t>534.855469</t>
  </si>
  <si>
    <t>5467.224</t>
  </si>
  <si>
    <t>30.033764</t>
  </si>
  <si>
    <t>53.612358</t>
  </si>
  <si>
    <t>22.17494</t>
  </si>
  <si>
    <t>14.792163</t>
  </si>
  <si>
    <t>27.69804</t>
  </si>
  <si>
    <t>26.552879</t>
  </si>
  <si>
    <t>5.03775</t>
  </si>
  <si>
    <t>33.018242</t>
  </si>
  <si>
    <t>8.573657</t>
  </si>
  <si>
    <t>529.611389</t>
  </si>
  <si>
    <t>530.269043</t>
  </si>
  <si>
    <t>536.536743</t>
  </si>
  <si>
    <t>5076.599</t>
  </si>
  <si>
    <t>25.25246</t>
  </si>
  <si>
    <t>49.448174</t>
  </si>
  <si>
    <t>15.969902</t>
  </si>
  <si>
    <t>11.588443</t>
  </si>
  <si>
    <t>22.473337</t>
  </si>
  <si>
    <t>22.08596</t>
  </si>
  <si>
    <t>3.422961</t>
  </si>
  <si>
    <t>13.367435</t>
  </si>
  <si>
    <t>7.498747</t>
  </si>
  <si>
    <t>613.519409</t>
  </si>
  <si>
    <t>535.43927</t>
  </si>
  <si>
    <t>532.7276</t>
  </si>
  <si>
    <t>5615.234</t>
  </si>
  <si>
    <t>30.39884</t>
  </si>
  <si>
    <t>54.071224</t>
  </si>
  <si>
    <t>22.582806</t>
  </si>
  <si>
    <t>14.535818</t>
  </si>
  <si>
    <t>27.364857</t>
  </si>
  <si>
    <t>26.180584</t>
  </si>
  <si>
    <t>4.843442</t>
  </si>
  <si>
    <t>23.302082</t>
  </si>
  <si>
    <t>8.686797</t>
  </si>
  <si>
    <t>418.301971</t>
  </si>
  <si>
    <t>540.512329</t>
  </si>
  <si>
    <t>545.434326</t>
  </si>
  <si>
    <t>18.278254</t>
  </si>
  <si>
    <t>41.58498</t>
  </si>
  <si>
    <t>5.416716</t>
  </si>
  <si>
    <t>8.172523</t>
  </si>
  <si>
    <t>16.952827</t>
  </si>
  <si>
    <t>16.962608</t>
  </si>
  <si>
    <t>1.354532</t>
  </si>
  <si>
    <t>6.56148</t>
  </si>
  <si>
    <t>5.922722</t>
  </si>
  <si>
    <t>413.965607</t>
  </si>
  <si>
    <t>541.109802</t>
  </si>
  <si>
    <t>546.496826</t>
  </si>
  <si>
    <t>4609.679</t>
  </si>
  <si>
    <t>17.819731</t>
  </si>
  <si>
    <t>41.491261</t>
  </si>
  <si>
    <t>5.176601</t>
  </si>
  <si>
    <t>8.155692</t>
  </si>
  <si>
    <t>17.009377</t>
  </si>
  <si>
    <t>16.965391</t>
  </si>
  <si>
    <t>1.308611</t>
  </si>
  <si>
    <t>11.224371</t>
  </si>
  <si>
    <t>5.861323</t>
  </si>
  <si>
    <t>405.378967</t>
  </si>
  <si>
    <t>541.566711</t>
  </si>
  <si>
    <t>546.610291</t>
  </si>
  <si>
    <t>17.238829</t>
  </si>
  <si>
    <t>40.723183</t>
  </si>
  <si>
    <t>4.781134</t>
  </si>
  <si>
    <t>8.006094</t>
  </si>
  <si>
    <t>16.563101</t>
  </si>
  <si>
    <t>16.496838</t>
  </si>
  <si>
    <t>1.20849</t>
  </si>
  <si>
    <t>10.273764</t>
  </si>
  <si>
    <t>5.739744</t>
  </si>
  <si>
    <t>546.164185</t>
  </si>
  <si>
    <t>539.400269</t>
  </si>
  <si>
    <t>545.381104</t>
  </si>
  <si>
    <t>25.74896</t>
  </si>
  <si>
    <t>49.554386</t>
  </si>
  <si>
    <t>17.693148</t>
  </si>
  <si>
    <t>11.796118</t>
  </si>
  <si>
    <t>23.471006</t>
  </si>
  <si>
    <t>22.940119</t>
  </si>
  <si>
    <t>3.662078</t>
  </si>
  <si>
    <t>17.155298</t>
  </si>
  <si>
    <t>7.733117</t>
  </si>
  <si>
    <t>438.770966</t>
  </si>
  <si>
    <t>538.40564</t>
  </si>
  <si>
    <t>545.266418</t>
  </si>
  <si>
    <t>19.363085</t>
  </si>
  <si>
    <t>42.415016</t>
  </si>
  <si>
    <t>8.010963</t>
  </si>
  <si>
    <t>8.637519</t>
  </si>
  <si>
    <t>17.734509</t>
  </si>
  <si>
    <t>17.67355</t>
  </si>
  <si>
    <t>1.886219</t>
  </si>
  <si>
    <t>7.158829</t>
  </si>
  <si>
    <t>6.212541</t>
  </si>
  <si>
    <t>355.148224</t>
  </si>
  <si>
    <t>464.328125</t>
  </si>
  <si>
    <t>436.127563</t>
  </si>
  <si>
    <t>4113.77</t>
  </si>
  <si>
    <t>13.946657</t>
  </si>
  <si>
    <t>42.221668</t>
  </si>
  <si>
    <t>-0.562985</t>
  </si>
  <si>
    <t>7.498461</t>
  </si>
  <si>
    <t>14.080322</t>
  </si>
  <si>
    <t>13.773285</t>
  </si>
  <si>
    <t>0.258285</t>
  </si>
  <si>
    <t>19.784903</t>
  </si>
  <si>
    <t>488.618622</t>
  </si>
  <si>
    <t>538.444336</t>
  </si>
  <si>
    <t>539.388733</t>
  </si>
  <si>
    <t>22.204355</t>
  </si>
  <si>
    <t>48.659523</t>
  </si>
  <si>
    <t>10.243993</t>
  </si>
  <si>
    <t>10.215112</t>
  </si>
  <si>
    <t>20.358381</t>
  </si>
  <si>
    <t>20.037144</t>
  </si>
  <si>
    <t>2.51409</t>
  </si>
  <si>
    <t>12.511894</t>
  </si>
  <si>
    <t>6.918332</t>
  </si>
  <si>
    <t>662.724976</t>
  </si>
  <si>
    <t>538.024658</t>
  </si>
  <si>
    <t>538.081909</t>
  </si>
  <si>
    <t>5647.278</t>
  </si>
  <si>
    <t>32.062706</t>
  </si>
  <si>
    <t>58.361477</t>
  </si>
  <si>
    <t>26.238235</t>
  </si>
  <si>
    <t>16.566515</t>
  </si>
  <si>
    <t>29.954641</t>
  </si>
  <si>
    <t>29.15077</t>
  </si>
  <si>
    <t>5.72266</t>
  </si>
  <si>
    <t>33.333199</t>
  </si>
  <si>
    <t>9.383498</t>
  </si>
  <si>
    <t>659.763855</t>
  </si>
  <si>
    <t>538.937744</t>
  </si>
  <si>
    <t>536.4552</t>
  </si>
  <si>
    <t>5709.838</t>
  </si>
  <si>
    <t>31.718842</t>
  </si>
  <si>
    <t>58.833321</t>
  </si>
  <si>
    <t>27.597946</t>
  </si>
  <si>
    <t>16.732389</t>
  </si>
  <si>
    <t>30.215532</t>
  </si>
  <si>
    <t>29.361992</t>
  </si>
  <si>
    <t>5.753852</t>
  </si>
  <si>
    <t>40.186714</t>
  </si>
  <si>
    <t>9.34157</t>
  </si>
  <si>
    <t>660.453979</t>
  </si>
  <si>
    <t>539.475037</t>
  </si>
  <si>
    <t>536.629517</t>
  </si>
  <si>
    <t>5841.064</t>
  </si>
  <si>
    <t>31.415392</t>
  </si>
  <si>
    <t>58.509911</t>
  </si>
  <si>
    <t>27.733921</t>
  </si>
  <si>
    <t>16.640301</t>
  </si>
  <si>
    <t>30.162045</t>
  </si>
  <si>
    <t>29.500847</t>
  </si>
  <si>
    <t>5.705482</t>
  </si>
  <si>
    <t>41.488831</t>
  </si>
  <si>
    <t>9.351341</t>
  </si>
  <si>
    <t>657.796753</t>
  </si>
  <si>
    <t>539.125732</t>
  </si>
  <si>
    <t>537.244141</t>
  </si>
  <si>
    <t>5848.693</t>
  </si>
  <si>
    <t>31.261286</t>
  </si>
  <si>
    <t>58.151409</t>
  </si>
  <si>
    <t>27.400177</t>
  </si>
  <si>
    <t>16.641129</t>
  </si>
  <si>
    <t>29.993185</t>
  </si>
  <si>
    <t>29.35931</t>
  </si>
  <si>
    <t>5.638107</t>
  </si>
  <si>
    <t>41.701462</t>
  </si>
  <si>
    <t>9.313718</t>
  </si>
  <si>
    <t>651.324768</t>
  </si>
  <si>
    <t>538.799255</t>
  </si>
  <si>
    <t>537.118042</t>
  </si>
  <si>
    <t>31.578548</t>
  </si>
  <si>
    <t>57.485126</t>
  </si>
  <si>
    <t>26.452814</t>
  </si>
  <si>
    <t>16.345238</t>
  </si>
  <si>
    <t>29.613541</t>
  </si>
  <si>
    <t>28.975105</t>
  </si>
  <si>
    <t>5.51267</t>
  </si>
  <si>
    <t>40.73209</t>
  </si>
  <si>
    <t>9.222081</t>
  </si>
  <si>
    <t>654.475098</t>
  </si>
  <si>
    <t>539.016724</t>
  </si>
  <si>
    <t>537.628784</t>
  </si>
  <si>
    <t>5895.995</t>
  </si>
  <si>
    <t>31.909025</t>
  </si>
  <si>
    <t>57.543419</t>
  </si>
  <si>
    <t>26.249767</t>
  </si>
  <si>
    <t>16.168009</t>
  </si>
  <si>
    <t>29.444555</t>
  </si>
  <si>
    <t>28.860971</t>
  </si>
  <si>
    <t>5.382701</t>
  </si>
  <si>
    <t>36.067001</t>
  </si>
  <si>
    <t>9.266687</t>
  </si>
  <si>
    <t>537.692139</t>
  </si>
  <si>
    <t>539.096313</t>
  </si>
  <si>
    <t>537.980225</t>
  </si>
  <si>
    <t>5427.551</t>
  </si>
  <si>
    <t>24.956028</t>
  </si>
  <si>
    <t>50.577969</t>
  </si>
  <si>
    <t>16.360813</t>
  </si>
  <si>
    <t>12.031013</t>
  </si>
  <si>
    <t>22.578743</t>
  </si>
  <si>
    <t>22.60832</t>
  </si>
  <si>
    <t>3.174626</t>
  </si>
  <si>
    <t>20.638264</t>
  </si>
  <si>
    <t>7.613162</t>
  </si>
  <si>
    <t>376.936218</t>
  </si>
  <si>
    <t>537.924744</t>
  </si>
  <si>
    <t>535.635254</t>
  </si>
  <si>
    <t>15.754833</t>
  </si>
  <si>
    <t>41.248318</t>
  </si>
  <si>
    <t>1.00616</t>
  </si>
  <si>
    <t>7.778926</t>
  </si>
  <si>
    <t>15.108054</t>
  </si>
  <si>
    <t>15.103454</t>
  </si>
  <si>
    <t>0.359392</t>
  </si>
  <si>
    <t>6.38736</t>
  </si>
  <si>
    <t>5.337024</t>
  </si>
  <si>
    <t>343.142639</t>
  </si>
  <si>
    <t>536.111206</t>
  </si>
  <si>
    <t>537.398926</t>
  </si>
  <si>
    <t>13.881599</t>
  </si>
  <si>
    <t>39.067215</t>
  </si>
  <si>
    <t>-0.177602</t>
  </si>
  <si>
    <t>7.075771</t>
  </si>
  <si>
    <t>14.051954</t>
  </si>
  <si>
    <t>14.101081</t>
  </si>
  <si>
    <t>0.086358</t>
  </si>
  <si>
    <t>13.855467</t>
  </si>
  <si>
    <t>345.445953</t>
  </si>
  <si>
    <t>535.046265</t>
  </si>
  <si>
    <t>536.119568</t>
  </si>
  <si>
    <t>13.46238</t>
  </si>
  <si>
    <t>36.598606</t>
  </si>
  <si>
    <t>-0.213566</t>
  </si>
  <si>
    <t>6.301522</t>
  </si>
  <si>
    <t>13.12115</t>
  </si>
  <si>
    <t>13.170483</t>
  </si>
  <si>
    <t>0.091659</t>
  </si>
  <si>
    <t>7.003642</t>
  </si>
  <si>
    <t>338.855225</t>
  </si>
  <si>
    <t>541.158203</t>
  </si>
  <si>
    <t>541.036987</t>
  </si>
  <si>
    <t>4182.434</t>
  </si>
  <si>
    <t>13.283515</t>
  </si>
  <si>
    <t>37.181545</t>
  </si>
  <si>
    <t>-0.093928</t>
  </si>
  <si>
    <t>6.703345</t>
  </si>
  <si>
    <t>13.808913</t>
  </si>
  <si>
    <t>13.792184</t>
  </si>
  <si>
    <t>0.131783</t>
  </si>
  <si>
    <t>14.395393</t>
  </si>
  <si>
    <t>347.553253</t>
  </si>
  <si>
    <t>537.320862</t>
  </si>
  <si>
    <t>538.179321</t>
  </si>
  <si>
    <t>13.860938</t>
  </si>
  <si>
    <t>38.316826</t>
  </si>
  <si>
    <t>-0.216543</t>
  </si>
  <si>
    <t>6.823217</t>
  </si>
  <si>
    <t>13.986394</t>
  </si>
  <si>
    <t>14.158273</t>
  </si>
  <si>
    <t>0.097851</t>
  </si>
  <si>
    <t>9.8498</t>
  </si>
  <si>
    <t>345.778595</t>
  </si>
  <si>
    <t>540.355774</t>
  </si>
  <si>
    <t>538.917664</t>
  </si>
  <si>
    <t>4013.061</t>
  </si>
  <si>
    <t>13.488168</t>
  </si>
  <si>
    <t>37.955204</t>
  </si>
  <si>
    <t>-0.208411</t>
  </si>
  <si>
    <t>6.850125</t>
  </si>
  <si>
    <t>14.046189</t>
  </si>
  <si>
    <t>14.200754</t>
  </si>
  <si>
    <t>0.090528</t>
  </si>
  <si>
    <t>10.34536</t>
  </si>
  <si>
    <t>342.305725</t>
  </si>
  <si>
    <t>538.592529</t>
  </si>
  <si>
    <t>539.393677</t>
  </si>
  <si>
    <t>13.352203</t>
  </si>
  <si>
    <t>37.023746</t>
  </si>
  <si>
    <t>-0.196522</t>
  </si>
  <si>
    <t>6.580695</t>
  </si>
  <si>
    <t>13.598716</t>
  </si>
  <si>
    <t>13.797956</t>
  </si>
  <si>
    <t>8.084208</t>
  </si>
  <si>
    <t>339.865082</t>
  </si>
  <si>
    <t>538.813293</t>
  </si>
  <si>
    <t>538.10498</t>
  </si>
  <si>
    <t>13.342041</t>
  </si>
  <si>
    <t>37.148113</t>
  </si>
  <si>
    <t>-0.199739</t>
  </si>
  <si>
    <t>6.669545</t>
  </si>
  <si>
    <t>13.741714</t>
  </si>
  <si>
    <t>14.028141</t>
  </si>
  <si>
    <t>0.07498</t>
  </si>
  <si>
    <t>10.100298</t>
  </si>
  <si>
    <t>340.243225</t>
  </si>
  <si>
    <t>537.767639</t>
  </si>
  <si>
    <t>538.869324</t>
  </si>
  <si>
    <t>3884.887</t>
  </si>
  <si>
    <t>13.182027</t>
  </si>
  <si>
    <t>36.469727</t>
  </si>
  <si>
    <t>-0.202278</t>
  </si>
  <si>
    <t>6.443432</t>
  </si>
  <si>
    <t>13.520723</t>
  </si>
  <si>
    <t>13.68273</t>
  </si>
  <si>
    <t>0.082894</t>
  </si>
  <si>
    <t>8.348379</t>
  </si>
  <si>
    <t>344.37738</t>
  </si>
  <si>
    <t>539.876709</t>
  </si>
  <si>
    <t>539.304321</t>
  </si>
  <si>
    <t>3807.067</t>
  </si>
  <si>
    <t>13.620664</t>
  </si>
  <si>
    <t>37.780655</t>
  </si>
  <si>
    <t>-0.198783</t>
  </si>
  <si>
    <t>6.819744</t>
  </si>
  <si>
    <t>13.974972</t>
  </si>
  <si>
    <t>14.19876</t>
  </si>
  <si>
    <t>0.19752</t>
  </si>
  <si>
    <t>7.969845</t>
  </si>
  <si>
    <t>449.502014</t>
  </si>
  <si>
    <t>538.919678</t>
  </si>
  <si>
    <t>542.20343</t>
  </si>
  <si>
    <t>19.834961</t>
  </si>
  <si>
    <t>45.501614</t>
  </si>
  <si>
    <t>6.586407</t>
  </si>
  <si>
    <t>9.311288</t>
  </si>
  <si>
    <t>18.775269</t>
  </si>
  <si>
    <t>18.996517</t>
  </si>
  <si>
    <t>2.02018</t>
  </si>
  <si>
    <t>14.17606</t>
  </si>
  <si>
    <t>6.36448</t>
  </si>
  <si>
    <t>460.803802</t>
  </si>
  <si>
    <t>538.327759</t>
  </si>
  <si>
    <t>540.896118</t>
  </si>
  <si>
    <t>4591.369</t>
  </si>
  <si>
    <t>20.941914</t>
  </si>
  <si>
    <t>46.348392</t>
  </si>
  <si>
    <t>8.060374</t>
  </si>
  <si>
    <t>9.757422</t>
  </si>
  <si>
    <t>19.232737</t>
  </si>
  <si>
    <t>21.360962</t>
  </si>
  <si>
    <t>2.038464</t>
  </si>
  <si>
    <t>13.370091</t>
  </si>
  <si>
    <t>6.524503</t>
  </si>
  <si>
    <t>442.046265</t>
  </si>
  <si>
    <t>539.560791</t>
  </si>
  <si>
    <t>540.827087</t>
  </si>
  <si>
    <t>4559.326</t>
  </si>
  <si>
    <t>19.8409</t>
  </si>
  <si>
    <t>44.935612</t>
  </si>
  <si>
    <t>6.893279</t>
  </si>
  <si>
    <t>9.390964</t>
  </si>
  <si>
    <t>18.621069</t>
  </si>
  <si>
    <t>20.689064</t>
  </si>
  <si>
    <t>1.638105</t>
  </si>
  <si>
    <t>15.44072</t>
  </si>
  <si>
    <t>6.258916</t>
  </si>
  <si>
    <t>440.261932</t>
  </si>
  <si>
    <t>539.195435</t>
  </si>
  <si>
    <t>541.42749</t>
  </si>
  <si>
    <t>19.737675</t>
  </si>
  <si>
    <t>45.170551</t>
  </si>
  <si>
    <t>6.280019</t>
  </si>
  <si>
    <t>9.313245</t>
  </si>
  <si>
    <t>18.443676</t>
  </si>
  <si>
    <t>20.505703</t>
  </si>
  <si>
    <t>1.640207</t>
  </si>
  <si>
    <t>14.03536</t>
  </si>
  <si>
    <t>6.233652</t>
  </si>
  <si>
    <t>337.63266</t>
  </si>
  <si>
    <t>529.557983</t>
  </si>
  <si>
    <t>536.505127</t>
  </si>
  <si>
    <t>4049.683</t>
  </si>
  <si>
    <t>13.082595</t>
  </si>
  <si>
    <t>36.813457</t>
  </si>
  <si>
    <t>-0.343012</t>
  </si>
  <si>
    <t>6.413822</t>
  </si>
  <si>
    <t>13.284212</t>
  </si>
  <si>
    <t>14.169544</t>
  </si>
  <si>
    <t>0.130289</t>
  </si>
  <si>
    <t>8.03154</t>
  </si>
  <si>
    <t>342.085358</t>
  </si>
  <si>
    <t>540.96344</t>
  </si>
  <si>
    <t>540.162109</t>
  </si>
  <si>
    <t>4144.287</t>
  </si>
  <si>
    <t>13.469473</t>
  </si>
  <si>
    <t>37.49926</t>
  </si>
  <si>
    <t>-0.171107</t>
  </si>
  <si>
    <t>6.678173</t>
  </si>
  <si>
    <t>13.734929</t>
  </si>
  <si>
    <t>14.865786</t>
  </si>
  <si>
    <t>0.06527</t>
  </si>
  <si>
    <t>9.755922</t>
  </si>
  <si>
    <t>341.609406</t>
  </si>
  <si>
    <t>540.124023</t>
  </si>
  <si>
    <t>539.558777</t>
  </si>
  <si>
    <t>13.31489</t>
  </si>
  <si>
    <t>37.310459</t>
  </si>
  <si>
    <t>-0.213976</t>
  </si>
  <si>
    <t>6.635945</t>
  </si>
  <si>
    <t>13.67003</t>
  </si>
  <si>
    <t>14.709597</t>
  </si>
  <si>
    <t>0.100886</t>
  </si>
  <si>
    <t>10.33754</t>
  </si>
  <si>
    <t>340.899048</t>
  </si>
  <si>
    <t>539.879028</t>
  </si>
  <si>
    <t>539.700134</t>
  </si>
  <si>
    <t>13.290872</t>
  </si>
  <si>
    <t>37.216969</t>
  </si>
  <si>
    <t>-0.251023</t>
  </si>
  <si>
    <t>6.652314</t>
  </si>
  <si>
    <t>13.694496</t>
  </si>
  <si>
    <t>14.716133</t>
  </si>
  <si>
    <t>0.095397</t>
  </si>
  <si>
    <t>10.047941</t>
  </si>
  <si>
    <t>339.673218</t>
  </si>
  <si>
    <t>540.294495</t>
  </si>
  <si>
    <t>538.212585</t>
  </si>
  <si>
    <t>3939.818</t>
  </si>
  <si>
    <t>13.250805</t>
  </si>
  <si>
    <t>36.795177</t>
  </si>
  <si>
    <t>-0.230484</t>
  </si>
  <si>
    <t>6.522729</t>
  </si>
  <si>
    <t>13.582828</t>
  </si>
  <si>
    <t>14.709232</t>
  </si>
  <si>
    <t>0.095261</t>
  </si>
  <si>
    <t>8.29388</t>
  </si>
  <si>
    <t>335.656708</t>
  </si>
  <si>
    <t>540.326538</t>
  </si>
  <si>
    <t>537.514832</t>
  </si>
  <si>
    <t>13.139176</t>
  </si>
  <si>
    <t>37.123837</t>
  </si>
  <si>
    <t>-0.250764</t>
  </si>
  <si>
    <t>6.720396</t>
  </si>
  <si>
    <t>13.904029</t>
  </si>
  <si>
    <t>15.105206</t>
  </si>
  <si>
    <t>0.142496</t>
  </si>
  <si>
    <t>13.298526</t>
  </si>
  <si>
    <t>336.190277</t>
  </si>
  <si>
    <t>540.259705</t>
  </si>
  <si>
    <t>536.732605</t>
  </si>
  <si>
    <t>3901.671</t>
  </si>
  <si>
    <t>13.520554</t>
  </si>
  <si>
    <t>38.374485</t>
  </si>
  <si>
    <t>-0.20528</t>
  </si>
  <si>
    <t>7.119567</t>
  </si>
  <si>
    <t>14.396278</t>
  </si>
  <si>
    <t>15.453919</t>
  </si>
  <si>
    <t>0.242252</t>
  </si>
  <si>
    <t>14.081371</t>
  </si>
  <si>
    <t>340.729492</t>
  </si>
  <si>
    <t>538.139771</t>
  </si>
  <si>
    <t>537.903625</t>
  </si>
  <si>
    <t>13.520208</t>
  </si>
  <si>
    <t>37.652393</t>
  </si>
  <si>
    <t>-0.206197</t>
  </si>
  <si>
    <t>6.806349</t>
  </si>
  <si>
    <t>13.946196</t>
  </si>
  <si>
    <t>15.002769</t>
  </si>
  <si>
    <t>0.227446</t>
  </si>
  <si>
    <t>9.633366</t>
  </si>
  <si>
    <t>337.536377</t>
  </si>
  <si>
    <t>537.968079</t>
  </si>
  <si>
    <t>538.547546</t>
  </si>
  <si>
    <t>3875.731</t>
  </si>
  <si>
    <t>13.019439</t>
  </si>
  <si>
    <t>36.149914</t>
  </si>
  <si>
    <t>-0.256586</t>
  </si>
  <si>
    <t>6.387062</t>
  </si>
  <si>
    <t>13.410764</t>
  </si>
  <si>
    <t>14.63826</t>
  </si>
  <si>
    <t>0.116302</t>
  </si>
  <si>
    <t>9.138244</t>
  </si>
  <si>
    <t>338.852844</t>
  </si>
  <si>
    <t>538.348877</t>
  </si>
  <si>
    <t>536.76062</t>
  </si>
  <si>
    <t>3851.317</t>
  </si>
  <si>
    <t>13.331835</t>
  </si>
  <si>
    <t>37.491772</t>
  </si>
  <si>
    <t>-0.252516</t>
  </si>
  <si>
    <t>6.837151</t>
  </si>
  <si>
    <t>14.007301</t>
  </si>
  <si>
    <t>15.149439</t>
  </si>
  <si>
    <t>0.2216</t>
  </si>
  <si>
    <t>12.210215</t>
  </si>
  <si>
    <t>336.822449</t>
  </si>
  <si>
    <t>540.2901</t>
  </si>
  <si>
    <t>537.242371</t>
  </si>
  <si>
    <t>3645.324</t>
  </si>
  <si>
    <t>13.82435</t>
  </si>
  <si>
    <t>39.300655</t>
  </si>
  <si>
    <t>-0.238211</t>
  </si>
  <si>
    <t>7.438382</t>
  </si>
  <si>
    <t>14.637634</t>
  </si>
  <si>
    <t>15.478571</t>
  </si>
  <si>
    <t>0.580588</t>
  </si>
  <si>
    <t>13.482204</t>
  </si>
  <si>
    <t>335.74942</t>
  </si>
  <si>
    <t>537.616028</t>
  </si>
  <si>
    <t>539.934082</t>
  </si>
  <si>
    <t>3610.229</t>
  </si>
  <si>
    <t>12.778013</t>
  </si>
  <si>
    <t>35.785728</t>
  </si>
  <si>
    <t>-0.247786</t>
  </si>
  <si>
    <t>6.394889</t>
  </si>
  <si>
    <t>13.325007</t>
  </si>
  <si>
    <t>14.204423</t>
  </si>
  <si>
    <t>0.398701</t>
  </si>
  <si>
    <t>10.645341</t>
  </si>
  <si>
    <t>494.629578</t>
  </si>
  <si>
    <t>537.891052</t>
  </si>
  <si>
    <t>540.974609</t>
  </si>
  <si>
    <t>4325.867</t>
  </si>
  <si>
    <t>23.509823</t>
  </si>
  <si>
    <t>48.531742</t>
  </si>
  <si>
    <t>11.727148</t>
  </si>
  <si>
    <t>11.074666</t>
  </si>
  <si>
    <t>21.613188</t>
  </si>
  <si>
    <t>21.517799</t>
  </si>
  <si>
    <t>3.255548</t>
  </si>
  <si>
    <t>19.523933</t>
  </si>
  <si>
    <t>7.00344</t>
  </si>
  <si>
    <t>498.040375</t>
  </si>
  <si>
    <t>540.024414</t>
  </si>
  <si>
    <t>540.739868</t>
  </si>
  <si>
    <t>22.975143</t>
  </si>
  <si>
    <t>48.465897</t>
  </si>
  <si>
    <t>11.265035</t>
  </si>
  <si>
    <t>10.658386</t>
  </si>
  <si>
    <t>21.339531</t>
  </si>
  <si>
    <t>21.405981</t>
  </si>
  <si>
    <t>3.194247</t>
  </si>
  <si>
    <t>17.496058</t>
  </si>
  <si>
    <t>7.051734</t>
  </si>
  <si>
    <t>633.035034</t>
  </si>
  <si>
    <t>538.062317</t>
  </si>
  <si>
    <t>538.341309</t>
  </si>
  <si>
    <t>31.546953</t>
  </si>
  <si>
    <t>56.245823</t>
  </si>
  <si>
    <t>23.512529</t>
  </si>
  <si>
    <t>15.273633</t>
  </si>
  <si>
    <t>28.860094</t>
  </si>
  <si>
    <t>31.400867</t>
  </si>
  <si>
    <t>5.672817</t>
  </si>
  <si>
    <t>30.496773</t>
  </si>
  <si>
    <t>8.963118</t>
  </si>
  <si>
    <t>534.806763</t>
  </si>
  <si>
    <t>542.198792</t>
  </si>
  <si>
    <t>543.872803</t>
  </si>
  <si>
    <t>4812.622</t>
  </si>
  <si>
    <t>25.114393</t>
  </si>
  <si>
    <t>50.370415</t>
  </si>
  <si>
    <t>15.362535</t>
  </si>
  <si>
    <t>11.770801</t>
  </si>
  <si>
    <t>23.104065</t>
  </si>
  <si>
    <t>26.574821</t>
  </si>
  <si>
    <t>3.696776</t>
  </si>
  <si>
    <t>21.339132</t>
  </si>
  <si>
    <t>7.572309</t>
  </si>
  <si>
    <t>ANA</t>
  </si>
  <si>
    <t>d</t>
  </si>
  <si>
    <t>P_DCS</t>
  </si>
  <si>
    <t>m_ANA</t>
  </si>
  <si>
    <t>P_ANA</t>
  </si>
  <si>
    <t>d_P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</si>
</sst>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3" tint="0.39997558519241921"/>
      <name val="Arial"/>
      <family val="2"/>
      <charset val="238"/>
    </font>
    <font>
      <sz val="10"/>
      <color theme="7" tint="0.39997558519241921"/>
      <name val="Arial"/>
      <family val="2"/>
      <charset val="238"/>
    </font>
    <font>
      <sz val="10"/>
      <color theme="9" tint="-0.249977111117893"/>
      <name val="Arial"/>
      <family val="2"/>
      <charset val="238"/>
    </font>
    <font>
      <sz val="10"/>
      <color theme="8" tint="-0.249977111117893"/>
      <name val="Arial"/>
      <family val="2"/>
      <charset val="238"/>
    </font>
    <font>
      <sz val="10"/>
      <color theme="5" tint="-0.249977111117893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2" fillId="0" borderId="0" xfId="1"/>
    <xf numFmtId="22" fontId="2" fillId="0" borderId="0" xfId="1" applyNumberFormat="1"/>
    <xf numFmtId="0" fontId="2" fillId="0" borderId="0" xfId="1" applyFont="1"/>
    <xf numFmtId="0" fontId="2" fillId="4" borderId="0" xfId="1" applyFill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2" fillId="2" borderId="0" xfId="1" applyFill="1"/>
    <xf numFmtId="22" fontId="2" fillId="2" borderId="0" xfId="1" applyNumberFormat="1" applyFill="1"/>
    <xf numFmtId="0" fontId="5" fillId="2" borderId="0" xfId="1" applyFont="1" applyFill="1"/>
    <xf numFmtId="0" fontId="6" fillId="2" borderId="0" xfId="1" applyFont="1" applyFill="1"/>
    <xf numFmtId="0" fontId="7" fillId="2" borderId="0" xfId="1" applyFont="1" applyFill="1"/>
    <xf numFmtId="0" fontId="4" fillId="2" borderId="0" xfId="1" applyFont="1" applyFill="1"/>
    <xf numFmtId="0" fontId="3" fillId="2" borderId="0" xfId="1" applyFont="1" applyFill="1"/>
    <xf numFmtId="0" fontId="2" fillId="3" borderId="0" xfId="1" applyFont="1" applyFill="1"/>
    <xf numFmtId="0" fontId="8" fillId="0" borderId="0" xfId="1" applyFont="1" applyFill="1"/>
    <xf numFmtId="0" fontId="1" fillId="0" borderId="0" xfId="0" applyFont="1"/>
    <xf numFmtId="0" fontId="2" fillId="0" borderId="0" xfId="1"/>
    <xf numFmtId="0" fontId="2" fillId="0" borderId="0" xfId="1" applyFill="1"/>
    <xf numFmtId="0" fontId="2" fillId="3" borderId="0" xfId="1" applyFill="1"/>
    <xf numFmtId="0" fontId="2" fillId="0" borderId="0" xfId="1" applyFont="1"/>
    <xf numFmtId="0" fontId="2" fillId="0" borderId="0" xfId="1" applyFont="1" applyFill="1"/>
    <xf numFmtId="0" fontId="9" fillId="0" borderId="0" xfId="0" applyFont="1"/>
    <xf numFmtId="0" fontId="0" fillId="3" borderId="0" xfId="0" applyFill="1"/>
    <xf numFmtId="164" fontId="0" fillId="0" borderId="0" xfId="0" applyNumberFormat="1"/>
    <xf numFmtId="0" fontId="8" fillId="0" borderId="0" xfId="1" applyFont="1"/>
    <xf numFmtId="0" fontId="8" fillId="3" borderId="0" xfId="1" applyFont="1" applyFill="1"/>
    <xf numFmtId="164" fontId="1" fillId="0" borderId="0" xfId="0" applyNumberFormat="1" applyFont="1"/>
    <xf numFmtId="0" fontId="2" fillId="2" borderId="0" xfId="1" applyFont="1" applyFill="1"/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trendline>
            <c:spPr>
              <a:ln w="25400"/>
            </c:spPr>
            <c:trendlineType val="poly"/>
            <c:order val="3"/>
            <c:dispRSqr val="0"/>
            <c:dispEq val="0"/>
          </c:trendline>
          <c:xVal>
            <c:numRef>
              <c:f>edytowany!$A$15:$A$1158</c:f>
              <c:numCache>
                <c:formatCode>General</c:formatCode>
                <c:ptCount val="1142"/>
                <c:pt idx="0">
                  <c:v>367.70745799999997</c:v>
                </c:pt>
                <c:pt idx="1">
                  <c:v>368.93188500000002</c:v>
                </c:pt>
                <c:pt idx="2">
                  <c:v>355.43279999999999</c:v>
                </c:pt>
                <c:pt idx="3">
                  <c:v>375.92761200000001</c:v>
                </c:pt>
                <c:pt idx="4">
                  <c:v>410.49728399999998</c:v>
                </c:pt>
                <c:pt idx="5">
                  <c:v>433.27951000000002</c:v>
                </c:pt>
                <c:pt idx="6">
                  <c:v>364.88867199999999</c:v>
                </c:pt>
                <c:pt idx="7">
                  <c:v>355.18331899999998</c:v>
                </c:pt>
                <c:pt idx="8">
                  <c:v>376.884613</c:v>
                </c:pt>
                <c:pt idx="9">
                  <c:v>346.59414700000002</c:v>
                </c:pt>
                <c:pt idx="10">
                  <c:v>344.66570999999999</c:v>
                </c:pt>
                <c:pt idx="11">
                  <c:v>392.80157500000001</c:v>
                </c:pt>
                <c:pt idx="12">
                  <c:v>358.516479</c:v>
                </c:pt>
                <c:pt idx="13">
                  <c:v>395.49130200000002</c:v>
                </c:pt>
                <c:pt idx="14">
                  <c:v>352.81558200000001</c:v>
                </c:pt>
                <c:pt idx="15">
                  <c:v>413.68530299999998</c:v>
                </c:pt>
                <c:pt idx="16">
                  <c:v>345.24408</c:v>
                </c:pt>
                <c:pt idx="17">
                  <c:v>331.48425300000002</c:v>
                </c:pt>
                <c:pt idx="18">
                  <c:v>397.38632200000001</c:v>
                </c:pt>
                <c:pt idx="19">
                  <c:v>351.687592</c:v>
                </c:pt>
                <c:pt idx="20">
                  <c:v>357.33154300000001</c:v>
                </c:pt>
                <c:pt idx="21">
                  <c:v>600.45721400000002</c:v>
                </c:pt>
                <c:pt idx="22">
                  <c:v>370.52801499999998</c:v>
                </c:pt>
                <c:pt idx="23">
                  <c:v>350.252411</c:v>
                </c:pt>
                <c:pt idx="24">
                  <c:v>363.125854</c:v>
                </c:pt>
                <c:pt idx="25">
                  <c:v>393.35192899999998</c:v>
                </c:pt>
                <c:pt idx="26">
                  <c:v>385.680206</c:v>
                </c:pt>
                <c:pt idx="27">
                  <c:v>410.611694</c:v>
                </c:pt>
                <c:pt idx="28">
                  <c:v>337.63265999999999</c:v>
                </c:pt>
                <c:pt idx="29">
                  <c:v>345.778595</c:v>
                </c:pt>
                <c:pt idx="30">
                  <c:v>342.305725</c:v>
                </c:pt>
                <c:pt idx="31">
                  <c:v>362.66351300000002</c:v>
                </c:pt>
                <c:pt idx="32">
                  <c:v>343.40628099999998</c:v>
                </c:pt>
                <c:pt idx="33">
                  <c:v>353.79940800000003</c:v>
                </c:pt>
                <c:pt idx="34">
                  <c:v>419.39227299999999</c:v>
                </c:pt>
                <c:pt idx="35">
                  <c:v>405.41949499999998</c:v>
                </c:pt>
                <c:pt idx="36">
                  <c:v>418.17147799999998</c:v>
                </c:pt>
                <c:pt idx="37">
                  <c:v>340.243225</c:v>
                </c:pt>
                <c:pt idx="38">
                  <c:v>341.81402600000001</c:v>
                </c:pt>
                <c:pt idx="39">
                  <c:v>360.33139</c:v>
                </c:pt>
                <c:pt idx="40">
                  <c:v>347.55325299999998</c:v>
                </c:pt>
                <c:pt idx="41">
                  <c:v>369.002228</c:v>
                </c:pt>
                <c:pt idx="42">
                  <c:v>404.92260700000003</c:v>
                </c:pt>
                <c:pt idx="43">
                  <c:v>351.39315800000003</c:v>
                </c:pt>
                <c:pt idx="44">
                  <c:v>344.37738000000002</c:v>
                </c:pt>
                <c:pt idx="45">
                  <c:v>369.47848499999998</c:v>
                </c:pt>
                <c:pt idx="46">
                  <c:v>400.08755500000001</c:v>
                </c:pt>
                <c:pt idx="47">
                  <c:v>380.17785600000002</c:v>
                </c:pt>
                <c:pt idx="48">
                  <c:v>613.66351299999997</c:v>
                </c:pt>
                <c:pt idx="49">
                  <c:v>349.63668799999999</c:v>
                </c:pt>
                <c:pt idx="50">
                  <c:v>613.43866000000003</c:v>
                </c:pt>
                <c:pt idx="51">
                  <c:v>348.403839</c:v>
                </c:pt>
                <c:pt idx="52">
                  <c:v>347.90557899999999</c:v>
                </c:pt>
                <c:pt idx="53">
                  <c:v>338.85522500000002</c:v>
                </c:pt>
                <c:pt idx="54">
                  <c:v>364.43689000000001</c:v>
                </c:pt>
                <c:pt idx="55">
                  <c:v>612.44793700000002</c:v>
                </c:pt>
                <c:pt idx="56">
                  <c:v>633.035034</c:v>
                </c:pt>
                <c:pt idx="57">
                  <c:v>392.17468300000002</c:v>
                </c:pt>
                <c:pt idx="58">
                  <c:v>341.60940599999998</c:v>
                </c:pt>
                <c:pt idx="59">
                  <c:v>373.14614899999998</c:v>
                </c:pt>
                <c:pt idx="60">
                  <c:v>343.48663299999998</c:v>
                </c:pt>
                <c:pt idx="61">
                  <c:v>437.70428500000003</c:v>
                </c:pt>
                <c:pt idx="62">
                  <c:v>343.14263899999997</c:v>
                </c:pt>
                <c:pt idx="63">
                  <c:v>350.27773999999999</c:v>
                </c:pt>
                <c:pt idx="64">
                  <c:v>648.78741500000001</c:v>
                </c:pt>
                <c:pt idx="65">
                  <c:v>597.46252400000003</c:v>
                </c:pt>
                <c:pt idx="66">
                  <c:v>341.54415899999998</c:v>
                </c:pt>
                <c:pt idx="67">
                  <c:v>645.17511000000002</c:v>
                </c:pt>
                <c:pt idx="68">
                  <c:v>563.45043899999996</c:v>
                </c:pt>
                <c:pt idx="69">
                  <c:v>335.74941999999999</c:v>
                </c:pt>
                <c:pt idx="70">
                  <c:v>588.67681900000002</c:v>
                </c:pt>
                <c:pt idx="71">
                  <c:v>372.74078400000002</c:v>
                </c:pt>
                <c:pt idx="72">
                  <c:v>345.44595299999997</c:v>
                </c:pt>
                <c:pt idx="73">
                  <c:v>339.86508199999997</c:v>
                </c:pt>
                <c:pt idx="74">
                  <c:v>595.965149</c:v>
                </c:pt>
                <c:pt idx="75">
                  <c:v>624.72650099999998</c:v>
                </c:pt>
                <c:pt idx="76">
                  <c:v>639.28167699999995</c:v>
                </c:pt>
                <c:pt idx="77">
                  <c:v>608.09887700000002</c:v>
                </c:pt>
                <c:pt idx="78">
                  <c:v>403.96966600000002</c:v>
                </c:pt>
                <c:pt idx="79">
                  <c:v>383.81503300000003</c:v>
                </c:pt>
                <c:pt idx="80">
                  <c:v>349.93725599999999</c:v>
                </c:pt>
                <c:pt idx="81">
                  <c:v>633.27050799999995</c:v>
                </c:pt>
                <c:pt idx="82">
                  <c:v>615.68444799999997</c:v>
                </c:pt>
                <c:pt idx="83">
                  <c:v>651.32476799999995</c:v>
                </c:pt>
                <c:pt idx="84">
                  <c:v>596.86138900000003</c:v>
                </c:pt>
                <c:pt idx="85">
                  <c:v>380.018036</c:v>
                </c:pt>
                <c:pt idx="86">
                  <c:v>356.58892800000001</c:v>
                </c:pt>
                <c:pt idx="87">
                  <c:v>408.68261699999999</c:v>
                </c:pt>
                <c:pt idx="88">
                  <c:v>618.58233600000005</c:v>
                </c:pt>
                <c:pt idx="89">
                  <c:v>383.53387500000002</c:v>
                </c:pt>
                <c:pt idx="90">
                  <c:v>347.42181399999998</c:v>
                </c:pt>
                <c:pt idx="91">
                  <c:v>610.82849099999999</c:v>
                </c:pt>
                <c:pt idx="92">
                  <c:v>348.04879799999998</c:v>
                </c:pt>
                <c:pt idx="93">
                  <c:v>346.460419</c:v>
                </c:pt>
                <c:pt idx="94">
                  <c:v>654.475098</c:v>
                </c:pt>
                <c:pt idx="95">
                  <c:v>627.40991199999996</c:v>
                </c:pt>
                <c:pt idx="96">
                  <c:v>630.71771200000001</c:v>
                </c:pt>
                <c:pt idx="97">
                  <c:v>609.44158900000002</c:v>
                </c:pt>
                <c:pt idx="98">
                  <c:v>600.23895300000004</c:v>
                </c:pt>
                <c:pt idx="99">
                  <c:v>620.66308600000002</c:v>
                </c:pt>
                <c:pt idx="100">
                  <c:v>342.08535799999999</c:v>
                </c:pt>
                <c:pt idx="101">
                  <c:v>355.71752900000001</c:v>
                </c:pt>
                <c:pt idx="102">
                  <c:v>602.70568800000001</c:v>
                </c:pt>
                <c:pt idx="103">
                  <c:v>385.71893299999999</c:v>
                </c:pt>
                <c:pt idx="104">
                  <c:v>400.12988300000001</c:v>
                </c:pt>
                <c:pt idx="105">
                  <c:v>339.21246300000001</c:v>
                </c:pt>
                <c:pt idx="106">
                  <c:v>606.37017800000001</c:v>
                </c:pt>
                <c:pt idx="107">
                  <c:v>339.251373</c:v>
                </c:pt>
                <c:pt idx="108">
                  <c:v>613.519409</c:v>
                </c:pt>
                <c:pt idx="109">
                  <c:v>393.62200899999999</c:v>
                </c:pt>
                <c:pt idx="110">
                  <c:v>617.15270999999996</c:v>
                </c:pt>
                <c:pt idx="111">
                  <c:v>615.38183600000002</c:v>
                </c:pt>
                <c:pt idx="112">
                  <c:v>340.57092299999999</c:v>
                </c:pt>
                <c:pt idx="113">
                  <c:v>355.03530899999998</c:v>
                </c:pt>
                <c:pt idx="114">
                  <c:v>587.80377199999998</c:v>
                </c:pt>
                <c:pt idx="115">
                  <c:v>633.81225600000005</c:v>
                </c:pt>
                <c:pt idx="116">
                  <c:v>627.61035200000003</c:v>
                </c:pt>
                <c:pt idx="117">
                  <c:v>631.20904499999995</c:v>
                </c:pt>
                <c:pt idx="118">
                  <c:v>600.09655799999996</c:v>
                </c:pt>
                <c:pt idx="119">
                  <c:v>340.72949199999999</c:v>
                </c:pt>
                <c:pt idx="120">
                  <c:v>387.25607300000001</c:v>
                </c:pt>
                <c:pt idx="121">
                  <c:v>395.17657500000001</c:v>
                </c:pt>
                <c:pt idx="122">
                  <c:v>387.68582199999997</c:v>
                </c:pt>
                <c:pt idx="123">
                  <c:v>390.44085699999999</c:v>
                </c:pt>
                <c:pt idx="124">
                  <c:v>377.05783100000002</c:v>
                </c:pt>
                <c:pt idx="125">
                  <c:v>615.35070800000005</c:v>
                </c:pt>
                <c:pt idx="126">
                  <c:v>601.27954099999999</c:v>
                </c:pt>
                <c:pt idx="127">
                  <c:v>605.52868699999999</c:v>
                </c:pt>
                <c:pt idx="128">
                  <c:v>383.90460200000001</c:v>
                </c:pt>
                <c:pt idx="129">
                  <c:v>606.566956</c:v>
                </c:pt>
                <c:pt idx="130">
                  <c:v>619.19445800000005</c:v>
                </c:pt>
                <c:pt idx="131">
                  <c:v>389.02340700000002</c:v>
                </c:pt>
                <c:pt idx="132">
                  <c:v>611.90020800000002</c:v>
                </c:pt>
                <c:pt idx="133">
                  <c:v>625.85717799999998</c:v>
                </c:pt>
                <c:pt idx="134">
                  <c:v>399.46740699999998</c:v>
                </c:pt>
                <c:pt idx="135">
                  <c:v>600.14599599999997</c:v>
                </c:pt>
                <c:pt idx="136">
                  <c:v>609.79675299999997</c:v>
                </c:pt>
                <c:pt idx="137">
                  <c:v>579.65173300000004</c:v>
                </c:pt>
                <c:pt idx="138">
                  <c:v>383.53875699999998</c:v>
                </c:pt>
                <c:pt idx="139">
                  <c:v>600.37994400000002</c:v>
                </c:pt>
                <c:pt idx="140">
                  <c:v>391.59765599999997</c:v>
                </c:pt>
                <c:pt idx="141">
                  <c:v>596.52233899999999</c:v>
                </c:pt>
                <c:pt idx="142">
                  <c:v>632.31897000000004</c:v>
                </c:pt>
                <c:pt idx="143">
                  <c:v>390.319366</c:v>
                </c:pt>
                <c:pt idx="144">
                  <c:v>608.39361599999995</c:v>
                </c:pt>
                <c:pt idx="145">
                  <c:v>386.514343</c:v>
                </c:pt>
                <c:pt idx="146">
                  <c:v>509.49423200000001</c:v>
                </c:pt>
                <c:pt idx="147">
                  <c:v>373.76870700000001</c:v>
                </c:pt>
                <c:pt idx="148">
                  <c:v>387.04830900000002</c:v>
                </c:pt>
                <c:pt idx="149">
                  <c:v>601.38909899999999</c:v>
                </c:pt>
                <c:pt idx="150">
                  <c:v>625.91918899999996</c:v>
                </c:pt>
                <c:pt idx="151">
                  <c:v>620.96655299999998</c:v>
                </c:pt>
                <c:pt idx="152">
                  <c:v>400.626373</c:v>
                </c:pt>
                <c:pt idx="153">
                  <c:v>395.96499599999999</c:v>
                </c:pt>
                <c:pt idx="154">
                  <c:v>378.50109900000001</c:v>
                </c:pt>
                <c:pt idx="155">
                  <c:v>652.57983400000001</c:v>
                </c:pt>
                <c:pt idx="156">
                  <c:v>626.95019500000001</c:v>
                </c:pt>
                <c:pt idx="157">
                  <c:v>622.17394999999999</c:v>
                </c:pt>
                <c:pt idx="158">
                  <c:v>347.51849399999998</c:v>
                </c:pt>
                <c:pt idx="159">
                  <c:v>345.45703099999997</c:v>
                </c:pt>
                <c:pt idx="160">
                  <c:v>347.92626999999999</c:v>
                </c:pt>
                <c:pt idx="161">
                  <c:v>349.087402</c:v>
                </c:pt>
                <c:pt idx="162">
                  <c:v>597.76135299999999</c:v>
                </c:pt>
                <c:pt idx="163">
                  <c:v>382.53222699999998</c:v>
                </c:pt>
                <c:pt idx="164">
                  <c:v>608.115723</c:v>
                </c:pt>
                <c:pt idx="165">
                  <c:v>394.789063</c:v>
                </c:pt>
                <c:pt idx="166">
                  <c:v>380.40365600000001</c:v>
                </c:pt>
                <c:pt idx="167">
                  <c:v>424.96218900000002</c:v>
                </c:pt>
                <c:pt idx="168">
                  <c:v>606.05017099999998</c:v>
                </c:pt>
                <c:pt idx="169">
                  <c:v>340.89904799999999</c:v>
                </c:pt>
                <c:pt idx="170">
                  <c:v>390.64764400000001</c:v>
                </c:pt>
                <c:pt idx="171">
                  <c:v>657.48516800000004</c:v>
                </c:pt>
                <c:pt idx="172">
                  <c:v>400.58831800000002</c:v>
                </c:pt>
                <c:pt idx="173">
                  <c:v>346.30944799999997</c:v>
                </c:pt>
                <c:pt idx="174">
                  <c:v>589.59539800000005</c:v>
                </c:pt>
                <c:pt idx="175">
                  <c:v>662.72497599999997</c:v>
                </c:pt>
                <c:pt idx="176">
                  <c:v>612.60675000000003</c:v>
                </c:pt>
                <c:pt idx="177">
                  <c:v>616.45727499999998</c:v>
                </c:pt>
                <c:pt idx="178">
                  <c:v>387.73825099999999</c:v>
                </c:pt>
                <c:pt idx="179">
                  <c:v>355.54568499999999</c:v>
                </c:pt>
                <c:pt idx="180">
                  <c:v>626.57153300000004</c:v>
                </c:pt>
                <c:pt idx="181">
                  <c:v>384.883759</c:v>
                </c:pt>
                <c:pt idx="182">
                  <c:v>573.461365</c:v>
                </c:pt>
                <c:pt idx="183">
                  <c:v>379.68679800000001</c:v>
                </c:pt>
                <c:pt idx="184">
                  <c:v>361.50006100000002</c:v>
                </c:pt>
                <c:pt idx="185">
                  <c:v>609.58239700000001</c:v>
                </c:pt>
                <c:pt idx="186">
                  <c:v>381.60153200000002</c:v>
                </c:pt>
                <c:pt idx="187">
                  <c:v>391.94049100000001</c:v>
                </c:pt>
                <c:pt idx="188">
                  <c:v>615.082764</c:v>
                </c:pt>
                <c:pt idx="189">
                  <c:v>652.15026899999998</c:v>
                </c:pt>
                <c:pt idx="190">
                  <c:v>658.19067399999994</c:v>
                </c:pt>
                <c:pt idx="191">
                  <c:v>605.29199200000005</c:v>
                </c:pt>
                <c:pt idx="192">
                  <c:v>347.68521099999998</c:v>
                </c:pt>
                <c:pt idx="193">
                  <c:v>389.23654199999999</c:v>
                </c:pt>
                <c:pt idx="194">
                  <c:v>349.97375499999998</c:v>
                </c:pt>
                <c:pt idx="195">
                  <c:v>617.53991699999995</c:v>
                </c:pt>
                <c:pt idx="196">
                  <c:v>656.308899</c:v>
                </c:pt>
                <c:pt idx="197">
                  <c:v>339.67321800000002</c:v>
                </c:pt>
                <c:pt idx="198">
                  <c:v>631.33453399999996</c:v>
                </c:pt>
                <c:pt idx="199">
                  <c:v>596.35058600000002</c:v>
                </c:pt>
                <c:pt idx="200">
                  <c:v>583.03088400000001</c:v>
                </c:pt>
                <c:pt idx="201">
                  <c:v>350.10681199999999</c:v>
                </c:pt>
                <c:pt idx="202">
                  <c:v>385.69552599999997</c:v>
                </c:pt>
                <c:pt idx="203">
                  <c:v>402.50344799999999</c:v>
                </c:pt>
                <c:pt idx="204">
                  <c:v>659.76385500000004</c:v>
                </c:pt>
                <c:pt idx="205">
                  <c:v>398.82730099999998</c:v>
                </c:pt>
                <c:pt idx="206">
                  <c:v>589.87109399999997</c:v>
                </c:pt>
                <c:pt idx="207">
                  <c:v>355.68319700000001</c:v>
                </c:pt>
                <c:pt idx="208">
                  <c:v>603.82940699999995</c:v>
                </c:pt>
                <c:pt idx="209">
                  <c:v>377.797211</c:v>
                </c:pt>
                <c:pt idx="210">
                  <c:v>599.72875999999997</c:v>
                </c:pt>
                <c:pt idx="211">
                  <c:v>349.41116299999999</c:v>
                </c:pt>
                <c:pt idx="212">
                  <c:v>528.37914999999998</c:v>
                </c:pt>
                <c:pt idx="213">
                  <c:v>596.58575399999995</c:v>
                </c:pt>
                <c:pt idx="214">
                  <c:v>607.64892599999996</c:v>
                </c:pt>
                <c:pt idx="215">
                  <c:v>653.12377900000001</c:v>
                </c:pt>
                <c:pt idx="216">
                  <c:v>338.852844</c:v>
                </c:pt>
                <c:pt idx="217">
                  <c:v>618.20715299999995</c:v>
                </c:pt>
                <c:pt idx="218">
                  <c:v>609.60626200000002</c:v>
                </c:pt>
                <c:pt idx="219">
                  <c:v>597.690247</c:v>
                </c:pt>
                <c:pt idx="220">
                  <c:v>376.936218</c:v>
                </c:pt>
                <c:pt idx="221">
                  <c:v>396.44580100000002</c:v>
                </c:pt>
                <c:pt idx="222">
                  <c:v>363.34387199999998</c:v>
                </c:pt>
                <c:pt idx="223">
                  <c:v>539.62756300000001</c:v>
                </c:pt>
                <c:pt idx="224">
                  <c:v>394.81545999999997</c:v>
                </c:pt>
                <c:pt idx="225">
                  <c:v>609.40380900000002</c:v>
                </c:pt>
                <c:pt idx="226">
                  <c:v>377.48303199999998</c:v>
                </c:pt>
                <c:pt idx="227">
                  <c:v>653.99633800000004</c:v>
                </c:pt>
                <c:pt idx="228">
                  <c:v>617.64849900000002</c:v>
                </c:pt>
                <c:pt idx="229">
                  <c:v>660.453979</c:v>
                </c:pt>
                <c:pt idx="230">
                  <c:v>386.64767499999999</c:v>
                </c:pt>
                <c:pt idx="231">
                  <c:v>345.80401599999999</c:v>
                </c:pt>
                <c:pt idx="232">
                  <c:v>393.01458700000001</c:v>
                </c:pt>
                <c:pt idx="233">
                  <c:v>613.17712400000005</c:v>
                </c:pt>
                <c:pt idx="234">
                  <c:v>419.94726600000001</c:v>
                </c:pt>
                <c:pt idx="235">
                  <c:v>406.28183000000001</c:v>
                </c:pt>
                <c:pt idx="236">
                  <c:v>347.260895</c:v>
                </c:pt>
                <c:pt idx="237">
                  <c:v>379.563354</c:v>
                </c:pt>
                <c:pt idx="238">
                  <c:v>375.95623799999998</c:v>
                </c:pt>
                <c:pt idx="239">
                  <c:v>384.21838400000001</c:v>
                </c:pt>
                <c:pt idx="240">
                  <c:v>388.246399</c:v>
                </c:pt>
                <c:pt idx="241">
                  <c:v>347.38293499999997</c:v>
                </c:pt>
                <c:pt idx="242">
                  <c:v>374.29531900000001</c:v>
                </c:pt>
                <c:pt idx="243">
                  <c:v>453.42941300000001</c:v>
                </c:pt>
                <c:pt idx="244">
                  <c:v>391.69183299999997</c:v>
                </c:pt>
                <c:pt idx="245">
                  <c:v>392.82150300000001</c:v>
                </c:pt>
                <c:pt idx="246">
                  <c:v>381.51413000000002</c:v>
                </c:pt>
                <c:pt idx="247">
                  <c:v>360.89688100000001</c:v>
                </c:pt>
                <c:pt idx="248">
                  <c:v>396.06835899999999</c:v>
                </c:pt>
                <c:pt idx="249">
                  <c:v>377.71203600000001</c:v>
                </c:pt>
                <c:pt idx="250">
                  <c:v>527.24572799999999</c:v>
                </c:pt>
                <c:pt idx="251">
                  <c:v>397.10855099999998</c:v>
                </c:pt>
                <c:pt idx="252">
                  <c:v>607.51580799999999</c:v>
                </c:pt>
                <c:pt idx="253">
                  <c:v>392.60076900000001</c:v>
                </c:pt>
                <c:pt idx="254">
                  <c:v>379.92446899999999</c:v>
                </c:pt>
                <c:pt idx="255">
                  <c:v>589.33264199999996</c:v>
                </c:pt>
                <c:pt idx="256">
                  <c:v>394.26757800000001</c:v>
                </c:pt>
                <c:pt idx="257">
                  <c:v>374.45523100000003</c:v>
                </c:pt>
                <c:pt idx="258">
                  <c:v>387.28604100000001</c:v>
                </c:pt>
                <c:pt idx="259">
                  <c:v>386.23715199999998</c:v>
                </c:pt>
                <c:pt idx="260">
                  <c:v>586.92614700000001</c:v>
                </c:pt>
                <c:pt idx="261">
                  <c:v>590.00744599999996</c:v>
                </c:pt>
                <c:pt idx="262">
                  <c:v>389.70889299999999</c:v>
                </c:pt>
                <c:pt idx="263">
                  <c:v>586.90649399999995</c:v>
                </c:pt>
                <c:pt idx="264">
                  <c:v>396.34274299999998</c:v>
                </c:pt>
                <c:pt idx="265">
                  <c:v>424.58654799999999</c:v>
                </c:pt>
                <c:pt idx="266">
                  <c:v>403.60672</c:v>
                </c:pt>
                <c:pt idx="267">
                  <c:v>594.67291299999999</c:v>
                </c:pt>
                <c:pt idx="268">
                  <c:v>337.53637700000002</c:v>
                </c:pt>
                <c:pt idx="269">
                  <c:v>390.409424</c:v>
                </c:pt>
                <c:pt idx="270">
                  <c:v>336.19027699999998</c:v>
                </c:pt>
                <c:pt idx="271">
                  <c:v>346.96435500000001</c:v>
                </c:pt>
                <c:pt idx="272">
                  <c:v>395.38089000000002</c:v>
                </c:pt>
                <c:pt idx="273">
                  <c:v>380.46798699999999</c:v>
                </c:pt>
                <c:pt idx="274">
                  <c:v>347.68850700000002</c:v>
                </c:pt>
                <c:pt idx="275">
                  <c:v>386.204498</c:v>
                </c:pt>
                <c:pt idx="276">
                  <c:v>392.099152</c:v>
                </c:pt>
                <c:pt idx="277">
                  <c:v>368.61337300000002</c:v>
                </c:pt>
                <c:pt idx="278">
                  <c:v>388.39883400000002</c:v>
                </c:pt>
                <c:pt idx="279">
                  <c:v>390.40795900000001</c:v>
                </c:pt>
                <c:pt idx="280">
                  <c:v>537.692139</c:v>
                </c:pt>
                <c:pt idx="281">
                  <c:v>386.93695100000002</c:v>
                </c:pt>
                <c:pt idx="282">
                  <c:v>381.46939099999997</c:v>
                </c:pt>
                <c:pt idx="283">
                  <c:v>395.33880599999998</c:v>
                </c:pt>
                <c:pt idx="284">
                  <c:v>628.44982900000002</c:v>
                </c:pt>
                <c:pt idx="285">
                  <c:v>335.65670799999998</c:v>
                </c:pt>
                <c:pt idx="286">
                  <c:v>346.98461900000001</c:v>
                </c:pt>
                <c:pt idx="287">
                  <c:v>657.79675299999997</c:v>
                </c:pt>
                <c:pt idx="288">
                  <c:v>587.74670400000002</c:v>
                </c:pt>
                <c:pt idx="289">
                  <c:v>596.73205600000006</c:v>
                </c:pt>
                <c:pt idx="290">
                  <c:v>397.33843999999999</c:v>
                </c:pt>
                <c:pt idx="291">
                  <c:v>371.29299900000001</c:v>
                </c:pt>
                <c:pt idx="292">
                  <c:v>395.843323</c:v>
                </c:pt>
                <c:pt idx="293">
                  <c:v>389.88067599999999</c:v>
                </c:pt>
                <c:pt idx="294">
                  <c:v>591.78698699999995</c:v>
                </c:pt>
                <c:pt idx="295">
                  <c:v>379.38900799999999</c:v>
                </c:pt>
                <c:pt idx="296">
                  <c:v>377.31585699999999</c:v>
                </c:pt>
                <c:pt idx="297">
                  <c:v>591.66662599999995</c:v>
                </c:pt>
                <c:pt idx="298">
                  <c:v>386.47558600000002</c:v>
                </c:pt>
                <c:pt idx="299">
                  <c:v>386.27539100000001</c:v>
                </c:pt>
                <c:pt idx="300">
                  <c:v>390.01809700000001</c:v>
                </c:pt>
                <c:pt idx="301">
                  <c:v>398.68170199999997</c:v>
                </c:pt>
                <c:pt idx="302">
                  <c:v>398.26550300000002</c:v>
                </c:pt>
                <c:pt idx="303">
                  <c:v>393.38336199999998</c:v>
                </c:pt>
                <c:pt idx="304">
                  <c:v>377.40173299999998</c:v>
                </c:pt>
                <c:pt idx="305">
                  <c:v>394.67742900000002</c:v>
                </c:pt>
                <c:pt idx="306">
                  <c:v>387.71658300000001</c:v>
                </c:pt>
                <c:pt idx="307">
                  <c:v>368.075378</c:v>
                </c:pt>
                <c:pt idx="308">
                  <c:v>383.23339800000002</c:v>
                </c:pt>
                <c:pt idx="309">
                  <c:v>519.50616500000001</c:v>
                </c:pt>
                <c:pt idx="310">
                  <c:v>346.94561800000002</c:v>
                </c:pt>
                <c:pt idx="311">
                  <c:v>344.31304899999998</c:v>
                </c:pt>
                <c:pt idx="312">
                  <c:v>630.28735400000005</c:v>
                </c:pt>
                <c:pt idx="313">
                  <c:v>336.82244900000001</c:v>
                </c:pt>
                <c:pt idx="314">
                  <c:v>405.90060399999999</c:v>
                </c:pt>
                <c:pt idx="315">
                  <c:v>529.61138900000003</c:v>
                </c:pt>
                <c:pt idx="316">
                  <c:v>374.31423999999998</c:v>
                </c:pt>
                <c:pt idx="317">
                  <c:v>377.25808699999999</c:v>
                </c:pt>
                <c:pt idx="318">
                  <c:v>375.41958599999998</c:v>
                </c:pt>
                <c:pt idx="319">
                  <c:v>391.51568600000002</c:v>
                </c:pt>
                <c:pt idx="320">
                  <c:v>384.385651</c:v>
                </c:pt>
                <c:pt idx="321">
                  <c:v>378.85531600000002</c:v>
                </c:pt>
                <c:pt idx="322">
                  <c:v>397.25338699999998</c:v>
                </c:pt>
                <c:pt idx="323">
                  <c:v>388.560181</c:v>
                </c:pt>
                <c:pt idx="324">
                  <c:v>383.08856200000002</c:v>
                </c:pt>
                <c:pt idx="325">
                  <c:v>379.60076900000001</c:v>
                </c:pt>
                <c:pt idx="326">
                  <c:v>400.62994400000002</c:v>
                </c:pt>
                <c:pt idx="327">
                  <c:v>438.91271999999998</c:v>
                </c:pt>
                <c:pt idx="328">
                  <c:v>399.33642600000002</c:v>
                </c:pt>
                <c:pt idx="329">
                  <c:v>387.66980000000001</c:v>
                </c:pt>
                <c:pt idx="330">
                  <c:v>372.86715700000002</c:v>
                </c:pt>
                <c:pt idx="331">
                  <c:v>384.76907299999999</c:v>
                </c:pt>
                <c:pt idx="332">
                  <c:v>375.540863</c:v>
                </c:pt>
                <c:pt idx="333">
                  <c:v>514.90258800000004</c:v>
                </c:pt>
                <c:pt idx="334">
                  <c:v>534.80676300000005</c:v>
                </c:pt>
                <c:pt idx="335">
                  <c:v>392.95950299999998</c:v>
                </c:pt>
                <c:pt idx="336">
                  <c:v>394.506531</c:v>
                </c:pt>
                <c:pt idx="337">
                  <c:v>390.73916600000001</c:v>
                </c:pt>
                <c:pt idx="338">
                  <c:v>346.036835</c:v>
                </c:pt>
                <c:pt idx="339">
                  <c:v>412.490387</c:v>
                </c:pt>
                <c:pt idx="340">
                  <c:v>388.73333700000001</c:v>
                </c:pt>
                <c:pt idx="341">
                  <c:v>391.459991</c:v>
                </c:pt>
                <c:pt idx="342">
                  <c:v>392.875</c:v>
                </c:pt>
                <c:pt idx="343">
                  <c:v>400.589111</c:v>
                </c:pt>
                <c:pt idx="344">
                  <c:v>376.23312399999998</c:v>
                </c:pt>
                <c:pt idx="345">
                  <c:v>375.72628800000001</c:v>
                </c:pt>
                <c:pt idx="346">
                  <c:v>572.47094700000002</c:v>
                </c:pt>
                <c:pt idx="347">
                  <c:v>535.44665499999996</c:v>
                </c:pt>
                <c:pt idx="348">
                  <c:v>570.08331299999998</c:v>
                </c:pt>
                <c:pt idx="349">
                  <c:v>384.45141599999999</c:v>
                </c:pt>
                <c:pt idx="350">
                  <c:v>387.057007</c:v>
                </c:pt>
                <c:pt idx="351">
                  <c:v>393.73236100000003</c:v>
                </c:pt>
                <c:pt idx="352">
                  <c:v>405.83639499999998</c:v>
                </c:pt>
                <c:pt idx="353">
                  <c:v>380.324951</c:v>
                </c:pt>
                <c:pt idx="354">
                  <c:v>546.16418499999997</c:v>
                </c:pt>
                <c:pt idx="355">
                  <c:v>380.908142</c:v>
                </c:pt>
                <c:pt idx="356">
                  <c:v>381.05911300000002</c:v>
                </c:pt>
                <c:pt idx="357">
                  <c:v>395.28036500000002</c:v>
                </c:pt>
                <c:pt idx="358">
                  <c:v>566.11242700000003</c:v>
                </c:pt>
                <c:pt idx="359">
                  <c:v>389.76687600000002</c:v>
                </c:pt>
                <c:pt idx="360">
                  <c:v>397.35552999999999</c:v>
                </c:pt>
                <c:pt idx="361">
                  <c:v>401.99252300000001</c:v>
                </c:pt>
                <c:pt idx="362">
                  <c:v>399.07904100000002</c:v>
                </c:pt>
                <c:pt idx="363">
                  <c:v>377.96350100000001</c:v>
                </c:pt>
                <c:pt idx="364">
                  <c:v>386.98962399999999</c:v>
                </c:pt>
                <c:pt idx="365">
                  <c:v>390.58474699999999</c:v>
                </c:pt>
                <c:pt idx="366">
                  <c:v>378.75744600000002</c:v>
                </c:pt>
                <c:pt idx="367">
                  <c:v>632.51147500000002</c:v>
                </c:pt>
                <c:pt idx="368">
                  <c:v>628.41082800000004</c:v>
                </c:pt>
                <c:pt idx="369">
                  <c:v>375.46923800000002</c:v>
                </c:pt>
                <c:pt idx="370">
                  <c:v>597.46386700000005</c:v>
                </c:pt>
                <c:pt idx="371">
                  <c:v>386.66845699999999</c:v>
                </c:pt>
                <c:pt idx="372">
                  <c:v>382.61706500000003</c:v>
                </c:pt>
                <c:pt idx="373">
                  <c:v>355.26767000000001</c:v>
                </c:pt>
                <c:pt idx="374">
                  <c:v>387.06832900000001</c:v>
                </c:pt>
                <c:pt idx="375">
                  <c:v>350.47164900000001</c:v>
                </c:pt>
                <c:pt idx="376">
                  <c:v>391.68075599999997</c:v>
                </c:pt>
                <c:pt idx="377">
                  <c:v>372.72378500000002</c:v>
                </c:pt>
                <c:pt idx="378">
                  <c:v>388.170502</c:v>
                </c:pt>
                <c:pt idx="379">
                  <c:v>391.84799199999998</c:v>
                </c:pt>
                <c:pt idx="380">
                  <c:v>391.33575400000001</c:v>
                </c:pt>
                <c:pt idx="381">
                  <c:v>400.22445699999997</c:v>
                </c:pt>
                <c:pt idx="382">
                  <c:v>389.965912</c:v>
                </c:pt>
                <c:pt idx="383">
                  <c:v>433.17394999999999</c:v>
                </c:pt>
                <c:pt idx="384">
                  <c:v>346.84945699999997</c:v>
                </c:pt>
                <c:pt idx="385">
                  <c:v>379.49542200000002</c:v>
                </c:pt>
                <c:pt idx="386">
                  <c:v>614.17779499999995</c:v>
                </c:pt>
                <c:pt idx="387">
                  <c:v>552.43518100000006</c:v>
                </c:pt>
                <c:pt idx="388">
                  <c:v>372.948395</c:v>
                </c:pt>
                <c:pt idx="389">
                  <c:v>381.08056599999998</c:v>
                </c:pt>
                <c:pt idx="390">
                  <c:v>564.73089600000003</c:v>
                </c:pt>
                <c:pt idx="391">
                  <c:v>391.49838299999999</c:v>
                </c:pt>
                <c:pt idx="392">
                  <c:v>389.06390399999998</c:v>
                </c:pt>
                <c:pt idx="393">
                  <c:v>379.704071</c:v>
                </c:pt>
                <c:pt idx="394">
                  <c:v>382.82818600000002</c:v>
                </c:pt>
                <c:pt idx="395">
                  <c:v>511.60931399999998</c:v>
                </c:pt>
                <c:pt idx="396">
                  <c:v>377.35122699999999</c:v>
                </c:pt>
                <c:pt idx="397">
                  <c:v>392.611603</c:v>
                </c:pt>
                <c:pt idx="398">
                  <c:v>388.68264799999997</c:v>
                </c:pt>
                <c:pt idx="399">
                  <c:v>390.17141700000002</c:v>
                </c:pt>
                <c:pt idx="400">
                  <c:v>391.13265999999999</c:v>
                </c:pt>
                <c:pt idx="401">
                  <c:v>350.596069</c:v>
                </c:pt>
                <c:pt idx="402">
                  <c:v>387.51730300000003</c:v>
                </c:pt>
                <c:pt idx="403">
                  <c:v>384.685699</c:v>
                </c:pt>
                <c:pt idx="404">
                  <c:v>364.49298099999999</c:v>
                </c:pt>
                <c:pt idx="405">
                  <c:v>383.820221</c:v>
                </c:pt>
                <c:pt idx="406">
                  <c:v>393.21713299999999</c:v>
                </c:pt>
                <c:pt idx="407">
                  <c:v>389.90035999999998</c:v>
                </c:pt>
                <c:pt idx="408">
                  <c:v>398.33380099999999</c:v>
                </c:pt>
                <c:pt idx="409">
                  <c:v>390.24902300000002</c:v>
                </c:pt>
                <c:pt idx="410">
                  <c:v>377.86004600000001</c:v>
                </c:pt>
                <c:pt idx="411">
                  <c:v>565.14483600000005</c:v>
                </c:pt>
                <c:pt idx="412">
                  <c:v>378.27298000000002</c:v>
                </c:pt>
                <c:pt idx="413">
                  <c:v>380.94610599999999</c:v>
                </c:pt>
                <c:pt idx="414">
                  <c:v>385.71774299999998</c:v>
                </c:pt>
                <c:pt idx="415">
                  <c:v>552.83441200000004</c:v>
                </c:pt>
                <c:pt idx="416">
                  <c:v>375.12591600000002</c:v>
                </c:pt>
                <c:pt idx="417">
                  <c:v>500.20382699999999</c:v>
                </c:pt>
                <c:pt idx="418">
                  <c:v>378.76083399999999</c:v>
                </c:pt>
                <c:pt idx="419">
                  <c:v>400.38345299999997</c:v>
                </c:pt>
                <c:pt idx="420">
                  <c:v>601.14746100000002</c:v>
                </c:pt>
                <c:pt idx="421">
                  <c:v>347.36556999999999</c:v>
                </c:pt>
                <c:pt idx="422">
                  <c:v>399.74761999999998</c:v>
                </c:pt>
                <c:pt idx="423">
                  <c:v>538.97546399999999</c:v>
                </c:pt>
                <c:pt idx="424">
                  <c:v>381.156342</c:v>
                </c:pt>
                <c:pt idx="425">
                  <c:v>378.03750600000001</c:v>
                </c:pt>
                <c:pt idx="426">
                  <c:v>365.99822999999998</c:v>
                </c:pt>
                <c:pt idx="427">
                  <c:v>383.667755</c:v>
                </c:pt>
                <c:pt idx="428">
                  <c:v>383.97701999999998</c:v>
                </c:pt>
                <c:pt idx="429">
                  <c:v>385.69168100000002</c:v>
                </c:pt>
                <c:pt idx="430">
                  <c:v>347.84951799999999</c:v>
                </c:pt>
                <c:pt idx="431">
                  <c:v>407.960846</c:v>
                </c:pt>
                <c:pt idx="432">
                  <c:v>365.79827899999998</c:v>
                </c:pt>
                <c:pt idx="433">
                  <c:v>374.891571</c:v>
                </c:pt>
                <c:pt idx="434">
                  <c:v>629.38793899999996</c:v>
                </c:pt>
                <c:pt idx="435">
                  <c:v>381.45507800000001</c:v>
                </c:pt>
                <c:pt idx="436">
                  <c:v>576.47637899999995</c:v>
                </c:pt>
                <c:pt idx="437">
                  <c:v>393.32421900000003</c:v>
                </c:pt>
                <c:pt idx="438">
                  <c:v>375.551605</c:v>
                </c:pt>
                <c:pt idx="439">
                  <c:v>397.115906</c:v>
                </c:pt>
                <c:pt idx="440">
                  <c:v>387.97799700000002</c:v>
                </c:pt>
                <c:pt idx="441">
                  <c:v>396.55432100000002</c:v>
                </c:pt>
                <c:pt idx="442">
                  <c:v>395.17150900000001</c:v>
                </c:pt>
                <c:pt idx="443">
                  <c:v>373.10177599999997</c:v>
                </c:pt>
                <c:pt idx="444">
                  <c:v>491.13092</c:v>
                </c:pt>
                <c:pt idx="445">
                  <c:v>383.80032299999999</c:v>
                </c:pt>
                <c:pt idx="446">
                  <c:v>407.115387</c:v>
                </c:pt>
                <c:pt idx="447">
                  <c:v>601.871216</c:v>
                </c:pt>
                <c:pt idx="448">
                  <c:v>377.39840700000002</c:v>
                </c:pt>
                <c:pt idx="449">
                  <c:v>397.01364100000001</c:v>
                </c:pt>
                <c:pt idx="450">
                  <c:v>395.08056599999998</c:v>
                </c:pt>
                <c:pt idx="451">
                  <c:v>374.97354100000001</c:v>
                </c:pt>
                <c:pt idx="452">
                  <c:v>551.14416500000004</c:v>
                </c:pt>
                <c:pt idx="453">
                  <c:v>387.22543300000001</c:v>
                </c:pt>
                <c:pt idx="454">
                  <c:v>385.49838299999999</c:v>
                </c:pt>
                <c:pt idx="455">
                  <c:v>371.63244600000002</c:v>
                </c:pt>
                <c:pt idx="456">
                  <c:v>397.72872899999999</c:v>
                </c:pt>
                <c:pt idx="457">
                  <c:v>400.39398199999999</c:v>
                </c:pt>
                <c:pt idx="458">
                  <c:v>388.16607699999997</c:v>
                </c:pt>
                <c:pt idx="459">
                  <c:v>359.915009</c:v>
                </c:pt>
                <c:pt idx="460">
                  <c:v>389.82928500000003</c:v>
                </c:pt>
                <c:pt idx="461">
                  <c:v>391.17275999999998</c:v>
                </c:pt>
                <c:pt idx="462">
                  <c:v>542.57720900000004</c:v>
                </c:pt>
                <c:pt idx="463">
                  <c:v>405.94192500000003</c:v>
                </c:pt>
                <c:pt idx="464">
                  <c:v>395.33895899999999</c:v>
                </c:pt>
                <c:pt idx="465">
                  <c:v>383.423248</c:v>
                </c:pt>
                <c:pt idx="466">
                  <c:v>405.558289</c:v>
                </c:pt>
                <c:pt idx="467">
                  <c:v>594.74560499999995</c:v>
                </c:pt>
                <c:pt idx="468">
                  <c:v>386.33178700000002</c:v>
                </c:pt>
                <c:pt idx="469">
                  <c:v>377.35668900000002</c:v>
                </c:pt>
                <c:pt idx="470">
                  <c:v>374.33429000000001</c:v>
                </c:pt>
                <c:pt idx="471">
                  <c:v>409.35589599999997</c:v>
                </c:pt>
                <c:pt idx="472">
                  <c:v>496.95608499999997</c:v>
                </c:pt>
                <c:pt idx="473">
                  <c:v>383.926331</c:v>
                </c:pt>
                <c:pt idx="474">
                  <c:v>387.04449499999998</c:v>
                </c:pt>
                <c:pt idx="475">
                  <c:v>380.13162199999999</c:v>
                </c:pt>
                <c:pt idx="476">
                  <c:v>359.54443400000002</c:v>
                </c:pt>
                <c:pt idx="477">
                  <c:v>387.62005599999998</c:v>
                </c:pt>
                <c:pt idx="478">
                  <c:v>393.37603799999999</c:v>
                </c:pt>
                <c:pt idx="479">
                  <c:v>382.868042</c:v>
                </c:pt>
                <c:pt idx="480">
                  <c:v>400.38864100000001</c:v>
                </c:pt>
                <c:pt idx="481">
                  <c:v>416.21621699999997</c:v>
                </c:pt>
                <c:pt idx="482">
                  <c:v>376.513214</c:v>
                </c:pt>
                <c:pt idx="483">
                  <c:v>573.39965800000004</c:v>
                </c:pt>
                <c:pt idx="484">
                  <c:v>394.756866</c:v>
                </c:pt>
                <c:pt idx="485">
                  <c:v>391.14340199999998</c:v>
                </c:pt>
                <c:pt idx="486">
                  <c:v>564.16345200000001</c:v>
                </c:pt>
                <c:pt idx="487">
                  <c:v>374.70413200000002</c:v>
                </c:pt>
                <c:pt idx="488">
                  <c:v>385.61917099999999</c:v>
                </c:pt>
                <c:pt idx="489">
                  <c:v>391.91937300000001</c:v>
                </c:pt>
                <c:pt idx="490">
                  <c:v>586.36261000000002</c:v>
                </c:pt>
                <c:pt idx="491">
                  <c:v>560.635986</c:v>
                </c:pt>
                <c:pt idx="492">
                  <c:v>393.32009900000003</c:v>
                </c:pt>
                <c:pt idx="493">
                  <c:v>387.38021900000001</c:v>
                </c:pt>
                <c:pt idx="494">
                  <c:v>389.40316799999999</c:v>
                </c:pt>
                <c:pt idx="495">
                  <c:v>382.49111900000003</c:v>
                </c:pt>
                <c:pt idx="496">
                  <c:v>378.390961</c:v>
                </c:pt>
                <c:pt idx="497">
                  <c:v>400.708099</c:v>
                </c:pt>
                <c:pt idx="498">
                  <c:v>391.31109600000002</c:v>
                </c:pt>
                <c:pt idx="499">
                  <c:v>364.92001299999998</c:v>
                </c:pt>
                <c:pt idx="500">
                  <c:v>383.65515099999999</c:v>
                </c:pt>
                <c:pt idx="501">
                  <c:v>412.02535999999998</c:v>
                </c:pt>
                <c:pt idx="502">
                  <c:v>396.30581699999999</c:v>
                </c:pt>
                <c:pt idx="503">
                  <c:v>363.30285600000002</c:v>
                </c:pt>
                <c:pt idx="504">
                  <c:v>375.30517600000002</c:v>
                </c:pt>
                <c:pt idx="505">
                  <c:v>387.20657299999999</c:v>
                </c:pt>
                <c:pt idx="506">
                  <c:v>544.850281</c:v>
                </c:pt>
                <c:pt idx="507">
                  <c:v>377.16207900000001</c:v>
                </c:pt>
                <c:pt idx="508">
                  <c:v>400.175995</c:v>
                </c:pt>
                <c:pt idx="509">
                  <c:v>386.311554</c:v>
                </c:pt>
                <c:pt idx="510">
                  <c:v>385.08068800000001</c:v>
                </c:pt>
                <c:pt idx="511">
                  <c:v>407.91806000000003</c:v>
                </c:pt>
                <c:pt idx="512">
                  <c:v>381.00628699999999</c:v>
                </c:pt>
                <c:pt idx="513">
                  <c:v>396.70980800000001</c:v>
                </c:pt>
                <c:pt idx="514">
                  <c:v>373.332672</c:v>
                </c:pt>
                <c:pt idx="515">
                  <c:v>391.85919200000001</c:v>
                </c:pt>
                <c:pt idx="516">
                  <c:v>393.65060399999999</c:v>
                </c:pt>
                <c:pt idx="517">
                  <c:v>393.627228</c:v>
                </c:pt>
                <c:pt idx="518">
                  <c:v>397.95294200000001</c:v>
                </c:pt>
                <c:pt idx="519">
                  <c:v>396.55306999999999</c:v>
                </c:pt>
                <c:pt idx="520">
                  <c:v>393.27972399999999</c:v>
                </c:pt>
                <c:pt idx="521">
                  <c:v>344.853363</c:v>
                </c:pt>
                <c:pt idx="522">
                  <c:v>382.94967700000001</c:v>
                </c:pt>
                <c:pt idx="523">
                  <c:v>501.21758999999997</c:v>
                </c:pt>
                <c:pt idx="524">
                  <c:v>389.76904300000001</c:v>
                </c:pt>
                <c:pt idx="525">
                  <c:v>347.771637</c:v>
                </c:pt>
                <c:pt idx="526">
                  <c:v>383.00100700000002</c:v>
                </c:pt>
                <c:pt idx="527">
                  <c:v>403.42602499999998</c:v>
                </c:pt>
                <c:pt idx="528">
                  <c:v>399.85467499999999</c:v>
                </c:pt>
                <c:pt idx="529">
                  <c:v>384.631531</c:v>
                </c:pt>
                <c:pt idx="530">
                  <c:v>404.37976099999997</c:v>
                </c:pt>
                <c:pt idx="531">
                  <c:v>383.487122</c:v>
                </c:pt>
                <c:pt idx="532">
                  <c:v>581.15332000000001</c:v>
                </c:pt>
                <c:pt idx="533">
                  <c:v>441.42053199999998</c:v>
                </c:pt>
                <c:pt idx="534">
                  <c:v>387.61300699999998</c:v>
                </c:pt>
                <c:pt idx="535">
                  <c:v>398.58917200000002</c:v>
                </c:pt>
                <c:pt idx="536">
                  <c:v>379.38714599999997</c:v>
                </c:pt>
                <c:pt idx="537">
                  <c:v>588.24859600000002</c:v>
                </c:pt>
                <c:pt idx="538">
                  <c:v>353.94873000000001</c:v>
                </c:pt>
                <c:pt idx="539">
                  <c:v>395.74145499999997</c:v>
                </c:pt>
                <c:pt idx="540">
                  <c:v>378.59387199999998</c:v>
                </c:pt>
                <c:pt idx="541">
                  <c:v>378.97473100000002</c:v>
                </c:pt>
                <c:pt idx="542">
                  <c:v>396.305634</c:v>
                </c:pt>
                <c:pt idx="543">
                  <c:v>393.89996300000001</c:v>
                </c:pt>
                <c:pt idx="544">
                  <c:v>392.33718900000002</c:v>
                </c:pt>
                <c:pt idx="545">
                  <c:v>389.54019199999999</c:v>
                </c:pt>
                <c:pt idx="546">
                  <c:v>385.438446</c:v>
                </c:pt>
                <c:pt idx="547">
                  <c:v>380.16949499999998</c:v>
                </c:pt>
                <c:pt idx="548">
                  <c:v>424.35818499999999</c:v>
                </c:pt>
                <c:pt idx="549">
                  <c:v>370.70782500000001</c:v>
                </c:pt>
                <c:pt idx="550">
                  <c:v>383.89770499999997</c:v>
                </c:pt>
                <c:pt idx="551">
                  <c:v>385.89828499999999</c:v>
                </c:pt>
                <c:pt idx="552">
                  <c:v>523.625</c:v>
                </c:pt>
                <c:pt idx="553">
                  <c:v>385.66677900000002</c:v>
                </c:pt>
                <c:pt idx="554">
                  <c:v>382.59548999999998</c:v>
                </c:pt>
                <c:pt idx="555">
                  <c:v>381.49499500000002</c:v>
                </c:pt>
                <c:pt idx="556">
                  <c:v>402.08303799999999</c:v>
                </c:pt>
                <c:pt idx="557">
                  <c:v>405.83972199999999</c:v>
                </c:pt>
                <c:pt idx="558">
                  <c:v>343.960083</c:v>
                </c:pt>
                <c:pt idx="559">
                  <c:v>385.60693400000002</c:v>
                </c:pt>
                <c:pt idx="560">
                  <c:v>388.30920400000002</c:v>
                </c:pt>
                <c:pt idx="561">
                  <c:v>384.53512599999999</c:v>
                </c:pt>
                <c:pt idx="562">
                  <c:v>397.80599999999998</c:v>
                </c:pt>
                <c:pt idx="563">
                  <c:v>405.57824699999998</c:v>
                </c:pt>
                <c:pt idx="564">
                  <c:v>400.88845800000001</c:v>
                </c:pt>
                <c:pt idx="565">
                  <c:v>385.06643700000001</c:v>
                </c:pt>
                <c:pt idx="566">
                  <c:v>387.34307899999999</c:v>
                </c:pt>
                <c:pt idx="567">
                  <c:v>372.00412</c:v>
                </c:pt>
                <c:pt idx="568">
                  <c:v>395.09362800000002</c:v>
                </c:pt>
                <c:pt idx="569">
                  <c:v>346.09216300000003</c:v>
                </c:pt>
                <c:pt idx="570">
                  <c:v>376.38278200000002</c:v>
                </c:pt>
                <c:pt idx="571">
                  <c:v>401.45049999999998</c:v>
                </c:pt>
                <c:pt idx="572">
                  <c:v>447.402557</c:v>
                </c:pt>
                <c:pt idx="573">
                  <c:v>392.26208500000001</c:v>
                </c:pt>
                <c:pt idx="574">
                  <c:v>390.45834400000001</c:v>
                </c:pt>
                <c:pt idx="575">
                  <c:v>383.563965</c:v>
                </c:pt>
                <c:pt idx="576">
                  <c:v>375.63870200000002</c:v>
                </c:pt>
                <c:pt idx="577">
                  <c:v>412.43710299999998</c:v>
                </c:pt>
                <c:pt idx="578">
                  <c:v>377.27181999999999</c:v>
                </c:pt>
                <c:pt idx="579">
                  <c:v>386.27533</c:v>
                </c:pt>
                <c:pt idx="580">
                  <c:v>346.84011800000002</c:v>
                </c:pt>
                <c:pt idx="581">
                  <c:v>402.14080799999999</c:v>
                </c:pt>
                <c:pt idx="582">
                  <c:v>397.85385100000002</c:v>
                </c:pt>
                <c:pt idx="583">
                  <c:v>566.81170699999996</c:v>
                </c:pt>
                <c:pt idx="584">
                  <c:v>393.08795199999997</c:v>
                </c:pt>
                <c:pt idx="585">
                  <c:v>387.149719</c:v>
                </c:pt>
                <c:pt idx="586">
                  <c:v>408.11849999999998</c:v>
                </c:pt>
                <c:pt idx="587">
                  <c:v>392.08596799999998</c:v>
                </c:pt>
                <c:pt idx="588">
                  <c:v>379.05386399999998</c:v>
                </c:pt>
                <c:pt idx="589">
                  <c:v>400.05392499999999</c:v>
                </c:pt>
                <c:pt idx="590">
                  <c:v>351.60617100000002</c:v>
                </c:pt>
                <c:pt idx="591">
                  <c:v>392.85339399999998</c:v>
                </c:pt>
                <c:pt idx="592">
                  <c:v>386.50985700000001</c:v>
                </c:pt>
                <c:pt idx="593">
                  <c:v>393.18908699999997</c:v>
                </c:pt>
                <c:pt idx="594">
                  <c:v>370.550995</c:v>
                </c:pt>
                <c:pt idx="595">
                  <c:v>391.42923000000002</c:v>
                </c:pt>
                <c:pt idx="596">
                  <c:v>390.38018799999998</c:v>
                </c:pt>
                <c:pt idx="597">
                  <c:v>373.51388500000002</c:v>
                </c:pt>
                <c:pt idx="598">
                  <c:v>513.83715800000004</c:v>
                </c:pt>
                <c:pt idx="599">
                  <c:v>410.11419699999999</c:v>
                </c:pt>
                <c:pt idx="600">
                  <c:v>388.27624500000002</c:v>
                </c:pt>
                <c:pt idx="601">
                  <c:v>397.48864700000001</c:v>
                </c:pt>
                <c:pt idx="602">
                  <c:v>484.22464000000002</c:v>
                </c:pt>
                <c:pt idx="603">
                  <c:v>386.47735599999999</c:v>
                </c:pt>
                <c:pt idx="604">
                  <c:v>379.36047400000001</c:v>
                </c:pt>
                <c:pt idx="605">
                  <c:v>375.95977800000003</c:v>
                </c:pt>
                <c:pt idx="606">
                  <c:v>493.36190800000003</c:v>
                </c:pt>
                <c:pt idx="607">
                  <c:v>400.282104</c:v>
                </c:pt>
                <c:pt idx="608">
                  <c:v>393.52682499999997</c:v>
                </c:pt>
                <c:pt idx="609">
                  <c:v>537.14215100000001</c:v>
                </c:pt>
                <c:pt idx="610">
                  <c:v>391.53643799999998</c:v>
                </c:pt>
                <c:pt idx="611">
                  <c:v>364.70016500000003</c:v>
                </c:pt>
                <c:pt idx="612">
                  <c:v>385.39282200000002</c:v>
                </c:pt>
                <c:pt idx="613">
                  <c:v>517.47186299999998</c:v>
                </c:pt>
                <c:pt idx="614">
                  <c:v>399.57080100000002</c:v>
                </c:pt>
                <c:pt idx="615">
                  <c:v>386.60406499999999</c:v>
                </c:pt>
                <c:pt idx="616">
                  <c:v>388.20974699999999</c:v>
                </c:pt>
                <c:pt idx="617">
                  <c:v>547.32049600000005</c:v>
                </c:pt>
                <c:pt idx="618">
                  <c:v>390.92019699999997</c:v>
                </c:pt>
                <c:pt idx="619">
                  <c:v>569.08068800000001</c:v>
                </c:pt>
                <c:pt idx="620">
                  <c:v>370.30075099999999</c:v>
                </c:pt>
                <c:pt idx="621">
                  <c:v>347.18008400000002</c:v>
                </c:pt>
                <c:pt idx="622">
                  <c:v>381.48642000000001</c:v>
                </c:pt>
                <c:pt idx="623">
                  <c:v>554.84240699999998</c:v>
                </c:pt>
                <c:pt idx="624">
                  <c:v>383.26632699999999</c:v>
                </c:pt>
                <c:pt idx="625">
                  <c:v>414.99386600000003</c:v>
                </c:pt>
                <c:pt idx="626">
                  <c:v>393.88845800000001</c:v>
                </c:pt>
                <c:pt idx="627">
                  <c:v>386.93176299999999</c:v>
                </c:pt>
                <c:pt idx="628">
                  <c:v>380.95083599999998</c:v>
                </c:pt>
                <c:pt idx="629">
                  <c:v>511.72174100000001</c:v>
                </c:pt>
                <c:pt idx="630">
                  <c:v>385.70697000000001</c:v>
                </c:pt>
                <c:pt idx="631">
                  <c:v>534.81750499999998</c:v>
                </c:pt>
                <c:pt idx="632">
                  <c:v>389.66037</c:v>
                </c:pt>
                <c:pt idx="633">
                  <c:v>400.925995</c:v>
                </c:pt>
                <c:pt idx="634">
                  <c:v>490.83569299999999</c:v>
                </c:pt>
                <c:pt idx="635">
                  <c:v>366.17373700000002</c:v>
                </c:pt>
                <c:pt idx="636">
                  <c:v>365.110321</c:v>
                </c:pt>
                <c:pt idx="637">
                  <c:v>387.22293100000002</c:v>
                </c:pt>
                <c:pt idx="638">
                  <c:v>538.68609600000002</c:v>
                </c:pt>
                <c:pt idx="639">
                  <c:v>389.08917200000002</c:v>
                </c:pt>
                <c:pt idx="640">
                  <c:v>437.17923000000002</c:v>
                </c:pt>
                <c:pt idx="641">
                  <c:v>446.02014200000002</c:v>
                </c:pt>
                <c:pt idx="642">
                  <c:v>594.63958700000001</c:v>
                </c:pt>
                <c:pt idx="643">
                  <c:v>552.17742899999996</c:v>
                </c:pt>
                <c:pt idx="644">
                  <c:v>390.99349999999998</c:v>
                </c:pt>
                <c:pt idx="645">
                  <c:v>392.13586400000003</c:v>
                </c:pt>
                <c:pt idx="646">
                  <c:v>410.69000199999999</c:v>
                </c:pt>
                <c:pt idx="647">
                  <c:v>371.66604599999999</c:v>
                </c:pt>
                <c:pt idx="648">
                  <c:v>410.80944799999997</c:v>
                </c:pt>
                <c:pt idx="649">
                  <c:v>551.10186799999997</c:v>
                </c:pt>
                <c:pt idx="650">
                  <c:v>394.112549</c:v>
                </c:pt>
                <c:pt idx="651">
                  <c:v>403.816284</c:v>
                </c:pt>
                <c:pt idx="652">
                  <c:v>429.269409</c:v>
                </c:pt>
                <c:pt idx="653">
                  <c:v>398.94619799999998</c:v>
                </c:pt>
                <c:pt idx="654">
                  <c:v>395.58947799999999</c:v>
                </c:pt>
                <c:pt idx="655">
                  <c:v>386.25329599999998</c:v>
                </c:pt>
                <c:pt idx="656">
                  <c:v>383.605591</c:v>
                </c:pt>
                <c:pt idx="657">
                  <c:v>407.238831</c:v>
                </c:pt>
                <c:pt idx="658">
                  <c:v>377.80883799999998</c:v>
                </c:pt>
                <c:pt idx="659">
                  <c:v>398.81781000000001</c:v>
                </c:pt>
                <c:pt idx="660">
                  <c:v>409.69735700000001</c:v>
                </c:pt>
                <c:pt idx="661">
                  <c:v>401.62338299999999</c:v>
                </c:pt>
                <c:pt idx="662">
                  <c:v>489.09378099999998</c:v>
                </c:pt>
                <c:pt idx="663">
                  <c:v>428.06677200000001</c:v>
                </c:pt>
                <c:pt idx="664">
                  <c:v>393.27066000000002</c:v>
                </c:pt>
                <c:pt idx="665">
                  <c:v>384.27783199999999</c:v>
                </c:pt>
                <c:pt idx="666">
                  <c:v>389.26147500000002</c:v>
                </c:pt>
                <c:pt idx="667">
                  <c:v>386.36056500000001</c:v>
                </c:pt>
                <c:pt idx="668">
                  <c:v>488.917145</c:v>
                </c:pt>
                <c:pt idx="669">
                  <c:v>386.18487499999998</c:v>
                </c:pt>
                <c:pt idx="670">
                  <c:v>402.81286599999999</c:v>
                </c:pt>
                <c:pt idx="671">
                  <c:v>387.65518200000002</c:v>
                </c:pt>
                <c:pt idx="672">
                  <c:v>386.15100100000001</c:v>
                </c:pt>
                <c:pt idx="673">
                  <c:v>382.01577800000001</c:v>
                </c:pt>
                <c:pt idx="674">
                  <c:v>373.32223499999998</c:v>
                </c:pt>
                <c:pt idx="675">
                  <c:v>386.63619999999997</c:v>
                </c:pt>
                <c:pt idx="676">
                  <c:v>392.53185999999999</c:v>
                </c:pt>
                <c:pt idx="677">
                  <c:v>381.24893200000002</c:v>
                </c:pt>
                <c:pt idx="678">
                  <c:v>381.07427999999999</c:v>
                </c:pt>
                <c:pt idx="679">
                  <c:v>392.02276599999999</c:v>
                </c:pt>
                <c:pt idx="680">
                  <c:v>405.975098</c:v>
                </c:pt>
                <c:pt idx="681">
                  <c:v>481.53945900000002</c:v>
                </c:pt>
                <c:pt idx="682">
                  <c:v>396.58148199999999</c:v>
                </c:pt>
                <c:pt idx="683">
                  <c:v>531.08337400000005</c:v>
                </c:pt>
                <c:pt idx="684">
                  <c:v>390.25991800000003</c:v>
                </c:pt>
                <c:pt idx="685">
                  <c:v>387.57006799999999</c:v>
                </c:pt>
                <c:pt idx="686">
                  <c:v>396.10821499999997</c:v>
                </c:pt>
                <c:pt idx="687">
                  <c:v>345.99234000000001</c:v>
                </c:pt>
                <c:pt idx="688">
                  <c:v>562.38317900000004</c:v>
                </c:pt>
                <c:pt idx="689">
                  <c:v>377.98672499999998</c:v>
                </c:pt>
                <c:pt idx="690">
                  <c:v>387.68646200000001</c:v>
                </c:pt>
                <c:pt idx="691">
                  <c:v>345.51144399999998</c:v>
                </c:pt>
                <c:pt idx="692">
                  <c:v>375.38992300000001</c:v>
                </c:pt>
                <c:pt idx="693">
                  <c:v>398.65741000000003</c:v>
                </c:pt>
                <c:pt idx="694">
                  <c:v>421.91204800000003</c:v>
                </c:pt>
                <c:pt idx="695">
                  <c:v>390.33142099999998</c:v>
                </c:pt>
                <c:pt idx="696">
                  <c:v>344.50418100000002</c:v>
                </c:pt>
                <c:pt idx="697">
                  <c:v>428.50143400000002</c:v>
                </c:pt>
                <c:pt idx="698">
                  <c:v>383.59899899999999</c:v>
                </c:pt>
                <c:pt idx="699">
                  <c:v>373.82754499999999</c:v>
                </c:pt>
                <c:pt idx="700">
                  <c:v>386.29556300000002</c:v>
                </c:pt>
                <c:pt idx="701">
                  <c:v>396.277466</c:v>
                </c:pt>
                <c:pt idx="702">
                  <c:v>388.53070100000002</c:v>
                </c:pt>
                <c:pt idx="703">
                  <c:v>369.05328400000002</c:v>
                </c:pt>
                <c:pt idx="704">
                  <c:v>392.01409899999999</c:v>
                </c:pt>
                <c:pt idx="705">
                  <c:v>378.68856799999998</c:v>
                </c:pt>
                <c:pt idx="706">
                  <c:v>354.51361100000003</c:v>
                </c:pt>
                <c:pt idx="707">
                  <c:v>376.12863199999998</c:v>
                </c:pt>
                <c:pt idx="708">
                  <c:v>400.52050800000001</c:v>
                </c:pt>
                <c:pt idx="709">
                  <c:v>382.96868899999998</c:v>
                </c:pt>
                <c:pt idx="710">
                  <c:v>423.53573599999999</c:v>
                </c:pt>
                <c:pt idx="711">
                  <c:v>391.076843</c:v>
                </c:pt>
                <c:pt idx="712">
                  <c:v>400.02697799999999</c:v>
                </c:pt>
                <c:pt idx="713">
                  <c:v>532.910889</c:v>
                </c:pt>
                <c:pt idx="714">
                  <c:v>407.38696299999998</c:v>
                </c:pt>
                <c:pt idx="715">
                  <c:v>390.17443800000001</c:v>
                </c:pt>
                <c:pt idx="716">
                  <c:v>374.595215</c:v>
                </c:pt>
                <c:pt idx="717">
                  <c:v>379.17297400000001</c:v>
                </c:pt>
                <c:pt idx="718">
                  <c:v>398.971069</c:v>
                </c:pt>
                <c:pt idx="719">
                  <c:v>398.636932</c:v>
                </c:pt>
                <c:pt idx="720">
                  <c:v>498.04037499999998</c:v>
                </c:pt>
                <c:pt idx="721">
                  <c:v>389.89874300000002</c:v>
                </c:pt>
                <c:pt idx="722">
                  <c:v>375.18649299999998</c:v>
                </c:pt>
                <c:pt idx="723">
                  <c:v>406.96868899999998</c:v>
                </c:pt>
                <c:pt idx="724">
                  <c:v>407.314819</c:v>
                </c:pt>
                <c:pt idx="725">
                  <c:v>385.57138099999997</c:v>
                </c:pt>
                <c:pt idx="726">
                  <c:v>390.15313700000002</c:v>
                </c:pt>
                <c:pt idx="727">
                  <c:v>379.68356299999999</c:v>
                </c:pt>
                <c:pt idx="728">
                  <c:v>343.87753300000003</c:v>
                </c:pt>
                <c:pt idx="729">
                  <c:v>370.61187699999999</c:v>
                </c:pt>
                <c:pt idx="730">
                  <c:v>432.635895</c:v>
                </c:pt>
                <c:pt idx="731">
                  <c:v>386.07986499999998</c:v>
                </c:pt>
                <c:pt idx="732">
                  <c:v>368.38537600000001</c:v>
                </c:pt>
                <c:pt idx="733">
                  <c:v>391.35150099999998</c:v>
                </c:pt>
                <c:pt idx="734">
                  <c:v>440.32781999999997</c:v>
                </c:pt>
                <c:pt idx="735">
                  <c:v>494.62957799999998</c:v>
                </c:pt>
                <c:pt idx="736">
                  <c:v>444.26413000000002</c:v>
                </c:pt>
                <c:pt idx="737">
                  <c:v>497.82440200000002</c:v>
                </c:pt>
                <c:pt idx="738">
                  <c:v>389.47131300000001</c:v>
                </c:pt>
                <c:pt idx="739">
                  <c:v>396.55361900000003</c:v>
                </c:pt>
                <c:pt idx="740">
                  <c:v>407.832855</c:v>
                </c:pt>
                <c:pt idx="741">
                  <c:v>347.48907500000001</c:v>
                </c:pt>
                <c:pt idx="742">
                  <c:v>347.44555700000001</c:v>
                </c:pt>
                <c:pt idx="743">
                  <c:v>449.01580799999999</c:v>
                </c:pt>
                <c:pt idx="744">
                  <c:v>377.46109000000001</c:v>
                </c:pt>
                <c:pt idx="745">
                  <c:v>559.18261700000005</c:v>
                </c:pt>
                <c:pt idx="746">
                  <c:v>582.957581</c:v>
                </c:pt>
                <c:pt idx="747">
                  <c:v>403.85195900000002</c:v>
                </c:pt>
                <c:pt idx="748">
                  <c:v>383.816711</c:v>
                </c:pt>
                <c:pt idx="749">
                  <c:v>344.54269399999998</c:v>
                </c:pt>
                <c:pt idx="750">
                  <c:v>428.04174799999998</c:v>
                </c:pt>
                <c:pt idx="751">
                  <c:v>395.74362200000002</c:v>
                </c:pt>
                <c:pt idx="752">
                  <c:v>403.34808299999997</c:v>
                </c:pt>
                <c:pt idx="753">
                  <c:v>376.877319</c:v>
                </c:pt>
                <c:pt idx="754">
                  <c:v>373.63815299999999</c:v>
                </c:pt>
                <c:pt idx="755">
                  <c:v>382.14239500000002</c:v>
                </c:pt>
                <c:pt idx="756">
                  <c:v>386.844269</c:v>
                </c:pt>
                <c:pt idx="757">
                  <c:v>382.70101899999997</c:v>
                </c:pt>
                <c:pt idx="758">
                  <c:v>429.84136999999998</c:v>
                </c:pt>
                <c:pt idx="759">
                  <c:v>387.02877799999999</c:v>
                </c:pt>
                <c:pt idx="760">
                  <c:v>492.31149299999998</c:v>
                </c:pt>
                <c:pt idx="761">
                  <c:v>401.381775</c:v>
                </c:pt>
                <c:pt idx="762">
                  <c:v>377.01916499999999</c:v>
                </c:pt>
                <c:pt idx="763">
                  <c:v>444.87091099999998</c:v>
                </c:pt>
                <c:pt idx="764">
                  <c:v>389.29248000000001</c:v>
                </c:pt>
                <c:pt idx="765">
                  <c:v>385.00741599999998</c:v>
                </c:pt>
                <c:pt idx="766">
                  <c:v>445.01754799999998</c:v>
                </c:pt>
                <c:pt idx="767">
                  <c:v>418.43948399999999</c:v>
                </c:pt>
                <c:pt idx="768">
                  <c:v>512.70794699999999</c:v>
                </c:pt>
                <c:pt idx="769">
                  <c:v>391.29605099999998</c:v>
                </c:pt>
                <c:pt idx="770">
                  <c:v>392.19961499999999</c:v>
                </c:pt>
                <c:pt idx="771">
                  <c:v>395.40966800000001</c:v>
                </c:pt>
                <c:pt idx="772">
                  <c:v>397.77337599999998</c:v>
                </c:pt>
                <c:pt idx="773">
                  <c:v>391.06054699999999</c:v>
                </c:pt>
                <c:pt idx="774">
                  <c:v>389.99856599999998</c:v>
                </c:pt>
                <c:pt idx="775">
                  <c:v>439.29836999999998</c:v>
                </c:pt>
                <c:pt idx="776">
                  <c:v>400.23062099999999</c:v>
                </c:pt>
                <c:pt idx="777">
                  <c:v>389.16516100000001</c:v>
                </c:pt>
                <c:pt idx="778">
                  <c:v>398.54220600000002</c:v>
                </c:pt>
                <c:pt idx="779">
                  <c:v>385.77062999999998</c:v>
                </c:pt>
                <c:pt idx="780">
                  <c:v>374.87619000000001</c:v>
                </c:pt>
                <c:pt idx="781">
                  <c:v>381.081909</c:v>
                </c:pt>
                <c:pt idx="782">
                  <c:v>386.04144300000002</c:v>
                </c:pt>
                <c:pt idx="783">
                  <c:v>386.12033100000002</c:v>
                </c:pt>
                <c:pt idx="784">
                  <c:v>395.25878899999998</c:v>
                </c:pt>
                <c:pt idx="785">
                  <c:v>584.30304000000001</c:v>
                </c:pt>
                <c:pt idx="786">
                  <c:v>363.77938799999998</c:v>
                </c:pt>
                <c:pt idx="787">
                  <c:v>396.49713100000002</c:v>
                </c:pt>
                <c:pt idx="788">
                  <c:v>395.26104700000002</c:v>
                </c:pt>
                <c:pt idx="789">
                  <c:v>527.786743</c:v>
                </c:pt>
                <c:pt idx="790">
                  <c:v>501.771027</c:v>
                </c:pt>
                <c:pt idx="791">
                  <c:v>388.92687999999998</c:v>
                </c:pt>
                <c:pt idx="792">
                  <c:v>493.97857699999997</c:v>
                </c:pt>
                <c:pt idx="793">
                  <c:v>381.63623000000001</c:v>
                </c:pt>
                <c:pt idx="794">
                  <c:v>395.42532299999999</c:v>
                </c:pt>
                <c:pt idx="795">
                  <c:v>410.45800800000001</c:v>
                </c:pt>
                <c:pt idx="796">
                  <c:v>386.50656099999998</c:v>
                </c:pt>
                <c:pt idx="797">
                  <c:v>375.27230800000001</c:v>
                </c:pt>
                <c:pt idx="798">
                  <c:v>426.54208399999999</c:v>
                </c:pt>
                <c:pt idx="799">
                  <c:v>387.40365600000001</c:v>
                </c:pt>
                <c:pt idx="800">
                  <c:v>373.69879200000003</c:v>
                </c:pt>
                <c:pt idx="801">
                  <c:v>370.93005399999998</c:v>
                </c:pt>
                <c:pt idx="802">
                  <c:v>510.45648199999999</c:v>
                </c:pt>
                <c:pt idx="803">
                  <c:v>339.10681199999999</c:v>
                </c:pt>
                <c:pt idx="804">
                  <c:v>403.050568</c:v>
                </c:pt>
                <c:pt idx="805">
                  <c:v>370.79611199999999</c:v>
                </c:pt>
                <c:pt idx="806">
                  <c:v>390.52786300000002</c:v>
                </c:pt>
                <c:pt idx="807">
                  <c:v>389.46243299999998</c:v>
                </c:pt>
                <c:pt idx="808">
                  <c:v>378.69937099999999</c:v>
                </c:pt>
                <c:pt idx="809">
                  <c:v>398.35415599999999</c:v>
                </c:pt>
                <c:pt idx="810">
                  <c:v>450.20480300000003</c:v>
                </c:pt>
                <c:pt idx="811">
                  <c:v>393.00482199999999</c:v>
                </c:pt>
                <c:pt idx="812">
                  <c:v>414.716339</c:v>
                </c:pt>
                <c:pt idx="813">
                  <c:v>379.155304</c:v>
                </c:pt>
                <c:pt idx="814">
                  <c:v>431.72445699999997</c:v>
                </c:pt>
                <c:pt idx="815">
                  <c:v>491.30429099999998</c:v>
                </c:pt>
                <c:pt idx="816">
                  <c:v>374.82302900000002</c:v>
                </c:pt>
                <c:pt idx="817">
                  <c:v>383.87222300000002</c:v>
                </c:pt>
                <c:pt idx="818">
                  <c:v>367.75295999999997</c:v>
                </c:pt>
                <c:pt idx="819">
                  <c:v>378.12374899999998</c:v>
                </c:pt>
                <c:pt idx="820">
                  <c:v>413.48254400000002</c:v>
                </c:pt>
                <c:pt idx="821">
                  <c:v>378.41772500000002</c:v>
                </c:pt>
                <c:pt idx="822">
                  <c:v>441.45016500000003</c:v>
                </c:pt>
                <c:pt idx="823">
                  <c:v>395.31185900000003</c:v>
                </c:pt>
                <c:pt idx="824">
                  <c:v>432.06970200000001</c:v>
                </c:pt>
                <c:pt idx="825">
                  <c:v>421.30639600000001</c:v>
                </c:pt>
                <c:pt idx="826">
                  <c:v>382.32342499999999</c:v>
                </c:pt>
                <c:pt idx="827">
                  <c:v>378.07534800000002</c:v>
                </c:pt>
                <c:pt idx="828">
                  <c:v>433.14492799999999</c:v>
                </c:pt>
                <c:pt idx="829">
                  <c:v>375.52313199999998</c:v>
                </c:pt>
                <c:pt idx="830">
                  <c:v>379.18710299999998</c:v>
                </c:pt>
                <c:pt idx="831">
                  <c:v>441.08462500000002</c:v>
                </c:pt>
                <c:pt idx="832">
                  <c:v>372.10086100000001</c:v>
                </c:pt>
                <c:pt idx="833">
                  <c:v>384.32620200000002</c:v>
                </c:pt>
                <c:pt idx="834">
                  <c:v>573.237976</c:v>
                </c:pt>
                <c:pt idx="835">
                  <c:v>442.16708399999999</c:v>
                </c:pt>
                <c:pt idx="836">
                  <c:v>590.92761199999995</c:v>
                </c:pt>
                <c:pt idx="837">
                  <c:v>374.23748799999998</c:v>
                </c:pt>
                <c:pt idx="838">
                  <c:v>402.212219</c:v>
                </c:pt>
                <c:pt idx="839">
                  <c:v>387.50219700000002</c:v>
                </c:pt>
                <c:pt idx="840">
                  <c:v>390.93319700000001</c:v>
                </c:pt>
                <c:pt idx="841">
                  <c:v>433.50769000000003</c:v>
                </c:pt>
                <c:pt idx="842">
                  <c:v>431.92730699999998</c:v>
                </c:pt>
                <c:pt idx="843">
                  <c:v>384.682526</c:v>
                </c:pt>
                <c:pt idx="844">
                  <c:v>381.35174599999999</c:v>
                </c:pt>
                <c:pt idx="845">
                  <c:v>443.69992100000002</c:v>
                </c:pt>
                <c:pt idx="846">
                  <c:v>413.815674</c:v>
                </c:pt>
                <c:pt idx="847">
                  <c:v>438.35501099999999</c:v>
                </c:pt>
                <c:pt idx="848">
                  <c:v>428.47058099999998</c:v>
                </c:pt>
                <c:pt idx="849">
                  <c:v>394.28476000000001</c:v>
                </c:pt>
                <c:pt idx="850">
                  <c:v>386.41802999999999</c:v>
                </c:pt>
                <c:pt idx="851">
                  <c:v>385.06436200000002</c:v>
                </c:pt>
                <c:pt idx="852">
                  <c:v>440.615295</c:v>
                </c:pt>
                <c:pt idx="853">
                  <c:v>381.92147799999998</c:v>
                </c:pt>
                <c:pt idx="854">
                  <c:v>391.43521099999998</c:v>
                </c:pt>
                <c:pt idx="855">
                  <c:v>495.83972199999999</c:v>
                </c:pt>
                <c:pt idx="856">
                  <c:v>383.92071499999997</c:v>
                </c:pt>
                <c:pt idx="857">
                  <c:v>470.81124899999998</c:v>
                </c:pt>
                <c:pt idx="858">
                  <c:v>413.96560699999998</c:v>
                </c:pt>
                <c:pt idx="859">
                  <c:v>369.44873000000001</c:v>
                </c:pt>
                <c:pt idx="860">
                  <c:v>402.72619600000002</c:v>
                </c:pt>
                <c:pt idx="861">
                  <c:v>442.73284899999999</c:v>
                </c:pt>
                <c:pt idx="862">
                  <c:v>442.36535600000002</c:v>
                </c:pt>
                <c:pt idx="863">
                  <c:v>396.77014200000002</c:v>
                </c:pt>
                <c:pt idx="864">
                  <c:v>383.92336999999998</c:v>
                </c:pt>
                <c:pt idx="865">
                  <c:v>389.76159699999999</c:v>
                </c:pt>
                <c:pt idx="866">
                  <c:v>386.11007699999999</c:v>
                </c:pt>
                <c:pt idx="867">
                  <c:v>497.61935399999999</c:v>
                </c:pt>
                <c:pt idx="868">
                  <c:v>401.97378500000002</c:v>
                </c:pt>
                <c:pt idx="869">
                  <c:v>382.94665500000002</c:v>
                </c:pt>
                <c:pt idx="870">
                  <c:v>393.68221999999997</c:v>
                </c:pt>
                <c:pt idx="871">
                  <c:v>422.57397500000002</c:v>
                </c:pt>
                <c:pt idx="872">
                  <c:v>371.461456</c:v>
                </c:pt>
                <c:pt idx="873">
                  <c:v>442.04626500000001</c:v>
                </c:pt>
                <c:pt idx="874">
                  <c:v>386.42593399999998</c:v>
                </c:pt>
                <c:pt idx="875">
                  <c:v>397.46615600000001</c:v>
                </c:pt>
                <c:pt idx="876">
                  <c:v>398.37411500000002</c:v>
                </c:pt>
                <c:pt idx="877">
                  <c:v>402.88412499999998</c:v>
                </c:pt>
                <c:pt idx="878">
                  <c:v>487.11578400000002</c:v>
                </c:pt>
                <c:pt idx="879">
                  <c:v>376.36563100000001</c:v>
                </c:pt>
                <c:pt idx="880">
                  <c:v>377.99386600000003</c:v>
                </c:pt>
                <c:pt idx="881">
                  <c:v>385.11578400000002</c:v>
                </c:pt>
                <c:pt idx="882">
                  <c:v>423.32333399999999</c:v>
                </c:pt>
                <c:pt idx="883">
                  <c:v>380.29248000000001</c:v>
                </c:pt>
                <c:pt idx="884">
                  <c:v>498.64260899999999</c:v>
                </c:pt>
                <c:pt idx="885">
                  <c:v>402.62454200000002</c:v>
                </c:pt>
                <c:pt idx="886">
                  <c:v>381.92413299999998</c:v>
                </c:pt>
                <c:pt idx="887">
                  <c:v>373.16107199999999</c:v>
                </c:pt>
                <c:pt idx="888">
                  <c:v>388.89453099999997</c:v>
                </c:pt>
                <c:pt idx="889">
                  <c:v>394.86196899999999</c:v>
                </c:pt>
                <c:pt idx="890">
                  <c:v>472.67129499999999</c:v>
                </c:pt>
                <c:pt idx="891">
                  <c:v>389.66235399999999</c:v>
                </c:pt>
                <c:pt idx="892">
                  <c:v>396.929169</c:v>
                </c:pt>
                <c:pt idx="893">
                  <c:v>414.63354500000003</c:v>
                </c:pt>
                <c:pt idx="894">
                  <c:v>394.20584100000002</c:v>
                </c:pt>
                <c:pt idx="895">
                  <c:v>395.30419899999998</c:v>
                </c:pt>
                <c:pt idx="896">
                  <c:v>386.27874800000001</c:v>
                </c:pt>
                <c:pt idx="897">
                  <c:v>407.95831299999998</c:v>
                </c:pt>
                <c:pt idx="898">
                  <c:v>378.62835699999999</c:v>
                </c:pt>
                <c:pt idx="899">
                  <c:v>405.37896699999999</c:v>
                </c:pt>
                <c:pt idx="900">
                  <c:v>430.78286700000001</c:v>
                </c:pt>
                <c:pt idx="901">
                  <c:v>398.07397500000002</c:v>
                </c:pt>
                <c:pt idx="902">
                  <c:v>385.00335699999999</c:v>
                </c:pt>
                <c:pt idx="903">
                  <c:v>387.18130500000001</c:v>
                </c:pt>
                <c:pt idx="904">
                  <c:v>376.84472699999998</c:v>
                </c:pt>
                <c:pt idx="905">
                  <c:v>399.04135100000002</c:v>
                </c:pt>
                <c:pt idx="906">
                  <c:v>443.94470200000001</c:v>
                </c:pt>
                <c:pt idx="907">
                  <c:v>385.94970699999999</c:v>
                </c:pt>
                <c:pt idx="908">
                  <c:v>397.70675699999998</c:v>
                </c:pt>
                <c:pt idx="909">
                  <c:v>385.89022799999998</c:v>
                </c:pt>
                <c:pt idx="910">
                  <c:v>453.200714</c:v>
                </c:pt>
                <c:pt idx="911">
                  <c:v>394.779877</c:v>
                </c:pt>
                <c:pt idx="912">
                  <c:v>379.70962500000002</c:v>
                </c:pt>
                <c:pt idx="913">
                  <c:v>385.98681599999998</c:v>
                </c:pt>
                <c:pt idx="914">
                  <c:v>406.49487299999998</c:v>
                </c:pt>
                <c:pt idx="915">
                  <c:v>405.99069200000002</c:v>
                </c:pt>
                <c:pt idx="916">
                  <c:v>415.59860200000003</c:v>
                </c:pt>
                <c:pt idx="917">
                  <c:v>452.54104599999999</c:v>
                </c:pt>
                <c:pt idx="918">
                  <c:v>378.50857500000001</c:v>
                </c:pt>
                <c:pt idx="919">
                  <c:v>496.86056500000001</c:v>
                </c:pt>
                <c:pt idx="920">
                  <c:v>430.16009500000001</c:v>
                </c:pt>
                <c:pt idx="921">
                  <c:v>440.261932</c:v>
                </c:pt>
                <c:pt idx="922">
                  <c:v>389.05258199999997</c:v>
                </c:pt>
                <c:pt idx="923">
                  <c:v>488.43838499999998</c:v>
                </c:pt>
                <c:pt idx="924">
                  <c:v>440.89614899999998</c:v>
                </c:pt>
                <c:pt idx="925">
                  <c:v>411.650848</c:v>
                </c:pt>
                <c:pt idx="926">
                  <c:v>448.15316799999999</c:v>
                </c:pt>
                <c:pt idx="927">
                  <c:v>378.53598</c:v>
                </c:pt>
                <c:pt idx="928">
                  <c:v>347.35964999999999</c:v>
                </c:pt>
                <c:pt idx="929">
                  <c:v>386.17559799999998</c:v>
                </c:pt>
                <c:pt idx="930">
                  <c:v>398.22259500000001</c:v>
                </c:pt>
                <c:pt idx="931">
                  <c:v>377.695221</c:v>
                </c:pt>
                <c:pt idx="932">
                  <c:v>381.43414300000001</c:v>
                </c:pt>
                <c:pt idx="933">
                  <c:v>399.822205</c:v>
                </c:pt>
                <c:pt idx="934">
                  <c:v>390.01159699999999</c:v>
                </c:pt>
                <c:pt idx="935">
                  <c:v>382.85565200000002</c:v>
                </c:pt>
                <c:pt idx="936">
                  <c:v>377.89321899999999</c:v>
                </c:pt>
                <c:pt idx="937">
                  <c:v>376.83810399999999</c:v>
                </c:pt>
                <c:pt idx="938">
                  <c:v>394.57531699999998</c:v>
                </c:pt>
                <c:pt idx="939">
                  <c:v>393.678406</c:v>
                </c:pt>
                <c:pt idx="940">
                  <c:v>386.69241299999999</c:v>
                </c:pt>
                <c:pt idx="941">
                  <c:v>432.977844</c:v>
                </c:pt>
                <c:pt idx="942">
                  <c:v>382.51220699999999</c:v>
                </c:pt>
                <c:pt idx="943">
                  <c:v>396.83886699999999</c:v>
                </c:pt>
                <c:pt idx="944">
                  <c:v>388.31860399999999</c:v>
                </c:pt>
                <c:pt idx="945">
                  <c:v>423.04943800000001</c:v>
                </c:pt>
                <c:pt idx="946">
                  <c:v>399.58453400000002</c:v>
                </c:pt>
                <c:pt idx="947">
                  <c:v>479.16522200000003</c:v>
                </c:pt>
                <c:pt idx="948">
                  <c:v>494.355774</c:v>
                </c:pt>
                <c:pt idx="949">
                  <c:v>452.80725100000001</c:v>
                </c:pt>
                <c:pt idx="950">
                  <c:v>381.24740600000001</c:v>
                </c:pt>
                <c:pt idx="951">
                  <c:v>391.79382299999997</c:v>
                </c:pt>
                <c:pt idx="952">
                  <c:v>387.41360500000002</c:v>
                </c:pt>
                <c:pt idx="953">
                  <c:v>398.83239700000001</c:v>
                </c:pt>
                <c:pt idx="954">
                  <c:v>392.74063100000001</c:v>
                </c:pt>
                <c:pt idx="955">
                  <c:v>384.73590100000001</c:v>
                </c:pt>
                <c:pt idx="956">
                  <c:v>503.131348</c:v>
                </c:pt>
                <c:pt idx="957">
                  <c:v>485.55090300000001</c:v>
                </c:pt>
                <c:pt idx="958">
                  <c:v>373.12252799999999</c:v>
                </c:pt>
                <c:pt idx="959">
                  <c:v>418.51181000000003</c:v>
                </c:pt>
                <c:pt idx="960">
                  <c:v>439.54019199999999</c:v>
                </c:pt>
                <c:pt idx="961">
                  <c:v>433.936981</c:v>
                </c:pt>
                <c:pt idx="962">
                  <c:v>439.60839800000002</c:v>
                </c:pt>
                <c:pt idx="963">
                  <c:v>476.47256499999997</c:v>
                </c:pt>
                <c:pt idx="964">
                  <c:v>435.37655599999999</c:v>
                </c:pt>
                <c:pt idx="965">
                  <c:v>384.03689600000001</c:v>
                </c:pt>
                <c:pt idx="966">
                  <c:v>386.65454099999999</c:v>
                </c:pt>
                <c:pt idx="967">
                  <c:v>390.42898600000001</c:v>
                </c:pt>
                <c:pt idx="968">
                  <c:v>383.84371900000002</c:v>
                </c:pt>
                <c:pt idx="969">
                  <c:v>432.34780899999998</c:v>
                </c:pt>
                <c:pt idx="970">
                  <c:v>462.00433299999997</c:v>
                </c:pt>
                <c:pt idx="971">
                  <c:v>384.80789199999998</c:v>
                </c:pt>
                <c:pt idx="972">
                  <c:v>432.29306000000003</c:v>
                </c:pt>
                <c:pt idx="973">
                  <c:v>431.94158900000002</c:v>
                </c:pt>
                <c:pt idx="974">
                  <c:v>407.33917200000002</c:v>
                </c:pt>
                <c:pt idx="975">
                  <c:v>380.676514</c:v>
                </c:pt>
                <c:pt idx="976">
                  <c:v>489.63540599999999</c:v>
                </c:pt>
                <c:pt idx="977">
                  <c:v>420.320313</c:v>
                </c:pt>
                <c:pt idx="978">
                  <c:v>418.30197099999998</c:v>
                </c:pt>
                <c:pt idx="979">
                  <c:v>434.27682499999997</c:v>
                </c:pt>
                <c:pt idx="980">
                  <c:v>402.71786500000002</c:v>
                </c:pt>
                <c:pt idx="981">
                  <c:v>388.61593599999998</c:v>
                </c:pt>
                <c:pt idx="982">
                  <c:v>396.007904</c:v>
                </c:pt>
                <c:pt idx="983">
                  <c:v>378.71847500000001</c:v>
                </c:pt>
                <c:pt idx="984">
                  <c:v>403.52108800000002</c:v>
                </c:pt>
                <c:pt idx="985">
                  <c:v>490.67129499999999</c:v>
                </c:pt>
                <c:pt idx="986">
                  <c:v>403.14267000000001</c:v>
                </c:pt>
                <c:pt idx="987">
                  <c:v>390.57824699999998</c:v>
                </c:pt>
                <c:pt idx="988">
                  <c:v>393.769226</c:v>
                </c:pt>
                <c:pt idx="989">
                  <c:v>432.00106799999998</c:v>
                </c:pt>
                <c:pt idx="990">
                  <c:v>382.24319500000001</c:v>
                </c:pt>
                <c:pt idx="991">
                  <c:v>388.59848</c:v>
                </c:pt>
                <c:pt idx="992">
                  <c:v>414.36123700000002</c:v>
                </c:pt>
                <c:pt idx="993">
                  <c:v>380.70510899999999</c:v>
                </c:pt>
                <c:pt idx="994">
                  <c:v>385.61584499999998</c:v>
                </c:pt>
                <c:pt idx="995">
                  <c:v>407.16570999999999</c:v>
                </c:pt>
                <c:pt idx="996">
                  <c:v>403.80273399999999</c:v>
                </c:pt>
                <c:pt idx="997">
                  <c:v>419.15100100000001</c:v>
                </c:pt>
                <c:pt idx="998">
                  <c:v>391.955017</c:v>
                </c:pt>
                <c:pt idx="999">
                  <c:v>396.86172499999998</c:v>
                </c:pt>
                <c:pt idx="1000">
                  <c:v>488.347443</c:v>
                </c:pt>
                <c:pt idx="1001">
                  <c:v>479.07394399999998</c:v>
                </c:pt>
                <c:pt idx="1002">
                  <c:v>392.74041699999998</c:v>
                </c:pt>
                <c:pt idx="1003">
                  <c:v>486.69610599999999</c:v>
                </c:pt>
                <c:pt idx="1004">
                  <c:v>387.32165500000002</c:v>
                </c:pt>
                <c:pt idx="1005">
                  <c:v>400.46875</c:v>
                </c:pt>
                <c:pt idx="1006">
                  <c:v>482.24591099999998</c:v>
                </c:pt>
                <c:pt idx="1007">
                  <c:v>413.36056500000001</c:v>
                </c:pt>
                <c:pt idx="1008">
                  <c:v>393.49832199999997</c:v>
                </c:pt>
                <c:pt idx="1009">
                  <c:v>384.10562099999999</c:v>
                </c:pt>
                <c:pt idx="1010">
                  <c:v>390.58081099999998</c:v>
                </c:pt>
                <c:pt idx="1011">
                  <c:v>404.54861499999998</c:v>
                </c:pt>
                <c:pt idx="1012">
                  <c:v>415.042236</c:v>
                </c:pt>
                <c:pt idx="1013">
                  <c:v>419.92947400000003</c:v>
                </c:pt>
                <c:pt idx="1014">
                  <c:v>420.07269300000002</c:v>
                </c:pt>
                <c:pt idx="1015">
                  <c:v>468.06796300000002</c:v>
                </c:pt>
                <c:pt idx="1016">
                  <c:v>385.453644</c:v>
                </c:pt>
                <c:pt idx="1017">
                  <c:v>421.01455700000002</c:v>
                </c:pt>
                <c:pt idx="1018">
                  <c:v>397.58590700000002</c:v>
                </c:pt>
                <c:pt idx="1019">
                  <c:v>440.569885</c:v>
                </c:pt>
                <c:pt idx="1020">
                  <c:v>412.074524</c:v>
                </c:pt>
                <c:pt idx="1021">
                  <c:v>432.56310999999999</c:v>
                </c:pt>
                <c:pt idx="1022">
                  <c:v>396.42514</c:v>
                </c:pt>
                <c:pt idx="1023">
                  <c:v>402.61795000000001</c:v>
                </c:pt>
                <c:pt idx="1024">
                  <c:v>381.44210800000002</c:v>
                </c:pt>
                <c:pt idx="1025">
                  <c:v>397.35531600000002</c:v>
                </c:pt>
                <c:pt idx="1026">
                  <c:v>392.073151</c:v>
                </c:pt>
                <c:pt idx="1027">
                  <c:v>381.17398100000003</c:v>
                </c:pt>
                <c:pt idx="1028">
                  <c:v>425.79934700000001</c:v>
                </c:pt>
                <c:pt idx="1029">
                  <c:v>447.54306000000003</c:v>
                </c:pt>
                <c:pt idx="1030">
                  <c:v>394.02191199999999</c:v>
                </c:pt>
                <c:pt idx="1031">
                  <c:v>395.790863</c:v>
                </c:pt>
                <c:pt idx="1032">
                  <c:v>449.50201399999997</c:v>
                </c:pt>
                <c:pt idx="1033">
                  <c:v>388.04580700000002</c:v>
                </c:pt>
                <c:pt idx="1034">
                  <c:v>400.56158399999998</c:v>
                </c:pt>
                <c:pt idx="1035">
                  <c:v>385.80624399999999</c:v>
                </c:pt>
                <c:pt idx="1036">
                  <c:v>387.873535</c:v>
                </c:pt>
                <c:pt idx="1037">
                  <c:v>395.930542</c:v>
                </c:pt>
                <c:pt idx="1038">
                  <c:v>390.72183200000001</c:v>
                </c:pt>
                <c:pt idx="1039">
                  <c:v>419.39077800000001</c:v>
                </c:pt>
                <c:pt idx="1040">
                  <c:v>384.71078499999999</c:v>
                </c:pt>
                <c:pt idx="1041">
                  <c:v>431.59973100000002</c:v>
                </c:pt>
                <c:pt idx="1042">
                  <c:v>404.92639200000002</c:v>
                </c:pt>
                <c:pt idx="1043">
                  <c:v>401.72692899999998</c:v>
                </c:pt>
                <c:pt idx="1044">
                  <c:v>438.98199499999998</c:v>
                </c:pt>
                <c:pt idx="1045">
                  <c:v>387.22439600000001</c:v>
                </c:pt>
                <c:pt idx="1046">
                  <c:v>432.33322099999998</c:v>
                </c:pt>
                <c:pt idx="1047">
                  <c:v>455.65518200000002</c:v>
                </c:pt>
                <c:pt idx="1048">
                  <c:v>432.21035799999999</c:v>
                </c:pt>
                <c:pt idx="1049">
                  <c:v>405.84350599999999</c:v>
                </c:pt>
                <c:pt idx="1050">
                  <c:v>382.06552099999999</c:v>
                </c:pt>
                <c:pt idx="1051">
                  <c:v>423.050659</c:v>
                </c:pt>
                <c:pt idx="1052">
                  <c:v>461.85830700000002</c:v>
                </c:pt>
                <c:pt idx="1053">
                  <c:v>393.04800399999999</c:v>
                </c:pt>
                <c:pt idx="1054">
                  <c:v>437.63897700000001</c:v>
                </c:pt>
                <c:pt idx="1055">
                  <c:v>440.28106700000001</c:v>
                </c:pt>
                <c:pt idx="1056">
                  <c:v>387.493652</c:v>
                </c:pt>
                <c:pt idx="1057">
                  <c:v>382.30575599999997</c:v>
                </c:pt>
                <c:pt idx="1058">
                  <c:v>430.861267</c:v>
                </c:pt>
                <c:pt idx="1059">
                  <c:v>448.759094</c:v>
                </c:pt>
                <c:pt idx="1060">
                  <c:v>471.223389</c:v>
                </c:pt>
                <c:pt idx="1061">
                  <c:v>400.90683000000001</c:v>
                </c:pt>
                <c:pt idx="1062">
                  <c:v>439.24603300000001</c:v>
                </c:pt>
                <c:pt idx="1063">
                  <c:v>488.80419899999998</c:v>
                </c:pt>
                <c:pt idx="1064">
                  <c:v>424.694366</c:v>
                </c:pt>
                <c:pt idx="1065">
                  <c:v>483.13326999999998</c:v>
                </c:pt>
                <c:pt idx="1066">
                  <c:v>380.078644</c:v>
                </c:pt>
                <c:pt idx="1067">
                  <c:v>374.532104</c:v>
                </c:pt>
                <c:pt idx="1068">
                  <c:v>441.06683299999997</c:v>
                </c:pt>
                <c:pt idx="1069">
                  <c:v>398.76370200000002</c:v>
                </c:pt>
                <c:pt idx="1070">
                  <c:v>438.14218099999999</c:v>
                </c:pt>
                <c:pt idx="1071">
                  <c:v>434.48074300000002</c:v>
                </c:pt>
                <c:pt idx="1072">
                  <c:v>393.50650000000002</c:v>
                </c:pt>
                <c:pt idx="1073">
                  <c:v>428.59603900000002</c:v>
                </c:pt>
                <c:pt idx="1074">
                  <c:v>386.54452500000002</c:v>
                </c:pt>
                <c:pt idx="1075">
                  <c:v>404.62515300000001</c:v>
                </c:pt>
                <c:pt idx="1076">
                  <c:v>451.119843</c:v>
                </c:pt>
                <c:pt idx="1077">
                  <c:v>405.54263300000002</c:v>
                </c:pt>
                <c:pt idx="1078">
                  <c:v>488.92114299999997</c:v>
                </c:pt>
                <c:pt idx="1079">
                  <c:v>488.61862200000002</c:v>
                </c:pt>
                <c:pt idx="1080">
                  <c:v>381.485657</c:v>
                </c:pt>
                <c:pt idx="1081">
                  <c:v>476.95285000000001</c:v>
                </c:pt>
                <c:pt idx="1082">
                  <c:v>417.72903400000001</c:v>
                </c:pt>
                <c:pt idx="1083">
                  <c:v>426.04473899999999</c:v>
                </c:pt>
                <c:pt idx="1084">
                  <c:v>432.78228799999999</c:v>
                </c:pt>
                <c:pt idx="1085">
                  <c:v>432.360657</c:v>
                </c:pt>
                <c:pt idx="1086">
                  <c:v>493.89202899999998</c:v>
                </c:pt>
                <c:pt idx="1087">
                  <c:v>390.13162199999999</c:v>
                </c:pt>
                <c:pt idx="1088">
                  <c:v>472.398956</c:v>
                </c:pt>
                <c:pt idx="1089">
                  <c:v>457.61706500000003</c:v>
                </c:pt>
                <c:pt idx="1090">
                  <c:v>404.05401599999999</c:v>
                </c:pt>
                <c:pt idx="1091">
                  <c:v>398.65014600000001</c:v>
                </c:pt>
                <c:pt idx="1092">
                  <c:v>392.97933999999998</c:v>
                </c:pt>
                <c:pt idx="1093">
                  <c:v>440.689301</c:v>
                </c:pt>
                <c:pt idx="1094">
                  <c:v>472.29861499999998</c:v>
                </c:pt>
                <c:pt idx="1095">
                  <c:v>346.480682</c:v>
                </c:pt>
                <c:pt idx="1096">
                  <c:v>439.71771200000001</c:v>
                </c:pt>
                <c:pt idx="1097">
                  <c:v>441.44293199999998</c:v>
                </c:pt>
                <c:pt idx="1098">
                  <c:v>458.02032500000001</c:v>
                </c:pt>
                <c:pt idx="1099">
                  <c:v>438.77096599999999</c:v>
                </c:pt>
                <c:pt idx="1100">
                  <c:v>440.00939899999997</c:v>
                </c:pt>
                <c:pt idx="1101">
                  <c:v>461.42089800000002</c:v>
                </c:pt>
                <c:pt idx="1102">
                  <c:v>399.085419</c:v>
                </c:pt>
                <c:pt idx="1103">
                  <c:v>397.46887199999998</c:v>
                </c:pt>
                <c:pt idx="1104">
                  <c:v>468.18490600000001</c:v>
                </c:pt>
                <c:pt idx="1105">
                  <c:v>443.30017099999998</c:v>
                </c:pt>
                <c:pt idx="1106">
                  <c:v>387.57488999999998</c:v>
                </c:pt>
                <c:pt idx="1107">
                  <c:v>439.821259</c:v>
                </c:pt>
                <c:pt idx="1108">
                  <c:v>441.99978599999997</c:v>
                </c:pt>
                <c:pt idx="1109">
                  <c:v>443.67495700000001</c:v>
                </c:pt>
                <c:pt idx="1110">
                  <c:v>444.65466300000003</c:v>
                </c:pt>
                <c:pt idx="1111">
                  <c:v>388.00067100000001</c:v>
                </c:pt>
                <c:pt idx="1112">
                  <c:v>398.80746499999998</c:v>
                </c:pt>
                <c:pt idx="1113">
                  <c:v>472.03008999999997</c:v>
                </c:pt>
                <c:pt idx="1114">
                  <c:v>457.28189099999997</c:v>
                </c:pt>
                <c:pt idx="1115">
                  <c:v>457.21380599999998</c:v>
                </c:pt>
                <c:pt idx="1116">
                  <c:v>468.62085000000002</c:v>
                </c:pt>
                <c:pt idx="1117">
                  <c:v>471.94415300000003</c:v>
                </c:pt>
                <c:pt idx="1118">
                  <c:v>427.79321299999998</c:v>
                </c:pt>
                <c:pt idx="1119">
                  <c:v>484.98376500000001</c:v>
                </c:pt>
                <c:pt idx="1120">
                  <c:v>459.39108299999998</c:v>
                </c:pt>
                <c:pt idx="1121">
                  <c:v>467.61395299999998</c:v>
                </c:pt>
                <c:pt idx="1122">
                  <c:v>401.82046500000001</c:v>
                </c:pt>
                <c:pt idx="1123">
                  <c:v>442.69860799999998</c:v>
                </c:pt>
                <c:pt idx="1124">
                  <c:v>459.63351399999999</c:v>
                </c:pt>
                <c:pt idx="1125">
                  <c:v>474.14318800000001</c:v>
                </c:pt>
                <c:pt idx="1126">
                  <c:v>441.04299900000001</c:v>
                </c:pt>
                <c:pt idx="1127">
                  <c:v>447.731201</c:v>
                </c:pt>
                <c:pt idx="1128">
                  <c:v>445.07141100000001</c:v>
                </c:pt>
                <c:pt idx="1129">
                  <c:v>390.62432899999999</c:v>
                </c:pt>
                <c:pt idx="1130">
                  <c:v>396.31082199999997</c:v>
                </c:pt>
                <c:pt idx="1131">
                  <c:v>461.87658699999997</c:v>
                </c:pt>
                <c:pt idx="1132">
                  <c:v>378.48623700000002</c:v>
                </c:pt>
                <c:pt idx="1133">
                  <c:v>470.50039700000002</c:v>
                </c:pt>
                <c:pt idx="1134">
                  <c:v>434.73886099999999</c:v>
                </c:pt>
                <c:pt idx="1135">
                  <c:v>460.80380200000002</c:v>
                </c:pt>
                <c:pt idx="1136">
                  <c:v>463.82498199999998</c:v>
                </c:pt>
                <c:pt idx="1137">
                  <c:v>454.42990099999997</c:v>
                </c:pt>
                <c:pt idx="1138">
                  <c:v>427.418091</c:v>
                </c:pt>
                <c:pt idx="1139">
                  <c:v>403.17886399999998</c:v>
                </c:pt>
                <c:pt idx="1140">
                  <c:v>391.81231700000001</c:v>
                </c:pt>
                <c:pt idx="1141">
                  <c:v>460.64623999999998</c:v>
                </c:pt>
              </c:numCache>
            </c:numRef>
          </c:xVal>
          <c:yVal>
            <c:numRef>
              <c:f>edytowany!$R$15:$R$1158</c:f>
              <c:numCache>
                <c:formatCode>0.0%</c:formatCode>
                <c:ptCount val="1142"/>
                <c:pt idx="0">
                  <c:v>7.5623654825170514E-2</c:v>
                </c:pt>
                <c:pt idx="1">
                  <c:v>7.1968169208230653E-2</c:v>
                </c:pt>
                <c:pt idx="2">
                  <c:v>7.1557537142804911E-2</c:v>
                </c:pt>
                <c:pt idx="3">
                  <c:v>6.9124464793193632E-2</c:v>
                </c:pt>
                <c:pt idx="4">
                  <c:v>6.8093570257799454E-2</c:v>
                </c:pt>
                <c:pt idx="5">
                  <c:v>6.6317141372537719E-2</c:v>
                </c:pt>
                <c:pt idx="6">
                  <c:v>6.1684363948770374E-2</c:v>
                </c:pt>
                <c:pt idx="7">
                  <c:v>6.1493800107676251E-2</c:v>
                </c:pt>
                <c:pt idx="8">
                  <c:v>5.99786761904171E-2</c:v>
                </c:pt>
                <c:pt idx="9">
                  <c:v>5.7472660262509773E-2</c:v>
                </c:pt>
                <c:pt idx="10">
                  <c:v>5.6541161817991299E-2</c:v>
                </c:pt>
                <c:pt idx="11">
                  <c:v>5.6096326927866355E-2</c:v>
                </c:pt>
                <c:pt idx="12">
                  <c:v>5.4980997742978079E-2</c:v>
                </c:pt>
                <c:pt idx="13">
                  <c:v>5.4878812947187966E-2</c:v>
                </c:pt>
                <c:pt idx="14">
                  <c:v>5.4026086314929639E-2</c:v>
                </c:pt>
                <c:pt idx="15">
                  <c:v>5.3631331456468888E-2</c:v>
                </c:pt>
                <c:pt idx="16">
                  <c:v>5.3279360043083784E-2</c:v>
                </c:pt>
                <c:pt idx="17">
                  <c:v>5.3210928417467558E-2</c:v>
                </c:pt>
                <c:pt idx="18">
                  <c:v>5.2065763622475524E-2</c:v>
                </c:pt>
                <c:pt idx="19">
                  <c:v>5.1023401588463566E-2</c:v>
                </c:pt>
                <c:pt idx="20">
                  <c:v>5.0588881672262415E-2</c:v>
                </c:pt>
                <c:pt idx="21">
                  <c:v>4.8092315498190125E-2</c:v>
                </c:pt>
                <c:pt idx="22">
                  <c:v>4.7528351632884894E-2</c:v>
                </c:pt>
                <c:pt idx="23">
                  <c:v>4.6744408063867086E-2</c:v>
                </c:pt>
                <c:pt idx="24">
                  <c:v>4.6626728300129407E-2</c:v>
                </c:pt>
                <c:pt idx="25">
                  <c:v>4.6440155389142569E-2</c:v>
                </c:pt>
                <c:pt idx="26">
                  <c:v>4.6399859777905193E-2</c:v>
                </c:pt>
                <c:pt idx="27">
                  <c:v>4.6346246245869666E-2</c:v>
                </c:pt>
                <c:pt idx="28">
                  <c:v>4.5988449092306302E-2</c:v>
                </c:pt>
                <c:pt idx="29">
                  <c:v>4.5236052240106878E-2</c:v>
                </c:pt>
                <c:pt idx="30">
                  <c:v>4.5200164941526955E-2</c:v>
                </c:pt>
                <c:pt idx="31">
                  <c:v>4.5053515065093933E-2</c:v>
                </c:pt>
                <c:pt idx="32">
                  <c:v>4.4416387583805464E-2</c:v>
                </c:pt>
                <c:pt idx="33">
                  <c:v>4.4214663939902761E-2</c:v>
                </c:pt>
                <c:pt idx="34">
                  <c:v>4.4148903058608399E-2</c:v>
                </c:pt>
                <c:pt idx="35">
                  <c:v>4.4071873252075795E-2</c:v>
                </c:pt>
                <c:pt idx="36">
                  <c:v>4.4026700793895548E-2</c:v>
                </c:pt>
                <c:pt idx="37">
                  <c:v>4.3908891680258161E-2</c:v>
                </c:pt>
                <c:pt idx="38">
                  <c:v>4.3670667726792761E-2</c:v>
                </c:pt>
                <c:pt idx="39">
                  <c:v>4.3568441867152023E-2</c:v>
                </c:pt>
                <c:pt idx="40">
                  <c:v>4.3439254101775911E-2</c:v>
                </c:pt>
                <c:pt idx="41">
                  <c:v>4.3309684506757484E-2</c:v>
                </c:pt>
                <c:pt idx="42">
                  <c:v>4.3305459712742043E-2</c:v>
                </c:pt>
                <c:pt idx="43">
                  <c:v>4.2828374147697829E-2</c:v>
                </c:pt>
                <c:pt idx="44">
                  <c:v>4.2563972832064707E-2</c:v>
                </c:pt>
                <c:pt idx="45">
                  <c:v>4.256093398015337E-2</c:v>
                </c:pt>
                <c:pt idx="46">
                  <c:v>4.2515300388703658E-2</c:v>
                </c:pt>
                <c:pt idx="47">
                  <c:v>4.2492703081763387E-2</c:v>
                </c:pt>
                <c:pt idx="48">
                  <c:v>4.2398538750698551E-2</c:v>
                </c:pt>
                <c:pt idx="49">
                  <c:v>4.2279056922441827E-2</c:v>
                </c:pt>
                <c:pt idx="50">
                  <c:v>4.2247569207853726E-2</c:v>
                </c:pt>
                <c:pt idx="51">
                  <c:v>4.203625425967715E-2</c:v>
                </c:pt>
                <c:pt idx="52">
                  <c:v>4.2030371536759425E-2</c:v>
                </c:pt>
                <c:pt idx="53">
                  <c:v>4.1995976286155333E-2</c:v>
                </c:pt>
                <c:pt idx="54">
                  <c:v>4.1963350384105279E-2</c:v>
                </c:pt>
                <c:pt idx="55">
                  <c:v>4.1925712287247195E-2</c:v>
                </c:pt>
                <c:pt idx="56">
                  <c:v>4.1660046273178833E-2</c:v>
                </c:pt>
                <c:pt idx="57">
                  <c:v>4.1585578589391499E-2</c:v>
                </c:pt>
                <c:pt idx="58">
                  <c:v>4.1536764169941683E-2</c:v>
                </c:pt>
                <c:pt idx="59">
                  <c:v>4.1444836503373536E-2</c:v>
                </c:pt>
                <c:pt idx="60">
                  <c:v>4.1043751055558721E-2</c:v>
                </c:pt>
                <c:pt idx="61">
                  <c:v>4.0742980540732707E-2</c:v>
                </c:pt>
                <c:pt idx="62">
                  <c:v>4.0297814265019341E-2</c:v>
                </c:pt>
                <c:pt idx="63">
                  <c:v>4.0117664270075008E-2</c:v>
                </c:pt>
                <c:pt idx="64">
                  <c:v>4.0108697899312894E-2</c:v>
                </c:pt>
                <c:pt idx="65">
                  <c:v>4.0081523176560281E-2</c:v>
                </c:pt>
                <c:pt idx="66">
                  <c:v>4.0019452974873117E-2</c:v>
                </c:pt>
                <c:pt idx="67">
                  <c:v>4.0007479484589825E-2</c:v>
                </c:pt>
                <c:pt idx="68">
                  <c:v>3.9959629408825512E-2</c:v>
                </c:pt>
                <c:pt idx="69">
                  <c:v>3.9949334962912232E-2</c:v>
                </c:pt>
                <c:pt idx="70">
                  <c:v>3.9878811281338702E-2</c:v>
                </c:pt>
                <c:pt idx="71">
                  <c:v>3.9794383342070722E-2</c:v>
                </c:pt>
                <c:pt idx="72">
                  <c:v>3.9647333136167071E-2</c:v>
                </c:pt>
                <c:pt idx="73">
                  <c:v>3.9556717620308955E-2</c:v>
                </c:pt>
                <c:pt idx="74">
                  <c:v>3.9492515886704008E-2</c:v>
                </c:pt>
                <c:pt idx="75">
                  <c:v>3.9464998568877321E-2</c:v>
                </c:pt>
                <c:pt idx="76">
                  <c:v>3.9460216365968491E-2</c:v>
                </c:pt>
                <c:pt idx="77">
                  <c:v>3.9322281859767313E-2</c:v>
                </c:pt>
                <c:pt idx="78">
                  <c:v>3.9314672042578616E-2</c:v>
                </c:pt>
                <c:pt idx="79">
                  <c:v>3.9305153217630583E-2</c:v>
                </c:pt>
                <c:pt idx="80">
                  <c:v>3.9185898323244692E-2</c:v>
                </c:pt>
                <c:pt idx="81">
                  <c:v>3.9084343426760294E-2</c:v>
                </c:pt>
                <c:pt idx="82">
                  <c:v>3.9051250515383149E-2</c:v>
                </c:pt>
                <c:pt idx="83">
                  <c:v>3.9016145298483053E-2</c:v>
                </c:pt>
                <c:pt idx="84">
                  <c:v>3.8913838273414117E-2</c:v>
                </c:pt>
                <c:pt idx="85">
                  <c:v>3.8903451672451163E-2</c:v>
                </c:pt>
                <c:pt idx="86">
                  <c:v>3.8700171254121792E-2</c:v>
                </c:pt>
                <c:pt idx="87">
                  <c:v>3.8650156034543005E-2</c:v>
                </c:pt>
                <c:pt idx="88">
                  <c:v>3.8604132622184567E-2</c:v>
                </c:pt>
                <c:pt idx="89">
                  <c:v>3.8344693192122657E-2</c:v>
                </c:pt>
                <c:pt idx="90">
                  <c:v>3.8153611436361888E-2</c:v>
                </c:pt>
                <c:pt idx="91">
                  <c:v>3.8010351815393605E-2</c:v>
                </c:pt>
                <c:pt idx="92">
                  <c:v>3.794530085361008E-2</c:v>
                </c:pt>
                <c:pt idx="93">
                  <c:v>3.7923396690925086E-2</c:v>
                </c:pt>
                <c:pt idx="94">
                  <c:v>3.7899373819698476E-2</c:v>
                </c:pt>
                <c:pt idx="95">
                  <c:v>3.7892082299672086E-2</c:v>
                </c:pt>
                <c:pt idx="96">
                  <c:v>3.7803499606597173E-2</c:v>
                </c:pt>
                <c:pt idx="97">
                  <c:v>3.7743629779881056E-2</c:v>
                </c:pt>
                <c:pt idx="98">
                  <c:v>3.7664520635125494E-2</c:v>
                </c:pt>
                <c:pt idx="99">
                  <c:v>3.7543971793413282E-2</c:v>
                </c:pt>
                <c:pt idx="100">
                  <c:v>3.7448684515249332E-2</c:v>
                </c:pt>
                <c:pt idx="101">
                  <c:v>3.7377736743384529E-2</c:v>
                </c:pt>
                <c:pt idx="102">
                  <c:v>3.7151124998785659E-2</c:v>
                </c:pt>
                <c:pt idx="103">
                  <c:v>3.7118011187715558E-2</c:v>
                </c:pt>
                <c:pt idx="104">
                  <c:v>3.709055434291237E-2</c:v>
                </c:pt>
                <c:pt idx="105">
                  <c:v>3.7079726541823115E-2</c:v>
                </c:pt>
                <c:pt idx="106">
                  <c:v>3.7003011976931906E-2</c:v>
                </c:pt>
                <c:pt idx="107">
                  <c:v>3.6999782018097435E-2</c:v>
                </c:pt>
                <c:pt idx="108">
                  <c:v>3.693607257238133E-2</c:v>
                </c:pt>
                <c:pt idx="109">
                  <c:v>3.6914855014782331E-2</c:v>
                </c:pt>
                <c:pt idx="110">
                  <c:v>3.6788334998851237E-2</c:v>
                </c:pt>
                <c:pt idx="111">
                  <c:v>3.6772514897592722E-2</c:v>
                </c:pt>
                <c:pt idx="112">
                  <c:v>3.6734076775475744E-2</c:v>
                </c:pt>
                <c:pt idx="113">
                  <c:v>3.6709595124541132E-2</c:v>
                </c:pt>
                <c:pt idx="114">
                  <c:v>3.6679610782630885E-2</c:v>
                </c:pt>
                <c:pt idx="115">
                  <c:v>3.6507414106745829E-2</c:v>
                </c:pt>
                <c:pt idx="116">
                  <c:v>3.6484905829831937E-2</c:v>
                </c:pt>
                <c:pt idx="117">
                  <c:v>3.6476782798529124E-2</c:v>
                </c:pt>
                <c:pt idx="118">
                  <c:v>3.6456531469548061E-2</c:v>
                </c:pt>
                <c:pt idx="119">
                  <c:v>3.631305018240203E-2</c:v>
                </c:pt>
                <c:pt idx="120">
                  <c:v>3.6312648716578515E-2</c:v>
                </c:pt>
                <c:pt idx="121">
                  <c:v>3.6206546669088492E-2</c:v>
                </c:pt>
                <c:pt idx="122">
                  <c:v>3.6154736530916769E-2</c:v>
                </c:pt>
                <c:pt idx="123">
                  <c:v>3.5982024992821562E-2</c:v>
                </c:pt>
                <c:pt idx="124">
                  <c:v>3.590121140241638E-2</c:v>
                </c:pt>
                <c:pt idx="125">
                  <c:v>3.587418110233663E-2</c:v>
                </c:pt>
                <c:pt idx="126">
                  <c:v>3.5863843540837069E-2</c:v>
                </c:pt>
                <c:pt idx="127">
                  <c:v>3.5766131319398126E-2</c:v>
                </c:pt>
                <c:pt idx="128">
                  <c:v>3.5680379170117377E-2</c:v>
                </c:pt>
                <c:pt idx="129">
                  <c:v>3.5627481616886843E-2</c:v>
                </c:pt>
                <c:pt idx="130">
                  <c:v>3.5612817928900975E-2</c:v>
                </c:pt>
                <c:pt idx="131">
                  <c:v>3.5510910207096548E-2</c:v>
                </c:pt>
                <c:pt idx="132">
                  <c:v>3.5344713570935229E-2</c:v>
                </c:pt>
                <c:pt idx="133">
                  <c:v>3.5333407239767765E-2</c:v>
                </c:pt>
                <c:pt idx="134">
                  <c:v>3.5316184154704645E-2</c:v>
                </c:pt>
                <c:pt idx="135">
                  <c:v>3.5298737643219225E-2</c:v>
                </c:pt>
                <c:pt idx="136">
                  <c:v>3.5204340498293331E-2</c:v>
                </c:pt>
                <c:pt idx="137">
                  <c:v>3.515642085186229E-2</c:v>
                </c:pt>
                <c:pt idx="138">
                  <c:v>3.5072179636831464E-2</c:v>
                </c:pt>
                <c:pt idx="139">
                  <c:v>3.5053175555750223E-2</c:v>
                </c:pt>
                <c:pt idx="140">
                  <c:v>3.503992005390022E-2</c:v>
                </c:pt>
                <c:pt idx="141">
                  <c:v>3.5029946613063086E-2</c:v>
                </c:pt>
                <c:pt idx="142">
                  <c:v>3.4893192968219341E-2</c:v>
                </c:pt>
                <c:pt idx="143">
                  <c:v>3.4819164589205691E-2</c:v>
                </c:pt>
                <c:pt idx="144">
                  <c:v>3.4674719672715633E-2</c:v>
                </c:pt>
                <c:pt idx="145">
                  <c:v>3.465525234278781E-2</c:v>
                </c:pt>
                <c:pt idx="146">
                  <c:v>3.4595301644681511E-2</c:v>
                </c:pt>
                <c:pt idx="147">
                  <c:v>3.4559987891143854E-2</c:v>
                </c:pt>
                <c:pt idx="148">
                  <c:v>3.4539696018081933E-2</c:v>
                </c:pt>
                <c:pt idx="149">
                  <c:v>3.4525912395546941E-2</c:v>
                </c:pt>
                <c:pt idx="150">
                  <c:v>3.4518984478133979E-2</c:v>
                </c:pt>
                <c:pt idx="151">
                  <c:v>3.4501629197824922E-2</c:v>
                </c:pt>
                <c:pt idx="152">
                  <c:v>3.4442473109143196E-2</c:v>
                </c:pt>
                <c:pt idx="153">
                  <c:v>3.442270004013058E-2</c:v>
                </c:pt>
                <c:pt idx="154">
                  <c:v>3.440299785990409E-2</c:v>
                </c:pt>
                <c:pt idx="155">
                  <c:v>3.4391154091625693E-2</c:v>
                </c:pt>
                <c:pt idx="156">
                  <c:v>3.4341690767187787E-2</c:v>
                </c:pt>
                <c:pt idx="157">
                  <c:v>3.4337799564454763E-2</c:v>
                </c:pt>
                <c:pt idx="158">
                  <c:v>3.4283436234894479E-2</c:v>
                </c:pt>
                <c:pt idx="159">
                  <c:v>3.4239847112086039E-2</c:v>
                </c:pt>
                <c:pt idx="160">
                  <c:v>3.4212312169214359E-2</c:v>
                </c:pt>
                <c:pt idx="161">
                  <c:v>3.4172010754901075E-2</c:v>
                </c:pt>
                <c:pt idx="162">
                  <c:v>3.4144834627743516E-2</c:v>
                </c:pt>
                <c:pt idx="163">
                  <c:v>3.4104932101735423E-2</c:v>
                </c:pt>
                <c:pt idx="164">
                  <c:v>3.4071755376818051E-2</c:v>
                </c:pt>
                <c:pt idx="165">
                  <c:v>3.4022083800595938E-2</c:v>
                </c:pt>
                <c:pt idx="166">
                  <c:v>3.3969699691130138E-2</c:v>
                </c:pt>
                <c:pt idx="167">
                  <c:v>3.3968184491800169E-2</c:v>
                </c:pt>
                <c:pt idx="168">
                  <c:v>3.3929389916712981E-2</c:v>
                </c:pt>
                <c:pt idx="169">
                  <c:v>3.3915931157090323E-2</c:v>
                </c:pt>
                <c:pt idx="170">
                  <c:v>3.3811472458332402E-2</c:v>
                </c:pt>
                <c:pt idx="171">
                  <c:v>3.3764397421823245E-2</c:v>
                </c:pt>
                <c:pt idx="172">
                  <c:v>3.3732965755757176E-2</c:v>
                </c:pt>
                <c:pt idx="173">
                  <c:v>3.3727202944444083E-2</c:v>
                </c:pt>
                <c:pt idx="174">
                  <c:v>3.3713868001976025E-2</c:v>
                </c:pt>
                <c:pt idx="175">
                  <c:v>3.3683463315887521E-2</c:v>
                </c:pt>
                <c:pt idx="176">
                  <c:v>3.3676699681472681E-2</c:v>
                </c:pt>
                <c:pt idx="177">
                  <c:v>3.3667842426598121E-2</c:v>
                </c:pt>
                <c:pt idx="178">
                  <c:v>3.3664672677173685E-2</c:v>
                </c:pt>
                <c:pt idx="179">
                  <c:v>3.3600264358832871E-2</c:v>
                </c:pt>
                <c:pt idx="180">
                  <c:v>3.3556674246614279E-2</c:v>
                </c:pt>
                <c:pt idx="181">
                  <c:v>3.3555367380379002E-2</c:v>
                </c:pt>
                <c:pt idx="182">
                  <c:v>3.3548396378982145E-2</c:v>
                </c:pt>
                <c:pt idx="183">
                  <c:v>3.3519477032591685E-2</c:v>
                </c:pt>
                <c:pt idx="184">
                  <c:v>3.3476137697783702E-2</c:v>
                </c:pt>
                <c:pt idx="185">
                  <c:v>3.3414293678597842E-2</c:v>
                </c:pt>
                <c:pt idx="186">
                  <c:v>3.340833247012355E-2</c:v>
                </c:pt>
                <c:pt idx="187">
                  <c:v>3.3352892198659528E-2</c:v>
                </c:pt>
                <c:pt idx="188">
                  <c:v>3.331547499733279E-2</c:v>
                </c:pt>
                <c:pt idx="189">
                  <c:v>3.3258270689486218E-2</c:v>
                </c:pt>
                <c:pt idx="190">
                  <c:v>3.318514065605993E-2</c:v>
                </c:pt>
                <c:pt idx="191">
                  <c:v>3.3120774671300757E-2</c:v>
                </c:pt>
                <c:pt idx="192">
                  <c:v>3.3110648340372605E-2</c:v>
                </c:pt>
                <c:pt idx="193">
                  <c:v>3.3073794046633118E-2</c:v>
                </c:pt>
                <c:pt idx="194">
                  <c:v>3.3028945003570752E-2</c:v>
                </c:pt>
                <c:pt idx="195">
                  <c:v>3.3002643560262605E-2</c:v>
                </c:pt>
                <c:pt idx="196">
                  <c:v>3.2988925074327151E-2</c:v>
                </c:pt>
                <c:pt idx="197">
                  <c:v>3.2984404482895788E-2</c:v>
                </c:pt>
                <c:pt idx="198">
                  <c:v>3.2874379483715195E-2</c:v>
                </c:pt>
                <c:pt idx="199">
                  <c:v>3.2859541086842581E-2</c:v>
                </c:pt>
                <c:pt idx="200">
                  <c:v>3.283306320679738E-2</c:v>
                </c:pt>
                <c:pt idx="201">
                  <c:v>3.2734021218290783E-2</c:v>
                </c:pt>
                <c:pt idx="202">
                  <c:v>3.270108335715427E-2</c:v>
                </c:pt>
                <c:pt idx="203">
                  <c:v>3.2684796010180935E-2</c:v>
                </c:pt>
                <c:pt idx="204">
                  <c:v>3.2678012626227611E-2</c:v>
                </c:pt>
                <c:pt idx="205">
                  <c:v>3.2671835447524861E-2</c:v>
                </c:pt>
                <c:pt idx="206">
                  <c:v>3.2587848796975329E-2</c:v>
                </c:pt>
                <c:pt idx="207">
                  <c:v>3.2554664668123408E-2</c:v>
                </c:pt>
                <c:pt idx="208">
                  <c:v>3.2524198478002433E-2</c:v>
                </c:pt>
                <c:pt idx="209">
                  <c:v>3.2463993037108854E-2</c:v>
                </c:pt>
                <c:pt idx="210">
                  <c:v>3.2400080289169027E-2</c:v>
                </c:pt>
                <c:pt idx="211">
                  <c:v>3.2347912720854133E-2</c:v>
                </c:pt>
                <c:pt idx="212">
                  <c:v>3.2330940512911237E-2</c:v>
                </c:pt>
                <c:pt idx="213">
                  <c:v>3.2232573066892575E-2</c:v>
                </c:pt>
                <c:pt idx="214">
                  <c:v>3.2190986299138191E-2</c:v>
                </c:pt>
                <c:pt idx="215">
                  <c:v>3.2175114146616578E-2</c:v>
                </c:pt>
                <c:pt idx="216">
                  <c:v>3.2160069235816179E-2</c:v>
                </c:pt>
                <c:pt idx="217">
                  <c:v>3.2146635108064724E-2</c:v>
                </c:pt>
                <c:pt idx="218">
                  <c:v>3.2086363761561494E-2</c:v>
                </c:pt>
                <c:pt idx="219">
                  <c:v>3.207512163142099E-2</c:v>
                </c:pt>
                <c:pt idx="220">
                  <c:v>3.2040374458482603E-2</c:v>
                </c:pt>
                <c:pt idx="221">
                  <c:v>3.1985849656923609E-2</c:v>
                </c:pt>
                <c:pt idx="222">
                  <c:v>3.1983393161091674E-2</c:v>
                </c:pt>
                <c:pt idx="223">
                  <c:v>3.1962739553735471E-2</c:v>
                </c:pt>
                <c:pt idx="224">
                  <c:v>3.195483512337418E-2</c:v>
                </c:pt>
                <c:pt idx="225">
                  <c:v>3.1949608434658272E-2</c:v>
                </c:pt>
                <c:pt idx="226">
                  <c:v>3.1887381211076787E-2</c:v>
                </c:pt>
                <c:pt idx="227">
                  <c:v>3.187751528631081E-2</c:v>
                </c:pt>
                <c:pt idx="228">
                  <c:v>3.1753220670642589E-2</c:v>
                </c:pt>
                <c:pt idx="229">
                  <c:v>3.1684462785556554E-2</c:v>
                </c:pt>
                <c:pt idx="230">
                  <c:v>3.1677977291658173E-2</c:v>
                </c:pt>
                <c:pt idx="231">
                  <c:v>3.1655375619105558E-2</c:v>
                </c:pt>
                <c:pt idx="232">
                  <c:v>3.161095824725077E-2</c:v>
                </c:pt>
                <c:pt idx="233">
                  <c:v>3.1607797652508547E-2</c:v>
                </c:pt>
                <c:pt idx="234">
                  <c:v>3.1589594837840185E-2</c:v>
                </c:pt>
                <c:pt idx="235">
                  <c:v>3.1572493841428767E-2</c:v>
                </c:pt>
                <c:pt idx="236">
                  <c:v>3.1560986420391179E-2</c:v>
                </c:pt>
                <c:pt idx="237">
                  <c:v>3.150157690057856E-2</c:v>
                </c:pt>
                <c:pt idx="238">
                  <c:v>3.1499799420633204E-2</c:v>
                </c:pt>
                <c:pt idx="239">
                  <c:v>3.1375952289841448E-2</c:v>
                </c:pt>
                <c:pt idx="240">
                  <c:v>3.1316879908375124E-2</c:v>
                </c:pt>
                <c:pt idx="241">
                  <c:v>3.1124456832809452E-2</c:v>
                </c:pt>
                <c:pt idx="242">
                  <c:v>3.1088353221445677E-2</c:v>
                </c:pt>
                <c:pt idx="243">
                  <c:v>3.1069028986673786E-2</c:v>
                </c:pt>
                <c:pt idx="244">
                  <c:v>3.097108736186242E-2</c:v>
                </c:pt>
                <c:pt idx="245">
                  <c:v>3.0916179738442302E-2</c:v>
                </c:pt>
                <c:pt idx="246">
                  <c:v>3.0910912032803536E-2</c:v>
                </c:pt>
                <c:pt idx="247">
                  <c:v>3.0902284523668676E-2</c:v>
                </c:pt>
                <c:pt idx="248">
                  <c:v>3.0847744293218952E-2</c:v>
                </c:pt>
                <c:pt idx="249">
                  <c:v>3.0844160958322528E-2</c:v>
                </c:pt>
                <c:pt idx="250">
                  <c:v>3.0749073646765678E-2</c:v>
                </c:pt>
                <c:pt idx="251">
                  <c:v>3.0737799710641101E-2</c:v>
                </c:pt>
                <c:pt idx="252">
                  <c:v>3.0718249724032313E-2</c:v>
                </c:pt>
                <c:pt idx="253">
                  <c:v>3.0709323626587581E-2</c:v>
                </c:pt>
                <c:pt idx="254">
                  <c:v>3.0681633321321667E-2</c:v>
                </c:pt>
                <c:pt idx="255">
                  <c:v>3.0652779252696733E-2</c:v>
                </c:pt>
                <c:pt idx="256">
                  <c:v>3.0567591259951205E-2</c:v>
                </c:pt>
                <c:pt idx="257">
                  <c:v>3.0522636934919328E-2</c:v>
                </c:pt>
                <c:pt idx="258">
                  <c:v>3.0515578015962153E-2</c:v>
                </c:pt>
                <c:pt idx="259">
                  <c:v>3.0488031521177291E-2</c:v>
                </c:pt>
                <c:pt idx="260">
                  <c:v>3.0479637774880768E-2</c:v>
                </c:pt>
                <c:pt idx="261">
                  <c:v>3.0439043973615236E-2</c:v>
                </c:pt>
                <c:pt idx="262">
                  <c:v>3.0409780965593991E-2</c:v>
                </c:pt>
                <c:pt idx="263">
                  <c:v>3.0401968010137087E-2</c:v>
                </c:pt>
                <c:pt idx="264">
                  <c:v>3.0361309603267859E-2</c:v>
                </c:pt>
                <c:pt idx="265">
                  <c:v>3.0360129126966316E-2</c:v>
                </c:pt>
                <c:pt idx="266">
                  <c:v>3.0355683518763873E-2</c:v>
                </c:pt>
                <c:pt idx="267">
                  <c:v>3.0347035653502465E-2</c:v>
                </c:pt>
                <c:pt idx="268">
                  <c:v>3.0313973344277229E-2</c:v>
                </c:pt>
                <c:pt idx="269">
                  <c:v>3.0309395010610952E-2</c:v>
                </c:pt>
                <c:pt idx="270">
                  <c:v>3.0300181332029254E-2</c:v>
                </c:pt>
                <c:pt idx="271">
                  <c:v>3.0258018042353424E-2</c:v>
                </c:pt>
                <c:pt idx="272">
                  <c:v>2.9999575155185181E-2</c:v>
                </c:pt>
                <c:pt idx="273">
                  <c:v>2.9842172118253473E-2</c:v>
                </c:pt>
                <c:pt idx="274">
                  <c:v>2.9821522294843351E-2</c:v>
                </c:pt>
                <c:pt idx="275">
                  <c:v>2.9796426956525176E-2</c:v>
                </c:pt>
                <c:pt idx="276">
                  <c:v>2.9737613054426702E-2</c:v>
                </c:pt>
                <c:pt idx="277">
                  <c:v>2.9708429768948202E-2</c:v>
                </c:pt>
                <c:pt idx="278">
                  <c:v>2.9644683672641916E-2</c:v>
                </c:pt>
                <c:pt idx="279">
                  <c:v>2.962441603794885E-2</c:v>
                </c:pt>
                <c:pt idx="280">
                  <c:v>2.9601147442631263E-2</c:v>
                </c:pt>
                <c:pt idx="281">
                  <c:v>2.9540360846328627E-2</c:v>
                </c:pt>
                <c:pt idx="282">
                  <c:v>2.9429682063921374E-2</c:v>
                </c:pt>
                <c:pt idx="283">
                  <c:v>2.9411041080817948E-2</c:v>
                </c:pt>
                <c:pt idx="284">
                  <c:v>2.9405647001744077E-2</c:v>
                </c:pt>
                <c:pt idx="285">
                  <c:v>2.9403726663907986E-2</c:v>
                </c:pt>
                <c:pt idx="286">
                  <c:v>2.9316458320502534E-2</c:v>
                </c:pt>
                <c:pt idx="287">
                  <c:v>2.9298965947469866E-2</c:v>
                </c:pt>
                <c:pt idx="288">
                  <c:v>2.9263181858019703E-2</c:v>
                </c:pt>
                <c:pt idx="289">
                  <c:v>2.9214914005259822E-2</c:v>
                </c:pt>
                <c:pt idx="290">
                  <c:v>2.9161696853780075E-2</c:v>
                </c:pt>
                <c:pt idx="291">
                  <c:v>2.9072831788362629E-2</c:v>
                </c:pt>
                <c:pt idx="292">
                  <c:v>2.9009447606376967E-2</c:v>
                </c:pt>
                <c:pt idx="293">
                  <c:v>2.8970100027386349E-2</c:v>
                </c:pt>
                <c:pt idx="294">
                  <c:v>2.8922728194581103E-2</c:v>
                </c:pt>
                <c:pt idx="295">
                  <c:v>2.8845470919311389E-2</c:v>
                </c:pt>
                <c:pt idx="296">
                  <c:v>2.8824716142906361E-2</c:v>
                </c:pt>
                <c:pt idx="297">
                  <c:v>2.882328997126005E-2</c:v>
                </c:pt>
                <c:pt idx="298">
                  <c:v>2.8805680504215499E-2</c:v>
                </c:pt>
                <c:pt idx="299">
                  <c:v>2.8805067851685483E-2</c:v>
                </c:pt>
                <c:pt idx="300">
                  <c:v>2.879564292978655E-2</c:v>
                </c:pt>
                <c:pt idx="301">
                  <c:v>2.8779659552902768E-2</c:v>
                </c:pt>
                <c:pt idx="302">
                  <c:v>2.872292151519364E-2</c:v>
                </c:pt>
                <c:pt idx="303">
                  <c:v>2.8657729522027317E-2</c:v>
                </c:pt>
                <c:pt idx="304">
                  <c:v>2.865535920942236E-2</c:v>
                </c:pt>
                <c:pt idx="305">
                  <c:v>2.8612921716035716E-2</c:v>
                </c:pt>
                <c:pt idx="306">
                  <c:v>2.8580159685425488E-2</c:v>
                </c:pt>
                <c:pt idx="307">
                  <c:v>2.8573558329408919E-2</c:v>
                </c:pt>
                <c:pt idx="308">
                  <c:v>2.8565295641472446E-2</c:v>
                </c:pt>
                <c:pt idx="309">
                  <c:v>2.8552197426715161E-2</c:v>
                </c:pt>
                <c:pt idx="310">
                  <c:v>2.8539734964643675E-2</c:v>
                </c:pt>
                <c:pt idx="311">
                  <c:v>2.8508075081774376E-2</c:v>
                </c:pt>
                <c:pt idx="312">
                  <c:v>2.8491321640138841E-2</c:v>
                </c:pt>
                <c:pt idx="313">
                  <c:v>2.84738012048871E-2</c:v>
                </c:pt>
                <c:pt idx="314">
                  <c:v>2.8363405678456442E-2</c:v>
                </c:pt>
                <c:pt idx="315">
                  <c:v>2.8329884799164564E-2</c:v>
                </c:pt>
                <c:pt idx="316">
                  <c:v>2.8323994876501515E-2</c:v>
                </c:pt>
                <c:pt idx="317">
                  <c:v>2.8299070279354042E-2</c:v>
                </c:pt>
                <c:pt idx="318">
                  <c:v>2.8286493370680676E-2</c:v>
                </c:pt>
                <c:pt idx="319">
                  <c:v>2.8261703502280997E-2</c:v>
                </c:pt>
                <c:pt idx="320">
                  <c:v>2.8238001732007703E-2</c:v>
                </c:pt>
                <c:pt idx="321">
                  <c:v>2.823603614151508E-2</c:v>
                </c:pt>
                <c:pt idx="322">
                  <c:v>2.8226723212209589E-2</c:v>
                </c:pt>
                <c:pt idx="323">
                  <c:v>2.8204842524397207E-2</c:v>
                </c:pt>
                <c:pt idx="324">
                  <c:v>2.8195784236684639E-2</c:v>
                </c:pt>
                <c:pt idx="325">
                  <c:v>2.8164011079731901E-2</c:v>
                </c:pt>
                <c:pt idx="326">
                  <c:v>2.81576897216303E-2</c:v>
                </c:pt>
                <c:pt idx="327">
                  <c:v>2.8147533871815279E-2</c:v>
                </c:pt>
                <c:pt idx="328">
                  <c:v>2.8107531509059612E-2</c:v>
                </c:pt>
                <c:pt idx="329">
                  <c:v>2.804449169581363E-2</c:v>
                </c:pt>
                <c:pt idx="330">
                  <c:v>2.802014464607339E-2</c:v>
                </c:pt>
                <c:pt idx="331">
                  <c:v>2.799563561814504E-2</c:v>
                </c:pt>
                <c:pt idx="332">
                  <c:v>2.7980849063126229E-2</c:v>
                </c:pt>
                <c:pt idx="333">
                  <c:v>2.7959112177726245E-2</c:v>
                </c:pt>
                <c:pt idx="334">
                  <c:v>2.7955540272251167E-2</c:v>
                </c:pt>
                <c:pt idx="335">
                  <c:v>2.7915742468516896E-2</c:v>
                </c:pt>
                <c:pt idx="336">
                  <c:v>2.7913826906429441E-2</c:v>
                </c:pt>
                <c:pt idx="337">
                  <c:v>2.7898943302880057E-2</c:v>
                </c:pt>
                <c:pt idx="338">
                  <c:v>2.7898430650000201E-2</c:v>
                </c:pt>
                <c:pt idx="339">
                  <c:v>2.787903976706536E-2</c:v>
                </c:pt>
                <c:pt idx="340">
                  <c:v>2.7859304376268976E-2</c:v>
                </c:pt>
                <c:pt idx="341">
                  <c:v>2.7851820730912476E-2</c:v>
                </c:pt>
                <c:pt idx="342">
                  <c:v>2.7802614080768426E-2</c:v>
                </c:pt>
                <c:pt idx="343">
                  <c:v>2.7752988418396483E-2</c:v>
                </c:pt>
                <c:pt idx="344">
                  <c:v>2.7745761915469357E-2</c:v>
                </c:pt>
                <c:pt idx="345">
                  <c:v>2.768606653383409E-2</c:v>
                </c:pt>
                <c:pt idx="346">
                  <c:v>2.7585185367515547E-2</c:v>
                </c:pt>
                <c:pt idx="347">
                  <c:v>2.7568001489396296E-2</c:v>
                </c:pt>
                <c:pt idx="348">
                  <c:v>2.7566113555769656E-2</c:v>
                </c:pt>
                <c:pt idx="349">
                  <c:v>2.7558674724649027E-2</c:v>
                </c:pt>
                <c:pt idx="350">
                  <c:v>2.7557038216365966E-2</c:v>
                </c:pt>
                <c:pt idx="351">
                  <c:v>2.7527310498923534E-2</c:v>
                </c:pt>
                <c:pt idx="352">
                  <c:v>2.7494915019442911E-2</c:v>
                </c:pt>
                <c:pt idx="353">
                  <c:v>2.7484638623878746E-2</c:v>
                </c:pt>
                <c:pt idx="354">
                  <c:v>2.7466528401112425E-2</c:v>
                </c:pt>
                <c:pt idx="355">
                  <c:v>2.7446339481639371E-2</c:v>
                </c:pt>
                <c:pt idx="356">
                  <c:v>2.7444726289305773E-2</c:v>
                </c:pt>
                <c:pt idx="357">
                  <c:v>2.7429342084178361E-2</c:v>
                </c:pt>
                <c:pt idx="358">
                  <c:v>2.7394979218112677E-2</c:v>
                </c:pt>
                <c:pt idx="359">
                  <c:v>2.7361812724467405E-2</c:v>
                </c:pt>
                <c:pt idx="360">
                  <c:v>2.7356601028610074E-2</c:v>
                </c:pt>
                <c:pt idx="361">
                  <c:v>2.7348320293461952E-2</c:v>
                </c:pt>
                <c:pt idx="362">
                  <c:v>2.7337799450439682E-2</c:v>
                </c:pt>
                <c:pt idx="363">
                  <c:v>2.7322579354477582E-2</c:v>
                </c:pt>
                <c:pt idx="364">
                  <c:v>2.7296345279575401E-2</c:v>
                </c:pt>
                <c:pt idx="365">
                  <c:v>2.7272492875803044E-2</c:v>
                </c:pt>
                <c:pt idx="366">
                  <c:v>2.7249698335451066E-2</c:v>
                </c:pt>
                <c:pt idx="367">
                  <c:v>2.7205646062633725E-2</c:v>
                </c:pt>
                <c:pt idx="368">
                  <c:v>2.7201183570670053E-2</c:v>
                </c:pt>
                <c:pt idx="369">
                  <c:v>2.7159168787871585E-2</c:v>
                </c:pt>
                <c:pt idx="370">
                  <c:v>2.7115752614511584E-2</c:v>
                </c:pt>
                <c:pt idx="371">
                  <c:v>2.7112006055151499E-2</c:v>
                </c:pt>
                <c:pt idx="372">
                  <c:v>2.7092068273802252E-2</c:v>
                </c:pt>
                <c:pt idx="373">
                  <c:v>2.7089803413445825E-2</c:v>
                </c:pt>
                <c:pt idx="374">
                  <c:v>2.7014243931124393E-2</c:v>
                </c:pt>
                <c:pt idx="375">
                  <c:v>2.6963688237071771E-2</c:v>
                </c:pt>
                <c:pt idx="376">
                  <c:v>2.6960833018010933E-2</c:v>
                </c:pt>
                <c:pt idx="377">
                  <c:v>2.6934600627604981E-2</c:v>
                </c:pt>
                <c:pt idx="378">
                  <c:v>2.6928309109449097E-2</c:v>
                </c:pt>
                <c:pt idx="379">
                  <c:v>2.6920738205378658E-2</c:v>
                </c:pt>
                <c:pt idx="380">
                  <c:v>2.6911575376114535E-2</c:v>
                </c:pt>
                <c:pt idx="381">
                  <c:v>2.6910882389080598E-2</c:v>
                </c:pt>
                <c:pt idx="382">
                  <c:v>2.6908593508636395E-2</c:v>
                </c:pt>
                <c:pt idx="383">
                  <c:v>2.6869882073826845E-2</c:v>
                </c:pt>
                <c:pt idx="384">
                  <c:v>2.6845895746800824E-2</c:v>
                </c:pt>
                <c:pt idx="385">
                  <c:v>2.683833954115205E-2</c:v>
                </c:pt>
                <c:pt idx="386">
                  <c:v>2.6794507821130513E-2</c:v>
                </c:pt>
                <c:pt idx="387">
                  <c:v>2.6794424442726242E-2</c:v>
                </c:pt>
                <c:pt idx="388">
                  <c:v>2.6754367815686807E-2</c:v>
                </c:pt>
                <c:pt idx="389">
                  <c:v>2.6754186042357447E-2</c:v>
                </c:pt>
                <c:pt idx="390">
                  <c:v>2.6739902057784169E-2</c:v>
                </c:pt>
                <c:pt idx="391">
                  <c:v>2.6701855392415288E-2</c:v>
                </c:pt>
                <c:pt idx="392">
                  <c:v>2.6610628502838199E-2</c:v>
                </c:pt>
                <c:pt idx="393">
                  <c:v>2.6602781826671213E-2</c:v>
                </c:pt>
                <c:pt idx="394">
                  <c:v>2.6586128882539403E-2</c:v>
                </c:pt>
                <c:pt idx="395">
                  <c:v>2.6568367106574196E-2</c:v>
                </c:pt>
                <c:pt idx="396">
                  <c:v>2.6543265805838923E-2</c:v>
                </c:pt>
                <c:pt idx="397">
                  <c:v>2.6512992384680613E-2</c:v>
                </c:pt>
                <c:pt idx="398">
                  <c:v>2.6476400122320647E-2</c:v>
                </c:pt>
                <c:pt idx="399">
                  <c:v>2.6449003699064021E-2</c:v>
                </c:pt>
                <c:pt idx="400">
                  <c:v>2.6424042599457073E-2</c:v>
                </c:pt>
                <c:pt idx="401">
                  <c:v>2.6419167069239299E-2</c:v>
                </c:pt>
                <c:pt idx="402">
                  <c:v>2.6368319171236932E-2</c:v>
                </c:pt>
                <c:pt idx="403">
                  <c:v>2.6343463554115095E-2</c:v>
                </c:pt>
                <c:pt idx="404">
                  <c:v>2.632780075500097E-2</c:v>
                </c:pt>
                <c:pt idx="405">
                  <c:v>2.6315791545493183E-2</c:v>
                </c:pt>
                <c:pt idx="406">
                  <c:v>2.6308187591553265E-2</c:v>
                </c:pt>
                <c:pt idx="407">
                  <c:v>2.6275850726238892E-2</c:v>
                </c:pt>
                <c:pt idx="408">
                  <c:v>2.6262709011060908E-2</c:v>
                </c:pt>
                <c:pt idx="409">
                  <c:v>2.6220942828009658E-2</c:v>
                </c:pt>
                <c:pt idx="410">
                  <c:v>2.6178113668160564E-2</c:v>
                </c:pt>
                <c:pt idx="411">
                  <c:v>2.6165743118073417E-2</c:v>
                </c:pt>
                <c:pt idx="412">
                  <c:v>2.6157073428812117E-2</c:v>
                </c:pt>
                <c:pt idx="413">
                  <c:v>2.6143739482630306E-2</c:v>
                </c:pt>
                <c:pt idx="414">
                  <c:v>2.6087634609842168E-2</c:v>
                </c:pt>
                <c:pt idx="415">
                  <c:v>2.6081148322680821E-2</c:v>
                </c:pt>
                <c:pt idx="416">
                  <c:v>2.6035312140381101E-2</c:v>
                </c:pt>
                <c:pt idx="417">
                  <c:v>2.6028711155437423E-2</c:v>
                </c:pt>
                <c:pt idx="418">
                  <c:v>2.6017811913297263E-2</c:v>
                </c:pt>
                <c:pt idx="419">
                  <c:v>2.5949907049246473E-2</c:v>
                </c:pt>
                <c:pt idx="420">
                  <c:v>2.5931538391147448E-2</c:v>
                </c:pt>
                <c:pt idx="421">
                  <c:v>2.5865363387570679E-2</c:v>
                </c:pt>
                <c:pt idx="422">
                  <c:v>2.5845256488879743E-2</c:v>
                </c:pt>
                <c:pt idx="423">
                  <c:v>2.5836414895802018E-2</c:v>
                </c:pt>
                <c:pt idx="424">
                  <c:v>2.5805849971867644E-2</c:v>
                </c:pt>
                <c:pt idx="425">
                  <c:v>2.580318604871892E-2</c:v>
                </c:pt>
                <c:pt idx="426">
                  <c:v>2.5802575059207165E-2</c:v>
                </c:pt>
                <c:pt idx="427">
                  <c:v>2.5779676372708848E-2</c:v>
                </c:pt>
                <c:pt idx="428">
                  <c:v>2.5766481981233144E-2</c:v>
                </c:pt>
                <c:pt idx="429">
                  <c:v>2.5703834092300589E-2</c:v>
                </c:pt>
                <c:pt idx="430">
                  <c:v>2.5701416241192349E-2</c:v>
                </c:pt>
                <c:pt idx="431">
                  <c:v>2.567227876139697E-2</c:v>
                </c:pt>
                <c:pt idx="432">
                  <c:v>2.5670598485549864E-2</c:v>
                </c:pt>
                <c:pt idx="433">
                  <c:v>2.5644960428075562E-2</c:v>
                </c:pt>
                <c:pt idx="434">
                  <c:v>2.5642376821516693E-2</c:v>
                </c:pt>
                <c:pt idx="435">
                  <c:v>2.5628639215772492E-2</c:v>
                </c:pt>
                <c:pt idx="436">
                  <c:v>2.5628365835167369E-2</c:v>
                </c:pt>
                <c:pt idx="437">
                  <c:v>2.5619167498507761E-2</c:v>
                </c:pt>
                <c:pt idx="438">
                  <c:v>2.5605302958075813E-2</c:v>
                </c:pt>
                <c:pt idx="439">
                  <c:v>2.557417854404842E-2</c:v>
                </c:pt>
                <c:pt idx="440">
                  <c:v>2.5502525162807953E-2</c:v>
                </c:pt>
                <c:pt idx="441">
                  <c:v>2.5487324754698722E-2</c:v>
                </c:pt>
                <c:pt idx="442">
                  <c:v>2.5431460335481135E-2</c:v>
                </c:pt>
                <c:pt idx="443">
                  <c:v>2.5427044991765277E-2</c:v>
                </c:pt>
                <c:pt idx="444">
                  <c:v>2.5401677217393816E-2</c:v>
                </c:pt>
                <c:pt idx="445">
                  <c:v>2.5288441573479117E-2</c:v>
                </c:pt>
                <c:pt idx="446">
                  <c:v>2.5253828918053483E-2</c:v>
                </c:pt>
                <c:pt idx="447">
                  <c:v>2.5211428486661892E-2</c:v>
                </c:pt>
                <c:pt idx="448">
                  <c:v>2.5181483486405917E-2</c:v>
                </c:pt>
                <c:pt idx="449">
                  <c:v>2.5170778387400308E-2</c:v>
                </c:pt>
                <c:pt idx="450">
                  <c:v>2.5152578512668618E-2</c:v>
                </c:pt>
                <c:pt idx="451">
                  <c:v>2.5136281054184448E-2</c:v>
                </c:pt>
                <c:pt idx="452">
                  <c:v>2.5066886417572692E-2</c:v>
                </c:pt>
                <c:pt idx="453">
                  <c:v>2.5055491886042495E-2</c:v>
                </c:pt>
                <c:pt idx="454">
                  <c:v>2.504630931472733E-2</c:v>
                </c:pt>
                <c:pt idx="455">
                  <c:v>2.5043606970829416E-2</c:v>
                </c:pt>
                <c:pt idx="456">
                  <c:v>2.4986582083081178E-2</c:v>
                </c:pt>
                <c:pt idx="457">
                  <c:v>2.4984361814967722E-2</c:v>
                </c:pt>
                <c:pt idx="458">
                  <c:v>2.4973186784733172E-2</c:v>
                </c:pt>
                <c:pt idx="459">
                  <c:v>2.4964471835687493E-2</c:v>
                </c:pt>
                <c:pt idx="460">
                  <c:v>2.4952954912190645E-2</c:v>
                </c:pt>
                <c:pt idx="461">
                  <c:v>2.4860621011753566E-2</c:v>
                </c:pt>
                <c:pt idx="462">
                  <c:v>2.4854438648825299E-2</c:v>
                </c:pt>
                <c:pt idx="463">
                  <c:v>2.4853633937155187E-2</c:v>
                </c:pt>
                <c:pt idx="464">
                  <c:v>2.4819503939215594E-2</c:v>
                </c:pt>
                <c:pt idx="465">
                  <c:v>2.481007432550519E-2</c:v>
                </c:pt>
                <c:pt idx="466">
                  <c:v>2.4802710803282238E-2</c:v>
                </c:pt>
                <c:pt idx="467">
                  <c:v>2.4772973449292274E-2</c:v>
                </c:pt>
                <c:pt idx="468">
                  <c:v>2.4767027513817215E-2</c:v>
                </c:pt>
                <c:pt idx="469">
                  <c:v>2.4761883407379559E-2</c:v>
                </c:pt>
                <c:pt idx="470">
                  <c:v>2.4706436633932113E-2</c:v>
                </c:pt>
                <c:pt idx="471">
                  <c:v>2.4656753712352708E-2</c:v>
                </c:pt>
                <c:pt idx="472">
                  <c:v>2.4628331451308615E-2</c:v>
                </c:pt>
                <c:pt idx="473">
                  <c:v>2.4624544840654895E-2</c:v>
                </c:pt>
                <c:pt idx="474">
                  <c:v>2.4624255019478951E-2</c:v>
                </c:pt>
                <c:pt idx="475">
                  <c:v>2.4622704966230657E-2</c:v>
                </c:pt>
                <c:pt idx="476">
                  <c:v>2.4594048524861734E-2</c:v>
                </c:pt>
                <c:pt idx="477">
                  <c:v>2.4589273790780724E-2</c:v>
                </c:pt>
                <c:pt idx="478">
                  <c:v>2.4577819969349778E-2</c:v>
                </c:pt>
                <c:pt idx="479">
                  <c:v>2.4530169190444054E-2</c:v>
                </c:pt>
                <c:pt idx="480">
                  <c:v>2.4518043664355775E-2</c:v>
                </c:pt>
                <c:pt idx="481">
                  <c:v>2.4478386950581191E-2</c:v>
                </c:pt>
                <c:pt idx="482">
                  <c:v>2.4447729630772443E-2</c:v>
                </c:pt>
                <c:pt idx="483">
                  <c:v>2.442340152701172E-2</c:v>
                </c:pt>
                <c:pt idx="484">
                  <c:v>2.4407347178707767E-2</c:v>
                </c:pt>
                <c:pt idx="485">
                  <c:v>2.4407187968933944E-2</c:v>
                </c:pt>
                <c:pt idx="486">
                  <c:v>2.4399148503220509E-2</c:v>
                </c:pt>
                <c:pt idx="487">
                  <c:v>2.4397620414112232E-2</c:v>
                </c:pt>
                <c:pt idx="488">
                  <c:v>2.4392424633879764E-2</c:v>
                </c:pt>
                <c:pt idx="489">
                  <c:v>2.4340622901810612E-2</c:v>
                </c:pt>
                <c:pt idx="490">
                  <c:v>2.4321127845800771E-2</c:v>
                </c:pt>
                <c:pt idx="491">
                  <c:v>2.4298067144326811E-2</c:v>
                </c:pt>
                <c:pt idx="492">
                  <c:v>2.4284329048633962E-2</c:v>
                </c:pt>
                <c:pt idx="493">
                  <c:v>2.4269224507370867E-2</c:v>
                </c:pt>
                <c:pt idx="494">
                  <c:v>2.4267663526859315E-2</c:v>
                </c:pt>
                <c:pt idx="495">
                  <c:v>2.4263992535867546E-2</c:v>
                </c:pt>
                <c:pt idx="496">
                  <c:v>2.4167942975857816E-2</c:v>
                </c:pt>
                <c:pt idx="497">
                  <c:v>2.412363133887321E-2</c:v>
                </c:pt>
                <c:pt idx="498">
                  <c:v>2.410420762857127E-2</c:v>
                </c:pt>
                <c:pt idx="499">
                  <c:v>2.4090562991385858E-2</c:v>
                </c:pt>
                <c:pt idx="500">
                  <c:v>2.408523516281114E-2</c:v>
                </c:pt>
                <c:pt idx="501">
                  <c:v>2.4081436540940943E-2</c:v>
                </c:pt>
                <c:pt idx="502">
                  <c:v>2.4080124775850618E-2</c:v>
                </c:pt>
                <c:pt idx="503">
                  <c:v>2.4077256417749021E-2</c:v>
                </c:pt>
                <c:pt idx="504">
                  <c:v>2.403357161777071E-2</c:v>
                </c:pt>
                <c:pt idx="505">
                  <c:v>2.3989274405378243E-2</c:v>
                </c:pt>
                <c:pt idx="506">
                  <c:v>2.3988865164609342E-2</c:v>
                </c:pt>
                <c:pt idx="507">
                  <c:v>2.3986208689010996E-2</c:v>
                </c:pt>
                <c:pt idx="508">
                  <c:v>2.3953152489693603E-2</c:v>
                </c:pt>
                <c:pt idx="509">
                  <c:v>2.3948997257431846E-2</c:v>
                </c:pt>
                <c:pt idx="510">
                  <c:v>2.3943757907090163E-2</c:v>
                </c:pt>
                <c:pt idx="511">
                  <c:v>2.3937725574890146E-2</c:v>
                </c:pt>
                <c:pt idx="512">
                  <c:v>2.3933340729007348E-2</c:v>
                </c:pt>
                <c:pt idx="513">
                  <c:v>2.3919897569140206E-2</c:v>
                </c:pt>
                <c:pt idx="514">
                  <c:v>2.3885879237656279E-2</c:v>
                </c:pt>
                <c:pt idx="515">
                  <c:v>2.3843250905900542E-2</c:v>
                </c:pt>
                <c:pt idx="516">
                  <c:v>2.3810992779580802E-2</c:v>
                </c:pt>
                <c:pt idx="517">
                  <c:v>2.380810156299816E-2</c:v>
                </c:pt>
                <c:pt idx="518">
                  <c:v>2.3763145603178895E-2</c:v>
                </c:pt>
                <c:pt idx="519">
                  <c:v>2.3733419312893127E-2</c:v>
                </c:pt>
                <c:pt idx="520">
                  <c:v>2.3709849508172228E-2</c:v>
                </c:pt>
                <c:pt idx="521">
                  <c:v>2.3689421829016066E-2</c:v>
                </c:pt>
                <c:pt idx="522">
                  <c:v>2.365477313061631E-2</c:v>
                </c:pt>
                <c:pt idx="523">
                  <c:v>2.3646905155882469E-2</c:v>
                </c:pt>
                <c:pt idx="524">
                  <c:v>2.3642847188810191E-2</c:v>
                </c:pt>
                <c:pt idx="525">
                  <c:v>2.3638026821938118E-2</c:v>
                </c:pt>
                <c:pt idx="526">
                  <c:v>2.3636742174945834E-2</c:v>
                </c:pt>
                <c:pt idx="527">
                  <c:v>2.3626481154398724E-2</c:v>
                </c:pt>
                <c:pt idx="528">
                  <c:v>2.3614263318411953E-2</c:v>
                </c:pt>
                <c:pt idx="529">
                  <c:v>2.3613318412805753E-2</c:v>
                </c:pt>
                <c:pt idx="530">
                  <c:v>2.3592572683322266E-2</c:v>
                </c:pt>
                <c:pt idx="531">
                  <c:v>2.3572606634416491E-2</c:v>
                </c:pt>
                <c:pt idx="532">
                  <c:v>2.3520061412049435E-2</c:v>
                </c:pt>
                <c:pt idx="533">
                  <c:v>2.350230278479425E-2</c:v>
                </c:pt>
                <c:pt idx="534">
                  <c:v>2.3382398647190571E-2</c:v>
                </c:pt>
                <c:pt idx="535">
                  <c:v>2.3333958982370524E-2</c:v>
                </c:pt>
                <c:pt idx="536">
                  <c:v>2.3287485770579482E-2</c:v>
                </c:pt>
                <c:pt idx="537">
                  <c:v>2.3284306459579532E-2</c:v>
                </c:pt>
                <c:pt idx="538">
                  <c:v>2.3264812778033109E-2</c:v>
                </c:pt>
                <c:pt idx="539">
                  <c:v>2.3245802864073465E-2</c:v>
                </c:pt>
                <c:pt idx="540">
                  <c:v>2.3203915803493444E-2</c:v>
                </c:pt>
                <c:pt idx="541">
                  <c:v>2.31952702904187E-2</c:v>
                </c:pt>
                <c:pt idx="542">
                  <c:v>2.3178328107673282E-2</c:v>
                </c:pt>
                <c:pt idx="543">
                  <c:v>2.3129019293232054E-2</c:v>
                </c:pt>
                <c:pt idx="544">
                  <c:v>2.3109062089862985E-2</c:v>
                </c:pt>
                <c:pt idx="545">
                  <c:v>2.3076635277695004E-2</c:v>
                </c:pt>
                <c:pt idx="546">
                  <c:v>2.3054633564161507E-2</c:v>
                </c:pt>
                <c:pt idx="547">
                  <c:v>2.305265051165779E-2</c:v>
                </c:pt>
                <c:pt idx="548">
                  <c:v>2.3031034643651253E-2</c:v>
                </c:pt>
                <c:pt idx="549">
                  <c:v>2.3001095473171536E-2</c:v>
                </c:pt>
                <c:pt idx="550">
                  <c:v>2.2973761445272578E-2</c:v>
                </c:pt>
                <c:pt idx="551">
                  <c:v>2.2942502963533798E-2</c:v>
                </c:pt>
                <c:pt idx="552">
                  <c:v>2.2939842637331394E-2</c:v>
                </c:pt>
                <c:pt idx="553">
                  <c:v>2.2936301413976873E-2</c:v>
                </c:pt>
                <c:pt idx="554">
                  <c:v>2.2932588320186974E-2</c:v>
                </c:pt>
                <c:pt idx="555">
                  <c:v>2.2923529690584456E-2</c:v>
                </c:pt>
                <c:pt idx="556">
                  <c:v>2.2905624514045847E-2</c:v>
                </c:pt>
                <c:pt idx="557">
                  <c:v>2.2905256404053144E-2</c:v>
                </c:pt>
                <c:pt idx="558">
                  <c:v>2.2885909449810959E-2</c:v>
                </c:pt>
                <c:pt idx="559">
                  <c:v>2.2881217489650493E-2</c:v>
                </c:pt>
                <c:pt idx="560">
                  <c:v>2.2835635904018509E-2</c:v>
                </c:pt>
                <c:pt idx="561">
                  <c:v>2.2834608561751818E-2</c:v>
                </c:pt>
                <c:pt idx="562">
                  <c:v>2.2817215376531044E-2</c:v>
                </c:pt>
                <c:pt idx="563">
                  <c:v>2.2811652311358111E-2</c:v>
                </c:pt>
                <c:pt idx="564">
                  <c:v>2.2760050708547263E-2</c:v>
                </c:pt>
                <c:pt idx="565">
                  <c:v>2.2724126979724216E-2</c:v>
                </c:pt>
                <c:pt idx="566">
                  <c:v>2.2723151405666858E-2</c:v>
                </c:pt>
                <c:pt idx="567">
                  <c:v>2.2711777157118609E-2</c:v>
                </c:pt>
                <c:pt idx="568">
                  <c:v>2.2696716105267644E-2</c:v>
                </c:pt>
                <c:pt idx="569">
                  <c:v>2.2695875239067242E-2</c:v>
                </c:pt>
                <c:pt idx="570">
                  <c:v>2.267802462613068E-2</c:v>
                </c:pt>
                <c:pt idx="571">
                  <c:v>2.2634618148031069E-2</c:v>
                </c:pt>
                <c:pt idx="572">
                  <c:v>2.2629191545936074E-2</c:v>
                </c:pt>
                <c:pt idx="573">
                  <c:v>2.2611063415373209E-2</c:v>
                </c:pt>
                <c:pt idx="574">
                  <c:v>2.2598864255099733E-2</c:v>
                </c:pt>
                <c:pt idx="575">
                  <c:v>2.256108225424211E-2</c:v>
                </c:pt>
                <c:pt idx="576">
                  <c:v>2.2549867773752477E-2</c:v>
                </c:pt>
                <c:pt idx="577">
                  <c:v>2.2483180056210573E-2</c:v>
                </c:pt>
                <c:pt idx="578">
                  <c:v>2.2477420692864538E-2</c:v>
                </c:pt>
                <c:pt idx="579">
                  <c:v>2.2469678818828824E-2</c:v>
                </c:pt>
                <c:pt idx="580">
                  <c:v>2.246507484559887E-2</c:v>
                </c:pt>
                <c:pt idx="581">
                  <c:v>2.2451141505202853E-2</c:v>
                </c:pt>
                <c:pt idx="582">
                  <c:v>2.2406191265972965E-2</c:v>
                </c:pt>
                <c:pt idx="583">
                  <c:v>2.239511841474353E-2</c:v>
                </c:pt>
                <c:pt idx="584">
                  <c:v>2.2365781890127064E-2</c:v>
                </c:pt>
                <c:pt idx="585">
                  <c:v>2.2307303735142961E-2</c:v>
                </c:pt>
                <c:pt idx="586">
                  <c:v>2.2306635715052755E-2</c:v>
                </c:pt>
                <c:pt idx="587">
                  <c:v>2.2293134173886515E-2</c:v>
                </c:pt>
                <c:pt idx="588">
                  <c:v>2.2289522044606044E-2</c:v>
                </c:pt>
                <c:pt idx="589">
                  <c:v>2.2266372900183483E-2</c:v>
                </c:pt>
                <c:pt idx="590">
                  <c:v>2.2251201964095781E-2</c:v>
                </c:pt>
                <c:pt idx="591">
                  <c:v>2.2206604150732254E-2</c:v>
                </c:pt>
                <c:pt idx="592">
                  <c:v>2.2178683760737776E-2</c:v>
                </c:pt>
                <c:pt idx="593">
                  <c:v>2.2173615011104517E-2</c:v>
                </c:pt>
                <c:pt idx="594">
                  <c:v>2.2150466043327037E-2</c:v>
                </c:pt>
                <c:pt idx="595">
                  <c:v>2.2131601596474624E-2</c:v>
                </c:pt>
                <c:pt idx="596">
                  <c:v>2.2111700880885033E-2</c:v>
                </c:pt>
                <c:pt idx="597">
                  <c:v>2.2103865278704445E-2</c:v>
                </c:pt>
                <c:pt idx="598">
                  <c:v>2.2098429126863869E-2</c:v>
                </c:pt>
                <c:pt idx="599">
                  <c:v>2.2068732769389376E-2</c:v>
                </c:pt>
                <c:pt idx="600">
                  <c:v>2.2068360819035366E-2</c:v>
                </c:pt>
                <c:pt idx="601">
                  <c:v>2.2066141394815324E-2</c:v>
                </c:pt>
                <c:pt idx="602">
                  <c:v>2.2051202511765896E-2</c:v>
                </c:pt>
                <c:pt idx="603">
                  <c:v>2.2048775693288034E-2</c:v>
                </c:pt>
                <c:pt idx="604">
                  <c:v>2.2019805785396022E-2</c:v>
                </c:pt>
                <c:pt idx="605">
                  <c:v>2.2014749931435738E-2</c:v>
                </c:pt>
                <c:pt idx="606">
                  <c:v>2.2013508817429375E-2</c:v>
                </c:pt>
                <c:pt idx="607">
                  <c:v>2.199801951717965E-2</c:v>
                </c:pt>
                <c:pt idx="608">
                  <c:v>2.1979812149868386E-2</c:v>
                </c:pt>
                <c:pt idx="609">
                  <c:v>2.196250702947198E-2</c:v>
                </c:pt>
                <c:pt idx="610">
                  <c:v>2.1935633116683322E-2</c:v>
                </c:pt>
                <c:pt idx="611">
                  <c:v>2.1925141451412087E-2</c:v>
                </c:pt>
                <c:pt idx="612">
                  <c:v>2.1922471400174524E-2</c:v>
                </c:pt>
                <c:pt idx="613">
                  <c:v>2.1905884652438593E-2</c:v>
                </c:pt>
                <c:pt idx="614">
                  <c:v>2.1867446777664123E-2</c:v>
                </c:pt>
                <c:pt idx="615">
                  <c:v>2.1846809252679431E-2</c:v>
                </c:pt>
                <c:pt idx="616">
                  <c:v>2.1839522128747006E-2</c:v>
                </c:pt>
                <c:pt idx="617">
                  <c:v>2.1798177445837889E-2</c:v>
                </c:pt>
                <c:pt idx="618">
                  <c:v>2.1757282818522593E-2</c:v>
                </c:pt>
                <c:pt idx="619">
                  <c:v>2.1713638724696976E-2</c:v>
                </c:pt>
                <c:pt idx="620">
                  <c:v>2.171209845217684E-2</c:v>
                </c:pt>
                <c:pt idx="621">
                  <c:v>2.1690370595772064E-2</c:v>
                </c:pt>
                <c:pt idx="622">
                  <c:v>2.1659359309197396E-2</c:v>
                </c:pt>
                <c:pt idx="623">
                  <c:v>2.1656977598169098E-2</c:v>
                </c:pt>
                <c:pt idx="624">
                  <c:v>2.1646026814263076E-2</c:v>
                </c:pt>
                <c:pt idx="625">
                  <c:v>2.1643416516079941E-2</c:v>
                </c:pt>
                <c:pt idx="626">
                  <c:v>2.163943871493355E-2</c:v>
                </c:pt>
                <c:pt idx="627">
                  <c:v>2.1621060644921225E-2</c:v>
                </c:pt>
                <c:pt idx="628">
                  <c:v>2.1617957827872351E-2</c:v>
                </c:pt>
                <c:pt idx="629">
                  <c:v>2.1606202182686308E-2</c:v>
                </c:pt>
                <c:pt idx="630">
                  <c:v>2.1572475272429781E-2</c:v>
                </c:pt>
                <c:pt idx="631">
                  <c:v>2.1551912272084823E-2</c:v>
                </c:pt>
                <c:pt idx="632">
                  <c:v>2.1549752946886571E-2</c:v>
                </c:pt>
                <c:pt idx="633">
                  <c:v>2.1542957242636034E-2</c:v>
                </c:pt>
                <c:pt idx="634">
                  <c:v>2.1517345884884114E-2</c:v>
                </c:pt>
                <c:pt idx="635">
                  <c:v>2.1511607859504893E-2</c:v>
                </c:pt>
                <c:pt idx="636">
                  <c:v>2.1464891972379357E-2</c:v>
                </c:pt>
                <c:pt idx="637">
                  <c:v>2.1451180012953423E-2</c:v>
                </c:pt>
                <c:pt idx="638">
                  <c:v>2.1438800477417828E-2</c:v>
                </c:pt>
                <c:pt idx="639">
                  <c:v>2.1438604156602967E-2</c:v>
                </c:pt>
                <c:pt idx="640">
                  <c:v>2.1435038094287762E-2</c:v>
                </c:pt>
                <c:pt idx="641">
                  <c:v>2.1399508498218429E-2</c:v>
                </c:pt>
                <c:pt idx="642">
                  <c:v>2.1393186783000354E-2</c:v>
                </c:pt>
                <c:pt idx="643">
                  <c:v>2.139001245433525E-2</c:v>
                </c:pt>
                <c:pt idx="644">
                  <c:v>2.1386863383367091E-2</c:v>
                </c:pt>
                <c:pt idx="645">
                  <c:v>2.1336137672467625E-2</c:v>
                </c:pt>
                <c:pt idx="646">
                  <c:v>2.1335105467227309E-2</c:v>
                </c:pt>
                <c:pt idx="647">
                  <c:v>2.1330502234983825E-2</c:v>
                </c:pt>
                <c:pt idx="648">
                  <c:v>2.122272436684634E-2</c:v>
                </c:pt>
                <c:pt idx="649">
                  <c:v>2.1178438315135498E-2</c:v>
                </c:pt>
                <c:pt idx="650">
                  <c:v>2.1160398969854381E-2</c:v>
                </c:pt>
                <c:pt idx="651">
                  <c:v>2.1156740401008674E-2</c:v>
                </c:pt>
                <c:pt idx="652">
                  <c:v>2.1121544511625016E-2</c:v>
                </c:pt>
                <c:pt idx="653">
                  <c:v>2.1108487200189905E-2</c:v>
                </c:pt>
                <c:pt idx="654">
                  <c:v>2.101492689039515E-2</c:v>
                </c:pt>
                <c:pt idx="655">
                  <c:v>2.0976089338148967E-2</c:v>
                </c:pt>
                <c:pt idx="656">
                  <c:v>2.0944300311630977E-2</c:v>
                </c:pt>
                <c:pt idx="657">
                  <c:v>2.0916489187455499E-2</c:v>
                </c:pt>
                <c:pt idx="658">
                  <c:v>2.0904085382438379E-2</c:v>
                </c:pt>
                <c:pt idx="659">
                  <c:v>2.0893724966231549E-2</c:v>
                </c:pt>
                <c:pt idx="660">
                  <c:v>2.0892928498951642E-2</c:v>
                </c:pt>
                <c:pt idx="661">
                  <c:v>2.0841023395482383E-2</c:v>
                </c:pt>
                <c:pt idx="662">
                  <c:v>2.0801272787076365E-2</c:v>
                </c:pt>
                <c:pt idx="663">
                  <c:v>2.0782187093722624E-2</c:v>
                </c:pt>
                <c:pt idx="664">
                  <c:v>2.0763599672927253E-2</c:v>
                </c:pt>
                <c:pt idx="665">
                  <c:v>2.0759310378326248E-2</c:v>
                </c:pt>
                <c:pt idx="666">
                  <c:v>2.0749140614152516E-2</c:v>
                </c:pt>
                <c:pt idx="667">
                  <c:v>2.0743536557718444E-2</c:v>
                </c:pt>
                <c:pt idx="668">
                  <c:v>2.0670991459183486E-2</c:v>
                </c:pt>
                <c:pt idx="669">
                  <c:v>2.0666092861100605E-2</c:v>
                </c:pt>
                <c:pt idx="670">
                  <c:v>2.0664935623712546E-2</c:v>
                </c:pt>
                <c:pt idx="671">
                  <c:v>2.064575733295404E-2</c:v>
                </c:pt>
                <c:pt idx="672">
                  <c:v>2.0640691758319812E-2</c:v>
                </c:pt>
                <c:pt idx="673">
                  <c:v>2.061186838241778E-2</c:v>
                </c:pt>
                <c:pt idx="674">
                  <c:v>2.055364624457864E-2</c:v>
                </c:pt>
                <c:pt idx="675">
                  <c:v>2.0550768765152081E-2</c:v>
                </c:pt>
                <c:pt idx="676">
                  <c:v>2.0523777139324139E-2</c:v>
                </c:pt>
                <c:pt idx="677">
                  <c:v>2.0491848568133266E-2</c:v>
                </c:pt>
                <c:pt idx="678">
                  <c:v>2.0465905114242948E-2</c:v>
                </c:pt>
                <c:pt idx="679">
                  <c:v>2.0401959066020322E-2</c:v>
                </c:pt>
                <c:pt idx="680">
                  <c:v>2.0391472792011655E-2</c:v>
                </c:pt>
                <c:pt idx="681">
                  <c:v>2.0347458394701635E-2</c:v>
                </c:pt>
                <c:pt idx="682">
                  <c:v>2.0347098765127903E-2</c:v>
                </c:pt>
                <c:pt idx="683">
                  <c:v>2.0344943932288154E-2</c:v>
                </c:pt>
                <c:pt idx="684">
                  <c:v>2.0341362580424995E-2</c:v>
                </c:pt>
                <c:pt idx="685">
                  <c:v>2.0290975534695724E-2</c:v>
                </c:pt>
                <c:pt idx="686">
                  <c:v>2.0247421441515097E-2</c:v>
                </c:pt>
                <c:pt idx="687">
                  <c:v>2.0234732767984081E-2</c:v>
                </c:pt>
                <c:pt idx="688">
                  <c:v>2.0201241743734388E-2</c:v>
                </c:pt>
                <c:pt idx="689">
                  <c:v>2.0053751080493121E-2</c:v>
                </c:pt>
                <c:pt idx="690">
                  <c:v>2.0051951652924165E-2</c:v>
                </c:pt>
                <c:pt idx="691">
                  <c:v>2.0037510959113786E-2</c:v>
                </c:pt>
                <c:pt idx="692">
                  <c:v>2.003455543549611E-2</c:v>
                </c:pt>
                <c:pt idx="693">
                  <c:v>1.9995424403292127E-2</c:v>
                </c:pt>
                <c:pt idx="694">
                  <c:v>1.9991009023394568E-2</c:v>
                </c:pt>
                <c:pt idx="695">
                  <c:v>1.998638637522987E-2</c:v>
                </c:pt>
                <c:pt idx="696">
                  <c:v>1.998208450396647E-2</c:v>
                </c:pt>
                <c:pt idx="697">
                  <c:v>1.9979192608168071E-2</c:v>
                </c:pt>
                <c:pt idx="698">
                  <c:v>1.9948404199613554E-2</c:v>
                </c:pt>
                <c:pt idx="699">
                  <c:v>1.9921004053085469E-2</c:v>
                </c:pt>
                <c:pt idx="700">
                  <c:v>1.9916575881226178E-2</c:v>
                </c:pt>
                <c:pt idx="701">
                  <c:v>1.9910005322447598E-2</c:v>
                </c:pt>
                <c:pt idx="702">
                  <c:v>1.9873989186425189E-2</c:v>
                </c:pt>
                <c:pt idx="703">
                  <c:v>1.9860890867291758E-2</c:v>
                </c:pt>
                <c:pt idx="704">
                  <c:v>1.9851260163930688E-2</c:v>
                </c:pt>
                <c:pt idx="705">
                  <c:v>1.9818539388545026E-2</c:v>
                </c:pt>
                <c:pt idx="706">
                  <c:v>1.9782104742635347E-2</c:v>
                </c:pt>
                <c:pt idx="707">
                  <c:v>1.9777499100424204E-2</c:v>
                </c:pt>
                <c:pt idx="708">
                  <c:v>1.9770377505805983E-2</c:v>
                </c:pt>
                <c:pt idx="709">
                  <c:v>1.9697910295766181E-2</c:v>
                </c:pt>
                <c:pt idx="710">
                  <c:v>1.9693436919606903E-2</c:v>
                </c:pt>
                <c:pt idx="711">
                  <c:v>1.966516559998956E-2</c:v>
                </c:pt>
                <c:pt idx="712">
                  <c:v>1.9634451667147959E-2</c:v>
                </c:pt>
                <c:pt idx="713">
                  <c:v>1.9622129785679E-2</c:v>
                </c:pt>
                <c:pt idx="714">
                  <c:v>1.9616484174521043E-2</c:v>
                </c:pt>
                <c:pt idx="715">
                  <c:v>1.9581767184528316E-2</c:v>
                </c:pt>
                <c:pt idx="716">
                  <c:v>1.9557024083878344E-2</c:v>
                </c:pt>
                <c:pt idx="717">
                  <c:v>1.9556036032472971E-2</c:v>
                </c:pt>
                <c:pt idx="718">
                  <c:v>1.9550685483321392E-2</c:v>
                </c:pt>
                <c:pt idx="719">
                  <c:v>1.95320222965964E-2</c:v>
                </c:pt>
                <c:pt idx="720">
                  <c:v>1.9522683884732068E-2</c:v>
                </c:pt>
                <c:pt idx="721">
                  <c:v>1.9427118095567714E-2</c:v>
                </c:pt>
                <c:pt idx="722">
                  <c:v>1.9404947649448841E-2</c:v>
                </c:pt>
                <c:pt idx="723">
                  <c:v>1.9353415922750972E-2</c:v>
                </c:pt>
                <c:pt idx="724">
                  <c:v>1.9345312261434995E-2</c:v>
                </c:pt>
                <c:pt idx="725">
                  <c:v>1.9299123282445704E-2</c:v>
                </c:pt>
                <c:pt idx="726">
                  <c:v>1.9179812092091623E-2</c:v>
                </c:pt>
                <c:pt idx="727">
                  <c:v>1.9114114836161947E-2</c:v>
                </c:pt>
                <c:pt idx="728">
                  <c:v>1.9099137892366631E-2</c:v>
                </c:pt>
                <c:pt idx="729">
                  <c:v>1.9067924198255953E-2</c:v>
                </c:pt>
                <c:pt idx="730">
                  <c:v>1.905966982221434E-2</c:v>
                </c:pt>
                <c:pt idx="731">
                  <c:v>1.9053838565505386E-2</c:v>
                </c:pt>
                <c:pt idx="732">
                  <c:v>1.9018226840777828E-2</c:v>
                </c:pt>
                <c:pt idx="733">
                  <c:v>1.89991318739717E-2</c:v>
                </c:pt>
                <c:pt idx="734">
                  <c:v>1.8977476244710668E-2</c:v>
                </c:pt>
                <c:pt idx="735">
                  <c:v>1.8970900939909951E-2</c:v>
                </c:pt>
                <c:pt idx="736">
                  <c:v>1.8947047650708166E-2</c:v>
                </c:pt>
                <c:pt idx="737">
                  <c:v>1.8936773097206944E-2</c:v>
                </c:pt>
                <c:pt idx="738">
                  <c:v>1.8933619514291386E-2</c:v>
                </c:pt>
                <c:pt idx="739">
                  <c:v>1.891528461743458E-2</c:v>
                </c:pt>
                <c:pt idx="740">
                  <c:v>1.8912835012111828E-2</c:v>
                </c:pt>
                <c:pt idx="741">
                  <c:v>1.8856783283765038E-2</c:v>
                </c:pt>
                <c:pt idx="742">
                  <c:v>1.875773044296946E-2</c:v>
                </c:pt>
                <c:pt idx="743">
                  <c:v>1.8753781485106952E-2</c:v>
                </c:pt>
                <c:pt idx="744">
                  <c:v>1.8738161297761562E-2</c:v>
                </c:pt>
                <c:pt idx="745">
                  <c:v>1.8728902764072172E-2</c:v>
                </c:pt>
                <c:pt idx="746">
                  <c:v>1.872179054983461E-2</c:v>
                </c:pt>
                <c:pt idx="747">
                  <c:v>1.8697335050064656E-2</c:v>
                </c:pt>
                <c:pt idx="748">
                  <c:v>1.869321827849799E-2</c:v>
                </c:pt>
                <c:pt idx="749">
                  <c:v>1.8692037689473456E-2</c:v>
                </c:pt>
                <c:pt idx="750">
                  <c:v>1.867320425836325E-2</c:v>
                </c:pt>
                <c:pt idx="751">
                  <c:v>1.8651508420619085E-2</c:v>
                </c:pt>
                <c:pt idx="752">
                  <c:v>1.8636200663935534E-2</c:v>
                </c:pt>
                <c:pt idx="753">
                  <c:v>1.8600333307235529E-2</c:v>
                </c:pt>
                <c:pt idx="754">
                  <c:v>1.8597876781836508E-2</c:v>
                </c:pt>
                <c:pt idx="755">
                  <c:v>1.8573732676503696E-2</c:v>
                </c:pt>
                <c:pt idx="756">
                  <c:v>1.8567104416047898E-2</c:v>
                </c:pt>
                <c:pt idx="757">
                  <c:v>1.855324746055315E-2</c:v>
                </c:pt>
                <c:pt idx="758">
                  <c:v>1.8473998988257832E-2</c:v>
                </c:pt>
                <c:pt idx="759">
                  <c:v>1.8428051648561088E-2</c:v>
                </c:pt>
                <c:pt idx="760">
                  <c:v>1.8402815890803632E-2</c:v>
                </c:pt>
                <c:pt idx="761">
                  <c:v>1.8390450311689708E-2</c:v>
                </c:pt>
                <c:pt idx="762">
                  <c:v>1.8366229541742812E-2</c:v>
                </c:pt>
                <c:pt idx="763">
                  <c:v>1.8320227966869176E-2</c:v>
                </c:pt>
                <c:pt idx="764">
                  <c:v>1.8306846967574234E-2</c:v>
                </c:pt>
                <c:pt idx="765">
                  <c:v>1.8232115364028616E-2</c:v>
                </c:pt>
                <c:pt idx="766">
                  <c:v>1.8181348211226963E-2</c:v>
                </c:pt>
                <c:pt idx="767">
                  <c:v>1.8163696633183315E-2</c:v>
                </c:pt>
                <c:pt idx="768">
                  <c:v>1.808515625197989E-2</c:v>
                </c:pt>
                <c:pt idx="769">
                  <c:v>1.8078250127038967E-2</c:v>
                </c:pt>
                <c:pt idx="770">
                  <c:v>1.8069825758815841E-2</c:v>
                </c:pt>
                <c:pt idx="771">
                  <c:v>1.8067417243522791E-2</c:v>
                </c:pt>
                <c:pt idx="772">
                  <c:v>1.8066209617297199E-2</c:v>
                </c:pt>
                <c:pt idx="773">
                  <c:v>1.7982859394420903E-2</c:v>
                </c:pt>
                <c:pt idx="774">
                  <c:v>1.7953633146959858E-2</c:v>
                </c:pt>
                <c:pt idx="775">
                  <c:v>1.7925497451230881E-2</c:v>
                </c:pt>
                <c:pt idx="776">
                  <c:v>1.7925452539506278E-2</c:v>
                </c:pt>
                <c:pt idx="777">
                  <c:v>1.7921380754063861E-2</c:v>
                </c:pt>
                <c:pt idx="778">
                  <c:v>1.7913453415473093E-2</c:v>
                </c:pt>
                <c:pt idx="779">
                  <c:v>1.7908323147783154E-2</c:v>
                </c:pt>
                <c:pt idx="780">
                  <c:v>1.786570486042122E-2</c:v>
                </c:pt>
                <c:pt idx="781">
                  <c:v>1.7855657179075366E-2</c:v>
                </c:pt>
                <c:pt idx="782">
                  <c:v>1.7817951382044676E-2</c:v>
                </c:pt>
                <c:pt idx="783">
                  <c:v>1.7753178430686477E-2</c:v>
                </c:pt>
                <c:pt idx="784">
                  <c:v>1.7751223991054034E-2</c:v>
                </c:pt>
                <c:pt idx="785">
                  <c:v>1.7738587609109718E-2</c:v>
                </c:pt>
                <c:pt idx="786">
                  <c:v>1.7725252910215431E-2</c:v>
                </c:pt>
                <c:pt idx="787">
                  <c:v>1.7724356899449623E-2</c:v>
                </c:pt>
                <c:pt idx="788">
                  <c:v>1.7697799882669042E-2</c:v>
                </c:pt>
                <c:pt idx="789">
                  <c:v>1.7681667498037186E-2</c:v>
                </c:pt>
                <c:pt idx="790">
                  <c:v>1.7664193694468287E-2</c:v>
                </c:pt>
                <c:pt idx="791">
                  <c:v>1.7627400357235038E-2</c:v>
                </c:pt>
                <c:pt idx="792">
                  <c:v>1.7613660180336711E-2</c:v>
                </c:pt>
                <c:pt idx="793">
                  <c:v>1.7609357820121706E-2</c:v>
                </c:pt>
                <c:pt idx="794">
                  <c:v>1.7597136947942963E-2</c:v>
                </c:pt>
                <c:pt idx="795">
                  <c:v>1.7572578354594946E-2</c:v>
                </c:pt>
                <c:pt idx="796">
                  <c:v>1.7555943920511661E-2</c:v>
                </c:pt>
                <c:pt idx="797">
                  <c:v>1.7504940592078938E-2</c:v>
                </c:pt>
                <c:pt idx="798">
                  <c:v>1.749450754808695E-2</c:v>
                </c:pt>
                <c:pt idx="799">
                  <c:v>1.7485295038113264E-2</c:v>
                </c:pt>
                <c:pt idx="800">
                  <c:v>1.7484097412835499E-2</c:v>
                </c:pt>
                <c:pt idx="801">
                  <c:v>1.7463462391849986E-2</c:v>
                </c:pt>
                <c:pt idx="802">
                  <c:v>1.7457402929568849E-2</c:v>
                </c:pt>
                <c:pt idx="803">
                  <c:v>1.7449299392194983E-2</c:v>
                </c:pt>
                <c:pt idx="804">
                  <c:v>1.7449113824798971E-2</c:v>
                </c:pt>
                <c:pt idx="805">
                  <c:v>1.7405517178111545E-2</c:v>
                </c:pt>
                <c:pt idx="806">
                  <c:v>1.7371742991782776E-2</c:v>
                </c:pt>
                <c:pt idx="807">
                  <c:v>1.7368896569783781E-2</c:v>
                </c:pt>
                <c:pt idx="808">
                  <c:v>1.7321930332046945E-2</c:v>
                </c:pt>
                <c:pt idx="809">
                  <c:v>1.7308398042440731E-2</c:v>
                </c:pt>
                <c:pt idx="810">
                  <c:v>1.7295428061731132E-2</c:v>
                </c:pt>
                <c:pt idx="811">
                  <c:v>1.7278366296749569E-2</c:v>
                </c:pt>
                <c:pt idx="812">
                  <c:v>1.7236953170113371E-2</c:v>
                </c:pt>
                <c:pt idx="813">
                  <c:v>1.7197456770581723E-2</c:v>
                </c:pt>
                <c:pt idx="814">
                  <c:v>1.71412819471903E-2</c:v>
                </c:pt>
                <c:pt idx="815">
                  <c:v>1.7115034516642667E-2</c:v>
                </c:pt>
                <c:pt idx="816">
                  <c:v>1.7051696795684922E-2</c:v>
                </c:pt>
                <c:pt idx="817">
                  <c:v>1.7003900633145167E-2</c:v>
                </c:pt>
                <c:pt idx="818">
                  <c:v>1.6987884173798009E-2</c:v>
                </c:pt>
                <c:pt idx="819">
                  <c:v>1.6987160351082751E-2</c:v>
                </c:pt>
                <c:pt idx="820">
                  <c:v>1.6942668161614393E-2</c:v>
                </c:pt>
                <c:pt idx="821">
                  <c:v>1.689198736175529E-2</c:v>
                </c:pt>
                <c:pt idx="822">
                  <c:v>1.6867311274351829E-2</c:v>
                </c:pt>
                <c:pt idx="823">
                  <c:v>1.6837235730674589E-2</c:v>
                </c:pt>
                <c:pt idx="824">
                  <c:v>1.6827809165611732E-2</c:v>
                </c:pt>
                <c:pt idx="825">
                  <c:v>1.6790065614892574E-2</c:v>
                </c:pt>
                <c:pt idx="826">
                  <c:v>1.6783973185990841E-2</c:v>
                </c:pt>
                <c:pt idx="827">
                  <c:v>1.6681963781845256E-2</c:v>
                </c:pt>
                <c:pt idx="828">
                  <c:v>1.6672555484099037E-2</c:v>
                </c:pt>
                <c:pt idx="829">
                  <c:v>1.6659101673156481E-2</c:v>
                </c:pt>
                <c:pt idx="830">
                  <c:v>1.6652034116226851E-2</c:v>
                </c:pt>
                <c:pt idx="831">
                  <c:v>1.6598652693091284E-2</c:v>
                </c:pt>
                <c:pt idx="832">
                  <c:v>1.6596536066967791E-2</c:v>
                </c:pt>
                <c:pt idx="833">
                  <c:v>1.6571131268612468E-2</c:v>
                </c:pt>
                <c:pt idx="834">
                  <c:v>1.6565366111238922E-2</c:v>
                </c:pt>
                <c:pt idx="835">
                  <c:v>1.6508593146543182E-2</c:v>
                </c:pt>
                <c:pt idx="836">
                  <c:v>1.6451027457408847E-2</c:v>
                </c:pt>
                <c:pt idx="837">
                  <c:v>1.6442026782241263E-2</c:v>
                </c:pt>
                <c:pt idx="838">
                  <c:v>1.641410936578944E-2</c:v>
                </c:pt>
                <c:pt idx="839">
                  <c:v>1.6372025282054965E-2</c:v>
                </c:pt>
                <c:pt idx="840">
                  <c:v>1.6251858951033094E-2</c:v>
                </c:pt>
                <c:pt idx="841">
                  <c:v>1.6231883305061142E-2</c:v>
                </c:pt>
                <c:pt idx="842">
                  <c:v>1.6195716117900594E-2</c:v>
                </c:pt>
                <c:pt idx="843">
                  <c:v>1.6158545750902992E-2</c:v>
                </c:pt>
                <c:pt idx="844">
                  <c:v>1.6155411368209679E-2</c:v>
                </c:pt>
                <c:pt idx="845">
                  <c:v>1.6138489689366122E-2</c:v>
                </c:pt>
                <c:pt idx="846">
                  <c:v>1.6087876667754217E-2</c:v>
                </c:pt>
                <c:pt idx="847">
                  <c:v>1.606084341971253E-2</c:v>
                </c:pt>
                <c:pt idx="848">
                  <c:v>1.6041321648850047E-2</c:v>
                </c:pt>
                <c:pt idx="849">
                  <c:v>1.6033345030362207E-2</c:v>
                </c:pt>
                <c:pt idx="850">
                  <c:v>1.603144110594773E-2</c:v>
                </c:pt>
                <c:pt idx="851">
                  <c:v>1.5894025794664618E-2</c:v>
                </c:pt>
                <c:pt idx="852">
                  <c:v>1.588712572477342E-2</c:v>
                </c:pt>
                <c:pt idx="853">
                  <c:v>1.5861043527864167E-2</c:v>
                </c:pt>
                <c:pt idx="854">
                  <c:v>1.5858409149559913E-2</c:v>
                </c:pt>
                <c:pt idx="855">
                  <c:v>1.5857600829743568E-2</c:v>
                </c:pt>
                <c:pt idx="856">
                  <c:v>1.5819625355114428E-2</c:v>
                </c:pt>
                <c:pt idx="857">
                  <c:v>1.5795911404373513E-2</c:v>
                </c:pt>
                <c:pt idx="858">
                  <c:v>1.5778489812622178E-2</c:v>
                </c:pt>
                <c:pt idx="859">
                  <c:v>1.5721726010452297E-2</c:v>
                </c:pt>
                <c:pt idx="860">
                  <c:v>1.5717089864551267E-2</c:v>
                </c:pt>
                <c:pt idx="861">
                  <c:v>1.5701773573984008E-2</c:v>
                </c:pt>
                <c:pt idx="862">
                  <c:v>1.5681402945971611E-2</c:v>
                </c:pt>
                <c:pt idx="863">
                  <c:v>1.5563405179484369E-2</c:v>
                </c:pt>
                <c:pt idx="864">
                  <c:v>1.5487008481282824E-2</c:v>
                </c:pt>
                <c:pt idx="865">
                  <c:v>1.5468811558560072E-2</c:v>
                </c:pt>
                <c:pt idx="866">
                  <c:v>1.5429804348881299E-2</c:v>
                </c:pt>
                <c:pt idx="867">
                  <c:v>1.5343157549846156E-2</c:v>
                </c:pt>
                <c:pt idx="868">
                  <c:v>1.52829175922934E-2</c:v>
                </c:pt>
                <c:pt idx="869">
                  <c:v>1.5244195398857229E-2</c:v>
                </c:pt>
                <c:pt idx="870">
                  <c:v>1.5236499480242563E-2</c:v>
                </c:pt>
                <c:pt idx="871">
                  <c:v>1.5202645075217007E-2</c:v>
                </c:pt>
                <c:pt idx="872">
                  <c:v>1.5185652868100882E-2</c:v>
                </c:pt>
                <c:pt idx="873">
                  <c:v>1.5137880723334064E-2</c:v>
                </c:pt>
                <c:pt idx="874">
                  <c:v>1.5124303129590186E-2</c:v>
                </c:pt>
                <c:pt idx="875">
                  <c:v>1.5068028485771776E-2</c:v>
                </c:pt>
                <c:pt idx="876">
                  <c:v>1.5006701448735558E-2</c:v>
                </c:pt>
                <c:pt idx="877">
                  <c:v>1.4961108260103153E-2</c:v>
                </c:pt>
                <c:pt idx="878">
                  <c:v>1.4948536216230242E-2</c:v>
                </c:pt>
                <c:pt idx="879">
                  <c:v>1.490673472884938E-2</c:v>
                </c:pt>
                <c:pt idx="880">
                  <c:v>1.4881563436482552E-2</c:v>
                </c:pt>
                <c:pt idx="881">
                  <c:v>1.4835804874214056E-2</c:v>
                </c:pt>
                <c:pt idx="882">
                  <c:v>1.4768079986020286E-2</c:v>
                </c:pt>
                <c:pt idx="883">
                  <c:v>1.4741724080018191E-2</c:v>
                </c:pt>
                <c:pt idx="884">
                  <c:v>1.4719191035641789E-2</c:v>
                </c:pt>
                <c:pt idx="885">
                  <c:v>1.4702960003010973E-2</c:v>
                </c:pt>
                <c:pt idx="886">
                  <c:v>1.4599316101370358E-2</c:v>
                </c:pt>
                <c:pt idx="887">
                  <c:v>1.4598002000274344E-2</c:v>
                </c:pt>
                <c:pt idx="888">
                  <c:v>1.4573158817657025E-2</c:v>
                </c:pt>
                <c:pt idx="889">
                  <c:v>1.4550489393884649E-2</c:v>
                </c:pt>
                <c:pt idx="890">
                  <c:v>1.45303444106767E-2</c:v>
                </c:pt>
                <c:pt idx="891">
                  <c:v>1.4491295722617974E-2</c:v>
                </c:pt>
                <c:pt idx="892">
                  <c:v>1.4475912581488797E-2</c:v>
                </c:pt>
                <c:pt idx="893">
                  <c:v>1.4463570412201148E-2</c:v>
                </c:pt>
                <c:pt idx="894">
                  <c:v>1.4423456767231117E-2</c:v>
                </c:pt>
                <c:pt idx="895">
                  <c:v>1.4418101470762794E-2</c:v>
                </c:pt>
                <c:pt idx="896">
                  <c:v>1.4387078643360867E-2</c:v>
                </c:pt>
                <c:pt idx="897">
                  <c:v>1.4368749918433461E-2</c:v>
                </c:pt>
                <c:pt idx="898">
                  <c:v>1.4310973422200942E-2</c:v>
                </c:pt>
                <c:pt idx="899">
                  <c:v>1.4306921537343932E-2</c:v>
                </c:pt>
                <c:pt idx="900">
                  <c:v>1.423923398040489E-2</c:v>
                </c:pt>
                <c:pt idx="901">
                  <c:v>1.4194669296883212E-2</c:v>
                </c:pt>
                <c:pt idx="902">
                  <c:v>1.4192492549023021E-2</c:v>
                </c:pt>
                <c:pt idx="903">
                  <c:v>1.4178551093748635E-2</c:v>
                </c:pt>
                <c:pt idx="904">
                  <c:v>1.4090649559474363E-2</c:v>
                </c:pt>
                <c:pt idx="905">
                  <c:v>1.4085503726494477E-2</c:v>
                </c:pt>
                <c:pt idx="906">
                  <c:v>1.406266128876801E-2</c:v>
                </c:pt>
                <c:pt idx="907">
                  <c:v>1.4046435068384381E-2</c:v>
                </c:pt>
                <c:pt idx="908">
                  <c:v>1.4018359601174946E-2</c:v>
                </c:pt>
                <c:pt idx="909">
                  <c:v>1.3930705996464518E-2</c:v>
                </c:pt>
                <c:pt idx="910">
                  <c:v>1.3851788884265671E-2</c:v>
                </c:pt>
                <c:pt idx="911">
                  <c:v>1.3840998308104277E-2</c:v>
                </c:pt>
                <c:pt idx="912">
                  <c:v>1.3810644492137885E-2</c:v>
                </c:pt>
                <c:pt idx="913">
                  <c:v>1.37763985310865E-2</c:v>
                </c:pt>
                <c:pt idx="914">
                  <c:v>1.3771717317032129E-2</c:v>
                </c:pt>
                <c:pt idx="915">
                  <c:v>1.3763721503541134E-2</c:v>
                </c:pt>
                <c:pt idx="916">
                  <c:v>1.3684556030198067E-2</c:v>
                </c:pt>
                <c:pt idx="917">
                  <c:v>1.3655838745687557E-2</c:v>
                </c:pt>
                <c:pt idx="918">
                  <c:v>1.3643859750955178E-2</c:v>
                </c:pt>
                <c:pt idx="919">
                  <c:v>1.3617869416163456E-2</c:v>
                </c:pt>
                <c:pt idx="920">
                  <c:v>1.3603322763039204E-2</c:v>
                </c:pt>
                <c:pt idx="921">
                  <c:v>1.3596656921342027E-2</c:v>
                </c:pt>
                <c:pt idx="922">
                  <c:v>1.3551991627162656E-2</c:v>
                </c:pt>
                <c:pt idx="923">
                  <c:v>1.3497654826403874E-2</c:v>
                </c:pt>
                <c:pt idx="924">
                  <c:v>1.3488281995122253E-2</c:v>
                </c:pt>
                <c:pt idx="925">
                  <c:v>1.3488030257742711E-2</c:v>
                </c:pt>
                <c:pt idx="926">
                  <c:v>1.3465843289115849E-2</c:v>
                </c:pt>
                <c:pt idx="927">
                  <c:v>1.343292968632707E-2</c:v>
                </c:pt>
                <c:pt idx="928">
                  <c:v>1.3420034744713111E-2</c:v>
                </c:pt>
                <c:pt idx="929">
                  <c:v>1.3381790410387151E-2</c:v>
                </c:pt>
                <c:pt idx="930">
                  <c:v>1.3345925905043431E-2</c:v>
                </c:pt>
                <c:pt idx="931">
                  <c:v>1.332221161690645E-2</c:v>
                </c:pt>
                <c:pt idx="932">
                  <c:v>1.3305463268294812E-2</c:v>
                </c:pt>
                <c:pt idx="933">
                  <c:v>1.3196491485486225E-2</c:v>
                </c:pt>
                <c:pt idx="934">
                  <c:v>1.3195195985852967E-2</c:v>
                </c:pt>
                <c:pt idx="935">
                  <c:v>1.3187329396375819E-2</c:v>
                </c:pt>
                <c:pt idx="936">
                  <c:v>1.3060414854937202E-2</c:v>
                </c:pt>
                <c:pt idx="937">
                  <c:v>1.3007001164361431E-2</c:v>
                </c:pt>
                <c:pt idx="938">
                  <c:v>1.2991426052411277E-2</c:v>
                </c:pt>
                <c:pt idx="939">
                  <c:v>1.2982100455928926E-2</c:v>
                </c:pt>
                <c:pt idx="940">
                  <c:v>1.2950614751373379E-2</c:v>
                </c:pt>
                <c:pt idx="941">
                  <c:v>1.2907670505642583E-2</c:v>
                </c:pt>
                <c:pt idx="942">
                  <c:v>1.2892122544032797E-2</c:v>
                </c:pt>
                <c:pt idx="943">
                  <c:v>1.2890471148540517E-2</c:v>
                </c:pt>
                <c:pt idx="944">
                  <c:v>1.2871386527517724E-2</c:v>
                </c:pt>
                <c:pt idx="945">
                  <c:v>1.2818879005517739E-2</c:v>
                </c:pt>
                <c:pt idx="946">
                  <c:v>1.281707603480409E-2</c:v>
                </c:pt>
                <c:pt idx="947">
                  <c:v>1.2799365360964567E-2</c:v>
                </c:pt>
                <c:pt idx="948">
                  <c:v>1.2774320774604761E-2</c:v>
                </c:pt>
                <c:pt idx="949">
                  <c:v>1.2747064016297042E-2</c:v>
                </c:pt>
                <c:pt idx="950">
                  <c:v>1.2745384360995904E-2</c:v>
                </c:pt>
                <c:pt idx="951">
                  <c:v>1.27172878520053E-2</c:v>
                </c:pt>
                <c:pt idx="952">
                  <c:v>1.2695051679277267E-2</c:v>
                </c:pt>
                <c:pt idx="953">
                  <c:v>1.2684446661267555E-2</c:v>
                </c:pt>
                <c:pt idx="954">
                  <c:v>1.2584125183306281E-2</c:v>
                </c:pt>
                <c:pt idx="955">
                  <c:v>1.2548764352769345E-2</c:v>
                </c:pt>
                <c:pt idx="956">
                  <c:v>1.2446234614712729E-2</c:v>
                </c:pt>
                <c:pt idx="957">
                  <c:v>1.2411211603182176E-2</c:v>
                </c:pt>
                <c:pt idx="958">
                  <c:v>1.2405628670424893E-2</c:v>
                </c:pt>
                <c:pt idx="959">
                  <c:v>1.2365560860544298E-2</c:v>
                </c:pt>
                <c:pt idx="960">
                  <c:v>1.2353449429819202E-2</c:v>
                </c:pt>
                <c:pt idx="961">
                  <c:v>1.2327127927157162E-2</c:v>
                </c:pt>
                <c:pt idx="962">
                  <c:v>1.2326959474587226E-2</c:v>
                </c:pt>
                <c:pt idx="963">
                  <c:v>1.2314051931266112E-2</c:v>
                </c:pt>
                <c:pt idx="964">
                  <c:v>1.2263421130872067E-2</c:v>
                </c:pt>
                <c:pt idx="965">
                  <c:v>1.2256171488632278E-2</c:v>
                </c:pt>
                <c:pt idx="966">
                  <c:v>1.2252137625001255E-2</c:v>
                </c:pt>
                <c:pt idx="967">
                  <c:v>1.2242827554449505E-2</c:v>
                </c:pt>
                <c:pt idx="968">
                  <c:v>1.223169902415004E-2</c:v>
                </c:pt>
                <c:pt idx="969">
                  <c:v>1.2221993482405954E-2</c:v>
                </c:pt>
                <c:pt idx="970">
                  <c:v>1.219902374888533E-2</c:v>
                </c:pt>
                <c:pt idx="971">
                  <c:v>1.2172371704123053E-2</c:v>
                </c:pt>
                <c:pt idx="972">
                  <c:v>1.2131750418299031E-2</c:v>
                </c:pt>
                <c:pt idx="973">
                  <c:v>1.2125015948127484E-2</c:v>
                </c:pt>
                <c:pt idx="974">
                  <c:v>1.2007097799152648E-2</c:v>
                </c:pt>
                <c:pt idx="975">
                  <c:v>1.1983845765139479E-2</c:v>
                </c:pt>
                <c:pt idx="976">
                  <c:v>1.1953201420739794E-2</c:v>
                </c:pt>
                <c:pt idx="977">
                  <c:v>1.1945222140102347E-2</c:v>
                </c:pt>
                <c:pt idx="978">
                  <c:v>1.192509444583616E-2</c:v>
                </c:pt>
                <c:pt idx="979">
                  <c:v>1.1878771593949735E-2</c:v>
                </c:pt>
                <c:pt idx="980">
                  <c:v>1.1840431937857441E-2</c:v>
                </c:pt>
                <c:pt idx="981">
                  <c:v>1.1761711563857934E-2</c:v>
                </c:pt>
                <c:pt idx="982">
                  <c:v>1.1758162918050463E-2</c:v>
                </c:pt>
                <c:pt idx="983">
                  <c:v>1.1709317258861278E-2</c:v>
                </c:pt>
                <c:pt idx="984">
                  <c:v>1.1694272452366773E-2</c:v>
                </c:pt>
                <c:pt idx="985">
                  <c:v>1.1693864775382539E-2</c:v>
                </c:pt>
                <c:pt idx="986">
                  <c:v>1.164624790063701E-2</c:v>
                </c:pt>
                <c:pt idx="987">
                  <c:v>1.1614730536297149E-2</c:v>
                </c:pt>
                <c:pt idx="988">
                  <c:v>1.1614397636809321E-2</c:v>
                </c:pt>
                <c:pt idx="989">
                  <c:v>1.1579147242975339E-2</c:v>
                </c:pt>
                <c:pt idx="990">
                  <c:v>1.1541799344331293E-2</c:v>
                </c:pt>
                <c:pt idx="991">
                  <c:v>1.1539497149542388E-2</c:v>
                </c:pt>
                <c:pt idx="992">
                  <c:v>1.150519980762554E-2</c:v>
                </c:pt>
                <c:pt idx="993">
                  <c:v>1.1501611252128856E-2</c:v>
                </c:pt>
                <c:pt idx="994">
                  <c:v>1.1406543366806752E-2</c:v>
                </c:pt>
                <c:pt idx="995">
                  <c:v>1.1393041872475361E-2</c:v>
                </c:pt>
                <c:pt idx="996">
                  <c:v>1.1359870227078376E-2</c:v>
                </c:pt>
                <c:pt idx="997">
                  <c:v>1.1231122407553751E-2</c:v>
                </c:pt>
                <c:pt idx="998">
                  <c:v>1.1214096642198138E-2</c:v>
                </c:pt>
                <c:pt idx="999">
                  <c:v>1.1198378049491375E-2</c:v>
                </c:pt>
                <c:pt idx="1000">
                  <c:v>1.1196168528306967E-2</c:v>
                </c:pt>
                <c:pt idx="1001">
                  <c:v>1.1144827816830632E-2</c:v>
                </c:pt>
                <c:pt idx="1002">
                  <c:v>1.1122854333925476E-2</c:v>
                </c:pt>
                <c:pt idx="1003">
                  <c:v>1.1103862080691055E-2</c:v>
                </c:pt>
                <c:pt idx="1004">
                  <c:v>1.1085568488076975E-2</c:v>
                </c:pt>
                <c:pt idx="1005">
                  <c:v>1.1035174793754366E-2</c:v>
                </c:pt>
                <c:pt idx="1006">
                  <c:v>1.0909109043336983E-2</c:v>
                </c:pt>
                <c:pt idx="1007">
                  <c:v>1.0801270950196902E-2</c:v>
                </c:pt>
                <c:pt idx="1008">
                  <c:v>1.0724798985787123E-2</c:v>
                </c:pt>
                <c:pt idx="1009">
                  <c:v>1.0698912641148653E-2</c:v>
                </c:pt>
                <c:pt idx="1010">
                  <c:v>1.0683637923064794E-2</c:v>
                </c:pt>
                <c:pt idx="1011">
                  <c:v>1.0608279737511267E-2</c:v>
                </c:pt>
                <c:pt idx="1012">
                  <c:v>1.0594200393042623E-2</c:v>
                </c:pt>
                <c:pt idx="1013">
                  <c:v>1.0538661145229571E-2</c:v>
                </c:pt>
                <c:pt idx="1014">
                  <c:v>1.0484708005558591E-2</c:v>
                </c:pt>
                <c:pt idx="1015">
                  <c:v>1.0476827904129639E-2</c:v>
                </c:pt>
                <c:pt idx="1016">
                  <c:v>1.041158256635062E-2</c:v>
                </c:pt>
                <c:pt idx="1017">
                  <c:v>1.0410457169619939E-2</c:v>
                </c:pt>
                <c:pt idx="1018">
                  <c:v>1.0405437487570902E-2</c:v>
                </c:pt>
                <c:pt idx="1019">
                  <c:v>1.0347131690636294E-2</c:v>
                </c:pt>
                <c:pt idx="1020">
                  <c:v>1.0340913168661939E-2</c:v>
                </c:pt>
                <c:pt idx="1021">
                  <c:v>1.0318802656293299E-2</c:v>
                </c:pt>
                <c:pt idx="1022">
                  <c:v>1.0275075946937554E-2</c:v>
                </c:pt>
                <c:pt idx="1023">
                  <c:v>1.0254299185872688E-2</c:v>
                </c:pt>
                <c:pt idx="1024">
                  <c:v>1.0229305107179785E-2</c:v>
                </c:pt>
                <c:pt idx="1025">
                  <c:v>1.021822526146925E-2</c:v>
                </c:pt>
                <c:pt idx="1026">
                  <c:v>1.0216405457583502E-2</c:v>
                </c:pt>
                <c:pt idx="1027">
                  <c:v>1.0143720428719185E-2</c:v>
                </c:pt>
                <c:pt idx="1028">
                  <c:v>1.0087482170507886E-2</c:v>
                </c:pt>
                <c:pt idx="1029">
                  <c:v>1.0067563420833842E-2</c:v>
                </c:pt>
                <c:pt idx="1030">
                  <c:v>1.0062748458063738E-2</c:v>
                </c:pt>
                <c:pt idx="1031">
                  <c:v>1.0048153328768985E-2</c:v>
                </c:pt>
                <c:pt idx="1032">
                  <c:v>1.0032993964485148E-2</c:v>
                </c:pt>
                <c:pt idx="1033">
                  <c:v>9.9545627675625727E-3</c:v>
                </c:pt>
                <c:pt idx="1034">
                  <c:v>9.9408160123552799E-3</c:v>
                </c:pt>
                <c:pt idx="1035">
                  <c:v>9.939415093649439E-3</c:v>
                </c:pt>
                <c:pt idx="1036">
                  <c:v>9.8989943138837969E-3</c:v>
                </c:pt>
                <c:pt idx="1037">
                  <c:v>9.8648125236569136E-3</c:v>
                </c:pt>
                <c:pt idx="1038">
                  <c:v>9.8588858049736619E-3</c:v>
                </c:pt>
                <c:pt idx="1039">
                  <c:v>9.8051281216742989E-3</c:v>
                </c:pt>
                <c:pt idx="1040">
                  <c:v>9.7619063337169559E-3</c:v>
                </c:pt>
                <c:pt idx="1041">
                  <c:v>9.6140557893183553E-3</c:v>
                </c:pt>
                <c:pt idx="1042">
                  <c:v>9.6133706515890132E-3</c:v>
                </c:pt>
                <c:pt idx="1043">
                  <c:v>9.54280786996301E-3</c:v>
                </c:pt>
                <c:pt idx="1044">
                  <c:v>9.5315795562634521E-3</c:v>
                </c:pt>
                <c:pt idx="1045">
                  <c:v>9.4987272621353883E-3</c:v>
                </c:pt>
                <c:pt idx="1046">
                  <c:v>9.4926057987347635E-3</c:v>
                </c:pt>
                <c:pt idx="1047">
                  <c:v>9.4239284669122639E-3</c:v>
                </c:pt>
                <c:pt idx="1048">
                  <c:v>9.3249849879829452E-3</c:v>
                </c:pt>
                <c:pt idx="1049">
                  <c:v>9.2954786388293256E-3</c:v>
                </c:pt>
                <c:pt idx="1050">
                  <c:v>9.2426867837234854E-3</c:v>
                </c:pt>
                <c:pt idx="1051">
                  <c:v>9.21163198949085E-3</c:v>
                </c:pt>
                <c:pt idx="1052">
                  <c:v>9.0214443876758584E-3</c:v>
                </c:pt>
                <c:pt idx="1053">
                  <c:v>8.9784656549558098E-3</c:v>
                </c:pt>
                <c:pt idx="1054">
                  <c:v>8.8861225328285103E-3</c:v>
                </c:pt>
                <c:pt idx="1055">
                  <c:v>8.8722420681524167E-3</c:v>
                </c:pt>
                <c:pt idx="1056">
                  <c:v>8.8580820059321868E-3</c:v>
                </c:pt>
                <c:pt idx="1057">
                  <c:v>8.7943418549941664E-3</c:v>
                </c:pt>
                <c:pt idx="1058">
                  <c:v>8.6904873840291698E-3</c:v>
                </c:pt>
                <c:pt idx="1059">
                  <c:v>8.6167023945260685E-3</c:v>
                </c:pt>
                <c:pt idx="1060">
                  <c:v>8.5513704158978118E-3</c:v>
                </c:pt>
                <c:pt idx="1061">
                  <c:v>8.5395099648884407E-3</c:v>
                </c:pt>
                <c:pt idx="1062">
                  <c:v>8.5127068053192801E-3</c:v>
                </c:pt>
                <c:pt idx="1063">
                  <c:v>8.5098818226259365E-3</c:v>
                </c:pt>
                <c:pt idx="1064">
                  <c:v>8.4514561210358528E-3</c:v>
                </c:pt>
                <c:pt idx="1065">
                  <c:v>8.429871309233344E-3</c:v>
                </c:pt>
                <c:pt idx="1066">
                  <c:v>8.3087586419658271E-3</c:v>
                </c:pt>
                <c:pt idx="1067">
                  <c:v>8.2114333669285524E-3</c:v>
                </c:pt>
                <c:pt idx="1068">
                  <c:v>8.2054571346821988E-3</c:v>
                </c:pt>
                <c:pt idx="1069">
                  <c:v>8.1712819895364986E-3</c:v>
                </c:pt>
                <c:pt idx="1070">
                  <c:v>8.1481077315343851E-3</c:v>
                </c:pt>
                <c:pt idx="1071">
                  <c:v>8.1436624245884784E-3</c:v>
                </c:pt>
                <c:pt idx="1072">
                  <c:v>7.9773653250726113E-3</c:v>
                </c:pt>
                <c:pt idx="1073">
                  <c:v>7.888670253912133E-3</c:v>
                </c:pt>
                <c:pt idx="1074">
                  <c:v>7.8513205158879645E-3</c:v>
                </c:pt>
                <c:pt idx="1075">
                  <c:v>7.7492995769842515E-3</c:v>
                </c:pt>
                <c:pt idx="1076">
                  <c:v>7.697173848887095E-3</c:v>
                </c:pt>
                <c:pt idx="1077">
                  <c:v>7.4365608923713453E-3</c:v>
                </c:pt>
                <c:pt idx="1078">
                  <c:v>7.4302002008771375E-3</c:v>
                </c:pt>
                <c:pt idx="1079">
                  <c:v>7.4058393037563603E-3</c:v>
                </c:pt>
                <c:pt idx="1080">
                  <c:v>7.3125360220150067E-3</c:v>
                </c:pt>
                <c:pt idx="1081">
                  <c:v>7.2656735380260953E-3</c:v>
                </c:pt>
                <c:pt idx="1082">
                  <c:v>7.2477593315416373E-3</c:v>
                </c:pt>
                <c:pt idx="1083">
                  <c:v>7.1707212462872464E-3</c:v>
                </c:pt>
                <c:pt idx="1084">
                  <c:v>7.0602344346329636E-3</c:v>
                </c:pt>
                <c:pt idx="1085">
                  <c:v>6.8653985633256708E-3</c:v>
                </c:pt>
                <c:pt idx="1086">
                  <c:v>6.8512812978628428E-3</c:v>
                </c:pt>
                <c:pt idx="1087">
                  <c:v>6.8455113329740193E-3</c:v>
                </c:pt>
                <c:pt idx="1088">
                  <c:v>6.8208432540762575E-3</c:v>
                </c:pt>
                <c:pt idx="1089">
                  <c:v>6.7437779975384748E-3</c:v>
                </c:pt>
                <c:pt idx="1090">
                  <c:v>6.5206804134333805E-3</c:v>
                </c:pt>
                <c:pt idx="1091">
                  <c:v>6.518708682152677E-3</c:v>
                </c:pt>
                <c:pt idx="1092">
                  <c:v>6.4796266265309431E-3</c:v>
                </c:pt>
                <c:pt idx="1093">
                  <c:v>6.363248990115194E-3</c:v>
                </c:pt>
                <c:pt idx="1094">
                  <c:v>6.3548115506953575E-3</c:v>
                </c:pt>
                <c:pt idx="1095">
                  <c:v>6.1834738300158877E-3</c:v>
                </c:pt>
                <c:pt idx="1096">
                  <c:v>6.0295013562183695E-3</c:v>
                </c:pt>
                <c:pt idx="1097">
                  <c:v>5.9129508013139927E-3</c:v>
                </c:pt>
                <c:pt idx="1098">
                  <c:v>5.8710470492930201E-3</c:v>
                </c:pt>
                <c:pt idx="1099">
                  <c:v>5.70739820022896E-3</c:v>
                </c:pt>
                <c:pt idx="1100">
                  <c:v>5.5230333090260687E-3</c:v>
                </c:pt>
                <c:pt idx="1101">
                  <c:v>5.4761750172925613E-3</c:v>
                </c:pt>
                <c:pt idx="1102">
                  <c:v>5.4687528564452501E-3</c:v>
                </c:pt>
                <c:pt idx="1103">
                  <c:v>5.4512382685808543E-3</c:v>
                </c:pt>
                <c:pt idx="1104">
                  <c:v>5.3355435465620351E-3</c:v>
                </c:pt>
                <c:pt idx="1105">
                  <c:v>5.1049327555202683E-3</c:v>
                </c:pt>
                <c:pt idx="1106">
                  <c:v>4.39784526572355E-3</c:v>
                </c:pt>
                <c:pt idx="1107">
                  <c:v>4.138711925013687E-3</c:v>
                </c:pt>
                <c:pt idx="1108">
                  <c:v>4.0803769394733846E-3</c:v>
                </c:pt>
                <c:pt idx="1109">
                  <c:v>3.9925008183924358E-3</c:v>
                </c:pt>
                <c:pt idx="1110">
                  <c:v>3.7269012640448224E-3</c:v>
                </c:pt>
                <c:pt idx="1111">
                  <c:v>3.6157304338535609E-3</c:v>
                </c:pt>
                <c:pt idx="1112">
                  <c:v>3.5528333804699286E-3</c:v>
                </c:pt>
                <c:pt idx="1113">
                  <c:v>3.4974422642439244E-3</c:v>
                </c:pt>
                <c:pt idx="1114">
                  <c:v>3.4794108617445785E-3</c:v>
                </c:pt>
                <c:pt idx="1115">
                  <c:v>3.4570341728076578E-3</c:v>
                </c:pt>
                <c:pt idx="1116">
                  <c:v>2.9811406370101987E-3</c:v>
                </c:pt>
                <c:pt idx="1117">
                  <c:v>2.8768690997535212E-3</c:v>
                </c:pt>
                <c:pt idx="1118">
                  <c:v>2.5905511952219488E-3</c:v>
                </c:pt>
                <c:pt idx="1119">
                  <c:v>2.4905974126332867E-3</c:v>
                </c:pt>
                <c:pt idx="1120">
                  <c:v>2.4632080998372966E-3</c:v>
                </c:pt>
                <c:pt idx="1121">
                  <c:v>2.4132305372519761E-3</c:v>
                </c:pt>
                <c:pt idx="1122">
                  <c:v>2.2244539247626466E-3</c:v>
                </c:pt>
                <c:pt idx="1123">
                  <c:v>2.1766174080214058E-3</c:v>
                </c:pt>
                <c:pt idx="1124">
                  <c:v>2.0878283789799524E-3</c:v>
                </c:pt>
                <c:pt idx="1125">
                  <c:v>1.8879779312999882E-3</c:v>
                </c:pt>
                <c:pt idx="1126">
                  <c:v>1.8563132936704858E-3</c:v>
                </c:pt>
                <c:pt idx="1127">
                  <c:v>1.6526773191797785E-3</c:v>
                </c:pt>
                <c:pt idx="1128">
                  <c:v>1.6445954030534346E-3</c:v>
                </c:pt>
                <c:pt idx="1129">
                  <c:v>1.5933538700420786E-3</c:v>
                </c:pt>
                <c:pt idx="1130">
                  <c:v>1.5838631352425346E-3</c:v>
                </c:pt>
                <c:pt idx="1131">
                  <c:v>1.5781998189274785E-3</c:v>
                </c:pt>
                <c:pt idx="1132">
                  <c:v>1.5107345036012789E-3</c:v>
                </c:pt>
                <c:pt idx="1133">
                  <c:v>1.445121564183263E-3</c:v>
                </c:pt>
                <c:pt idx="1134">
                  <c:v>1.0904090440194507E-3</c:v>
                </c:pt>
                <c:pt idx="1135">
                  <c:v>1.0419788808827457E-3</c:v>
                </c:pt>
                <c:pt idx="1136">
                  <c:v>9.2382056001834377E-4</c:v>
                </c:pt>
                <c:pt idx="1137">
                  <c:v>8.7905958478461143E-4</c:v>
                </c:pt>
                <c:pt idx="1138">
                  <c:v>5.5577013554481964E-4</c:v>
                </c:pt>
                <c:pt idx="1139">
                  <c:v>4.4003756593335259E-4</c:v>
                </c:pt>
                <c:pt idx="1140">
                  <c:v>3.4702502715280902E-4</c:v>
                </c:pt>
                <c:pt idx="1141">
                  <c:v>3.5515231666022413E-5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3264"/>
        <c:axId val="205963840"/>
      </c:scatterChart>
      <c:valAx>
        <c:axId val="205963264"/>
        <c:scaling>
          <c:orientation val="minMax"/>
          <c:max val="670"/>
          <c:min val="320"/>
        </c:scaling>
        <c:delete val="0"/>
        <c:axPos val="b"/>
        <c:numFmt formatCode="General" sourceLinked="1"/>
        <c:majorTickMark val="out"/>
        <c:minorTickMark val="none"/>
        <c:tickLblPos val="nextTo"/>
        <c:crossAx val="205963840"/>
        <c:crosses val="autoZero"/>
        <c:crossBetween val="midCat"/>
      </c:valAx>
      <c:valAx>
        <c:axId val="2059638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596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trendline>
            <c:spPr>
              <a:ln w="25400"/>
            </c:spPr>
            <c:trendlineType val="poly"/>
            <c:order val="2"/>
            <c:dispRSqr val="0"/>
            <c:dispEq val="0"/>
          </c:trendline>
          <c:xVal>
            <c:numRef>
              <c:f>edytowany!$C$15:$C$1158</c:f>
              <c:numCache>
                <c:formatCode>General</c:formatCode>
                <c:ptCount val="1142"/>
                <c:pt idx="0">
                  <c:v>12830040</c:v>
                </c:pt>
                <c:pt idx="1">
                  <c:v>12848104</c:v>
                </c:pt>
                <c:pt idx="2">
                  <c:v>12896070</c:v>
                </c:pt>
                <c:pt idx="3">
                  <c:v>13241689</c:v>
                </c:pt>
                <c:pt idx="4">
                  <c:v>12544338</c:v>
                </c:pt>
                <c:pt idx="5">
                  <c:v>12570909</c:v>
                </c:pt>
                <c:pt idx="6">
                  <c:v>12362340</c:v>
                </c:pt>
                <c:pt idx="7">
                  <c:v>12884685</c:v>
                </c:pt>
                <c:pt idx="8">
                  <c:v>12213918</c:v>
                </c:pt>
                <c:pt idx="9">
                  <c:v>12956532</c:v>
                </c:pt>
                <c:pt idx="10">
                  <c:v>12593614</c:v>
                </c:pt>
                <c:pt idx="11">
                  <c:v>12574097</c:v>
                </c:pt>
                <c:pt idx="12">
                  <c:v>12416426</c:v>
                </c:pt>
                <c:pt idx="13">
                  <c:v>12817647</c:v>
                </c:pt>
                <c:pt idx="14">
                  <c:v>12911608</c:v>
                </c:pt>
                <c:pt idx="15">
                  <c:v>12737659</c:v>
                </c:pt>
                <c:pt idx="16">
                  <c:v>12934588</c:v>
                </c:pt>
                <c:pt idx="17">
                  <c:v>12785548</c:v>
                </c:pt>
                <c:pt idx="18">
                  <c:v>12738452</c:v>
                </c:pt>
                <c:pt idx="19">
                  <c:v>12877056</c:v>
                </c:pt>
                <c:pt idx="20">
                  <c:v>12977737</c:v>
                </c:pt>
                <c:pt idx="21">
                  <c:v>12760324</c:v>
                </c:pt>
                <c:pt idx="22">
                  <c:v>13101129</c:v>
                </c:pt>
                <c:pt idx="23">
                  <c:v>12900261</c:v>
                </c:pt>
                <c:pt idx="24">
                  <c:v>12935943</c:v>
                </c:pt>
                <c:pt idx="25">
                  <c:v>12124739</c:v>
                </c:pt>
                <c:pt idx="26">
                  <c:v>12691737</c:v>
                </c:pt>
                <c:pt idx="27">
                  <c:v>12726783</c:v>
                </c:pt>
                <c:pt idx="28">
                  <c:v>12461177</c:v>
                </c:pt>
                <c:pt idx="29">
                  <c:v>13035069</c:v>
                </c:pt>
                <c:pt idx="30">
                  <c:v>12838781</c:v>
                </c:pt>
                <c:pt idx="31">
                  <c:v>12900359</c:v>
                </c:pt>
                <c:pt idx="32">
                  <c:v>12397552</c:v>
                </c:pt>
                <c:pt idx="33">
                  <c:v>12826811</c:v>
                </c:pt>
                <c:pt idx="34">
                  <c:v>12804780</c:v>
                </c:pt>
                <c:pt idx="35">
                  <c:v>12938180</c:v>
                </c:pt>
                <c:pt idx="36">
                  <c:v>12730662</c:v>
                </c:pt>
                <c:pt idx="37">
                  <c:v>12790432</c:v>
                </c:pt>
                <c:pt idx="38">
                  <c:v>12894859</c:v>
                </c:pt>
                <c:pt idx="39">
                  <c:v>12915034</c:v>
                </c:pt>
                <c:pt idx="40">
                  <c:v>13038424</c:v>
                </c:pt>
                <c:pt idx="41">
                  <c:v>12771157</c:v>
                </c:pt>
                <c:pt idx="42">
                  <c:v>12735059</c:v>
                </c:pt>
                <c:pt idx="43">
                  <c:v>12896785</c:v>
                </c:pt>
                <c:pt idx="44">
                  <c:v>12972564</c:v>
                </c:pt>
                <c:pt idx="45">
                  <c:v>12800131</c:v>
                </c:pt>
                <c:pt idx="46">
                  <c:v>12781014</c:v>
                </c:pt>
                <c:pt idx="47">
                  <c:v>12565300</c:v>
                </c:pt>
                <c:pt idx="48">
                  <c:v>13012536</c:v>
                </c:pt>
                <c:pt idx="49">
                  <c:v>12888851</c:v>
                </c:pt>
                <c:pt idx="50">
                  <c:v>12700352</c:v>
                </c:pt>
                <c:pt idx="51">
                  <c:v>12928594</c:v>
                </c:pt>
                <c:pt idx="52">
                  <c:v>12892696</c:v>
                </c:pt>
                <c:pt idx="53">
                  <c:v>12580391</c:v>
                </c:pt>
                <c:pt idx="54">
                  <c:v>12828926</c:v>
                </c:pt>
                <c:pt idx="55">
                  <c:v>12806578</c:v>
                </c:pt>
                <c:pt idx="56">
                  <c:v>12819573</c:v>
                </c:pt>
                <c:pt idx="57">
                  <c:v>12536716</c:v>
                </c:pt>
                <c:pt idx="58">
                  <c:v>12800952</c:v>
                </c:pt>
                <c:pt idx="59">
                  <c:v>12548892</c:v>
                </c:pt>
                <c:pt idx="60">
                  <c:v>12948151</c:v>
                </c:pt>
                <c:pt idx="61">
                  <c:v>12846747</c:v>
                </c:pt>
                <c:pt idx="62">
                  <c:v>12405537</c:v>
                </c:pt>
                <c:pt idx="63">
                  <c:v>12907884</c:v>
                </c:pt>
                <c:pt idx="64">
                  <c:v>12762997</c:v>
                </c:pt>
                <c:pt idx="65">
                  <c:v>12747209</c:v>
                </c:pt>
                <c:pt idx="66">
                  <c:v>12921279</c:v>
                </c:pt>
                <c:pt idx="67">
                  <c:v>12801868</c:v>
                </c:pt>
                <c:pt idx="68">
                  <c:v>13014305</c:v>
                </c:pt>
                <c:pt idx="69">
                  <c:v>12801013</c:v>
                </c:pt>
                <c:pt idx="70">
                  <c:v>12645674</c:v>
                </c:pt>
                <c:pt idx="71">
                  <c:v>12510166</c:v>
                </c:pt>
                <c:pt idx="72">
                  <c:v>13011005</c:v>
                </c:pt>
                <c:pt idx="73">
                  <c:v>12853913</c:v>
                </c:pt>
                <c:pt idx="74">
                  <c:v>12861771</c:v>
                </c:pt>
                <c:pt idx="75">
                  <c:v>12773769</c:v>
                </c:pt>
                <c:pt idx="76">
                  <c:v>12817267</c:v>
                </c:pt>
                <c:pt idx="77">
                  <c:v>12881818</c:v>
                </c:pt>
                <c:pt idx="78">
                  <c:v>12775576</c:v>
                </c:pt>
                <c:pt idx="79">
                  <c:v>12692223</c:v>
                </c:pt>
                <c:pt idx="80">
                  <c:v>12860348</c:v>
                </c:pt>
                <c:pt idx="81">
                  <c:v>12889950</c:v>
                </c:pt>
                <c:pt idx="82">
                  <c:v>12757505</c:v>
                </c:pt>
                <c:pt idx="83">
                  <c:v>12937298</c:v>
                </c:pt>
                <c:pt idx="84">
                  <c:v>12835186</c:v>
                </c:pt>
                <c:pt idx="85">
                  <c:v>12494238</c:v>
                </c:pt>
                <c:pt idx="86">
                  <c:v>12937267</c:v>
                </c:pt>
                <c:pt idx="87">
                  <c:v>12767511</c:v>
                </c:pt>
                <c:pt idx="88">
                  <c:v>12877040</c:v>
                </c:pt>
                <c:pt idx="89">
                  <c:v>12821764</c:v>
                </c:pt>
                <c:pt idx="90">
                  <c:v>12908279</c:v>
                </c:pt>
                <c:pt idx="91">
                  <c:v>12812495</c:v>
                </c:pt>
                <c:pt idx="92">
                  <c:v>12868025</c:v>
                </c:pt>
                <c:pt idx="93">
                  <c:v>12801140</c:v>
                </c:pt>
                <c:pt idx="94">
                  <c:v>12961717</c:v>
                </c:pt>
                <c:pt idx="95">
                  <c:v>12847181</c:v>
                </c:pt>
                <c:pt idx="96">
                  <c:v>12801539</c:v>
                </c:pt>
                <c:pt idx="97">
                  <c:v>12748533</c:v>
                </c:pt>
                <c:pt idx="98">
                  <c:v>12567759</c:v>
                </c:pt>
                <c:pt idx="99">
                  <c:v>12622849</c:v>
                </c:pt>
                <c:pt idx="100">
                  <c:v>12837556</c:v>
                </c:pt>
                <c:pt idx="101">
                  <c:v>12883286</c:v>
                </c:pt>
                <c:pt idx="102">
                  <c:v>12652024</c:v>
                </c:pt>
                <c:pt idx="103">
                  <c:v>12822315</c:v>
                </c:pt>
                <c:pt idx="104">
                  <c:v>12329929</c:v>
                </c:pt>
                <c:pt idx="105">
                  <c:v>12856321</c:v>
                </c:pt>
                <c:pt idx="106">
                  <c:v>12564123</c:v>
                </c:pt>
                <c:pt idx="107">
                  <c:v>12875375</c:v>
                </c:pt>
                <c:pt idx="108">
                  <c:v>12958071</c:v>
                </c:pt>
                <c:pt idx="109">
                  <c:v>12650081</c:v>
                </c:pt>
                <c:pt idx="110">
                  <c:v>12776844</c:v>
                </c:pt>
                <c:pt idx="111">
                  <c:v>12771206</c:v>
                </c:pt>
                <c:pt idx="112">
                  <c:v>12935888</c:v>
                </c:pt>
                <c:pt idx="113">
                  <c:v>12891007</c:v>
                </c:pt>
                <c:pt idx="114">
                  <c:v>12786727</c:v>
                </c:pt>
                <c:pt idx="115">
                  <c:v>12835587</c:v>
                </c:pt>
                <c:pt idx="116">
                  <c:v>12790526</c:v>
                </c:pt>
                <c:pt idx="117">
                  <c:v>12810375</c:v>
                </c:pt>
                <c:pt idx="118">
                  <c:v>12785567</c:v>
                </c:pt>
                <c:pt idx="119">
                  <c:v>12884024</c:v>
                </c:pt>
                <c:pt idx="120">
                  <c:v>12526674</c:v>
                </c:pt>
                <c:pt idx="121">
                  <c:v>12855686</c:v>
                </c:pt>
                <c:pt idx="122">
                  <c:v>12901444</c:v>
                </c:pt>
                <c:pt idx="123">
                  <c:v>12500563</c:v>
                </c:pt>
                <c:pt idx="124">
                  <c:v>12438333</c:v>
                </c:pt>
                <c:pt idx="125">
                  <c:v>13089425</c:v>
                </c:pt>
                <c:pt idx="126">
                  <c:v>12875382</c:v>
                </c:pt>
                <c:pt idx="127">
                  <c:v>12824702</c:v>
                </c:pt>
                <c:pt idx="128">
                  <c:v>12882762</c:v>
                </c:pt>
                <c:pt idx="129">
                  <c:v>12813760</c:v>
                </c:pt>
                <c:pt idx="130">
                  <c:v>12787181</c:v>
                </c:pt>
                <c:pt idx="131">
                  <c:v>12769819</c:v>
                </c:pt>
                <c:pt idx="132">
                  <c:v>12846127</c:v>
                </c:pt>
                <c:pt idx="133">
                  <c:v>12891268</c:v>
                </c:pt>
                <c:pt idx="134">
                  <c:v>12795330</c:v>
                </c:pt>
                <c:pt idx="135">
                  <c:v>12683465</c:v>
                </c:pt>
                <c:pt idx="136">
                  <c:v>12909501</c:v>
                </c:pt>
                <c:pt idx="137">
                  <c:v>12454965</c:v>
                </c:pt>
                <c:pt idx="138">
                  <c:v>12788857</c:v>
                </c:pt>
                <c:pt idx="139">
                  <c:v>12756742</c:v>
                </c:pt>
                <c:pt idx="140">
                  <c:v>12779486</c:v>
                </c:pt>
                <c:pt idx="141">
                  <c:v>12885376</c:v>
                </c:pt>
                <c:pt idx="142">
                  <c:v>12717963</c:v>
                </c:pt>
                <c:pt idx="143">
                  <c:v>12761100</c:v>
                </c:pt>
                <c:pt idx="144">
                  <c:v>12923074</c:v>
                </c:pt>
                <c:pt idx="145">
                  <c:v>12502015</c:v>
                </c:pt>
                <c:pt idx="146">
                  <c:v>12821689</c:v>
                </c:pt>
                <c:pt idx="147">
                  <c:v>12796375</c:v>
                </c:pt>
                <c:pt idx="148">
                  <c:v>12693706</c:v>
                </c:pt>
                <c:pt idx="149">
                  <c:v>12853044</c:v>
                </c:pt>
                <c:pt idx="150">
                  <c:v>12852255</c:v>
                </c:pt>
                <c:pt idx="151">
                  <c:v>12797550</c:v>
                </c:pt>
                <c:pt idx="152">
                  <c:v>12784575</c:v>
                </c:pt>
                <c:pt idx="153">
                  <c:v>12765738</c:v>
                </c:pt>
                <c:pt idx="154">
                  <c:v>12845009</c:v>
                </c:pt>
                <c:pt idx="155">
                  <c:v>12753864</c:v>
                </c:pt>
                <c:pt idx="156">
                  <c:v>12756891</c:v>
                </c:pt>
                <c:pt idx="157">
                  <c:v>12812411</c:v>
                </c:pt>
                <c:pt idx="158">
                  <c:v>12889030</c:v>
                </c:pt>
                <c:pt idx="159">
                  <c:v>12893503</c:v>
                </c:pt>
                <c:pt idx="160">
                  <c:v>12910275</c:v>
                </c:pt>
                <c:pt idx="161">
                  <c:v>12890531</c:v>
                </c:pt>
                <c:pt idx="162">
                  <c:v>12799732</c:v>
                </c:pt>
                <c:pt idx="163">
                  <c:v>12825368</c:v>
                </c:pt>
                <c:pt idx="164">
                  <c:v>12674983</c:v>
                </c:pt>
                <c:pt idx="165">
                  <c:v>13046219</c:v>
                </c:pt>
                <c:pt idx="166">
                  <c:v>12728642</c:v>
                </c:pt>
                <c:pt idx="167">
                  <c:v>12502325</c:v>
                </c:pt>
                <c:pt idx="168">
                  <c:v>12847817</c:v>
                </c:pt>
                <c:pt idx="169">
                  <c:v>12875710</c:v>
                </c:pt>
                <c:pt idx="170">
                  <c:v>12887255</c:v>
                </c:pt>
                <c:pt idx="171">
                  <c:v>12785114</c:v>
                </c:pt>
                <c:pt idx="172">
                  <c:v>12963706</c:v>
                </c:pt>
                <c:pt idx="173">
                  <c:v>12909806</c:v>
                </c:pt>
                <c:pt idx="174">
                  <c:v>12816022</c:v>
                </c:pt>
                <c:pt idx="175">
                  <c:v>12687831</c:v>
                </c:pt>
                <c:pt idx="176">
                  <c:v>12814172</c:v>
                </c:pt>
                <c:pt idx="177">
                  <c:v>12659060</c:v>
                </c:pt>
                <c:pt idx="178">
                  <c:v>12990269</c:v>
                </c:pt>
                <c:pt idx="179">
                  <c:v>12910890</c:v>
                </c:pt>
                <c:pt idx="180">
                  <c:v>12684767</c:v>
                </c:pt>
                <c:pt idx="181">
                  <c:v>12918442</c:v>
                </c:pt>
                <c:pt idx="182">
                  <c:v>12802856</c:v>
                </c:pt>
                <c:pt idx="183">
                  <c:v>12862807</c:v>
                </c:pt>
                <c:pt idx="184">
                  <c:v>12705220</c:v>
                </c:pt>
                <c:pt idx="185">
                  <c:v>12971282</c:v>
                </c:pt>
                <c:pt idx="186">
                  <c:v>12750228</c:v>
                </c:pt>
                <c:pt idx="187">
                  <c:v>12844192</c:v>
                </c:pt>
                <c:pt idx="188">
                  <c:v>12815877</c:v>
                </c:pt>
                <c:pt idx="189">
                  <c:v>12794350</c:v>
                </c:pt>
                <c:pt idx="190">
                  <c:v>12893025</c:v>
                </c:pt>
                <c:pt idx="191">
                  <c:v>12614853</c:v>
                </c:pt>
                <c:pt idx="192">
                  <c:v>12892331</c:v>
                </c:pt>
                <c:pt idx="193">
                  <c:v>12806624</c:v>
                </c:pt>
                <c:pt idx="194">
                  <c:v>12984715</c:v>
                </c:pt>
                <c:pt idx="195">
                  <c:v>12781971</c:v>
                </c:pt>
                <c:pt idx="196">
                  <c:v>12785627</c:v>
                </c:pt>
                <c:pt idx="197">
                  <c:v>12898675</c:v>
                </c:pt>
                <c:pt idx="198">
                  <c:v>12762576</c:v>
                </c:pt>
                <c:pt idx="199">
                  <c:v>12751763</c:v>
                </c:pt>
                <c:pt idx="200">
                  <c:v>12538540</c:v>
                </c:pt>
                <c:pt idx="201">
                  <c:v>12894795</c:v>
                </c:pt>
                <c:pt idx="202">
                  <c:v>12609793</c:v>
                </c:pt>
                <c:pt idx="203">
                  <c:v>12805807</c:v>
                </c:pt>
                <c:pt idx="204">
                  <c:v>12707831</c:v>
                </c:pt>
                <c:pt idx="205">
                  <c:v>12871843</c:v>
                </c:pt>
                <c:pt idx="206">
                  <c:v>12829535</c:v>
                </c:pt>
                <c:pt idx="207">
                  <c:v>12821730</c:v>
                </c:pt>
                <c:pt idx="208">
                  <c:v>12902226</c:v>
                </c:pt>
                <c:pt idx="209">
                  <c:v>12737019</c:v>
                </c:pt>
                <c:pt idx="210">
                  <c:v>12813872</c:v>
                </c:pt>
                <c:pt idx="211">
                  <c:v>12810587</c:v>
                </c:pt>
                <c:pt idx="212">
                  <c:v>12679955</c:v>
                </c:pt>
                <c:pt idx="213">
                  <c:v>12712136</c:v>
                </c:pt>
                <c:pt idx="214">
                  <c:v>13016540</c:v>
                </c:pt>
                <c:pt idx="215">
                  <c:v>12746026</c:v>
                </c:pt>
                <c:pt idx="216">
                  <c:v>12937755</c:v>
                </c:pt>
                <c:pt idx="217">
                  <c:v>12794188</c:v>
                </c:pt>
                <c:pt idx="218">
                  <c:v>13071471</c:v>
                </c:pt>
                <c:pt idx="219">
                  <c:v>12769906</c:v>
                </c:pt>
                <c:pt idx="220">
                  <c:v>13482186</c:v>
                </c:pt>
                <c:pt idx="221">
                  <c:v>12965589</c:v>
                </c:pt>
                <c:pt idx="222">
                  <c:v>12824466</c:v>
                </c:pt>
                <c:pt idx="223">
                  <c:v>12802339</c:v>
                </c:pt>
                <c:pt idx="224">
                  <c:v>12695357</c:v>
                </c:pt>
                <c:pt idx="225">
                  <c:v>12934561</c:v>
                </c:pt>
                <c:pt idx="226">
                  <c:v>12543884</c:v>
                </c:pt>
                <c:pt idx="227">
                  <c:v>12799748</c:v>
                </c:pt>
                <c:pt idx="228">
                  <c:v>12883553</c:v>
                </c:pt>
                <c:pt idx="229">
                  <c:v>12658016</c:v>
                </c:pt>
                <c:pt idx="230">
                  <c:v>12818679</c:v>
                </c:pt>
                <c:pt idx="231">
                  <c:v>12881976</c:v>
                </c:pt>
                <c:pt idx="232">
                  <c:v>12765717</c:v>
                </c:pt>
                <c:pt idx="233">
                  <c:v>12925108</c:v>
                </c:pt>
                <c:pt idx="234">
                  <c:v>12774956</c:v>
                </c:pt>
                <c:pt idx="235">
                  <c:v>12900730</c:v>
                </c:pt>
                <c:pt idx="236">
                  <c:v>12863899</c:v>
                </c:pt>
                <c:pt idx="237">
                  <c:v>12818300</c:v>
                </c:pt>
                <c:pt idx="238">
                  <c:v>12714635</c:v>
                </c:pt>
                <c:pt idx="239">
                  <c:v>12767158</c:v>
                </c:pt>
                <c:pt idx="240">
                  <c:v>12888568</c:v>
                </c:pt>
                <c:pt idx="241">
                  <c:v>12902846</c:v>
                </c:pt>
                <c:pt idx="242">
                  <c:v>13104652</c:v>
                </c:pt>
                <c:pt idx="243">
                  <c:v>12860941</c:v>
                </c:pt>
                <c:pt idx="244">
                  <c:v>12800585</c:v>
                </c:pt>
                <c:pt idx="245">
                  <c:v>12824076</c:v>
                </c:pt>
                <c:pt idx="246">
                  <c:v>12600820</c:v>
                </c:pt>
                <c:pt idx="247">
                  <c:v>12899688</c:v>
                </c:pt>
                <c:pt idx="248">
                  <c:v>12735973</c:v>
                </c:pt>
                <c:pt idx="249">
                  <c:v>12846661</c:v>
                </c:pt>
                <c:pt idx="250">
                  <c:v>12675768</c:v>
                </c:pt>
                <c:pt idx="251">
                  <c:v>12772021</c:v>
                </c:pt>
                <c:pt idx="252">
                  <c:v>12724266</c:v>
                </c:pt>
                <c:pt idx="253">
                  <c:v>12926023</c:v>
                </c:pt>
                <c:pt idx="254">
                  <c:v>12625867</c:v>
                </c:pt>
                <c:pt idx="255">
                  <c:v>12629069</c:v>
                </c:pt>
                <c:pt idx="256">
                  <c:v>12894853</c:v>
                </c:pt>
                <c:pt idx="257">
                  <c:v>12794108</c:v>
                </c:pt>
                <c:pt idx="258">
                  <c:v>12779570</c:v>
                </c:pt>
                <c:pt idx="259">
                  <c:v>12803656</c:v>
                </c:pt>
                <c:pt idx="260">
                  <c:v>13039955</c:v>
                </c:pt>
                <c:pt idx="261">
                  <c:v>12677847</c:v>
                </c:pt>
                <c:pt idx="262">
                  <c:v>12882222</c:v>
                </c:pt>
                <c:pt idx="263">
                  <c:v>12626641</c:v>
                </c:pt>
                <c:pt idx="264">
                  <c:v>12944189</c:v>
                </c:pt>
                <c:pt idx="265">
                  <c:v>12790831</c:v>
                </c:pt>
                <c:pt idx="266">
                  <c:v>12582489</c:v>
                </c:pt>
                <c:pt idx="267">
                  <c:v>12605121</c:v>
                </c:pt>
                <c:pt idx="268">
                  <c:v>12894297</c:v>
                </c:pt>
                <c:pt idx="269">
                  <c:v>12727592</c:v>
                </c:pt>
                <c:pt idx="270">
                  <c:v>12842528</c:v>
                </c:pt>
                <c:pt idx="271">
                  <c:v>12899915</c:v>
                </c:pt>
                <c:pt idx="272">
                  <c:v>12770212</c:v>
                </c:pt>
                <c:pt idx="273">
                  <c:v>12795677</c:v>
                </c:pt>
                <c:pt idx="274">
                  <c:v>12915518</c:v>
                </c:pt>
                <c:pt idx="275">
                  <c:v>12919187</c:v>
                </c:pt>
                <c:pt idx="276">
                  <c:v>12734443</c:v>
                </c:pt>
                <c:pt idx="277">
                  <c:v>12930525</c:v>
                </c:pt>
                <c:pt idx="278">
                  <c:v>12981789</c:v>
                </c:pt>
                <c:pt idx="279">
                  <c:v>12885567</c:v>
                </c:pt>
                <c:pt idx="280">
                  <c:v>12366958</c:v>
                </c:pt>
                <c:pt idx="281">
                  <c:v>12926045</c:v>
                </c:pt>
                <c:pt idx="282">
                  <c:v>12554542</c:v>
                </c:pt>
                <c:pt idx="283">
                  <c:v>12893481</c:v>
                </c:pt>
                <c:pt idx="284">
                  <c:v>12785575</c:v>
                </c:pt>
                <c:pt idx="285">
                  <c:v>12894279</c:v>
                </c:pt>
                <c:pt idx="286">
                  <c:v>12872791</c:v>
                </c:pt>
                <c:pt idx="287">
                  <c:v>12897756</c:v>
                </c:pt>
                <c:pt idx="288">
                  <c:v>12820367</c:v>
                </c:pt>
                <c:pt idx="289">
                  <c:v>12953905</c:v>
                </c:pt>
                <c:pt idx="290">
                  <c:v>12543416</c:v>
                </c:pt>
                <c:pt idx="291">
                  <c:v>12784803</c:v>
                </c:pt>
                <c:pt idx="292">
                  <c:v>12759892</c:v>
                </c:pt>
                <c:pt idx="293">
                  <c:v>12876854</c:v>
                </c:pt>
                <c:pt idx="294">
                  <c:v>12720472</c:v>
                </c:pt>
                <c:pt idx="295">
                  <c:v>12741177</c:v>
                </c:pt>
                <c:pt idx="296">
                  <c:v>12787532</c:v>
                </c:pt>
                <c:pt idx="297">
                  <c:v>12789823</c:v>
                </c:pt>
                <c:pt idx="298">
                  <c:v>12785434</c:v>
                </c:pt>
                <c:pt idx="299">
                  <c:v>12595793</c:v>
                </c:pt>
                <c:pt idx="300">
                  <c:v>12641289</c:v>
                </c:pt>
                <c:pt idx="301">
                  <c:v>12833095</c:v>
                </c:pt>
                <c:pt idx="302">
                  <c:v>12972851</c:v>
                </c:pt>
                <c:pt idx="303">
                  <c:v>12796802</c:v>
                </c:pt>
                <c:pt idx="304">
                  <c:v>12693779</c:v>
                </c:pt>
                <c:pt idx="305">
                  <c:v>12845089</c:v>
                </c:pt>
                <c:pt idx="306">
                  <c:v>12824168</c:v>
                </c:pt>
                <c:pt idx="307">
                  <c:v>12885416</c:v>
                </c:pt>
                <c:pt idx="308">
                  <c:v>12887502</c:v>
                </c:pt>
                <c:pt idx="309">
                  <c:v>12558234</c:v>
                </c:pt>
                <c:pt idx="310">
                  <c:v>12892316</c:v>
                </c:pt>
                <c:pt idx="311">
                  <c:v>12833132</c:v>
                </c:pt>
                <c:pt idx="312">
                  <c:v>12788709</c:v>
                </c:pt>
                <c:pt idx="313">
                  <c:v>12905489</c:v>
                </c:pt>
                <c:pt idx="314">
                  <c:v>12766026</c:v>
                </c:pt>
                <c:pt idx="315">
                  <c:v>12457556</c:v>
                </c:pt>
                <c:pt idx="316">
                  <c:v>12674366</c:v>
                </c:pt>
                <c:pt idx="317">
                  <c:v>12694762</c:v>
                </c:pt>
                <c:pt idx="318">
                  <c:v>12624244</c:v>
                </c:pt>
                <c:pt idx="319">
                  <c:v>12712470</c:v>
                </c:pt>
                <c:pt idx="320">
                  <c:v>12810591</c:v>
                </c:pt>
                <c:pt idx="321">
                  <c:v>12728952</c:v>
                </c:pt>
                <c:pt idx="322">
                  <c:v>12437197</c:v>
                </c:pt>
                <c:pt idx="323">
                  <c:v>12867859</c:v>
                </c:pt>
                <c:pt idx="324">
                  <c:v>12783938</c:v>
                </c:pt>
                <c:pt idx="325">
                  <c:v>12848326</c:v>
                </c:pt>
                <c:pt idx="326">
                  <c:v>12862057</c:v>
                </c:pt>
                <c:pt idx="327">
                  <c:v>12821889</c:v>
                </c:pt>
                <c:pt idx="328">
                  <c:v>12940826</c:v>
                </c:pt>
                <c:pt idx="329">
                  <c:v>12773254</c:v>
                </c:pt>
                <c:pt idx="330">
                  <c:v>12897504</c:v>
                </c:pt>
                <c:pt idx="331">
                  <c:v>12637029</c:v>
                </c:pt>
                <c:pt idx="332">
                  <c:v>12758767</c:v>
                </c:pt>
                <c:pt idx="333">
                  <c:v>12526525</c:v>
                </c:pt>
                <c:pt idx="334">
                  <c:v>12855656</c:v>
                </c:pt>
                <c:pt idx="335">
                  <c:v>12764226</c:v>
                </c:pt>
                <c:pt idx="336">
                  <c:v>12867628</c:v>
                </c:pt>
                <c:pt idx="337">
                  <c:v>12576107</c:v>
                </c:pt>
                <c:pt idx="338">
                  <c:v>12897101</c:v>
                </c:pt>
                <c:pt idx="339">
                  <c:v>12906655</c:v>
                </c:pt>
                <c:pt idx="340">
                  <c:v>12902640</c:v>
                </c:pt>
                <c:pt idx="341">
                  <c:v>12868970</c:v>
                </c:pt>
                <c:pt idx="342">
                  <c:v>12936778</c:v>
                </c:pt>
                <c:pt idx="343">
                  <c:v>12818492</c:v>
                </c:pt>
                <c:pt idx="344">
                  <c:v>12671999</c:v>
                </c:pt>
                <c:pt idx="345">
                  <c:v>12781799</c:v>
                </c:pt>
                <c:pt idx="346">
                  <c:v>12819445</c:v>
                </c:pt>
                <c:pt idx="347">
                  <c:v>13302677</c:v>
                </c:pt>
                <c:pt idx="348">
                  <c:v>12690432</c:v>
                </c:pt>
                <c:pt idx="349">
                  <c:v>12770618</c:v>
                </c:pt>
                <c:pt idx="350">
                  <c:v>12816056</c:v>
                </c:pt>
                <c:pt idx="351">
                  <c:v>12742653</c:v>
                </c:pt>
                <c:pt idx="352">
                  <c:v>12836268</c:v>
                </c:pt>
                <c:pt idx="353">
                  <c:v>12839910</c:v>
                </c:pt>
                <c:pt idx="354">
                  <c:v>12650917</c:v>
                </c:pt>
                <c:pt idx="355">
                  <c:v>12629560</c:v>
                </c:pt>
                <c:pt idx="356">
                  <c:v>13030583</c:v>
                </c:pt>
                <c:pt idx="357">
                  <c:v>13080624</c:v>
                </c:pt>
                <c:pt idx="358">
                  <c:v>12814914</c:v>
                </c:pt>
                <c:pt idx="359">
                  <c:v>12896339</c:v>
                </c:pt>
                <c:pt idx="360">
                  <c:v>12943373</c:v>
                </c:pt>
                <c:pt idx="361">
                  <c:v>12894567</c:v>
                </c:pt>
                <c:pt idx="362">
                  <c:v>13072012</c:v>
                </c:pt>
                <c:pt idx="363">
                  <c:v>12943625</c:v>
                </c:pt>
                <c:pt idx="364">
                  <c:v>12895935</c:v>
                </c:pt>
                <c:pt idx="365">
                  <c:v>12884745</c:v>
                </c:pt>
                <c:pt idx="366">
                  <c:v>12876722</c:v>
                </c:pt>
                <c:pt idx="367">
                  <c:v>12763123</c:v>
                </c:pt>
                <c:pt idx="368">
                  <c:v>12703441</c:v>
                </c:pt>
                <c:pt idx="369">
                  <c:v>12907444</c:v>
                </c:pt>
                <c:pt idx="370">
                  <c:v>12732564</c:v>
                </c:pt>
                <c:pt idx="371">
                  <c:v>12833982</c:v>
                </c:pt>
                <c:pt idx="372">
                  <c:v>12814213</c:v>
                </c:pt>
                <c:pt idx="373">
                  <c:v>12744518</c:v>
                </c:pt>
                <c:pt idx="374">
                  <c:v>12635188</c:v>
                </c:pt>
                <c:pt idx="375">
                  <c:v>12734221</c:v>
                </c:pt>
                <c:pt idx="376">
                  <c:v>12868509</c:v>
                </c:pt>
                <c:pt idx="377">
                  <c:v>12966746</c:v>
                </c:pt>
                <c:pt idx="378">
                  <c:v>12760402</c:v>
                </c:pt>
                <c:pt idx="379">
                  <c:v>12664670</c:v>
                </c:pt>
                <c:pt idx="380">
                  <c:v>12925045</c:v>
                </c:pt>
                <c:pt idx="381">
                  <c:v>12938926</c:v>
                </c:pt>
                <c:pt idx="382">
                  <c:v>12741974</c:v>
                </c:pt>
                <c:pt idx="383">
                  <c:v>12599019</c:v>
                </c:pt>
                <c:pt idx="384">
                  <c:v>12885728</c:v>
                </c:pt>
                <c:pt idx="385">
                  <c:v>12856720</c:v>
                </c:pt>
                <c:pt idx="386">
                  <c:v>12680625</c:v>
                </c:pt>
                <c:pt idx="387">
                  <c:v>12842382</c:v>
                </c:pt>
                <c:pt idx="388">
                  <c:v>13038146</c:v>
                </c:pt>
                <c:pt idx="389">
                  <c:v>12828264</c:v>
                </c:pt>
                <c:pt idx="390">
                  <c:v>13060391</c:v>
                </c:pt>
                <c:pt idx="391">
                  <c:v>12941237</c:v>
                </c:pt>
                <c:pt idx="392">
                  <c:v>12853703</c:v>
                </c:pt>
                <c:pt idx="393">
                  <c:v>12717532</c:v>
                </c:pt>
                <c:pt idx="394">
                  <c:v>12808976</c:v>
                </c:pt>
                <c:pt idx="395">
                  <c:v>12818448</c:v>
                </c:pt>
                <c:pt idx="396">
                  <c:v>12763839</c:v>
                </c:pt>
                <c:pt idx="397">
                  <c:v>12908036</c:v>
                </c:pt>
                <c:pt idx="398">
                  <c:v>12774686</c:v>
                </c:pt>
                <c:pt idx="399">
                  <c:v>12828251</c:v>
                </c:pt>
                <c:pt idx="400">
                  <c:v>12793474</c:v>
                </c:pt>
                <c:pt idx="401">
                  <c:v>12978902</c:v>
                </c:pt>
                <c:pt idx="402">
                  <c:v>12823759</c:v>
                </c:pt>
                <c:pt idx="403">
                  <c:v>12623916</c:v>
                </c:pt>
                <c:pt idx="404">
                  <c:v>13056060</c:v>
                </c:pt>
                <c:pt idx="405">
                  <c:v>12771744</c:v>
                </c:pt>
                <c:pt idx="406">
                  <c:v>12819416</c:v>
                </c:pt>
                <c:pt idx="407">
                  <c:v>12818039</c:v>
                </c:pt>
                <c:pt idx="408">
                  <c:v>12960734</c:v>
                </c:pt>
                <c:pt idx="409">
                  <c:v>12723914</c:v>
                </c:pt>
                <c:pt idx="410">
                  <c:v>12953461</c:v>
                </c:pt>
                <c:pt idx="411">
                  <c:v>12449189</c:v>
                </c:pt>
                <c:pt idx="412">
                  <c:v>12910454</c:v>
                </c:pt>
                <c:pt idx="413">
                  <c:v>12916265</c:v>
                </c:pt>
                <c:pt idx="414">
                  <c:v>12751663</c:v>
                </c:pt>
                <c:pt idx="415">
                  <c:v>12782072</c:v>
                </c:pt>
                <c:pt idx="416">
                  <c:v>12932066</c:v>
                </c:pt>
                <c:pt idx="417">
                  <c:v>12480263</c:v>
                </c:pt>
                <c:pt idx="418">
                  <c:v>12814333</c:v>
                </c:pt>
                <c:pt idx="419">
                  <c:v>12776992</c:v>
                </c:pt>
                <c:pt idx="420">
                  <c:v>12603951</c:v>
                </c:pt>
                <c:pt idx="421">
                  <c:v>12842386</c:v>
                </c:pt>
                <c:pt idx="422">
                  <c:v>12884151</c:v>
                </c:pt>
                <c:pt idx="423">
                  <c:v>12849061</c:v>
                </c:pt>
                <c:pt idx="424">
                  <c:v>12929956</c:v>
                </c:pt>
                <c:pt idx="425">
                  <c:v>12949265</c:v>
                </c:pt>
                <c:pt idx="426">
                  <c:v>12899464</c:v>
                </c:pt>
                <c:pt idx="427">
                  <c:v>12833755</c:v>
                </c:pt>
                <c:pt idx="428">
                  <c:v>12377788</c:v>
                </c:pt>
                <c:pt idx="429">
                  <c:v>12999098</c:v>
                </c:pt>
                <c:pt idx="430">
                  <c:v>12879169</c:v>
                </c:pt>
                <c:pt idx="431">
                  <c:v>12607578</c:v>
                </c:pt>
                <c:pt idx="432">
                  <c:v>12869895</c:v>
                </c:pt>
                <c:pt idx="433">
                  <c:v>12886519</c:v>
                </c:pt>
                <c:pt idx="434">
                  <c:v>12737882</c:v>
                </c:pt>
                <c:pt idx="435">
                  <c:v>12721920</c:v>
                </c:pt>
                <c:pt idx="436">
                  <c:v>12818272</c:v>
                </c:pt>
                <c:pt idx="437">
                  <c:v>12825274</c:v>
                </c:pt>
                <c:pt idx="438">
                  <c:v>12883228</c:v>
                </c:pt>
                <c:pt idx="439">
                  <c:v>12891388</c:v>
                </c:pt>
                <c:pt idx="440">
                  <c:v>12791515</c:v>
                </c:pt>
                <c:pt idx="441">
                  <c:v>12893394</c:v>
                </c:pt>
                <c:pt idx="442">
                  <c:v>12471978</c:v>
                </c:pt>
                <c:pt idx="443">
                  <c:v>12706075</c:v>
                </c:pt>
                <c:pt idx="444">
                  <c:v>12748252</c:v>
                </c:pt>
                <c:pt idx="445">
                  <c:v>12798164</c:v>
                </c:pt>
                <c:pt idx="446">
                  <c:v>12918003</c:v>
                </c:pt>
                <c:pt idx="447">
                  <c:v>12908609</c:v>
                </c:pt>
                <c:pt idx="448">
                  <c:v>12696555</c:v>
                </c:pt>
                <c:pt idx="449">
                  <c:v>12809917</c:v>
                </c:pt>
                <c:pt idx="450">
                  <c:v>12783818</c:v>
                </c:pt>
                <c:pt idx="451">
                  <c:v>12787538</c:v>
                </c:pt>
                <c:pt idx="452">
                  <c:v>12839596</c:v>
                </c:pt>
                <c:pt idx="453">
                  <c:v>12927233</c:v>
                </c:pt>
                <c:pt idx="454">
                  <c:v>12505136</c:v>
                </c:pt>
                <c:pt idx="455">
                  <c:v>12752355</c:v>
                </c:pt>
                <c:pt idx="456">
                  <c:v>12984676</c:v>
                </c:pt>
                <c:pt idx="457">
                  <c:v>12793615</c:v>
                </c:pt>
                <c:pt idx="458">
                  <c:v>12907103</c:v>
                </c:pt>
                <c:pt idx="459">
                  <c:v>12893778</c:v>
                </c:pt>
                <c:pt idx="460">
                  <c:v>12975036</c:v>
                </c:pt>
                <c:pt idx="461">
                  <c:v>12737425</c:v>
                </c:pt>
                <c:pt idx="462">
                  <c:v>12794867</c:v>
                </c:pt>
                <c:pt idx="463">
                  <c:v>13004815</c:v>
                </c:pt>
                <c:pt idx="464">
                  <c:v>12789175</c:v>
                </c:pt>
                <c:pt idx="465">
                  <c:v>13088892</c:v>
                </c:pt>
                <c:pt idx="466">
                  <c:v>12804912</c:v>
                </c:pt>
                <c:pt idx="467">
                  <c:v>12977499</c:v>
                </c:pt>
                <c:pt idx="468">
                  <c:v>12818399</c:v>
                </c:pt>
                <c:pt idx="469">
                  <c:v>12919637</c:v>
                </c:pt>
                <c:pt idx="470">
                  <c:v>12538555</c:v>
                </c:pt>
                <c:pt idx="471">
                  <c:v>12518243</c:v>
                </c:pt>
                <c:pt idx="472">
                  <c:v>12835055</c:v>
                </c:pt>
                <c:pt idx="473">
                  <c:v>12766498</c:v>
                </c:pt>
                <c:pt idx="474">
                  <c:v>12969486</c:v>
                </c:pt>
                <c:pt idx="475">
                  <c:v>12724856</c:v>
                </c:pt>
                <c:pt idx="476">
                  <c:v>12811684</c:v>
                </c:pt>
                <c:pt idx="477">
                  <c:v>12897308</c:v>
                </c:pt>
                <c:pt idx="478">
                  <c:v>12855548</c:v>
                </c:pt>
                <c:pt idx="479">
                  <c:v>12901332</c:v>
                </c:pt>
                <c:pt idx="480">
                  <c:v>12868510</c:v>
                </c:pt>
                <c:pt idx="481">
                  <c:v>13158460</c:v>
                </c:pt>
                <c:pt idx="482">
                  <c:v>12881602</c:v>
                </c:pt>
                <c:pt idx="483">
                  <c:v>12761939</c:v>
                </c:pt>
                <c:pt idx="484">
                  <c:v>12846385</c:v>
                </c:pt>
                <c:pt idx="485">
                  <c:v>12985886</c:v>
                </c:pt>
                <c:pt idx="486">
                  <c:v>12811871</c:v>
                </c:pt>
                <c:pt idx="487">
                  <c:v>12893610</c:v>
                </c:pt>
                <c:pt idx="488">
                  <c:v>12908914</c:v>
                </c:pt>
                <c:pt idx="489">
                  <c:v>12921619</c:v>
                </c:pt>
                <c:pt idx="490">
                  <c:v>12651073</c:v>
                </c:pt>
                <c:pt idx="491">
                  <c:v>12699761</c:v>
                </c:pt>
                <c:pt idx="492">
                  <c:v>12745135</c:v>
                </c:pt>
                <c:pt idx="493">
                  <c:v>12890673</c:v>
                </c:pt>
                <c:pt idx="494">
                  <c:v>12760159</c:v>
                </c:pt>
                <c:pt idx="495">
                  <c:v>12920193</c:v>
                </c:pt>
                <c:pt idx="496">
                  <c:v>12712600</c:v>
                </c:pt>
                <c:pt idx="497">
                  <c:v>12843092</c:v>
                </c:pt>
                <c:pt idx="498">
                  <c:v>12812391</c:v>
                </c:pt>
                <c:pt idx="499">
                  <c:v>12854640</c:v>
                </c:pt>
                <c:pt idx="500">
                  <c:v>12593505</c:v>
                </c:pt>
                <c:pt idx="501">
                  <c:v>12765381</c:v>
                </c:pt>
                <c:pt idx="502">
                  <c:v>12624589</c:v>
                </c:pt>
                <c:pt idx="503">
                  <c:v>12637670</c:v>
                </c:pt>
                <c:pt idx="504">
                  <c:v>12726026</c:v>
                </c:pt>
                <c:pt idx="505">
                  <c:v>12843366</c:v>
                </c:pt>
                <c:pt idx="506">
                  <c:v>12624620</c:v>
                </c:pt>
                <c:pt idx="507">
                  <c:v>12662767</c:v>
                </c:pt>
                <c:pt idx="508">
                  <c:v>12697007</c:v>
                </c:pt>
                <c:pt idx="509">
                  <c:v>12838337</c:v>
                </c:pt>
                <c:pt idx="510">
                  <c:v>12777864</c:v>
                </c:pt>
                <c:pt idx="511">
                  <c:v>12782623</c:v>
                </c:pt>
                <c:pt idx="512">
                  <c:v>12654492</c:v>
                </c:pt>
                <c:pt idx="513">
                  <c:v>12714016</c:v>
                </c:pt>
                <c:pt idx="514">
                  <c:v>12875563</c:v>
                </c:pt>
                <c:pt idx="515">
                  <c:v>12754916</c:v>
                </c:pt>
                <c:pt idx="516">
                  <c:v>12754246</c:v>
                </c:pt>
                <c:pt idx="517">
                  <c:v>12758065</c:v>
                </c:pt>
                <c:pt idx="518">
                  <c:v>12908072</c:v>
                </c:pt>
                <c:pt idx="519">
                  <c:v>12914780</c:v>
                </c:pt>
                <c:pt idx="520">
                  <c:v>12766670</c:v>
                </c:pt>
                <c:pt idx="521">
                  <c:v>12904660</c:v>
                </c:pt>
                <c:pt idx="522">
                  <c:v>12859411</c:v>
                </c:pt>
                <c:pt idx="523">
                  <c:v>12685238</c:v>
                </c:pt>
                <c:pt idx="524">
                  <c:v>12808756</c:v>
                </c:pt>
                <c:pt idx="525">
                  <c:v>13010385</c:v>
                </c:pt>
                <c:pt idx="526">
                  <c:v>12636604</c:v>
                </c:pt>
                <c:pt idx="527">
                  <c:v>12939164</c:v>
                </c:pt>
                <c:pt idx="528">
                  <c:v>13038214</c:v>
                </c:pt>
                <c:pt idx="529">
                  <c:v>12805348</c:v>
                </c:pt>
                <c:pt idx="530">
                  <c:v>12776525</c:v>
                </c:pt>
                <c:pt idx="531">
                  <c:v>12824379</c:v>
                </c:pt>
                <c:pt idx="532">
                  <c:v>12746811</c:v>
                </c:pt>
                <c:pt idx="533">
                  <c:v>13102111</c:v>
                </c:pt>
                <c:pt idx="534">
                  <c:v>12826847</c:v>
                </c:pt>
                <c:pt idx="535">
                  <c:v>12905521</c:v>
                </c:pt>
                <c:pt idx="536">
                  <c:v>12681478</c:v>
                </c:pt>
                <c:pt idx="537">
                  <c:v>13150324</c:v>
                </c:pt>
                <c:pt idx="538">
                  <c:v>12914211</c:v>
                </c:pt>
                <c:pt idx="539">
                  <c:v>12757775</c:v>
                </c:pt>
                <c:pt idx="540">
                  <c:v>12821981</c:v>
                </c:pt>
                <c:pt idx="541">
                  <c:v>12730186</c:v>
                </c:pt>
                <c:pt idx="542">
                  <c:v>12787209</c:v>
                </c:pt>
                <c:pt idx="543">
                  <c:v>12777965</c:v>
                </c:pt>
                <c:pt idx="544">
                  <c:v>12874879</c:v>
                </c:pt>
                <c:pt idx="545">
                  <c:v>12914323</c:v>
                </c:pt>
                <c:pt idx="546">
                  <c:v>12922809</c:v>
                </c:pt>
                <c:pt idx="547">
                  <c:v>12807976</c:v>
                </c:pt>
                <c:pt idx="548">
                  <c:v>12944747</c:v>
                </c:pt>
                <c:pt idx="549">
                  <c:v>12782419</c:v>
                </c:pt>
                <c:pt idx="550">
                  <c:v>12583490</c:v>
                </c:pt>
                <c:pt idx="551">
                  <c:v>12945815</c:v>
                </c:pt>
                <c:pt idx="552">
                  <c:v>12896655</c:v>
                </c:pt>
                <c:pt idx="553">
                  <c:v>12809186</c:v>
                </c:pt>
                <c:pt idx="554">
                  <c:v>12880649</c:v>
                </c:pt>
                <c:pt idx="555">
                  <c:v>12927901</c:v>
                </c:pt>
                <c:pt idx="556">
                  <c:v>12746496</c:v>
                </c:pt>
                <c:pt idx="557">
                  <c:v>12569385</c:v>
                </c:pt>
                <c:pt idx="558">
                  <c:v>12856328</c:v>
                </c:pt>
                <c:pt idx="559">
                  <c:v>12902633</c:v>
                </c:pt>
                <c:pt idx="560">
                  <c:v>12612192</c:v>
                </c:pt>
                <c:pt idx="561">
                  <c:v>12770544</c:v>
                </c:pt>
                <c:pt idx="562">
                  <c:v>12858955</c:v>
                </c:pt>
                <c:pt idx="563">
                  <c:v>12952745</c:v>
                </c:pt>
                <c:pt idx="564">
                  <c:v>12956520</c:v>
                </c:pt>
                <c:pt idx="565">
                  <c:v>12785101</c:v>
                </c:pt>
                <c:pt idx="566">
                  <c:v>12849058</c:v>
                </c:pt>
                <c:pt idx="567">
                  <c:v>12818546</c:v>
                </c:pt>
                <c:pt idx="568">
                  <c:v>12771259</c:v>
                </c:pt>
                <c:pt idx="569">
                  <c:v>12851912</c:v>
                </c:pt>
                <c:pt idx="570">
                  <c:v>13088917</c:v>
                </c:pt>
                <c:pt idx="571">
                  <c:v>12871297</c:v>
                </c:pt>
                <c:pt idx="572">
                  <c:v>12709369</c:v>
                </c:pt>
                <c:pt idx="573">
                  <c:v>12777452</c:v>
                </c:pt>
                <c:pt idx="574">
                  <c:v>12722023</c:v>
                </c:pt>
                <c:pt idx="575">
                  <c:v>12879869</c:v>
                </c:pt>
                <c:pt idx="576">
                  <c:v>12755060</c:v>
                </c:pt>
                <c:pt idx="577">
                  <c:v>12866504</c:v>
                </c:pt>
                <c:pt idx="578">
                  <c:v>12734235</c:v>
                </c:pt>
                <c:pt idx="579">
                  <c:v>12834140</c:v>
                </c:pt>
                <c:pt idx="580">
                  <c:v>12826436</c:v>
                </c:pt>
                <c:pt idx="581">
                  <c:v>12852814</c:v>
                </c:pt>
                <c:pt idx="582">
                  <c:v>13063007</c:v>
                </c:pt>
                <c:pt idx="583">
                  <c:v>12770469</c:v>
                </c:pt>
                <c:pt idx="584">
                  <c:v>12832604</c:v>
                </c:pt>
                <c:pt idx="585">
                  <c:v>12846952</c:v>
                </c:pt>
                <c:pt idx="586">
                  <c:v>13023194</c:v>
                </c:pt>
                <c:pt idx="587">
                  <c:v>12865447</c:v>
                </c:pt>
                <c:pt idx="588">
                  <c:v>12810021</c:v>
                </c:pt>
                <c:pt idx="589">
                  <c:v>12770079</c:v>
                </c:pt>
                <c:pt idx="590">
                  <c:v>12800694</c:v>
                </c:pt>
                <c:pt idx="591">
                  <c:v>12867922</c:v>
                </c:pt>
                <c:pt idx="592">
                  <c:v>12908755</c:v>
                </c:pt>
                <c:pt idx="593">
                  <c:v>12822792</c:v>
                </c:pt>
                <c:pt idx="594">
                  <c:v>12935858</c:v>
                </c:pt>
                <c:pt idx="595">
                  <c:v>12707535</c:v>
                </c:pt>
                <c:pt idx="596">
                  <c:v>12851850</c:v>
                </c:pt>
                <c:pt idx="597">
                  <c:v>12632266</c:v>
                </c:pt>
                <c:pt idx="598">
                  <c:v>12899478</c:v>
                </c:pt>
                <c:pt idx="599">
                  <c:v>12817748</c:v>
                </c:pt>
                <c:pt idx="600">
                  <c:v>12855247</c:v>
                </c:pt>
                <c:pt idx="601">
                  <c:v>12817069</c:v>
                </c:pt>
                <c:pt idx="602">
                  <c:v>12573986</c:v>
                </c:pt>
                <c:pt idx="603">
                  <c:v>12918988</c:v>
                </c:pt>
                <c:pt idx="604">
                  <c:v>12851431</c:v>
                </c:pt>
                <c:pt idx="605">
                  <c:v>12892982</c:v>
                </c:pt>
                <c:pt idx="606">
                  <c:v>12764629</c:v>
                </c:pt>
                <c:pt idx="607">
                  <c:v>12828791</c:v>
                </c:pt>
                <c:pt idx="608">
                  <c:v>13048270</c:v>
                </c:pt>
                <c:pt idx="609">
                  <c:v>12832929</c:v>
                </c:pt>
                <c:pt idx="610">
                  <c:v>12891277</c:v>
                </c:pt>
                <c:pt idx="611">
                  <c:v>12739922</c:v>
                </c:pt>
                <c:pt idx="612">
                  <c:v>12912106</c:v>
                </c:pt>
                <c:pt idx="613">
                  <c:v>12451840</c:v>
                </c:pt>
                <c:pt idx="614">
                  <c:v>12982885</c:v>
                </c:pt>
                <c:pt idx="615">
                  <c:v>12874262</c:v>
                </c:pt>
                <c:pt idx="616">
                  <c:v>12907104</c:v>
                </c:pt>
                <c:pt idx="617">
                  <c:v>13009673</c:v>
                </c:pt>
                <c:pt idx="618">
                  <c:v>12963294</c:v>
                </c:pt>
                <c:pt idx="619">
                  <c:v>12848925</c:v>
                </c:pt>
                <c:pt idx="620">
                  <c:v>12783334</c:v>
                </c:pt>
                <c:pt idx="621">
                  <c:v>12896870</c:v>
                </c:pt>
                <c:pt idx="622">
                  <c:v>13067245</c:v>
                </c:pt>
                <c:pt idx="623">
                  <c:v>12715960</c:v>
                </c:pt>
                <c:pt idx="624">
                  <c:v>12619854</c:v>
                </c:pt>
                <c:pt idx="625">
                  <c:v>12764654</c:v>
                </c:pt>
                <c:pt idx="626">
                  <c:v>12796417</c:v>
                </c:pt>
                <c:pt idx="627">
                  <c:v>12910887</c:v>
                </c:pt>
                <c:pt idx="628">
                  <c:v>12658255</c:v>
                </c:pt>
                <c:pt idx="629">
                  <c:v>12605840</c:v>
                </c:pt>
                <c:pt idx="630">
                  <c:v>12564591</c:v>
                </c:pt>
                <c:pt idx="631">
                  <c:v>12809299</c:v>
                </c:pt>
                <c:pt idx="632">
                  <c:v>12848666</c:v>
                </c:pt>
                <c:pt idx="633">
                  <c:v>12967827</c:v>
                </c:pt>
                <c:pt idx="634">
                  <c:v>12766377</c:v>
                </c:pt>
                <c:pt idx="635">
                  <c:v>12750158</c:v>
                </c:pt>
                <c:pt idx="636">
                  <c:v>12776288</c:v>
                </c:pt>
                <c:pt idx="637">
                  <c:v>12897352</c:v>
                </c:pt>
                <c:pt idx="638">
                  <c:v>12800238</c:v>
                </c:pt>
                <c:pt idx="639">
                  <c:v>12714531</c:v>
                </c:pt>
                <c:pt idx="640">
                  <c:v>12908580</c:v>
                </c:pt>
                <c:pt idx="641">
                  <c:v>12795898</c:v>
                </c:pt>
                <c:pt idx="642">
                  <c:v>13078536</c:v>
                </c:pt>
                <c:pt idx="643">
                  <c:v>13097393</c:v>
                </c:pt>
                <c:pt idx="644">
                  <c:v>12663948</c:v>
                </c:pt>
                <c:pt idx="645">
                  <c:v>12858449</c:v>
                </c:pt>
                <c:pt idx="646">
                  <c:v>12824806</c:v>
                </c:pt>
                <c:pt idx="647">
                  <c:v>12817668</c:v>
                </c:pt>
                <c:pt idx="648">
                  <c:v>12881329</c:v>
                </c:pt>
                <c:pt idx="649">
                  <c:v>12876844</c:v>
                </c:pt>
                <c:pt idx="650">
                  <c:v>12859612</c:v>
                </c:pt>
                <c:pt idx="651">
                  <c:v>12752651</c:v>
                </c:pt>
                <c:pt idx="652">
                  <c:v>12760576</c:v>
                </c:pt>
                <c:pt idx="653">
                  <c:v>12801260</c:v>
                </c:pt>
                <c:pt idx="654">
                  <c:v>12839883</c:v>
                </c:pt>
                <c:pt idx="655">
                  <c:v>12876534</c:v>
                </c:pt>
                <c:pt idx="656">
                  <c:v>12832082</c:v>
                </c:pt>
                <c:pt idx="657">
                  <c:v>13024587</c:v>
                </c:pt>
                <c:pt idx="658">
                  <c:v>12791187</c:v>
                </c:pt>
                <c:pt idx="659">
                  <c:v>12875046</c:v>
                </c:pt>
                <c:pt idx="660">
                  <c:v>12725506</c:v>
                </c:pt>
                <c:pt idx="661">
                  <c:v>12892363</c:v>
                </c:pt>
                <c:pt idx="662">
                  <c:v>12819947</c:v>
                </c:pt>
                <c:pt idx="663">
                  <c:v>12691749</c:v>
                </c:pt>
                <c:pt idx="664">
                  <c:v>12830516</c:v>
                </c:pt>
                <c:pt idx="665">
                  <c:v>12827885</c:v>
                </c:pt>
                <c:pt idx="666">
                  <c:v>12740417</c:v>
                </c:pt>
                <c:pt idx="667">
                  <c:v>12814926</c:v>
                </c:pt>
                <c:pt idx="668">
                  <c:v>12945652</c:v>
                </c:pt>
                <c:pt idx="669">
                  <c:v>12874084</c:v>
                </c:pt>
                <c:pt idx="670">
                  <c:v>12931530</c:v>
                </c:pt>
                <c:pt idx="671">
                  <c:v>12781528</c:v>
                </c:pt>
                <c:pt idx="672">
                  <c:v>12788516</c:v>
                </c:pt>
                <c:pt idx="673">
                  <c:v>12881500</c:v>
                </c:pt>
                <c:pt idx="674">
                  <c:v>12801015</c:v>
                </c:pt>
                <c:pt idx="675">
                  <c:v>12809497</c:v>
                </c:pt>
                <c:pt idx="676">
                  <c:v>12800908</c:v>
                </c:pt>
                <c:pt idx="677">
                  <c:v>12669111</c:v>
                </c:pt>
                <c:pt idx="678">
                  <c:v>12749308</c:v>
                </c:pt>
                <c:pt idx="679">
                  <c:v>12847160</c:v>
                </c:pt>
                <c:pt idx="680">
                  <c:v>12811697</c:v>
                </c:pt>
                <c:pt idx="681">
                  <c:v>12759876</c:v>
                </c:pt>
                <c:pt idx="682">
                  <c:v>12722701</c:v>
                </c:pt>
                <c:pt idx="683">
                  <c:v>12957776</c:v>
                </c:pt>
                <c:pt idx="684">
                  <c:v>12857625</c:v>
                </c:pt>
                <c:pt idx="685">
                  <c:v>12772969</c:v>
                </c:pt>
                <c:pt idx="686">
                  <c:v>12932391</c:v>
                </c:pt>
                <c:pt idx="687">
                  <c:v>12804704</c:v>
                </c:pt>
                <c:pt idx="688">
                  <c:v>12942245</c:v>
                </c:pt>
                <c:pt idx="689">
                  <c:v>13120682</c:v>
                </c:pt>
                <c:pt idx="690">
                  <c:v>12802038</c:v>
                </c:pt>
                <c:pt idx="691">
                  <c:v>12793859</c:v>
                </c:pt>
                <c:pt idx="692">
                  <c:v>12777343</c:v>
                </c:pt>
                <c:pt idx="693">
                  <c:v>12781317</c:v>
                </c:pt>
                <c:pt idx="694">
                  <c:v>12921870</c:v>
                </c:pt>
                <c:pt idx="695">
                  <c:v>12770222</c:v>
                </c:pt>
                <c:pt idx="696">
                  <c:v>12872678</c:v>
                </c:pt>
                <c:pt idx="697">
                  <c:v>12792340</c:v>
                </c:pt>
                <c:pt idx="698">
                  <c:v>12547089</c:v>
                </c:pt>
                <c:pt idx="699">
                  <c:v>12811257</c:v>
                </c:pt>
                <c:pt idx="700">
                  <c:v>12501000</c:v>
                </c:pt>
                <c:pt idx="701">
                  <c:v>12772914</c:v>
                </c:pt>
                <c:pt idx="702">
                  <c:v>12761858</c:v>
                </c:pt>
                <c:pt idx="703">
                  <c:v>12638389</c:v>
                </c:pt>
                <c:pt idx="704">
                  <c:v>13056389</c:v>
                </c:pt>
                <c:pt idx="705">
                  <c:v>12697149</c:v>
                </c:pt>
                <c:pt idx="706">
                  <c:v>12990201</c:v>
                </c:pt>
                <c:pt idx="707">
                  <c:v>12888119</c:v>
                </c:pt>
                <c:pt idx="708">
                  <c:v>12880777</c:v>
                </c:pt>
                <c:pt idx="709">
                  <c:v>12790887</c:v>
                </c:pt>
                <c:pt idx="710">
                  <c:v>12813787</c:v>
                </c:pt>
                <c:pt idx="711">
                  <c:v>12957807</c:v>
                </c:pt>
                <c:pt idx="712">
                  <c:v>12924887</c:v>
                </c:pt>
                <c:pt idx="713">
                  <c:v>12725974</c:v>
                </c:pt>
                <c:pt idx="714">
                  <c:v>12969695</c:v>
                </c:pt>
                <c:pt idx="715">
                  <c:v>12725483</c:v>
                </c:pt>
                <c:pt idx="716">
                  <c:v>12728016</c:v>
                </c:pt>
                <c:pt idx="717">
                  <c:v>12835915</c:v>
                </c:pt>
                <c:pt idx="718">
                  <c:v>12880772</c:v>
                </c:pt>
                <c:pt idx="719">
                  <c:v>12958978</c:v>
                </c:pt>
                <c:pt idx="720">
                  <c:v>12777118</c:v>
                </c:pt>
                <c:pt idx="721">
                  <c:v>12704801</c:v>
                </c:pt>
                <c:pt idx="722">
                  <c:v>12754889</c:v>
                </c:pt>
                <c:pt idx="723">
                  <c:v>12936076</c:v>
                </c:pt>
                <c:pt idx="724">
                  <c:v>12911139</c:v>
                </c:pt>
                <c:pt idx="725">
                  <c:v>12780820</c:v>
                </c:pt>
                <c:pt idx="726">
                  <c:v>12934031</c:v>
                </c:pt>
                <c:pt idx="727">
                  <c:v>12786585</c:v>
                </c:pt>
                <c:pt idx="728">
                  <c:v>12771978</c:v>
                </c:pt>
                <c:pt idx="729">
                  <c:v>12814850</c:v>
                </c:pt>
                <c:pt idx="730">
                  <c:v>12796583</c:v>
                </c:pt>
                <c:pt idx="731">
                  <c:v>12876187</c:v>
                </c:pt>
                <c:pt idx="732">
                  <c:v>12840345</c:v>
                </c:pt>
                <c:pt idx="733">
                  <c:v>12897708</c:v>
                </c:pt>
                <c:pt idx="734">
                  <c:v>12760833</c:v>
                </c:pt>
                <c:pt idx="735">
                  <c:v>12773702</c:v>
                </c:pt>
                <c:pt idx="736">
                  <c:v>12911915</c:v>
                </c:pt>
                <c:pt idx="737">
                  <c:v>12795010</c:v>
                </c:pt>
                <c:pt idx="738">
                  <c:v>12996685</c:v>
                </c:pt>
                <c:pt idx="739">
                  <c:v>12761248</c:v>
                </c:pt>
                <c:pt idx="740">
                  <c:v>12951111</c:v>
                </c:pt>
                <c:pt idx="741">
                  <c:v>12945986</c:v>
                </c:pt>
                <c:pt idx="742">
                  <c:v>12902827</c:v>
                </c:pt>
                <c:pt idx="743">
                  <c:v>12896029</c:v>
                </c:pt>
                <c:pt idx="744">
                  <c:v>12863472</c:v>
                </c:pt>
                <c:pt idx="745">
                  <c:v>12800688</c:v>
                </c:pt>
                <c:pt idx="746">
                  <c:v>13206409</c:v>
                </c:pt>
                <c:pt idx="747">
                  <c:v>12900455</c:v>
                </c:pt>
                <c:pt idx="748">
                  <c:v>13044913</c:v>
                </c:pt>
                <c:pt idx="749">
                  <c:v>12770819</c:v>
                </c:pt>
                <c:pt idx="750">
                  <c:v>12687690</c:v>
                </c:pt>
                <c:pt idx="751">
                  <c:v>12932812</c:v>
                </c:pt>
                <c:pt idx="752">
                  <c:v>13018964</c:v>
                </c:pt>
                <c:pt idx="753">
                  <c:v>12795684</c:v>
                </c:pt>
                <c:pt idx="754">
                  <c:v>12683135</c:v>
                </c:pt>
                <c:pt idx="755">
                  <c:v>12779606</c:v>
                </c:pt>
                <c:pt idx="756">
                  <c:v>12826413</c:v>
                </c:pt>
                <c:pt idx="757">
                  <c:v>12824259</c:v>
                </c:pt>
                <c:pt idx="758">
                  <c:v>12986086</c:v>
                </c:pt>
                <c:pt idx="759">
                  <c:v>12838499</c:v>
                </c:pt>
                <c:pt idx="760">
                  <c:v>12606195</c:v>
                </c:pt>
                <c:pt idx="761">
                  <c:v>12895003</c:v>
                </c:pt>
                <c:pt idx="762">
                  <c:v>12881283</c:v>
                </c:pt>
                <c:pt idx="763">
                  <c:v>12835293</c:v>
                </c:pt>
                <c:pt idx="764">
                  <c:v>12780999</c:v>
                </c:pt>
                <c:pt idx="765">
                  <c:v>12697802</c:v>
                </c:pt>
                <c:pt idx="766">
                  <c:v>12767735</c:v>
                </c:pt>
                <c:pt idx="767">
                  <c:v>13034824</c:v>
                </c:pt>
                <c:pt idx="768">
                  <c:v>12830593</c:v>
                </c:pt>
                <c:pt idx="769">
                  <c:v>12855434</c:v>
                </c:pt>
                <c:pt idx="770">
                  <c:v>12881016</c:v>
                </c:pt>
                <c:pt idx="771">
                  <c:v>13031620</c:v>
                </c:pt>
                <c:pt idx="772">
                  <c:v>12752893</c:v>
                </c:pt>
                <c:pt idx="773">
                  <c:v>12987556</c:v>
                </c:pt>
                <c:pt idx="774">
                  <c:v>12782523</c:v>
                </c:pt>
                <c:pt idx="775">
                  <c:v>12778364</c:v>
                </c:pt>
                <c:pt idx="776">
                  <c:v>12758659</c:v>
                </c:pt>
                <c:pt idx="777">
                  <c:v>12905284</c:v>
                </c:pt>
                <c:pt idx="778">
                  <c:v>12801000</c:v>
                </c:pt>
                <c:pt idx="779">
                  <c:v>12890308</c:v>
                </c:pt>
                <c:pt idx="780">
                  <c:v>12895270</c:v>
                </c:pt>
                <c:pt idx="781">
                  <c:v>12805324</c:v>
                </c:pt>
                <c:pt idx="782">
                  <c:v>12813094</c:v>
                </c:pt>
                <c:pt idx="783">
                  <c:v>12739602</c:v>
                </c:pt>
                <c:pt idx="784">
                  <c:v>12925736</c:v>
                </c:pt>
                <c:pt idx="785">
                  <c:v>13081929</c:v>
                </c:pt>
                <c:pt idx="786">
                  <c:v>12696761</c:v>
                </c:pt>
                <c:pt idx="787">
                  <c:v>12765245</c:v>
                </c:pt>
                <c:pt idx="788">
                  <c:v>12781193</c:v>
                </c:pt>
                <c:pt idx="789">
                  <c:v>12847567</c:v>
                </c:pt>
                <c:pt idx="790">
                  <c:v>12802236</c:v>
                </c:pt>
                <c:pt idx="791">
                  <c:v>12713715</c:v>
                </c:pt>
                <c:pt idx="792">
                  <c:v>12676009</c:v>
                </c:pt>
                <c:pt idx="793">
                  <c:v>12624998</c:v>
                </c:pt>
                <c:pt idx="794">
                  <c:v>12872545</c:v>
                </c:pt>
                <c:pt idx="795">
                  <c:v>12831105</c:v>
                </c:pt>
                <c:pt idx="796">
                  <c:v>12776691</c:v>
                </c:pt>
                <c:pt idx="797">
                  <c:v>12731917</c:v>
                </c:pt>
                <c:pt idx="798">
                  <c:v>12848854</c:v>
                </c:pt>
                <c:pt idx="799">
                  <c:v>12762828</c:v>
                </c:pt>
                <c:pt idx="800">
                  <c:v>12782945</c:v>
                </c:pt>
                <c:pt idx="801">
                  <c:v>12780142</c:v>
                </c:pt>
                <c:pt idx="802">
                  <c:v>12703091</c:v>
                </c:pt>
                <c:pt idx="803">
                  <c:v>12713238</c:v>
                </c:pt>
                <c:pt idx="804">
                  <c:v>12627994</c:v>
                </c:pt>
                <c:pt idx="805">
                  <c:v>12830512</c:v>
                </c:pt>
                <c:pt idx="806">
                  <c:v>12861744</c:v>
                </c:pt>
                <c:pt idx="807">
                  <c:v>12985981</c:v>
                </c:pt>
                <c:pt idx="808">
                  <c:v>12975988</c:v>
                </c:pt>
                <c:pt idx="809">
                  <c:v>12851193</c:v>
                </c:pt>
                <c:pt idx="810">
                  <c:v>12928138</c:v>
                </c:pt>
                <c:pt idx="811">
                  <c:v>12816200</c:v>
                </c:pt>
                <c:pt idx="812">
                  <c:v>12696622</c:v>
                </c:pt>
                <c:pt idx="813">
                  <c:v>12811008</c:v>
                </c:pt>
                <c:pt idx="814">
                  <c:v>12909468</c:v>
                </c:pt>
                <c:pt idx="815">
                  <c:v>12831392</c:v>
                </c:pt>
                <c:pt idx="816">
                  <c:v>12841255</c:v>
                </c:pt>
                <c:pt idx="817">
                  <c:v>12944383</c:v>
                </c:pt>
                <c:pt idx="818">
                  <c:v>12849701</c:v>
                </c:pt>
                <c:pt idx="819">
                  <c:v>12840865</c:v>
                </c:pt>
                <c:pt idx="820">
                  <c:v>12691737</c:v>
                </c:pt>
                <c:pt idx="821">
                  <c:v>12776275</c:v>
                </c:pt>
                <c:pt idx="822">
                  <c:v>12752651</c:v>
                </c:pt>
                <c:pt idx="823">
                  <c:v>12882885</c:v>
                </c:pt>
                <c:pt idx="824">
                  <c:v>12935737</c:v>
                </c:pt>
                <c:pt idx="825">
                  <c:v>12710435</c:v>
                </c:pt>
                <c:pt idx="826">
                  <c:v>12723048</c:v>
                </c:pt>
                <c:pt idx="827">
                  <c:v>12895779</c:v>
                </c:pt>
                <c:pt idx="828">
                  <c:v>12785704</c:v>
                </c:pt>
                <c:pt idx="829">
                  <c:v>12933980</c:v>
                </c:pt>
                <c:pt idx="830">
                  <c:v>12918155</c:v>
                </c:pt>
                <c:pt idx="831">
                  <c:v>12860788</c:v>
                </c:pt>
                <c:pt idx="832">
                  <c:v>12958171</c:v>
                </c:pt>
                <c:pt idx="833">
                  <c:v>12751061</c:v>
                </c:pt>
                <c:pt idx="834">
                  <c:v>12776801</c:v>
                </c:pt>
                <c:pt idx="835">
                  <c:v>13161623</c:v>
                </c:pt>
                <c:pt idx="836">
                  <c:v>13077213</c:v>
                </c:pt>
                <c:pt idx="837">
                  <c:v>12800513</c:v>
                </c:pt>
                <c:pt idx="838">
                  <c:v>12909657</c:v>
                </c:pt>
                <c:pt idx="839">
                  <c:v>12925999</c:v>
                </c:pt>
                <c:pt idx="840">
                  <c:v>12783237</c:v>
                </c:pt>
                <c:pt idx="841">
                  <c:v>12821431</c:v>
                </c:pt>
                <c:pt idx="842">
                  <c:v>12818425</c:v>
                </c:pt>
                <c:pt idx="843">
                  <c:v>12914953</c:v>
                </c:pt>
                <c:pt idx="844">
                  <c:v>12981548</c:v>
                </c:pt>
                <c:pt idx="845">
                  <c:v>12757725</c:v>
                </c:pt>
                <c:pt idx="846">
                  <c:v>12367393</c:v>
                </c:pt>
                <c:pt idx="847">
                  <c:v>12811604</c:v>
                </c:pt>
                <c:pt idx="848">
                  <c:v>12804047</c:v>
                </c:pt>
                <c:pt idx="849">
                  <c:v>12576417</c:v>
                </c:pt>
                <c:pt idx="850">
                  <c:v>12798137</c:v>
                </c:pt>
                <c:pt idx="851">
                  <c:v>12874174</c:v>
                </c:pt>
                <c:pt idx="852">
                  <c:v>12827151</c:v>
                </c:pt>
                <c:pt idx="853">
                  <c:v>12825253</c:v>
                </c:pt>
                <c:pt idx="854">
                  <c:v>12684335</c:v>
                </c:pt>
                <c:pt idx="855">
                  <c:v>12975251</c:v>
                </c:pt>
                <c:pt idx="856">
                  <c:v>12758359</c:v>
                </c:pt>
                <c:pt idx="857">
                  <c:v>12265042</c:v>
                </c:pt>
                <c:pt idx="858">
                  <c:v>12741043</c:v>
                </c:pt>
                <c:pt idx="859">
                  <c:v>12853889</c:v>
                </c:pt>
                <c:pt idx="860">
                  <c:v>12537597</c:v>
                </c:pt>
                <c:pt idx="861">
                  <c:v>12851092</c:v>
                </c:pt>
                <c:pt idx="862">
                  <c:v>12704424</c:v>
                </c:pt>
                <c:pt idx="863">
                  <c:v>12856028</c:v>
                </c:pt>
                <c:pt idx="864">
                  <c:v>12813782</c:v>
                </c:pt>
                <c:pt idx="865">
                  <c:v>12763444</c:v>
                </c:pt>
                <c:pt idx="866">
                  <c:v>12801472</c:v>
                </c:pt>
                <c:pt idx="867">
                  <c:v>12904033</c:v>
                </c:pt>
                <c:pt idx="868">
                  <c:v>12930166</c:v>
                </c:pt>
                <c:pt idx="869">
                  <c:v>12900184</c:v>
                </c:pt>
                <c:pt idx="870">
                  <c:v>12784790</c:v>
                </c:pt>
                <c:pt idx="871">
                  <c:v>12571130</c:v>
                </c:pt>
                <c:pt idx="872">
                  <c:v>12765895</c:v>
                </c:pt>
                <c:pt idx="873">
                  <c:v>12914863</c:v>
                </c:pt>
                <c:pt idx="874">
                  <c:v>12840234</c:v>
                </c:pt>
                <c:pt idx="875">
                  <c:v>12719074</c:v>
                </c:pt>
                <c:pt idx="876">
                  <c:v>12868011</c:v>
                </c:pt>
                <c:pt idx="877">
                  <c:v>12912503</c:v>
                </c:pt>
                <c:pt idx="878">
                  <c:v>12957619</c:v>
                </c:pt>
                <c:pt idx="879">
                  <c:v>12805926</c:v>
                </c:pt>
                <c:pt idx="880">
                  <c:v>12719511</c:v>
                </c:pt>
                <c:pt idx="881">
                  <c:v>12745604</c:v>
                </c:pt>
                <c:pt idx="882">
                  <c:v>12754748</c:v>
                </c:pt>
                <c:pt idx="883">
                  <c:v>12653026</c:v>
                </c:pt>
                <c:pt idx="884">
                  <c:v>12924199</c:v>
                </c:pt>
                <c:pt idx="885">
                  <c:v>12831855</c:v>
                </c:pt>
                <c:pt idx="886">
                  <c:v>12836615</c:v>
                </c:pt>
                <c:pt idx="887">
                  <c:v>12658541</c:v>
                </c:pt>
                <c:pt idx="888">
                  <c:v>13077344</c:v>
                </c:pt>
                <c:pt idx="889">
                  <c:v>12891815</c:v>
                </c:pt>
                <c:pt idx="890">
                  <c:v>12329089</c:v>
                </c:pt>
                <c:pt idx="891">
                  <c:v>12899392</c:v>
                </c:pt>
                <c:pt idx="892">
                  <c:v>12596378</c:v>
                </c:pt>
                <c:pt idx="893">
                  <c:v>12724400</c:v>
                </c:pt>
                <c:pt idx="894">
                  <c:v>12744081</c:v>
                </c:pt>
                <c:pt idx="895">
                  <c:v>12903139</c:v>
                </c:pt>
                <c:pt idx="896">
                  <c:v>12727212</c:v>
                </c:pt>
                <c:pt idx="897">
                  <c:v>12724949</c:v>
                </c:pt>
                <c:pt idx="898">
                  <c:v>12766854</c:v>
                </c:pt>
                <c:pt idx="899">
                  <c:v>12723485</c:v>
                </c:pt>
                <c:pt idx="900">
                  <c:v>12796434</c:v>
                </c:pt>
                <c:pt idx="901">
                  <c:v>12875225</c:v>
                </c:pt>
                <c:pt idx="902">
                  <c:v>12889009</c:v>
                </c:pt>
                <c:pt idx="903">
                  <c:v>12769211</c:v>
                </c:pt>
                <c:pt idx="904">
                  <c:v>12902979</c:v>
                </c:pt>
                <c:pt idx="905">
                  <c:v>12757752</c:v>
                </c:pt>
                <c:pt idx="906">
                  <c:v>12705947</c:v>
                </c:pt>
                <c:pt idx="907">
                  <c:v>12683600</c:v>
                </c:pt>
                <c:pt idx="908">
                  <c:v>12764858</c:v>
                </c:pt>
                <c:pt idx="909">
                  <c:v>12937609</c:v>
                </c:pt>
                <c:pt idx="910">
                  <c:v>13087676</c:v>
                </c:pt>
                <c:pt idx="911">
                  <c:v>12906897</c:v>
                </c:pt>
                <c:pt idx="912">
                  <c:v>12910781</c:v>
                </c:pt>
                <c:pt idx="913">
                  <c:v>12904204</c:v>
                </c:pt>
                <c:pt idx="914">
                  <c:v>12852942</c:v>
                </c:pt>
                <c:pt idx="915">
                  <c:v>12964746</c:v>
                </c:pt>
                <c:pt idx="916">
                  <c:v>12796994</c:v>
                </c:pt>
                <c:pt idx="917">
                  <c:v>13102950</c:v>
                </c:pt>
                <c:pt idx="918">
                  <c:v>12574183</c:v>
                </c:pt>
                <c:pt idx="919">
                  <c:v>12943070</c:v>
                </c:pt>
                <c:pt idx="920">
                  <c:v>12625417</c:v>
                </c:pt>
                <c:pt idx="921">
                  <c:v>12834773</c:v>
                </c:pt>
                <c:pt idx="922">
                  <c:v>12769314</c:v>
                </c:pt>
                <c:pt idx="923">
                  <c:v>12797853</c:v>
                </c:pt>
                <c:pt idx="924">
                  <c:v>12908186</c:v>
                </c:pt>
                <c:pt idx="925">
                  <c:v>12881438</c:v>
                </c:pt>
                <c:pt idx="926">
                  <c:v>12893108</c:v>
                </c:pt>
                <c:pt idx="927">
                  <c:v>12600742</c:v>
                </c:pt>
                <c:pt idx="928">
                  <c:v>12894200</c:v>
                </c:pt>
                <c:pt idx="929">
                  <c:v>13260734</c:v>
                </c:pt>
                <c:pt idx="930">
                  <c:v>12913017</c:v>
                </c:pt>
                <c:pt idx="931">
                  <c:v>12795064</c:v>
                </c:pt>
                <c:pt idx="932">
                  <c:v>12803490</c:v>
                </c:pt>
                <c:pt idx="933">
                  <c:v>12778040</c:v>
                </c:pt>
                <c:pt idx="934">
                  <c:v>12827169</c:v>
                </c:pt>
                <c:pt idx="935">
                  <c:v>12888834</c:v>
                </c:pt>
                <c:pt idx="936">
                  <c:v>12712608</c:v>
                </c:pt>
                <c:pt idx="937">
                  <c:v>12772271</c:v>
                </c:pt>
                <c:pt idx="938">
                  <c:v>12770618</c:v>
                </c:pt>
                <c:pt idx="939">
                  <c:v>12707997</c:v>
                </c:pt>
                <c:pt idx="940">
                  <c:v>12868740</c:v>
                </c:pt>
                <c:pt idx="941">
                  <c:v>12749538</c:v>
                </c:pt>
                <c:pt idx="942">
                  <c:v>12782587</c:v>
                </c:pt>
                <c:pt idx="943">
                  <c:v>12987656</c:v>
                </c:pt>
                <c:pt idx="944">
                  <c:v>12744617</c:v>
                </c:pt>
                <c:pt idx="945">
                  <c:v>12759863</c:v>
                </c:pt>
                <c:pt idx="946">
                  <c:v>12656677</c:v>
                </c:pt>
                <c:pt idx="947">
                  <c:v>12944617</c:v>
                </c:pt>
                <c:pt idx="948">
                  <c:v>12711823</c:v>
                </c:pt>
                <c:pt idx="949">
                  <c:v>12604321</c:v>
                </c:pt>
                <c:pt idx="950">
                  <c:v>12355195</c:v>
                </c:pt>
                <c:pt idx="951">
                  <c:v>12834228</c:v>
                </c:pt>
                <c:pt idx="952">
                  <c:v>12874353</c:v>
                </c:pt>
                <c:pt idx="953">
                  <c:v>12883148</c:v>
                </c:pt>
                <c:pt idx="954">
                  <c:v>12820068</c:v>
                </c:pt>
                <c:pt idx="955">
                  <c:v>12986993</c:v>
                </c:pt>
                <c:pt idx="956">
                  <c:v>12807053</c:v>
                </c:pt>
                <c:pt idx="957">
                  <c:v>12969493</c:v>
                </c:pt>
                <c:pt idx="958">
                  <c:v>12836384</c:v>
                </c:pt>
                <c:pt idx="959">
                  <c:v>12851588</c:v>
                </c:pt>
                <c:pt idx="960">
                  <c:v>12905068</c:v>
                </c:pt>
                <c:pt idx="961">
                  <c:v>12828836</c:v>
                </c:pt>
                <c:pt idx="962">
                  <c:v>12734767</c:v>
                </c:pt>
                <c:pt idx="963">
                  <c:v>12890207</c:v>
                </c:pt>
                <c:pt idx="964">
                  <c:v>12587002</c:v>
                </c:pt>
                <c:pt idx="965">
                  <c:v>12793979</c:v>
                </c:pt>
                <c:pt idx="966">
                  <c:v>12707614</c:v>
                </c:pt>
                <c:pt idx="967">
                  <c:v>12699104</c:v>
                </c:pt>
                <c:pt idx="968">
                  <c:v>12788621</c:v>
                </c:pt>
                <c:pt idx="969">
                  <c:v>12798896</c:v>
                </c:pt>
                <c:pt idx="970">
                  <c:v>13081327</c:v>
                </c:pt>
                <c:pt idx="971">
                  <c:v>12949975</c:v>
                </c:pt>
                <c:pt idx="972">
                  <c:v>12836234</c:v>
                </c:pt>
                <c:pt idx="973">
                  <c:v>12815769</c:v>
                </c:pt>
                <c:pt idx="974">
                  <c:v>12768846</c:v>
                </c:pt>
                <c:pt idx="975">
                  <c:v>12899803</c:v>
                </c:pt>
                <c:pt idx="976">
                  <c:v>12900060</c:v>
                </c:pt>
                <c:pt idx="977">
                  <c:v>12852721</c:v>
                </c:pt>
                <c:pt idx="978">
                  <c:v>12709225</c:v>
                </c:pt>
                <c:pt idx="979">
                  <c:v>12803142</c:v>
                </c:pt>
                <c:pt idx="980">
                  <c:v>12737480</c:v>
                </c:pt>
                <c:pt idx="981">
                  <c:v>12723534</c:v>
                </c:pt>
                <c:pt idx="982">
                  <c:v>12906123</c:v>
                </c:pt>
                <c:pt idx="983">
                  <c:v>12809122</c:v>
                </c:pt>
                <c:pt idx="984">
                  <c:v>12538280</c:v>
                </c:pt>
                <c:pt idx="985">
                  <c:v>12583466</c:v>
                </c:pt>
                <c:pt idx="986">
                  <c:v>12837100</c:v>
                </c:pt>
                <c:pt idx="987">
                  <c:v>12701331</c:v>
                </c:pt>
                <c:pt idx="988">
                  <c:v>12901549</c:v>
                </c:pt>
                <c:pt idx="989">
                  <c:v>12825006</c:v>
                </c:pt>
                <c:pt idx="990">
                  <c:v>12893573</c:v>
                </c:pt>
                <c:pt idx="991">
                  <c:v>12692878</c:v>
                </c:pt>
                <c:pt idx="992">
                  <c:v>12527153</c:v>
                </c:pt>
                <c:pt idx="993">
                  <c:v>12828319</c:v>
                </c:pt>
                <c:pt idx="994">
                  <c:v>12894675</c:v>
                </c:pt>
                <c:pt idx="995">
                  <c:v>12808529</c:v>
                </c:pt>
                <c:pt idx="996">
                  <c:v>12790608</c:v>
                </c:pt>
                <c:pt idx="997">
                  <c:v>13257734</c:v>
                </c:pt>
                <c:pt idx="998">
                  <c:v>12910259</c:v>
                </c:pt>
                <c:pt idx="999">
                  <c:v>12766063</c:v>
                </c:pt>
                <c:pt idx="1000">
                  <c:v>12447495</c:v>
                </c:pt>
                <c:pt idx="1001">
                  <c:v>12775676</c:v>
                </c:pt>
                <c:pt idx="1002">
                  <c:v>12798039</c:v>
                </c:pt>
                <c:pt idx="1003">
                  <c:v>12802894</c:v>
                </c:pt>
                <c:pt idx="1004">
                  <c:v>12951926</c:v>
                </c:pt>
                <c:pt idx="1005">
                  <c:v>12968660</c:v>
                </c:pt>
                <c:pt idx="1006">
                  <c:v>12728220</c:v>
                </c:pt>
                <c:pt idx="1007">
                  <c:v>12965257</c:v>
                </c:pt>
                <c:pt idx="1008">
                  <c:v>12818830</c:v>
                </c:pt>
                <c:pt idx="1009">
                  <c:v>12752430</c:v>
                </c:pt>
                <c:pt idx="1010">
                  <c:v>12513947</c:v>
                </c:pt>
                <c:pt idx="1011">
                  <c:v>12914829</c:v>
                </c:pt>
                <c:pt idx="1012">
                  <c:v>12599722</c:v>
                </c:pt>
                <c:pt idx="1013">
                  <c:v>12815826</c:v>
                </c:pt>
                <c:pt idx="1014">
                  <c:v>12821134</c:v>
                </c:pt>
                <c:pt idx="1015">
                  <c:v>13295467</c:v>
                </c:pt>
                <c:pt idx="1016">
                  <c:v>12792736</c:v>
                </c:pt>
                <c:pt idx="1017">
                  <c:v>12878798</c:v>
                </c:pt>
                <c:pt idx="1018">
                  <c:v>12885380</c:v>
                </c:pt>
                <c:pt idx="1019">
                  <c:v>12810527</c:v>
                </c:pt>
                <c:pt idx="1020">
                  <c:v>12816558</c:v>
                </c:pt>
                <c:pt idx="1021">
                  <c:v>13264431</c:v>
                </c:pt>
                <c:pt idx="1022">
                  <c:v>12633488</c:v>
                </c:pt>
                <c:pt idx="1023">
                  <c:v>12839627</c:v>
                </c:pt>
                <c:pt idx="1024">
                  <c:v>13027000</c:v>
                </c:pt>
                <c:pt idx="1025">
                  <c:v>12610663</c:v>
                </c:pt>
                <c:pt idx="1026">
                  <c:v>12919332</c:v>
                </c:pt>
                <c:pt idx="1027">
                  <c:v>12905323</c:v>
                </c:pt>
                <c:pt idx="1028">
                  <c:v>12703072</c:v>
                </c:pt>
                <c:pt idx="1029">
                  <c:v>12946354</c:v>
                </c:pt>
                <c:pt idx="1030">
                  <c:v>12921555</c:v>
                </c:pt>
                <c:pt idx="1031">
                  <c:v>12836657</c:v>
                </c:pt>
                <c:pt idx="1032">
                  <c:v>12722573</c:v>
                </c:pt>
                <c:pt idx="1033">
                  <c:v>12826088</c:v>
                </c:pt>
                <c:pt idx="1034">
                  <c:v>12846565</c:v>
                </c:pt>
                <c:pt idx="1035">
                  <c:v>12841223</c:v>
                </c:pt>
                <c:pt idx="1036">
                  <c:v>12677012</c:v>
                </c:pt>
                <c:pt idx="1037">
                  <c:v>12733811</c:v>
                </c:pt>
                <c:pt idx="1038">
                  <c:v>12953224</c:v>
                </c:pt>
                <c:pt idx="1039">
                  <c:v>13151752</c:v>
                </c:pt>
                <c:pt idx="1040">
                  <c:v>12707491</c:v>
                </c:pt>
                <c:pt idx="1041">
                  <c:v>13056224</c:v>
                </c:pt>
                <c:pt idx="1042">
                  <c:v>12824275</c:v>
                </c:pt>
                <c:pt idx="1043">
                  <c:v>12736047</c:v>
                </c:pt>
                <c:pt idx="1044">
                  <c:v>12820313</c:v>
                </c:pt>
                <c:pt idx="1045">
                  <c:v>12861973</c:v>
                </c:pt>
                <c:pt idx="1046">
                  <c:v>12814719</c:v>
                </c:pt>
                <c:pt idx="1047">
                  <c:v>12803235</c:v>
                </c:pt>
                <c:pt idx="1048">
                  <c:v>12928133</c:v>
                </c:pt>
                <c:pt idx="1049">
                  <c:v>12968687</c:v>
                </c:pt>
                <c:pt idx="1050">
                  <c:v>12606295</c:v>
                </c:pt>
                <c:pt idx="1051">
                  <c:v>12779329</c:v>
                </c:pt>
                <c:pt idx="1052">
                  <c:v>12889060</c:v>
                </c:pt>
                <c:pt idx="1053">
                  <c:v>12787506</c:v>
                </c:pt>
                <c:pt idx="1054">
                  <c:v>12591260</c:v>
                </c:pt>
                <c:pt idx="1055">
                  <c:v>12810833</c:v>
                </c:pt>
                <c:pt idx="1056">
                  <c:v>12889731</c:v>
                </c:pt>
                <c:pt idx="1057">
                  <c:v>12850599</c:v>
                </c:pt>
                <c:pt idx="1058">
                  <c:v>12833984</c:v>
                </c:pt>
                <c:pt idx="1059">
                  <c:v>12736771</c:v>
                </c:pt>
                <c:pt idx="1060">
                  <c:v>12499229</c:v>
                </c:pt>
                <c:pt idx="1061">
                  <c:v>12806124</c:v>
                </c:pt>
                <c:pt idx="1062">
                  <c:v>12870289</c:v>
                </c:pt>
                <c:pt idx="1063">
                  <c:v>13016534</c:v>
                </c:pt>
                <c:pt idx="1064">
                  <c:v>12843923</c:v>
                </c:pt>
                <c:pt idx="1065">
                  <c:v>12915023</c:v>
                </c:pt>
                <c:pt idx="1066">
                  <c:v>12778878</c:v>
                </c:pt>
                <c:pt idx="1067">
                  <c:v>12919714</c:v>
                </c:pt>
                <c:pt idx="1068">
                  <c:v>12924761</c:v>
                </c:pt>
                <c:pt idx="1069">
                  <c:v>12760807</c:v>
                </c:pt>
                <c:pt idx="1070">
                  <c:v>12641059</c:v>
                </c:pt>
                <c:pt idx="1071">
                  <c:v>12855918</c:v>
                </c:pt>
                <c:pt idx="1072">
                  <c:v>12748437</c:v>
                </c:pt>
                <c:pt idx="1073">
                  <c:v>12800663</c:v>
                </c:pt>
                <c:pt idx="1074">
                  <c:v>12920733</c:v>
                </c:pt>
                <c:pt idx="1075">
                  <c:v>12780499</c:v>
                </c:pt>
                <c:pt idx="1076">
                  <c:v>12838696</c:v>
                </c:pt>
                <c:pt idx="1077">
                  <c:v>13129091</c:v>
                </c:pt>
                <c:pt idx="1078">
                  <c:v>12604639</c:v>
                </c:pt>
                <c:pt idx="1079">
                  <c:v>12974863</c:v>
                </c:pt>
                <c:pt idx="1080">
                  <c:v>12779990</c:v>
                </c:pt>
                <c:pt idx="1081">
                  <c:v>12978321</c:v>
                </c:pt>
                <c:pt idx="1082">
                  <c:v>13031363</c:v>
                </c:pt>
                <c:pt idx="1083">
                  <c:v>12706887</c:v>
                </c:pt>
                <c:pt idx="1084">
                  <c:v>12805769</c:v>
                </c:pt>
                <c:pt idx="1085">
                  <c:v>12767794</c:v>
                </c:pt>
                <c:pt idx="1086">
                  <c:v>13181307</c:v>
                </c:pt>
                <c:pt idx="1087">
                  <c:v>12745664</c:v>
                </c:pt>
                <c:pt idx="1088">
                  <c:v>12798144</c:v>
                </c:pt>
                <c:pt idx="1089">
                  <c:v>12789653</c:v>
                </c:pt>
                <c:pt idx="1090">
                  <c:v>12841055</c:v>
                </c:pt>
                <c:pt idx="1091">
                  <c:v>12854922</c:v>
                </c:pt>
                <c:pt idx="1092">
                  <c:v>12835484</c:v>
                </c:pt>
                <c:pt idx="1093">
                  <c:v>12903116</c:v>
                </c:pt>
                <c:pt idx="1094">
                  <c:v>13182064</c:v>
                </c:pt>
                <c:pt idx="1095">
                  <c:v>12884949</c:v>
                </c:pt>
                <c:pt idx="1096">
                  <c:v>12920483</c:v>
                </c:pt>
                <c:pt idx="1097">
                  <c:v>12857981</c:v>
                </c:pt>
                <c:pt idx="1098">
                  <c:v>12792904</c:v>
                </c:pt>
                <c:pt idx="1099">
                  <c:v>12891169</c:v>
                </c:pt>
                <c:pt idx="1100">
                  <c:v>12775413</c:v>
                </c:pt>
                <c:pt idx="1101">
                  <c:v>12775209</c:v>
                </c:pt>
                <c:pt idx="1102">
                  <c:v>13084766</c:v>
                </c:pt>
                <c:pt idx="1103">
                  <c:v>12745748</c:v>
                </c:pt>
                <c:pt idx="1104">
                  <c:v>13246806</c:v>
                </c:pt>
                <c:pt idx="1105">
                  <c:v>12642080</c:v>
                </c:pt>
                <c:pt idx="1106">
                  <c:v>12784352</c:v>
                </c:pt>
                <c:pt idx="1107">
                  <c:v>12721169</c:v>
                </c:pt>
                <c:pt idx="1108">
                  <c:v>12853919</c:v>
                </c:pt>
                <c:pt idx="1109">
                  <c:v>12844317</c:v>
                </c:pt>
                <c:pt idx="1110">
                  <c:v>13403989</c:v>
                </c:pt>
                <c:pt idx="1111">
                  <c:v>12856594</c:v>
                </c:pt>
                <c:pt idx="1112">
                  <c:v>12825634</c:v>
                </c:pt>
                <c:pt idx="1113">
                  <c:v>12774981</c:v>
                </c:pt>
                <c:pt idx="1114">
                  <c:v>12991994</c:v>
                </c:pt>
                <c:pt idx="1115">
                  <c:v>12842422</c:v>
                </c:pt>
                <c:pt idx="1116">
                  <c:v>12752745</c:v>
                </c:pt>
                <c:pt idx="1117">
                  <c:v>13093675</c:v>
                </c:pt>
                <c:pt idx="1118">
                  <c:v>12807309</c:v>
                </c:pt>
                <c:pt idx="1119">
                  <c:v>12843577</c:v>
                </c:pt>
                <c:pt idx="1120">
                  <c:v>12813527</c:v>
                </c:pt>
                <c:pt idx="1121">
                  <c:v>12975359</c:v>
                </c:pt>
                <c:pt idx="1122">
                  <c:v>12734421</c:v>
                </c:pt>
                <c:pt idx="1123">
                  <c:v>12794910</c:v>
                </c:pt>
                <c:pt idx="1124">
                  <c:v>12786465</c:v>
                </c:pt>
                <c:pt idx="1125">
                  <c:v>13217816</c:v>
                </c:pt>
                <c:pt idx="1126">
                  <c:v>12817818</c:v>
                </c:pt>
                <c:pt idx="1127">
                  <c:v>12747158</c:v>
                </c:pt>
                <c:pt idx="1128">
                  <c:v>12747029</c:v>
                </c:pt>
                <c:pt idx="1129">
                  <c:v>12767222</c:v>
                </c:pt>
                <c:pt idx="1130">
                  <c:v>12789844</c:v>
                </c:pt>
                <c:pt idx="1131">
                  <c:v>12804089</c:v>
                </c:pt>
                <c:pt idx="1132">
                  <c:v>12876643</c:v>
                </c:pt>
                <c:pt idx="1133">
                  <c:v>12561470</c:v>
                </c:pt>
                <c:pt idx="1134">
                  <c:v>13030396</c:v>
                </c:pt>
                <c:pt idx="1135">
                  <c:v>12907559</c:v>
                </c:pt>
                <c:pt idx="1136">
                  <c:v>12792322</c:v>
                </c:pt>
                <c:pt idx="1137">
                  <c:v>12792283</c:v>
                </c:pt>
                <c:pt idx="1138">
                  <c:v>12928726</c:v>
                </c:pt>
                <c:pt idx="1139">
                  <c:v>13389858</c:v>
                </c:pt>
                <c:pt idx="1140">
                  <c:v>12951411</c:v>
                </c:pt>
                <c:pt idx="1141">
                  <c:v>12855568</c:v>
                </c:pt>
              </c:numCache>
            </c:numRef>
          </c:xVal>
          <c:yVal>
            <c:numRef>
              <c:f>edytowany!$R$15:$R$1158</c:f>
              <c:numCache>
                <c:formatCode>0.0%</c:formatCode>
                <c:ptCount val="1142"/>
                <c:pt idx="0">
                  <c:v>7.5623654825170514E-2</c:v>
                </c:pt>
                <c:pt idx="1">
                  <c:v>7.1968169208230653E-2</c:v>
                </c:pt>
                <c:pt idx="2">
                  <c:v>7.1557537142804911E-2</c:v>
                </c:pt>
                <c:pt idx="3">
                  <c:v>6.9124464793193632E-2</c:v>
                </c:pt>
                <c:pt idx="4">
                  <c:v>6.8093570257799454E-2</c:v>
                </c:pt>
                <c:pt idx="5">
                  <c:v>6.6317141372537719E-2</c:v>
                </c:pt>
                <c:pt idx="6">
                  <c:v>6.1684363948770374E-2</c:v>
                </c:pt>
                <c:pt idx="7">
                  <c:v>6.1493800107676251E-2</c:v>
                </c:pt>
                <c:pt idx="8">
                  <c:v>5.99786761904171E-2</c:v>
                </c:pt>
                <c:pt idx="9">
                  <c:v>5.7472660262509773E-2</c:v>
                </c:pt>
                <c:pt idx="10">
                  <c:v>5.6541161817991299E-2</c:v>
                </c:pt>
                <c:pt idx="11">
                  <c:v>5.6096326927866355E-2</c:v>
                </c:pt>
                <c:pt idx="12">
                  <c:v>5.4980997742978079E-2</c:v>
                </c:pt>
                <c:pt idx="13">
                  <c:v>5.4878812947187966E-2</c:v>
                </c:pt>
                <c:pt idx="14">
                  <c:v>5.4026086314929639E-2</c:v>
                </c:pt>
                <c:pt idx="15">
                  <c:v>5.3631331456468888E-2</c:v>
                </c:pt>
                <c:pt idx="16">
                  <c:v>5.3279360043083784E-2</c:v>
                </c:pt>
                <c:pt idx="17">
                  <c:v>5.3210928417467558E-2</c:v>
                </c:pt>
                <c:pt idx="18">
                  <c:v>5.2065763622475524E-2</c:v>
                </c:pt>
                <c:pt idx="19">
                  <c:v>5.1023401588463566E-2</c:v>
                </c:pt>
                <c:pt idx="20">
                  <c:v>5.0588881672262415E-2</c:v>
                </c:pt>
                <c:pt idx="21">
                  <c:v>4.8092315498190125E-2</c:v>
                </c:pt>
                <c:pt idx="22">
                  <c:v>4.7528351632884894E-2</c:v>
                </c:pt>
                <c:pt idx="23">
                  <c:v>4.6744408063867086E-2</c:v>
                </c:pt>
                <c:pt idx="24">
                  <c:v>4.6626728300129407E-2</c:v>
                </c:pt>
                <c:pt idx="25">
                  <c:v>4.6440155389142569E-2</c:v>
                </c:pt>
                <c:pt idx="26">
                  <c:v>4.6399859777905193E-2</c:v>
                </c:pt>
                <c:pt idx="27">
                  <c:v>4.6346246245869666E-2</c:v>
                </c:pt>
                <c:pt idx="28">
                  <c:v>4.5988449092306302E-2</c:v>
                </c:pt>
                <c:pt idx="29">
                  <c:v>4.5236052240106878E-2</c:v>
                </c:pt>
                <c:pt idx="30">
                  <c:v>4.5200164941526955E-2</c:v>
                </c:pt>
                <c:pt idx="31">
                  <c:v>4.5053515065093933E-2</c:v>
                </c:pt>
                <c:pt idx="32">
                  <c:v>4.4416387583805464E-2</c:v>
                </c:pt>
                <c:pt idx="33">
                  <c:v>4.4214663939902761E-2</c:v>
                </c:pt>
                <c:pt idx="34">
                  <c:v>4.4148903058608399E-2</c:v>
                </c:pt>
                <c:pt idx="35">
                  <c:v>4.4071873252075795E-2</c:v>
                </c:pt>
                <c:pt idx="36">
                  <c:v>4.4026700793895548E-2</c:v>
                </c:pt>
                <c:pt idx="37">
                  <c:v>4.3908891680258161E-2</c:v>
                </c:pt>
                <c:pt idx="38">
                  <c:v>4.3670667726792761E-2</c:v>
                </c:pt>
                <c:pt idx="39">
                  <c:v>4.3568441867152023E-2</c:v>
                </c:pt>
                <c:pt idx="40">
                  <c:v>4.3439254101775911E-2</c:v>
                </c:pt>
                <c:pt idx="41">
                  <c:v>4.3309684506757484E-2</c:v>
                </c:pt>
                <c:pt idx="42">
                  <c:v>4.3305459712742043E-2</c:v>
                </c:pt>
                <c:pt idx="43">
                  <c:v>4.2828374147697829E-2</c:v>
                </c:pt>
                <c:pt idx="44">
                  <c:v>4.2563972832064707E-2</c:v>
                </c:pt>
                <c:pt idx="45">
                  <c:v>4.256093398015337E-2</c:v>
                </c:pt>
                <c:pt idx="46">
                  <c:v>4.2515300388703658E-2</c:v>
                </c:pt>
                <c:pt idx="47">
                  <c:v>4.2492703081763387E-2</c:v>
                </c:pt>
                <c:pt idx="48">
                  <c:v>4.2398538750698551E-2</c:v>
                </c:pt>
                <c:pt idx="49">
                  <c:v>4.2279056922441827E-2</c:v>
                </c:pt>
                <c:pt idx="50">
                  <c:v>4.2247569207853726E-2</c:v>
                </c:pt>
                <c:pt idx="51">
                  <c:v>4.203625425967715E-2</c:v>
                </c:pt>
                <c:pt idx="52">
                  <c:v>4.2030371536759425E-2</c:v>
                </c:pt>
                <c:pt idx="53">
                  <c:v>4.1995976286155333E-2</c:v>
                </c:pt>
                <c:pt idx="54">
                  <c:v>4.1963350384105279E-2</c:v>
                </c:pt>
                <c:pt idx="55">
                  <c:v>4.1925712287247195E-2</c:v>
                </c:pt>
                <c:pt idx="56">
                  <c:v>4.1660046273178833E-2</c:v>
                </c:pt>
                <c:pt idx="57">
                  <c:v>4.1585578589391499E-2</c:v>
                </c:pt>
                <c:pt idx="58">
                  <c:v>4.1536764169941683E-2</c:v>
                </c:pt>
                <c:pt idx="59">
                  <c:v>4.1444836503373536E-2</c:v>
                </c:pt>
                <c:pt idx="60">
                  <c:v>4.1043751055558721E-2</c:v>
                </c:pt>
                <c:pt idx="61">
                  <c:v>4.0742980540732707E-2</c:v>
                </c:pt>
                <c:pt idx="62">
                  <c:v>4.0297814265019341E-2</c:v>
                </c:pt>
                <c:pt idx="63">
                  <c:v>4.0117664270075008E-2</c:v>
                </c:pt>
                <c:pt idx="64">
                  <c:v>4.0108697899312894E-2</c:v>
                </c:pt>
                <c:pt idx="65">
                  <c:v>4.0081523176560281E-2</c:v>
                </c:pt>
                <c:pt idx="66">
                  <c:v>4.0019452974873117E-2</c:v>
                </c:pt>
                <c:pt idx="67">
                  <c:v>4.0007479484589825E-2</c:v>
                </c:pt>
                <c:pt idx="68">
                  <c:v>3.9959629408825512E-2</c:v>
                </c:pt>
                <c:pt idx="69">
                  <c:v>3.9949334962912232E-2</c:v>
                </c:pt>
                <c:pt idx="70">
                  <c:v>3.9878811281338702E-2</c:v>
                </c:pt>
                <c:pt idx="71">
                  <c:v>3.9794383342070722E-2</c:v>
                </c:pt>
                <c:pt idx="72">
                  <c:v>3.9647333136167071E-2</c:v>
                </c:pt>
                <c:pt idx="73">
                  <c:v>3.9556717620308955E-2</c:v>
                </c:pt>
                <c:pt idx="74">
                  <c:v>3.9492515886704008E-2</c:v>
                </c:pt>
                <c:pt idx="75">
                  <c:v>3.9464998568877321E-2</c:v>
                </c:pt>
                <c:pt idx="76">
                  <c:v>3.9460216365968491E-2</c:v>
                </c:pt>
                <c:pt idx="77">
                  <c:v>3.9322281859767313E-2</c:v>
                </c:pt>
                <c:pt idx="78">
                  <c:v>3.9314672042578616E-2</c:v>
                </c:pt>
                <c:pt idx="79">
                  <c:v>3.9305153217630583E-2</c:v>
                </c:pt>
                <c:pt idx="80">
                  <c:v>3.9185898323244692E-2</c:v>
                </c:pt>
                <c:pt idx="81">
                  <c:v>3.9084343426760294E-2</c:v>
                </c:pt>
                <c:pt idx="82">
                  <c:v>3.9051250515383149E-2</c:v>
                </c:pt>
                <c:pt idx="83">
                  <c:v>3.9016145298483053E-2</c:v>
                </c:pt>
                <c:pt idx="84">
                  <c:v>3.8913838273414117E-2</c:v>
                </c:pt>
                <c:pt idx="85">
                  <c:v>3.8903451672451163E-2</c:v>
                </c:pt>
                <c:pt idx="86">
                  <c:v>3.8700171254121792E-2</c:v>
                </c:pt>
                <c:pt idx="87">
                  <c:v>3.8650156034543005E-2</c:v>
                </c:pt>
                <c:pt idx="88">
                  <c:v>3.8604132622184567E-2</c:v>
                </c:pt>
                <c:pt idx="89">
                  <c:v>3.8344693192122657E-2</c:v>
                </c:pt>
                <c:pt idx="90">
                  <c:v>3.8153611436361888E-2</c:v>
                </c:pt>
                <c:pt idx="91">
                  <c:v>3.8010351815393605E-2</c:v>
                </c:pt>
                <c:pt idx="92">
                  <c:v>3.794530085361008E-2</c:v>
                </c:pt>
                <c:pt idx="93">
                  <c:v>3.7923396690925086E-2</c:v>
                </c:pt>
                <c:pt idx="94">
                  <c:v>3.7899373819698476E-2</c:v>
                </c:pt>
                <c:pt idx="95">
                  <c:v>3.7892082299672086E-2</c:v>
                </c:pt>
                <c:pt idx="96">
                  <c:v>3.7803499606597173E-2</c:v>
                </c:pt>
                <c:pt idx="97">
                  <c:v>3.7743629779881056E-2</c:v>
                </c:pt>
                <c:pt idx="98">
                  <c:v>3.7664520635125494E-2</c:v>
                </c:pt>
                <c:pt idx="99">
                  <c:v>3.7543971793413282E-2</c:v>
                </c:pt>
                <c:pt idx="100">
                  <c:v>3.7448684515249332E-2</c:v>
                </c:pt>
                <c:pt idx="101">
                  <c:v>3.7377736743384529E-2</c:v>
                </c:pt>
                <c:pt idx="102">
                  <c:v>3.7151124998785659E-2</c:v>
                </c:pt>
                <c:pt idx="103">
                  <c:v>3.7118011187715558E-2</c:v>
                </c:pt>
                <c:pt idx="104">
                  <c:v>3.709055434291237E-2</c:v>
                </c:pt>
                <c:pt idx="105">
                  <c:v>3.7079726541823115E-2</c:v>
                </c:pt>
                <c:pt idx="106">
                  <c:v>3.7003011976931906E-2</c:v>
                </c:pt>
                <c:pt idx="107">
                  <c:v>3.6999782018097435E-2</c:v>
                </c:pt>
                <c:pt idx="108">
                  <c:v>3.693607257238133E-2</c:v>
                </c:pt>
                <c:pt idx="109">
                  <c:v>3.6914855014782331E-2</c:v>
                </c:pt>
                <c:pt idx="110">
                  <c:v>3.6788334998851237E-2</c:v>
                </c:pt>
                <c:pt idx="111">
                  <c:v>3.6772514897592722E-2</c:v>
                </c:pt>
                <c:pt idx="112">
                  <c:v>3.6734076775475744E-2</c:v>
                </c:pt>
                <c:pt idx="113">
                  <c:v>3.6709595124541132E-2</c:v>
                </c:pt>
                <c:pt idx="114">
                  <c:v>3.6679610782630885E-2</c:v>
                </c:pt>
                <c:pt idx="115">
                  <c:v>3.6507414106745829E-2</c:v>
                </c:pt>
                <c:pt idx="116">
                  <c:v>3.6484905829831937E-2</c:v>
                </c:pt>
                <c:pt idx="117">
                  <c:v>3.6476782798529124E-2</c:v>
                </c:pt>
                <c:pt idx="118">
                  <c:v>3.6456531469548061E-2</c:v>
                </c:pt>
                <c:pt idx="119">
                  <c:v>3.631305018240203E-2</c:v>
                </c:pt>
                <c:pt idx="120">
                  <c:v>3.6312648716578515E-2</c:v>
                </c:pt>
                <c:pt idx="121">
                  <c:v>3.6206546669088492E-2</c:v>
                </c:pt>
                <c:pt idx="122">
                  <c:v>3.6154736530916769E-2</c:v>
                </c:pt>
                <c:pt idx="123">
                  <c:v>3.5982024992821562E-2</c:v>
                </c:pt>
                <c:pt idx="124">
                  <c:v>3.590121140241638E-2</c:v>
                </c:pt>
                <c:pt idx="125">
                  <c:v>3.587418110233663E-2</c:v>
                </c:pt>
                <c:pt idx="126">
                  <c:v>3.5863843540837069E-2</c:v>
                </c:pt>
                <c:pt idx="127">
                  <c:v>3.5766131319398126E-2</c:v>
                </c:pt>
                <c:pt idx="128">
                  <c:v>3.5680379170117377E-2</c:v>
                </c:pt>
                <c:pt idx="129">
                  <c:v>3.5627481616886843E-2</c:v>
                </c:pt>
                <c:pt idx="130">
                  <c:v>3.5612817928900975E-2</c:v>
                </c:pt>
                <c:pt idx="131">
                  <c:v>3.5510910207096548E-2</c:v>
                </c:pt>
                <c:pt idx="132">
                  <c:v>3.5344713570935229E-2</c:v>
                </c:pt>
                <c:pt idx="133">
                  <c:v>3.5333407239767765E-2</c:v>
                </c:pt>
                <c:pt idx="134">
                  <c:v>3.5316184154704645E-2</c:v>
                </c:pt>
                <c:pt idx="135">
                  <c:v>3.5298737643219225E-2</c:v>
                </c:pt>
                <c:pt idx="136">
                  <c:v>3.5204340498293331E-2</c:v>
                </c:pt>
                <c:pt idx="137">
                  <c:v>3.515642085186229E-2</c:v>
                </c:pt>
                <c:pt idx="138">
                  <c:v>3.5072179636831464E-2</c:v>
                </c:pt>
                <c:pt idx="139">
                  <c:v>3.5053175555750223E-2</c:v>
                </c:pt>
                <c:pt idx="140">
                  <c:v>3.503992005390022E-2</c:v>
                </c:pt>
                <c:pt idx="141">
                  <c:v>3.5029946613063086E-2</c:v>
                </c:pt>
                <c:pt idx="142">
                  <c:v>3.4893192968219341E-2</c:v>
                </c:pt>
                <c:pt idx="143">
                  <c:v>3.4819164589205691E-2</c:v>
                </c:pt>
                <c:pt idx="144">
                  <c:v>3.4674719672715633E-2</c:v>
                </c:pt>
                <c:pt idx="145">
                  <c:v>3.465525234278781E-2</c:v>
                </c:pt>
                <c:pt idx="146">
                  <c:v>3.4595301644681511E-2</c:v>
                </c:pt>
                <c:pt idx="147">
                  <c:v>3.4559987891143854E-2</c:v>
                </c:pt>
                <c:pt idx="148">
                  <c:v>3.4539696018081933E-2</c:v>
                </c:pt>
                <c:pt idx="149">
                  <c:v>3.4525912395546941E-2</c:v>
                </c:pt>
                <c:pt idx="150">
                  <c:v>3.4518984478133979E-2</c:v>
                </c:pt>
                <c:pt idx="151">
                  <c:v>3.4501629197824922E-2</c:v>
                </c:pt>
                <c:pt idx="152">
                  <c:v>3.4442473109143196E-2</c:v>
                </c:pt>
                <c:pt idx="153">
                  <c:v>3.442270004013058E-2</c:v>
                </c:pt>
                <c:pt idx="154">
                  <c:v>3.440299785990409E-2</c:v>
                </c:pt>
                <c:pt idx="155">
                  <c:v>3.4391154091625693E-2</c:v>
                </c:pt>
                <c:pt idx="156">
                  <c:v>3.4341690767187787E-2</c:v>
                </c:pt>
                <c:pt idx="157">
                  <c:v>3.4337799564454763E-2</c:v>
                </c:pt>
                <c:pt idx="158">
                  <c:v>3.4283436234894479E-2</c:v>
                </c:pt>
                <c:pt idx="159">
                  <c:v>3.4239847112086039E-2</c:v>
                </c:pt>
                <c:pt idx="160">
                  <c:v>3.4212312169214359E-2</c:v>
                </c:pt>
                <c:pt idx="161">
                  <c:v>3.4172010754901075E-2</c:v>
                </c:pt>
                <c:pt idx="162">
                  <c:v>3.4144834627743516E-2</c:v>
                </c:pt>
                <c:pt idx="163">
                  <c:v>3.4104932101735423E-2</c:v>
                </c:pt>
                <c:pt idx="164">
                  <c:v>3.4071755376818051E-2</c:v>
                </c:pt>
                <c:pt idx="165">
                  <c:v>3.4022083800595938E-2</c:v>
                </c:pt>
                <c:pt idx="166">
                  <c:v>3.3969699691130138E-2</c:v>
                </c:pt>
                <c:pt idx="167">
                  <c:v>3.3968184491800169E-2</c:v>
                </c:pt>
                <c:pt idx="168">
                  <c:v>3.3929389916712981E-2</c:v>
                </c:pt>
                <c:pt idx="169">
                  <c:v>3.3915931157090323E-2</c:v>
                </c:pt>
                <c:pt idx="170">
                  <c:v>3.3811472458332402E-2</c:v>
                </c:pt>
                <c:pt idx="171">
                  <c:v>3.3764397421823245E-2</c:v>
                </c:pt>
                <c:pt idx="172">
                  <c:v>3.3732965755757176E-2</c:v>
                </c:pt>
                <c:pt idx="173">
                  <c:v>3.3727202944444083E-2</c:v>
                </c:pt>
                <c:pt idx="174">
                  <c:v>3.3713868001976025E-2</c:v>
                </c:pt>
                <c:pt idx="175">
                  <c:v>3.3683463315887521E-2</c:v>
                </c:pt>
                <c:pt idx="176">
                  <c:v>3.3676699681472681E-2</c:v>
                </c:pt>
                <c:pt idx="177">
                  <c:v>3.3667842426598121E-2</c:v>
                </c:pt>
                <c:pt idx="178">
                  <c:v>3.3664672677173685E-2</c:v>
                </c:pt>
                <c:pt idx="179">
                  <c:v>3.3600264358832871E-2</c:v>
                </c:pt>
                <c:pt idx="180">
                  <c:v>3.3556674246614279E-2</c:v>
                </c:pt>
                <c:pt idx="181">
                  <c:v>3.3555367380379002E-2</c:v>
                </c:pt>
                <c:pt idx="182">
                  <c:v>3.3548396378982145E-2</c:v>
                </c:pt>
                <c:pt idx="183">
                  <c:v>3.3519477032591685E-2</c:v>
                </c:pt>
                <c:pt idx="184">
                  <c:v>3.3476137697783702E-2</c:v>
                </c:pt>
                <c:pt idx="185">
                  <c:v>3.3414293678597842E-2</c:v>
                </c:pt>
                <c:pt idx="186">
                  <c:v>3.340833247012355E-2</c:v>
                </c:pt>
                <c:pt idx="187">
                  <c:v>3.3352892198659528E-2</c:v>
                </c:pt>
                <c:pt idx="188">
                  <c:v>3.331547499733279E-2</c:v>
                </c:pt>
                <c:pt idx="189">
                  <c:v>3.3258270689486218E-2</c:v>
                </c:pt>
                <c:pt idx="190">
                  <c:v>3.318514065605993E-2</c:v>
                </c:pt>
                <c:pt idx="191">
                  <c:v>3.3120774671300757E-2</c:v>
                </c:pt>
                <c:pt idx="192">
                  <c:v>3.3110648340372605E-2</c:v>
                </c:pt>
                <c:pt idx="193">
                  <c:v>3.3073794046633118E-2</c:v>
                </c:pt>
                <c:pt idx="194">
                  <c:v>3.3028945003570752E-2</c:v>
                </c:pt>
                <c:pt idx="195">
                  <c:v>3.3002643560262605E-2</c:v>
                </c:pt>
                <c:pt idx="196">
                  <c:v>3.2988925074327151E-2</c:v>
                </c:pt>
                <c:pt idx="197">
                  <c:v>3.2984404482895788E-2</c:v>
                </c:pt>
                <c:pt idx="198">
                  <c:v>3.2874379483715195E-2</c:v>
                </c:pt>
                <c:pt idx="199">
                  <c:v>3.2859541086842581E-2</c:v>
                </c:pt>
                <c:pt idx="200">
                  <c:v>3.283306320679738E-2</c:v>
                </c:pt>
                <c:pt idx="201">
                  <c:v>3.2734021218290783E-2</c:v>
                </c:pt>
                <c:pt idx="202">
                  <c:v>3.270108335715427E-2</c:v>
                </c:pt>
                <c:pt idx="203">
                  <c:v>3.2684796010180935E-2</c:v>
                </c:pt>
                <c:pt idx="204">
                  <c:v>3.2678012626227611E-2</c:v>
                </c:pt>
                <c:pt idx="205">
                  <c:v>3.2671835447524861E-2</c:v>
                </c:pt>
                <c:pt idx="206">
                  <c:v>3.2587848796975329E-2</c:v>
                </c:pt>
                <c:pt idx="207">
                  <c:v>3.2554664668123408E-2</c:v>
                </c:pt>
                <c:pt idx="208">
                  <c:v>3.2524198478002433E-2</c:v>
                </c:pt>
                <c:pt idx="209">
                  <c:v>3.2463993037108854E-2</c:v>
                </c:pt>
                <c:pt idx="210">
                  <c:v>3.2400080289169027E-2</c:v>
                </c:pt>
                <c:pt idx="211">
                  <c:v>3.2347912720854133E-2</c:v>
                </c:pt>
                <c:pt idx="212">
                  <c:v>3.2330940512911237E-2</c:v>
                </c:pt>
                <c:pt idx="213">
                  <c:v>3.2232573066892575E-2</c:v>
                </c:pt>
                <c:pt idx="214">
                  <c:v>3.2190986299138191E-2</c:v>
                </c:pt>
                <c:pt idx="215">
                  <c:v>3.2175114146616578E-2</c:v>
                </c:pt>
                <c:pt idx="216">
                  <c:v>3.2160069235816179E-2</c:v>
                </c:pt>
                <c:pt idx="217">
                  <c:v>3.2146635108064724E-2</c:v>
                </c:pt>
                <c:pt idx="218">
                  <c:v>3.2086363761561494E-2</c:v>
                </c:pt>
                <c:pt idx="219">
                  <c:v>3.207512163142099E-2</c:v>
                </c:pt>
                <c:pt idx="220">
                  <c:v>3.2040374458482603E-2</c:v>
                </c:pt>
                <c:pt idx="221">
                  <c:v>3.1985849656923609E-2</c:v>
                </c:pt>
                <c:pt idx="222">
                  <c:v>3.1983393161091674E-2</c:v>
                </c:pt>
                <c:pt idx="223">
                  <c:v>3.1962739553735471E-2</c:v>
                </c:pt>
                <c:pt idx="224">
                  <c:v>3.195483512337418E-2</c:v>
                </c:pt>
                <c:pt idx="225">
                  <c:v>3.1949608434658272E-2</c:v>
                </c:pt>
                <c:pt idx="226">
                  <c:v>3.1887381211076787E-2</c:v>
                </c:pt>
                <c:pt idx="227">
                  <c:v>3.187751528631081E-2</c:v>
                </c:pt>
                <c:pt idx="228">
                  <c:v>3.1753220670642589E-2</c:v>
                </c:pt>
                <c:pt idx="229">
                  <c:v>3.1684462785556554E-2</c:v>
                </c:pt>
                <c:pt idx="230">
                  <c:v>3.1677977291658173E-2</c:v>
                </c:pt>
                <c:pt idx="231">
                  <c:v>3.1655375619105558E-2</c:v>
                </c:pt>
                <c:pt idx="232">
                  <c:v>3.161095824725077E-2</c:v>
                </c:pt>
                <c:pt idx="233">
                  <c:v>3.1607797652508547E-2</c:v>
                </c:pt>
                <c:pt idx="234">
                  <c:v>3.1589594837840185E-2</c:v>
                </c:pt>
                <c:pt idx="235">
                  <c:v>3.1572493841428767E-2</c:v>
                </c:pt>
                <c:pt idx="236">
                  <c:v>3.1560986420391179E-2</c:v>
                </c:pt>
                <c:pt idx="237">
                  <c:v>3.150157690057856E-2</c:v>
                </c:pt>
                <c:pt idx="238">
                  <c:v>3.1499799420633204E-2</c:v>
                </c:pt>
                <c:pt idx="239">
                  <c:v>3.1375952289841448E-2</c:v>
                </c:pt>
                <c:pt idx="240">
                  <c:v>3.1316879908375124E-2</c:v>
                </c:pt>
                <c:pt idx="241">
                  <c:v>3.1124456832809452E-2</c:v>
                </c:pt>
                <c:pt idx="242">
                  <c:v>3.1088353221445677E-2</c:v>
                </c:pt>
                <c:pt idx="243">
                  <c:v>3.1069028986673786E-2</c:v>
                </c:pt>
                <c:pt idx="244">
                  <c:v>3.097108736186242E-2</c:v>
                </c:pt>
                <c:pt idx="245">
                  <c:v>3.0916179738442302E-2</c:v>
                </c:pt>
                <c:pt idx="246">
                  <c:v>3.0910912032803536E-2</c:v>
                </c:pt>
                <c:pt idx="247">
                  <c:v>3.0902284523668676E-2</c:v>
                </c:pt>
                <c:pt idx="248">
                  <c:v>3.0847744293218952E-2</c:v>
                </c:pt>
                <c:pt idx="249">
                  <c:v>3.0844160958322528E-2</c:v>
                </c:pt>
                <c:pt idx="250">
                  <c:v>3.0749073646765678E-2</c:v>
                </c:pt>
                <c:pt idx="251">
                  <c:v>3.0737799710641101E-2</c:v>
                </c:pt>
                <c:pt idx="252">
                  <c:v>3.0718249724032313E-2</c:v>
                </c:pt>
                <c:pt idx="253">
                  <c:v>3.0709323626587581E-2</c:v>
                </c:pt>
                <c:pt idx="254">
                  <c:v>3.0681633321321667E-2</c:v>
                </c:pt>
                <c:pt idx="255">
                  <c:v>3.0652779252696733E-2</c:v>
                </c:pt>
                <c:pt idx="256">
                  <c:v>3.0567591259951205E-2</c:v>
                </c:pt>
                <c:pt idx="257">
                  <c:v>3.0522636934919328E-2</c:v>
                </c:pt>
                <c:pt idx="258">
                  <c:v>3.0515578015962153E-2</c:v>
                </c:pt>
                <c:pt idx="259">
                  <c:v>3.0488031521177291E-2</c:v>
                </c:pt>
                <c:pt idx="260">
                  <c:v>3.0479637774880768E-2</c:v>
                </c:pt>
                <c:pt idx="261">
                  <c:v>3.0439043973615236E-2</c:v>
                </c:pt>
                <c:pt idx="262">
                  <c:v>3.0409780965593991E-2</c:v>
                </c:pt>
                <c:pt idx="263">
                  <c:v>3.0401968010137087E-2</c:v>
                </c:pt>
                <c:pt idx="264">
                  <c:v>3.0361309603267859E-2</c:v>
                </c:pt>
                <c:pt idx="265">
                  <c:v>3.0360129126966316E-2</c:v>
                </c:pt>
                <c:pt idx="266">
                  <c:v>3.0355683518763873E-2</c:v>
                </c:pt>
                <c:pt idx="267">
                  <c:v>3.0347035653502465E-2</c:v>
                </c:pt>
                <c:pt idx="268">
                  <c:v>3.0313973344277229E-2</c:v>
                </c:pt>
                <c:pt idx="269">
                  <c:v>3.0309395010610952E-2</c:v>
                </c:pt>
                <c:pt idx="270">
                  <c:v>3.0300181332029254E-2</c:v>
                </c:pt>
                <c:pt idx="271">
                  <c:v>3.0258018042353424E-2</c:v>
                </c:pt>
                <c:pt idx="272">
                  <c:v>2.9999575155185181E-2</c:v>
                </c:pt>
                <c:pt idx="273">
                  <c:v>2.9842172118253473E-2</c:v>
                </c:pt>
                <c:pt idx="274">
                  <c:v>2.9821522294843351E-2</c:v>
                </c:pt>
                <c:pt idx="275">
                  <c:v>2.9796426956525176E-2</c:v>
                </c:pt>
                <c:pt idx="276">
                  <c:v>2.9737613054426702E-2</c:v>
                </c:pt>
                <c:pt idx="277">
                  <c:v>2.9708429768948202E-2</c:v>
                </c:pt>
                <c:pt idx="278">
                  <c:v>2.9644683672641916E-2</c:v>
                </c:pt>
                <c:pt idx="279">
                  <c:v>2.962441603794885E-2</c:v>
                </c:pt>
                <c:pt idx="280">
                  <c:v>2.9601147442631263E-2</c:v>
                </c:pt>
                <c:pt idx="281">
                  <c:v>2.9540360846328627E-2</c:v>
                </c:pt>
                <c:pt idx="282">
                  <c:v>2.9429682063921374E-2</c:v>
                </c:pt>
                <c:pt idx="283">
                  <c:v>2.9411041080817948E-2</c:v>
                </c:pt>
                <c:pt idx="284">
                  <c:v>2.9405647001744077E-2</c:v>
                </c:pt>
                <c:pt idx="285">
                  <c:v>2.9403726663907986E-2</c:v>
                </c:pt>
                <c:pt idx="286">
                  <c:v>2.9316458320502534E-2</c:v>
                </c:pt>
                <c:pt idx="287">
                  <c:v>2.9298965947469866E-2</c:v>
                </c:pt>
                <c:pt idx="288">
                  <c:v>2.9263181858019703E-2</c:v>
                </c:pt>
                <c:pt idx="289">
                  <c:v>2.9214914005259822E-2</c:v>
                </c:pt>
                <c:pt idx="290">
                  <c:v>2.9161696853780075E-2</c:v>
                </c:pt>
                <c:pt idx="291">
                  <c:v>2.9072831788362629E-2</c:v>
                </c:pt>
                <c:pt idx="292">
                  <c:v>2.9009447606376967E-2</c:v>
                </c:pt>
                <c:pt idx="293">
                  <c:v>2.8970100027386349E-2</c:v>
                </c:pt>
                <c:pt idx="294">
                  <c:v>2.8922728194581103E-2</c:v>
                </c:pt>
                <c:pt idx="295">
                  <c:v>2.8845470919311389E-2</c:v>
                </c:pt>
                <c:pt idx="296">
                  <c:v>2.8824716142906361E-2</c:v>
                </c:pt>
                <c:pt idx="297">
                  <c:v>2.882328997126005E-2</c:v>
                </c:pt>
                <c:pt idx="298">
                  <c:v>2.8805680504215499E-2</c:v>
                </c:pt>
                <c:pt idx="299">
                  <c:v>2.8805067851685483E-2</c:v>
                </c:pt>
                <c:pt idx="300">
                  <c:v>2.879564292978655E-2</c:v>
                </c:pt>
                <c:pt idx="301">
                  <c:v>2.8779659552902768E-2</c:v>
                </c:pt>
                <c:pt idx="302">
                  <c:v>2.872292151519364E-2</c:v>
                </c:pt>
                <c:pt idx="303">
                  <c:v>2.8657729522027317E-2</c:v>
                </c:pt>
                <c:pt idx="304">
                  <c:v>2.865535920942236E-2</c:v>
                </c:pt>
                <c:pt idx="305">
                  <c:v>2.8612921716035716E-2</c:v>
                </c:pt>
                <c:pt idx="306">
                  <c:v>2.8580159685425488E-2</c:v>
                </c:pt>
                <c:pt idx="307">
                  <c:v>2.8573558329408919E-2</c:v>
                </c:pt>
                <c:pt idx="308">
                  <c:v>2.8565295641472446E-2</c:v>
                </c:pt>
                <c:pt idx="309">
                  <c:v>2.8552197426715161E-2</c:v>
                </c:pt>
                <c:pt idx="310">
                  <c:v>2.8539734964643675E-2</c:v>
                </c:pt>
                <c:pt idx="311">
                  <c:v>2.8508075081774376E-2</c:v>
                </c:pt>
                <c:pt idx="312">
                  <c:v>2.8491321640138841E-2</c:v>
                </c:pt>
                <c:pt idx="313">
                  <c:v>2.84738012048871E-2</c:v>
                </c:pt>
                <c:pt idx="314">
                  <c:v>2.8363405678456442E-2</c:v>
                </c:pt>
                <c:pt idx="315">
                  <c:v>2.8329884799164564E-2</c:v>
                </c:pt>
                <c:pt idx="316">
                  <c:v>2.8323994876501515E-2</c:v>
                </c:pt>
                <c:pt idx="317">
                  <c:v>2.8299070279354042E-2</c:v>
                </c:pt>
                <c:pt idx="318">
                  <c:v>2.8286493370680676E-2</c:v>
                </c:pt>
                <c:pt idx="319">
                  <c:v>2.8261703502280997E-2</c:v>
                </c:pt>
                <c:pt idx="320">
                  <c:v>2.8238001732007703E-2</c:v>
                </c:pt>
                <c:pt idx="321">
                  <c:v>2.823603614151508E-2</c:v>
                </c:pt>
                <c:pt idx="322">
                  <c:v>2.8226723212209589E-2</c:v>
                </c:pt>
                <c:pt idx="323">
                  <c:v>2.8204842524397207E-2</c:v>
                </c:pt>
                <c:pt idx="324">
                  <c:v>2.8195784236684639E-2</c:v>
                </c:pt>
                <c:pt idx="325">
                  <c:v>2.8164011079731901E-2</c:v>
                </c:pt>
                <c:pt idx="326">
                  <c:v>2.81576897216303E-2</c:v>
                </c:pt>
                <c:pt idx="327">
                  <c:v>2.8147533871815279E-2</c:v>
                </c:pt>
                <c:pt idx="328">
                  <c:v>2.8107531509059612E-2</c:v>
                </c:pt>
                <c:pt idx="329">
                  <c:v>2.804449169581363E-2</c:v>
                </c:pt>
                <c:pt idx="330">
                  <c:v>2.802014464607339E-2</c:v>
                </c:pt>
                <c:pt idx="331">
                  <c:v>2.799563561814504E-2</c:v>
                </c:pt>
                <c:pt idx="332">
                  <c:v>2.7980849063126229E-2</c:v>
                </c:pt>
                <c:pt idx="333">
                  <c:v>2.7959112177726245E-2</c:v>
                </c:pt>
                <c:pt idx="334">
                  <c:v>2.7955540272251167E-2</c:v>
                </c:pt>
                <c:pt idx="335">
                  <c:v>2.7915742468516896E-2</c:v>
                </c:pt>
                <c:pt idx="336">
                  <c:v>2.7913826906429441E-2</c:v>
                </c:pt>
                <c:pt idx="337">
                  <c:v>2.7898943302880057E-2</c:v>
                </c:pt>
                <c:pt idx="338">
                  <c:v>2.7898430650000201E-2</c:v>
                </c:pt>
                <c:pt idx="339">
                  <c:v>2.787903976706536E-2</c:v>
                </c:pt>
                <c:pt idx="340">
                  <c:v>2.7859304376268976E-2</c:v>
                </c:pt>
                <c:pt idx="341">
                  <c:v>2.7851820730912476E-2</c:v>
                </c:pt>
                <c:pt idx="342">
                  <c:v>2.7802614080768426E-2</c:v>
                </c:pt>
                <c:pt idx="343">
                  <c:v>2.7752988418396483E-2</c:v>
                </c:pt>
                <c:pt idx="344">
                  <c:v>2.7745761915469357E-2</c:v>
                </c:pt>
                <c:pt idx="345">
                  <c:v>2.768606653383409E-2</c:v>
                </c:pt>
                <c:pt idx="346">
                  <c:v>2.7585185367515547E-2</c:v>
                </c:pt>
                <c:pt idx="347">
                  <c:v>2.7568001489396296E-2</c:v>
                </c:pt>
                <c:pt idx="348">
                  <c:v>2.7566113555769656E-2</c:v>
                </c:pt>
                <c:pt idx="349">
                  <c:v>2.7558674724649027E-2</c:v>
                </c:pt>
                <c:pt idx="350">
                  <c:v>2.7557038216365966E-2</c:v>
                </c:pt>
                <c:pt idx="351">
                  <c:v>2.7527310498923534E-2</c:v>
                </c:pt>
                <c:pt idx="352">
                  <c:v>2.7494915019442911E-2</c:v>
                </c:pt>
                <c:pt idx="353">
                  <c:v>2.7484638623878746E-2</c:v>
                </c:pt>
                <c:pt idx="354">
                  <c:v>2.7466528401112425E-2</c:v>
                </c:pt>
                <c:pt idx="355">
                  <c:v>2.7446339481639371E-2</c:v>
                </c:pt>
                <c:pt idx="356">
                  <c:v>2.7444726289305773E-2</c:v>
                </c:pt>
                <c:pt idx="357">
                  <c:v>2.7429342084178361E-2</c:v>
                </c:pt>
                <c:pt idx="358">
                  <c:v>2.7394979218112677E-2</c:v>
                </c:pt>
                <c:pt idx="359">
                  <c:v>2.7361812724467405E-2</c:v>
                </c:pt>
                <c:pt idx="360">
                  <c:v>2.7356601028610074E-2</c:v>
                </c:pt>
                <c:pt idx="361">
                  <c:v>2.7348320293461952E-2</c:v>
                </c:pt>
                <c:pt idx="362">
                  <c:v>2.7337799450439682E-2</c:v>
                </c:pt>
                <c:pt idx="363">
                  <c:v>2.7322579354477582E-2</c:v>
                </c:pt>
                <c:pt idx="364">
                  <c:v>2.7296345279575401E-2</c:v>
                </c:pt>
                <c:pt idx="365">
                  <c:v>2.7272492875803044E-2</c:v>
                </c:pt>
                <c:pt idx="366">
                  <c:v>2.7249698335451066E-2</c:v>
                </c:pt>
                <c:pt idx="367">
                  <c:v>2.7205646062633725E-2</c:v>
                </c:pt>
                <c:pt idx="368">
                  <c:v>2.7201183570670053E-2</c:v>
                </c:pt>
                <c:pt idx="369">
                  <c:v>2.7159168787871585E-2</c:v>
                </c:pt>
                <c:pt idx="370">
                  <c:v>2.7115752614511584E-2</c:v>
                </c:pt>
                <c:pt idx="371">
                  <c:v>2.7112006055151499E-2</c:v>
                </c:pt>
                <c:pt idx="372">
                  <c:v>2.7092068273802252E-2</c:v>
                </c:pt>
                <c:pt idx="373">
                  <c:v>2.7089803413445825E-2</c:v>
                </c:pt>
                <c:pt idx="374">
                  <c:v>2.7014243931124393E-2</c:v>
                </c:pt>
                <c:pt idx="375">
                  <c:v>2.6963688237071771E-2</c:v>
                </c:pt>
                <c:pt idx="376">
                  <c:v>2.6960833018010933E-2</c:v>
                </c:pt>
                <c:pt idx="377">
                  <c:v>2.6934600627604981E-2</c:v>
                </c:pt>
                <c:pt idx="378">
                  <c:v>2.6928309109449097E-2</c:v>
                </c:pt>
                <c:pt idx="379">
                  <c:v>2.6920738205378658E-2</c:v>
                </c:pt>
                <c:pt idx="380">
                  <c:v>2.6911575376114535E-2</c:v>
                </c:pt>
                <c:pt idx="381">
                  <c:v>2.6910882389080598E-2</c:v>
                </c:pt>
                <c:pt idx="382">
                  <c:v>2.6908593508636395E-2</c:v>
                </c:pt>
                <c:pt idx="383">
                  <c:v>2.6869882073826845E-2</c:v>
                </c:pt>
                <c:pt idx="384">
                  <c:v>2.6845895746800824E-2</c:v>
                </c:pt>
                <c:pt idx="385">
                  <c:v>2.683833954115205E-2</c:v>
                </c:pt>
                <c:pt idx="386">
                  <c:v>2.6794507821130513E-2</c:v>
                </c:pt>
                <c:pt idx="387">
                  <c:v>2.6794424442726242E-2</c:v>
                </c:pt>
                <c:pt idx="388">
                  <c:v>2.6754367815686807E-2</c:v>
                </c:pt>
                <c:pt idx="389">
                  <c:v>2.6754186042357447E-2</c:v>
                </c:pt>
                <c:pt idx="390">
                  <c:v>2.6739902057784169E-2</c:v>
                </c:pt>
                <c:pt idx="391">
                  <c:v>2.6701855392415288E-2</c:v>
                </c:pt>
                <c:pt idx="392">
                  <c:v>2.6610628502838199E-2</c:v>
                </c:pt>
                <c:pt idx="393">
                  <c:v>2.6602781826671213E-2</c:v>
                </c:pt>
                <c:pt idx="394">
                  <c:v>2.6586128882539403E-2</c:v>
                </c:pt>
                <c:pt idx="395">
                  <c:v>2.6568367106574196E-2</c:v>
                </c:pt>
                <c:pt idx="396">
                  <c:v>2.6543265805838923E-2</c:v>
                </c:pt>
                <c:pt idx="397">
                  <c:v>2.6512992384680613E-2</c:v>
                </c:pt>
                <c:pt idx="398">
                  <c:v>2.6476400122320647E-2</c:v>
                </c:pt>
                <c:pt idx="399">
                  <c:v>2.6449003699064021E-2</c:v>
                </c:pt>
                <c:pt idx="400">
                  <c:v>2.6424042599457073E-2</c:v>
                </c:pt>
                <c:pt idx="401">
                  <c:v>2.6419167069239299E-2</c:v>
                </c:pt>
                <c:pt idx="402">
                  <c:v>2.6368319171236932E-2</c:v>
                </c:pt>
                <c:pt idx="403">
                  <c:v>2.6343463554115095E-2</c:v>
                </c:pt>
                <c:pt idx="404">
                  <c:v>2.632780075500097E-2</c:v>
                </c:pt>
                <c:pt idx="405">
                  <c:v>2.6315791545493183E-2</c:v>
                </c:pt>
                <c:pt idx="406">
                  <c:v>2.6308187591553265E-2</c:v>
                </c:pt>
                <c:pt idx="407">
                  <c:v>2.6275850726238892E-2</c:v>
                </c:pt>
                <c:pt idx="408">
                  <c:v>2.6262709011060908E-2</c:v>
                </c:pt>
                <c:pt idx="409">
                  <c:v>2.6220942828009658E-2</c:v>
                </c:pt>
                <c:pt idx="410">
                  <c:v>2.6178113668160564E-2</c:v>
                </c:pt>
                <c:pt idx="411">
                  <c:v>2.6165743118073417E-2</c:v>
                </c:pt>
                <c:pt idx="412">
                  <c:v>2.6157073428812117E-2</c:v>
                </c:pt>
                <c:pt idx="413">
                  <c:v>2.6143739482630306E-2</c:v>
                </c:pt>
                <c:pt idx="414">
                  <c:v>2.6087634609842168E-2</c:v>
                </c:pt>
                <c:pt idx="415">
                  <c:v>2.6081148322680821E-2</c:v>
                </c:pt>
                <c:pt idx="416">
                  <c:v>2.6035312140381101E-2</c:v>
                </c:pt>
                <c:pt idx="417">
                  <c:v>2.6028711155437423E-2</c:v>
                </c:pt>
                <c:pt idx="418">
                  <c:v>2.6017811913297263E-2</c:v>
                </c:pt>
                <c:pt idx="419">
                  <c:v>2.5949907049246473E-2</c:v>
                </c:pt>
                <c:pt idx="420">
                  <c:v>2.5931538391147448E-2</c:v>
                </c:pt>
                <c:pt idx="421">
                  <c:v>2.5865363387570679E-2</c:v>
                </c:pt>
                <c:pt idx="422">
                  <c:v>2.5845256488879743E-2</c:v>
                </c:pt>
                <c:pt idx="423">
                  <c:v>2.5836414895802018E-2</c:v>
                </c:pt>
                <c:pt idx="424">
                  <c:v>2.5805849971867644E-2</c:v>
                </c:pt>
                <c:pt idx="425">
                  <c:v>2.580318604871892E-2</c:v>
                </c:pt>
                <c:pt idx="426">
                  <c:v>2.5802575059207165E-2</c:v>
                </c:pt>
                <c:pt idx="427">
                  <c:v>2.5779676372708848E-2</c:v>
                </c:pt>
                <c:pt idx="428">
                  <c:v>2.5766481981233144E-2</c:v>
                </c:pt>
                <c:pt idx="429">
                  <c:v>2.5703834092300589E-2</c:v>
                </c:pt>
                <c:pt idx="430">
                  <c:v>2.5701416241192349E-2</c:v>
                </c:pt>
                <c:pt idx="431">
                  <c:v>2.567227876139697E-2</c:v>
                </c:pt>
                <c:pt idx="432">
                  <c:v>2.5670598485549864E-2</c:v>
                </c:pt>
                <c:pt idx="433">
                  <c:v>2.5644960428075562E-2</c:v>
                </c:pt>
                <c:pt idx="434">
                  <c:v>2.5642376821516693E-2</c:v>
                </c:pt>
                <c:pt idx="435">
                  <c:v>2.5628639215772492E-2</c:v>
                </c:pt>
                <c:pt idx="436">
                  <c:v>2.5628365835167369E-2</c:v>
                </c:pt>
                <c:pt idx="437">
                  <c:v>2.5619167498507761E-2</c:v>
                </c:pt>
                <c:pt idx="438">
                  <c:v>2.5605302958075813E-2</c:v>
                </c:pt>
                <c:pt idx="439">
                  <c:v>2.557417854404842E-2</c:v>
                </c:pt>
                <c:pt idx="440">
                  <c:v>2.5502525162807953E-2</c:v>
                </c:pt>
                <c:pt idx="441">
                  <c:v>2.5487324754698722E-2</c:v>
                </c:pt>
                <c:pt idx="442">
                  <c:v>2.5431460335481135E-2</c:v>
                </c:pt>
                <c:pt idx="443">
                  <c:v>2.5427044991765277E-2</c:v>
                </c:pt>
                <c:pt idx="444">
                  <c:v>2.5401677217393816E-2</c:v>
                </c:pt>
                <c:pt idx="445">
                  <c:v>2.5288441573479117E-2</c:v>
                </c:pt>
                <c:pt idx="446">
                  <c:v>2.5253828918053483E-2</c:v>
                </c:pt>
                <c:pt idx="447">
                  <c:v>2.5211428486661892E-2</c:v>
                </c:pt>
                <c:pt idx="448">
                  <c:v>2.5181483486405917E-2</c:v>
                </c:pt>
                <c:pt idx="449">
                  <c:v>2.5170778387400308E-2</c:v>
                </c:pt>
                <c:pt idx="450">
                  <c:v>2.5152578512668618E-2</c:v>
                </c:pt>
                <c:pt idx="451">
                  <c:v>2.5136281054184448E-2</c:v>
                </c:pt>
                <c:pt idx="452">
                  <c:v>2.5066886417572692E-2</c:v>
                </c:pt>
                <c:pt idx="453">
                  <c:v>2.5055491886042495E-2</c:v>
                </c:pt>
                <c:pt idx="454">
                  <c:v>2.504630931472733E-2</c:v>
                </c:pt>
                <c:pt idx="455">
                  <c:v>2.5043606970829416E-2</c:v>
                </c:pt>
                <c:pt idx="456">
                  <c:v>2.4986582083081178E-2</c:v>
                </c:pt>
                <c:pt idx="457">
                  <c:v>2.4984361814967722E-2</c:v>
                </c:pt>
                <c:pt idx="458">
                  <c:v>2.4973186784733172E-2</c:v>
                </c:pt>
                <c:pt idx="459">
                  <c:v>2.4964471835687493E-2</c:v>
                </c:pt>
                <c:pt idx="460">
                  <c:v>2.4952954912190645E-2</c:v>
                </c:pt>
                <c:pt idx="461">
                  <c:v>2.4860621011753566E-2</c:v>
                </c:pt>
                <c:pt idx="462">
                  <c:v>2.4854438648825299E-2</c:v>
                </c:pt>
                <c:pt idx="463">
                  <c:v>2.4853633937155187E-2</c:v>
                </c:pt>
                <c:pt idx="464">
                  <c:v>2.4819503939215594E-2</c:v>
                </c:pt>
                <c:pt idx="465">
                  <c:v>2.481007432550519E-2</c:v>
                </c:pt>
                <c:pt idx="466">
                  <c:v>2.4802710803282238E-2</c:v>
                </c:pt>
                <c:pt idx="467">
                  <c:v>2.4772973449292274E-2</c:v>
                </c:pt>
                <c:pt idx="468">
                  <c:v>2.4767027513817215E-2</c:v>
                </c:pt>
                <c:pt idx="469">
                  <c:v>2.4761883407379559E-2</c:v>
                </c:pt>
                <c:pt idx="470">
                  <c:v>2.4706436633932113E-2</c:v>
                </c:pt>
                <c:pt idx="471">
                  <c:v>2.4656753712352708E-2</c:v>
                </c:pt>
                <c:pt idx="472">
                  <c:v>2.4628331451308615E-2</c:v>
                </c:pt>
                <c:pt idx="473">
                  <c:v>2.4624544840654895E-2</c:v>
                </c:pt>
                <c:pt idx="474">
                  <c:v>2.4624255019478951E-2</c:v>
                </c:pt>
                <c:pt idx="475">
                  <c:v>2.4622704966230657E-2</c:v>
                </c:pt>
                <c:pt idx="476">
                  <c:v>2.4594048524861734E-2</c:v>
                </c:pt>
                <c:pt idx="477">
                  <c:v>2.4589273790780724E-2</c:v>
                </c:pt>
                <c:pt idx="478">
                  <c:v>2.4577819969349778E-2</c:v>
                </c:pt>
                <c:pt idx="479">
                  <c:v>2.4530169190444054E-2</c:v>
                </c:pt>
                <c:pt idx="480">
                  <c:v>2.4518043664355775E-2</c:v>
                </c:pt>
                <c:pt idx="481">
                  <c:v>2.4478386950581191E-2</c:v>
                </c:pt>
                <c:pt idx="482">
                  <c:v>2.4447729630772443E-2</c:v>
                </c:pt>
                <c:pt idx="483">
                  <c:v>2.442340152701172E-2</c:v>
                </c:pt>
                <c:pt idx="484">
                  <c:v>2.4407347178707767E-2</c:v>
                </c:pt>
                <c:pt idx="485">
                  <c:v>2.4407187968933944E-2</c:v>
                </c:pt>
                <c:pt idx="486">
                  <c:v>2.4399148503220509E-2</c:v>
                </c:pt>
                <c:pt idx="487">
                  <c:v>2.4397620414112232E-2</c:v>
                </c:pt>
                <c:pt idx="488">
                  <c:v>2.4392424633879764E-2</c:v>
                </c:pt>
                <c:pt idx="489">
                  <c:v>2.4340622901810612E-2</c:v>
                </c:pt>
                <c:pt idx="490">
                  <c:v>2.4321127845800771E-2</c:v>
                </c:pt>
                <c:pt idx="491">
                  <c:v>2.4298067144326811E-2</c:v>
                </c:pt>
                <c:pt idx="492">
                  <c:v>2.4284329048633962E-2</c:v>
                </c:pt>
                <c:pt idx="493">
                  <c:v>2.4269224507370867E-2</c:v>
                </c:pt>
                <c:pt idx="494">
                  <c:v>2.4267663526859315E-2</c:v>
                </c:pt>
                <c:pt idx="495">
                  <c:v>2.4263992535867546E-2</c:v>
                </c:pt>
                <c:pt idx="496">
                  <c:v>2.4167942975857816E-2</c:v>
                </c:pt>
                <c:pt idx="497">
                  <c:v>2.412363133887321E-2</c:v>
                </c:pt>
                <c:pt idx="498">
                  <c:v>2.410420762857127E-2</c:v>
                </c:pt>
                <c:pt idx="499">
                  <c:v>2.4090562991385858E-2</c:v>
                </c:pt>
                <c:pt idx="500">
                  <c:v>2.408523516281114E-2</c:v>
                </c:pt>
                <c:pt idx="501">
                  <c:v>2.4081436540940943E-2</c:v>
                </c:pt>
                <c:pt idx="502">
                  <c:v>2.4080124775850618E-2</c:v>
                </c:pt>
                <c:pt idx="503">
                  <c:v>2.4077256417749021E-2</c:v>
                </c:pt>
                <c:pt idx="504">
                  <c:v>2.403357161777071E-2</c:v>
                </c:pt>
                <c:pt idx="505">
                  <c:v>2.3989274405378243E-2</c:v>
                </c:pt>
                <c:pt idx="506">
                  <c:v>2.3988865164609342E-2</c:v>
                </c:pt>
                <c:pt idx="507">
                  <c:v>2.3986208689010996E-2</c:v>
                </c:pt>
                <c:pt idx="508">
                  <c:v>2.3953152489693603E-2</c:v>
                </c:pt>
                <c:pt idx="509">
                  <c:v>2.3948997257431846E-2</c:v>
                </c:pt>
                <c:pt idx="510">
                  <c:v>2.3943757907090163E-2</c:v>
                </c:pt>
                <c:pt idx="511">
                  <c:v>2.3937725574890146E-2</c:v>
                </c:pt>
                <c:pt idx="512">
                  <c:v>2.3933340729007348E-2</c:v>
                </c:pt>
                <c:pt idx="513">
                  <c:v>2.3919897569140206E-2</c:v>
                </c:pt>
                <c:pt idx="514">
                  <c:v>2.3885879237656279E-2</c:v>
                </c:pt>
                <c:pt idx="515">
                  <c:v>2.3843250905900542E-2</c:v>
                </c:pt>
                <c:pt idx="516">
                  <c:v>2.3810992779580802E-2</c:v>
                </c:pt>
                <c:pt idx="517">
                  <c:v>2.380810156299816E-2</c:v>
                </c:pt>
                <c:pt idx="518">
                  <c:v>2.3763145603178895E-2</c:v>
                </c:pt>
                <c:pt idx="519">
                  <c:v>2.3733419312893127E-2</c:v>
                </c:pt>
                <c:pt idx="520">
                  <c:v>2.3709849508172228E-2</c:v>
                </c:pt>
                <c:pt idx="521">
                  <c:v>2.3689421829016066E-2</c:v>
                </c:pt>
                <c:pt idx="522">
                  <c:v>2.365477313061631E-2</c:v>
                </c:pt>
                <c:pt idx="523">
                  <c:v>2.3646905155882469E-2</c:v>
                </c:pt>
                <c:pt idx="524">
                  <c:v>2.3642847188810191E-2</c:v>
                </c:pt>
                <c:pt idx="525">
                  <c:v>2.3638026821938118E-2</c:v>
                </c:pt>
                <c:pt idx="526">
                  <c:v>2.3636742174945834E-2</c:v>
                </c:pt>
                <c:pt idx="527">
                  <c:v>2.3626481154398724E-2</c:v>
                </c:pt>
                <c:pt idx="528">
                  <c:v>2.3614263318411953E-2</c:v>
                </c:pt>
                <c:pt idx="529">
                  <c:v>2.3613318412805753E-2</c:v>
                </c:pt>
                <c:pt idx="530">
                  <c:v>2.3592572683322266E-2</c:v>
                </c:pt>
                <c:pt idx="531">
                  <c:v>2.3572606634416491E-2</c:v>
                </c:pt>
                <c:pt idx="532">
                  <c:v>2.3520061412049435E-2</c:v>
                </c:pt>
                <c:pt idx="533">
                  <c:v>2.350230278479425E-2</c:v>
                </c:pt>
                <c:pt idx="534">
                  <c:v>2.3382398647190571E-2</c:v>
                </c:pt>
                <c:pt idx="535">
                  <c:v>2.3333958982370524E-2</c:v>
                </c:pt>
                <c:pt idx="536">
                  <c:v>2.3287485770579482E-2</c:v>
                </c:pt>
                <c:pt idx="537">
                  <c:v>2.3284306459579532E-2</c:v>
                </c:pt>
                <c:pt idx="538">
                  <c:v>2.3264812778033109E-2</c:v>
                </c:pt>
                <c:pt idx="539">
                  <c:v>2.3245802864073465E-2</c:v>
                </c:pt>
                <c:pt idx="540">
                  <c:v>2.3203915803493444E-2</c:v>
                </c:pt>
                <c:pt idx="541">
                  <c:v>2.31952702904187E-2</c:v>
                </c:pt>
                <c:pt idx="542">
                  <c:v>2.3178328107673282E-2</c:v>
                </c:pt>
                <c:pt idx="543">
                  <c:v>2.3129019293232054E-2</c:v>
                </c:pt>
                <c:pt idx="544">
                  <c:v>2.3109062089862985E-2</c:v>
                </c:pt>
                <c:pt idx="545">
                  <c:v>2.3076635277695004E-2</c:v>
                </c:pt>
                <c:pt idx="546">
                  <c:v>2.3054633564161507E-2</c:v>
                </c:pt>
                <c:pt idx="547">
                  <c:v>2.305265051165779E-2</c:v>
                </c:pt>
                <c:pt idx="548">
                  <c:v>2.3031034643651253E-2</c:v>
                </c:pt>
                <c:pt idx="549">
                  <c:v>2.3001095473171536E-2</c:v>
                </c:pt>
                <c:pt idx="550">
                  <c:v>2.2973761445272578E-2</c:v>
                </c:pt>
                <c:pt idx="551">
                  <c:v>2.2942502963533798E-2</c:v>
                </c:pt>
                <c:pt idx="552">
                  <c:v>2.2939842637331394E-2</c:v>
                </c:pt>
                <c:pt idx="553">
                  <c:v>2.2936301413976873E-2</c:v>
                </c:pt>
                <c:pt idx="554">
                  <c:v>2.2932588320186974E-2</c:v>
                </c:pt>
                <c:pt idx="555">
                  <c:v>2.2923529690584456E-2</c:v>
                </c:pt>
                <c:pt idx="556">
                  <c:v>2.2905624514045847E-2</c:v>
                </c:pt>
                <c:pt idx="557">
                  <c:v>2.2905256404053144E-2</c:v>
                </c:pt>
                <c:pt idx="558">
                  <c:v>2.2885909449810959E-2</c:v>
                </c:pt>
                <c:pt idx="559">
                  <c:v>2.2881217489650493E-2</c:v>
                </c:pt>
                <c:pt idx="560">
                  <c:v>2.2835635904018509E-2</c:v>
                </c:pt>
                <c:pt idx="561">
                  <c:v>2.2834608561751818E-2</c:v>
                </c:pt>
                <c:pt idx="562">
                  <c:v>2.2817215376531044E-2</c:v>
                </c:pt>
                <c:pt idx="563">
                  <c:v>2.2811652311358111E-2</c:v>
                </c:pt>
                <c:pt idx="564">
                  <c:v>2.2760050708547263E-2</c:v>
                </c:pt>
                <c:pt idx="565">
                  <c:v>2.2724126979724216E-2</c:v>
                </c:pt>
                <c:pt idx="566">
                  <c:v>2.2723151405666858E-2</c:v>
                </c:pt>
                <c:pt idx="567">
                  <c:v>2.2711777157118609E-2</c:v>
                </c:pt>
                <c:pt idx="568">
                  <c:v>2.2696716105267644E-2</c:v>
                </c:pt>
                <c:pt idx="569">
                  <c:v>2.2695875239067242E-2</c:v>
                </c:pt>
                <c:pt idx="570">
                  <c:v>2.267802462613068E-2</c:v>
                </c:pt>
                <c:pt idx="571">
                  <c:v>2.2634618148031069E-2</c:v>
                </c:pt>
                <c:pt idx="572">
                  <c:v>2.2629191545936074E-2</c:v>
                </c:pt>
                <c:pt idx="573">
                  <c:v>2.2611063415373209E-2</c:v>
                </c:pt>
                <c:pt idx="574">
                  <c:v>2.2598864255099733E-2</c:v>
                </c:pt>
                <c:pt idx="575">
                  <c:v>2.256108225424211E-2</c:v>
                </c:pt>
                <c:pt idx="576">
                  <c:v>2.2549867773752477E-2</c:v>
                </c:pt>
                <c:pt idx="577">
                  <c:v>2.2483180056210573E-2</c:v>
                </c:pt>
                <c:pt idx="578">
                  <c:v>2.2477420692864538E-2</c:v>
                </c:pt>
                <c:pt idx="579">
                  <c:v>2.2469678818828824E-2</c:v>
                </c:pt>
                <c:pt idx="580">
                  <c:v>2.246507484559887E-2</c:v>
                </c:pt>
                <c:pt idx="581">
                  <c:v>2.2451141505202853E-2</c:v>
                </c:pt>
                <c:pt idx="582">
                  <c:v>2.2406191265972965E-2</c:v>
                </c:pt>
                <c:pt idx="583">
                  <c:v>2.239511841474353E-2</c:v>
                </c:pt>
                <c:pt idx="584">
                  <c:v>2.2365781890127064E-2</c:v>
                </c:pt>
                <c:pt idx="585">
                  <c:v>2.2307303735142961E-2</c:v>
                </c:pt>
                <c:pt idx="586">
                  <c:v>2.2306635715052755E-2</c:v>
                </c:pt>
                <c:pt idx="587">
                  <c:v>2.2293134173886515E-2</c:v>
                </c:pt>
                <c:pt idx="588">
                  <c:v>2.2289522044606044E-2</c:v>
                </c:pt>
                <c:pt idx="589">
                  <c:v>2.2266372900183483E-2</c:v>
                </c:pt>
                <c:pt idx="590">
                  <c:v>2.2251201964095781E-2</c:v>
                </c:pt>
                <c:pt idx="591">
                  <c:v>2.2206604150732254E-2</c:v>
                </c:pt>
                <c:pt idx="592">
                  <c:v>2.2178683760737776E-2</c:v>
                </c:pt>
                <c:pt idx="593">
                  <c:v>2.2173615011104517E-2</c:v>
                </c:pt>
                <c:pt idx="594">
                  <c:v>2.2150466043327037E-2</c:v>
                </c:pt>
                <c:pt idx="595">
                  <c:v>2.2131601596474624E-2</c:v>
                </c:pt>
                <c:pt idx="596">
                  <c:v>2.2111700880885033E-2</c:v>
                </c:pt>
                <c:pt idx="597">
                  <c:v>2.2103865278704445E-2</c:v>
                </c:pt>
                <c:pt idx="598">
                  <c:v>2.2098429126863869E-2</c:v>
                </c:pt>
                <c:pt idx="599">
                  <c:v>2.2068732769389376E-2</c:v>
                </c:pt>
                <c:pt idx="600">
                  <c:v>2.2068360819035366E-2</c:v>
                </c:pt>
                <c:pt idx="601">
                  <c:v>2.2066141394815324E-2</c:v>
                </c:pt>
                <c:pt idx="602">
                  <c:v>2.2051202511765896E-2</c:v>
                </c:pt>
                <c:pt idx="603">
                  <c:v>2.2048775693288034E-2</c:v>
                </c:pt>
                <c:pt idx="604">
                  <c:v>2.2019805785396022E-2</c:v>
                </c:pt>
                <c:pt idx="605">
                  <c:v>2.2014749931435738E-2</c:v>
                </c:pt>
                <c:pt idx="606">
                  <c:v>2.2013508817429375E-2</c:v>
                </c:pt>
                <c:pt idx="607">
                  <c:v>2.199801951717965E-2</c:v>
                </c:pt>
                <c:pt idx="608">
                  <c:v>2.1979812149868386E-2</c:v>
                </c:pt>
                <c:pt idx="609">
                  <c:v>2.196250702947198E-2</c:v>
                </c:pt>
                <c:pt idx="610">
                  <c:v>2.1935633116683322E-2</c:v>
                </c:pt>
                <c:pt idx="611">
                  <c:v>2.1925141451412087E-2</c:v>
                </c:pt>
                <c:pt idx="612">
                  <c:v>2.1922471400174524E-2</c:v>
                </c:pt>
                <c:pt idx="613">
                  <c:v>2.1905884652438593E-2</c:v>
                </c:pt>
                <c:pt idx="614">
                  <c:v>2.1867446777664123E-2</c:v>
                </c:pt>
                <c:pt idx="615">
                  <c:v>2.1846809252679431E-2</c:v>
                </c:pt>
                <c:pt idx="616">
                  <c:v>2.1839522128747006E-2</c:v>
                </c:pt>
                <c:pt idx="617">
                  <c:v>2.1798177445837889E-2</c:v>
                </c:pt>
                <c:pt idx="618">
                  <c:v>2.1757282818522593E-2</c:v>
                </c:pt>
                <c:pt idx="619">
                  <c:v>2.1713638724696976E-2</c:v>
                </c:pt>
                <c:pt idx="620">
                  <c:v>2.171209845217684E-2</c:v>
                </c:pt>
                <c:pt idx="621">
                  <c:v>2.1690370595772064E-2</c:v>
                </c:pt>
                <c:pt idx="622">
                  <c:v>2.1659359309197396E-2</c:v>
                </c:pt>
                <c:pt idx="623">
                  <c:v>2.1656977598169098E-2</c:v>
                </c:pt>
                <c:pt idx="624">
                  <c:v>2.1646026814263076E-2</c:v>
                </c:pt>
                <c:pt idx="625">
                  <c:v>2.1643416516079941E-2</c:v>
                </c:pt>
                <c:pt idx="626">
                  <c:v>2.163943871493355E-2</c:v>
                </c:pt>
                <c:pt idx="627">
                  <c:v>2.1621060644921225E-2</c:v>
                </c:pt>
                <c:pt idx="628">
                  <c:v>2.1617957827872351E-2</c:v>
                </c:pt>
                <c:pt idx="629">
                  <c:v>2.1606202182686308E-2</c:v>
                </c:pt>
                <c:pt idx="630">
                  <c:v>2.1572475272429781E-2</c:v>
                </c:pt>
                <c:pt idx="631">
                  <c:v>2.1551912272084823E-2</c:v>
                </c:pt>
                <c:pt idx="632">
                  <c:v>2.1549752946886571E-2</c:v>
                </c:pt>
                <c:pt idx="633">
                  <c:v>2.1542957242636034E-2</c:v>
                </c:pt>
                <c:pt idx="634">
                  <c:v>2.1517345884884114E-2</c:v>
                </c:pt>
                <c:pt idx="635">
                  <c:v>2.1511607859504893E-2</c:v>
                </c:pt>
                <c:pt idx="636">
                  <c:v>2.1464891972379357E-2</c:v>
                </c:pt>
                <c:pt idx="637">
                  <c:v>2.1451180012953423E-2</c:v>
                </c:pt>
                <c:pt idx="638">
                  <c:v>2.1438800477417828E-2</c:v>
                </c:pt>
                <c:pt idx="639">
                  <c:v>2.1438604156602967E-2</c:v>
                </c:pt>
                <c:pt idx="640">
                  <c:v>2.1435038094287762E-2</c:v>
                </c:pt>
                <c:pt idx="641">
                  <c:v>2.1399508498218429E-2</c:v>
                </c:pt>
                <c:pt idx="642">
                  <c:v>2.1393186783000354E-2</c:v>
                </c:pt>
                <c:pt idx="643">
                  <c:v>2.139001245433525E-2</c:v>
                </c:pt>
                <c:pt idx="644">
                  <c:v>2.1386863383367091E-2</c:v>
                </c:pt>
                <c:pt idx="645">
                  <c:v>2.1336137672467625E-2</c:v>
                </c:pt>
                <c:pt idx="646">
                  <c:v>2.1335105467227309E-2</c:v>
                </c:pt>
                <c:pt idx="647">
                  <c:v>2.1330502234983825E-2</c:v>
                </c:pt>
                <c:pt idx="648">
                  <c:v>2.122272436684634E-2</c:v>
                </c:pt>
                <c:pt idx="649">
                  <c:v>2.1178438315135498E-2</c:v>
                </c:pt>
                <c:pt idx="650">
                  <c:v>2.1160398969854381E-2</c:v>
                </c:pt>
                <c:pt idx="651">
                  <c:v>2.1156740401008674E-2</c:v>
                </c:pt>
                <c:pt idx="652">
                  <c:v>2.1121544511625016E-2</c:v>
                </c:pt>
                <c:pt idx="653">
                  <c:v>2.1108487200189905E-2</c:v>
                </c:pt>
                <c:pt idx="654">
                  <c:v>2.101492689039515E-2</c:v>
                </c:pt>
                <c:pt idx="655">
                  <c:v>2.0976089338148967E-2</c:v>
                </c:pt>
                <c:pt idx="656">
                  <c:v>2.0944300311630977E-2</c:v>
                </c:pt>
                <c:pt idx="657">
                  <c:v>2.0916489187455499E-2</c:v>
                </c:pt>
                <c:pt idx="658">
                  <c:v>2.0904085382438379E-2</c:v>
                </c:pt>
                <c:pt idx="659">
                  <c:v>2.0893724966231549E-2</c:v>
                </c:pt>
                <c:pt idx="660">
                  <c:v>2.0892928498951642E-2</c:v>
                </c:pt>
                <c:pt idx="661">
                  <c:v>2.0841023395482383E-2</c:v>
                </c:pt>
                <c:pt idx="662">
                  <c:v>2.0801272787076365E-2</c:v>
                </c:pt>
                <c:pt idx="663">
                  <c:v>2.0782187093722624E-2</c:v>
                </c:pt>
                <c:pt idx="664">
                  <c:v>2.0763599672927253E-2</c:v>
                </c:pt>
                <c:pt idx="665">
                  <c:v>2.0759310378326248E-2</c:v>
                </c:pt>
                <c:pt idx="666">
                  <c:v>2.0749140614152516E-2</c:v>
                </c:pt>
                <c:pt idx="667">
                  <c:v>2.0743536557718444E-2</c:v>
                </c:pt>
                <c:pt idx="668">
                  <c:v>2.0670991459183486E-2</c:v>
                </c:pt>
                <c:pt idx="669">
                  <c:v>2.0666092861100605E-2</c:v>
                </c:pt>
                <c:pt idx="670">
                  <c:v>2.0664935623712546E-2</c:v>
                </c:pt>
                <c:pt idx="671">
                  <c:v>2.064575733295404E-2</c:v>
                </c:pt>
                <c:pt idx="672">
                  <c:v>2.0640691758319812E-2</c:v>
                </c:pt>
                <c:pt idx="673">
                  <c:v>2.061186838241778E-2</c:v>
                </c:pt>
                <c:pt idx="674">
                  <c:v>2.055364624457864E-2</c:v>
                </c:pt>
                <c:pt idx="675">
                  <c:v>2.0550768765152081E-2</c:v>
                </c:pt>
                <c:pt idx="676">
                  <c:v>2.0523777139324139E-2</c:v>
                </c:pt>
                <c:pt idx="677">
                  <c:v>2.0491848568133266E-2</c:v>
                </c:pt>
                <c:pt idx="678">
                  <c:v>2.0465905114242948E-2</c:v>
                </c:pt>
                <c:pt idx="679">
                  <c:v>2.0401959066020322E-2</c:v>
                </c:pt>
                <c:pt idx="680">
                  <c:v>2.0391472792011655E-2</c:v>
                </c:pt>
                <c:pt idx="681">
                  <c:v>2.0347458394701635E-2</c:v>
                </c:pt>
                <c:pt idx="682">
                  <c:v>2.0347098765127903E-2</c:v>
                </c:pt>
                <c:pt idx="683">
                  <c:v>2.0344943932288154E-2</c:v>
                </c:pt>
                <c:pt idx="684">
                  <c:v>2.0341362580424995E-2</c:v>
                </c:pt>
                <c:pt idx="685">
                  <c:v>2.0290975534695724E-2</c:v>
                </c:pt>
                <c:pt idx="686">
                  <c:v>2.0247421441515097E-2</c:v>
                </c:pt>
                <c:pt idx="687">
                  <c:v>2.0234732767984081E-2</c:v>
                </c:pt>
                <c:pt idx="688">
                  <c:v>2.0201241743734388E-2</c:v>
                </c:pt>
                <c:pt idx="689">
                  <c:v>2.0053751080493121E-2</c:v>
                </c:pt>
                <c:pt idx="690">
                  <c:v>2.0051951652924165E-2</c:v>
                </c:pt>
                <c:pt idx="691">
                  <c:v>2.0037510959113786E-2</c:v>
                </c:pt>
                <c:pt idx="692">
                  <c:v>2.003455543549611E-2</c:v>
                </c:pt>
                <c:pt idx="693">
                  <c:v>1.9995424403292127E-2</c:v>
                </c:pt>
                <c:pt idx="694">
                  <c:v>1.9991009023394568E-2</c:v>
                </c:pt>
                <c:pt idx="695">
                  <c:v>1.998638637522987E-2</c:v>
                </c:pt>
                <c:pt idx="696">
                  <c:v>1.998208450396647E-2</c:v>
                </c:pt>
                <c:pt idx="697">
                  <c:v>1.9979192608168071E-2</c:v>
                </c:pt>
                <c:pt idx="698">
                  <c:v>1.9948404199613554E-2</c:v>
                </c:pt>
                <c:pt idx="699">
                  <c:v>1.9921004053085469E-2</c:v>
                </c:pt>
                <c:pt idx="700">
                  <c:v>1.9916575881226178E-2</c:v>
                </c:pt>
                <c:pt idx="701">
                  <c:v>1.9910005322447598E-2</c:v>
                </c:pt>
                <c:pt idx="702">
                  <c:v>1.9873989186425189E-2</c:v>
                </c:pt>
                <c:pt idx="703">
                  <c:v>1.9860890867291758E-2</c:v>
                </c:pt>
                <c:pt idx="704">
                  <c:v>1.9851260163930688E-2</c:v>
                </c:pt>
                <c:pt idx="705">
                  <c:v>1.9818539388545026E-2</c:v>
                </c:pt>
                <c:pt idx="706">
                  <c:v>1.9782104742635347E-2</c:v>
                </c:pt>
                <c:pt idx="707">
                  <c:v>1.9777499100424204E-2</c:v>
                </c:pt>
                <c:pt idx="708">
                  <c:v>1.9770377505805983E-2</c:v>
                </c:pt>
                <c:pt idx="709">
                  <c:v>1.9697910295766181E-2</c:v>
                </c:pt>
                <c:pt idx="710">
                  <c:v>1.9693436919606903E-2</c:v>
                </c:pt>
                <c:pt idx="711">
                  <c:v>1.966516559998956E-2</c:v>
                </c:pt>
                <c:pt idx="712">
                  <c:v>1.9634451667147959E-2</c:v>
                </c:pt>
                <c:pt idx="713">
                  <c:v>1.9622129785679E-2</c:v>
                </c:pt>
                <c:pt idx="714">
                  <c:v>1.9616484174521043E-2</c:v>
                </c:pt>
                <c:pt idx="715">
                  <c:v>1.9581767184528316E-2</c:v>
                </c:pt>
                <c:pt idx="716">
                  <c:v>1.9557024083878344E-2</c:v>
                </c:pt>
                <c:pt idx="717">
                  <c:v>1.9556036032472971E-2</c:v>
                </c:pt>
                <c:pt idx="718">
                  <c:v>1.9550685483321392E-2</c:v>
                </c:pt>
                <c:pt idx="719">
                  <c:v>1.95320222965964E-2</c:v>
                </c:pt>
                <c:pt idx="720">
                  <c:v>1.9522683884732068E-2</c:v>
                </c:pt>
                <c:pt idx="721">
                  <c:v>1.9427118095567714E-2</c:v>
                </c:pt>
                <c:pt idx="722">
                  <c:v>1.9404947649448841E-2</c:v>
                </c:pt>
                <c:pt idx="723">
                  <c:v>1.9353415922750972E-2</c:v>
                </c:pt>
                <c:pt idx="724">
                  <c:v>1.9345312261434995E-2</c:v>
                </c:pt>
                <c:pt idx="725">
                  <c:v>1.9299123282445704E-2</c:v>
                </c:pt>
                <c:pt idx="726">
                  <c:v>1.9179812092091623E-2</c:v>
                </c:pt>
                <c:pt idx="727">
                  <c:v>1.9114114836161947E-2</c:v>
                </c:pt>
                <c:pt idx="728">
                  <c:v>1.9099137892366631E-2</c:v>
                </c:pt>
                <c:pt idx="729">
                  <c:v>1.9067924198255953E-2</c:v>
                </c:pt>
                <c:pt idx="730">
                  <c:v>1.905966982221434E-2</c:v>
                </c:pt>
                <c:pt idx="731">
                  <c:v>1.9053838565505386E-2</c:v>
                </c:pt>
                <c:pt idx="732">
                  <c:v>1.9018226840777828E-2</c:v>
                </c:pt>
                <c:pt idx="733">
                  <c:v>1.89991318739717E-2</c:v>
                </c:pt>
                <c:pt idx="734">
                  <c:v>1.8977476244710668E-2</c:v>
                </c:pt>
                <c:pt idx="735">
                  <c:v>1.8970900939909951E-2</c:v>
                </c:pt>
                <c:pt idx="736">
                  <c:v>1.8947047650708166E-2</c:v>
                </c:pt>
                <c:pt idx="737">
                  <c:v>1.8936773097206944E-2</c:v>
                </c:pt>
                <c:pt idx="738">
                  <c:v>1.8933619514291386E-2</c:v>
                </c:pt>
                <c:pt idx="739">
                  <c:v>1.891528461743458E-2</c:v>
                </c:pt>
                <c:pt idx="740">
                  <c:v>1.8912835012111828E-2</c:v>
                </c:pt>
                <c:pt idx="741">
                  <c:v>1.8856783283765038E-2</c:v>
                </c:pt>
                <c:pt idx="742">
                  <c:v>1.875773044296946E-2</c:v>
                </c:pt>
                <c:pt idx="743">
                  <c:v>1.8753781485106952E-2</c:v>
                </c:pt>
                <c:pt idx="744">
                  <c:v>1.8738161297761562E-2</c:v>
                </c:pt>
                <c:pt idx="745">
                  <c:v>1.8728902764072172E-2</c:v>
                </c:pt>
                <c:pt idx="746">
                  <c:v>1.872179054983461E-2</c:v>
                </c:pt>
                <c:pt idx="747">
                  <c:v>1.8697335050064656E-2</c:v>
                </c:pt>
                <c:pt idx="748">
                  <c:v>1.869321827849799E-2</c:v>
                </c:pt>
                <c:pt idx="749">
                  <c:v>1.8692037689473456E-2</c:v>
                </c:pt>
                <c:pt idx="750">
                  <c:v>1.867320425836325E-2</c:v>
                </c:pt>
                <c:pt idx="751">
                  <c:v>1.8651508420619085E-2</c:v>
                </c:pt>
                <c:pt idx="752">
                  <c:v>1.8636200663935534E-2</c:v>
                </c:pt>
                <c:pt idx="753">
                  <c:v>1.8600333307235529E-2</c:v>
                </c:pt>
                <c:pt idx="754">
                  <c:v>1.8597876781836508E-2</c:v>
                </c:pt>
                <c:pt idx="755">
                  <c:v>1.8573732676503696E-2</c:v>
                </c:pt>
                <c:pt idx="756">
                  <c:v>1.8567104416047898E-2</c:v>
                </c:pt>
                <c:pt idx="757">
                  <c:v>1.855324746055315E-2</c:v>
                </c:pt>
                <c:pt idx="758">
                  <c:v>1.8473998988257832E-2</c:v>
                </c:pt>
                <c:pt idx="759">
                  <c:v>1.8428051648561088E-2</c:v>
                </c:pt>
                <c:pt idx="760">
                  <c:v>1.8402815890803632E-2</c:v>
                </c:pt>
                <c:pt idx="761">
                  <c:v>1.8390450311689708E-2</c:v>
                </c:pt>
                <c:pt idx="762">
                  <c:v>1.8366229541742812E-2</c:v>
                </c:pt>
                <c:pt idx="763">
                  <c:v>1.8320227966869176E-2</c:v>
                </c:pt>
                <c:pt idx="764">
                  <c:v>1.8306846967574234E-2</c:v>
                </c:pt>
                <c:pt idx="765">
                  <c:v>1.8232115364028616E-2</c:v>
                </c:pt>
                <c:pt idx="766">
                  <c:v>1.8181348211226963E-2</c:v>
                </c:pt>
                <c:pt idx="767">
                  <c:v>1.8163696633183315E-2</c:v>
                </c:pt>
                <c:pt idx="768">
                  <c:v>1.808515625197989E-2</c:v>
                </c:pt>
                <c:pt idx="769">
                  <c:v>1.8078250127038967E-2</c:v>
                </c:pt>
                <c:pt idx="770">
                  <c:v>1.8069825758815841E-2</c:v>
                </c:pt>
                <c:pt idx="771">
                  <c:v>1.8067417243522791E-2</c:v>
                </c:pt>
                <c:pt idx="772">
                  <c:v>1.8066209617297199E-2</c:v>
                </c:pt>
                <c:pt idx="773">
                  <c:v>1.7982859394420903E-2</c:v>
                </c:pt>
                <c:pt idx="774">
                  <c:v>1.7953633146959858E-2</c:v>
                </c:pt>
                <c:pt idx="775">
                  <c:v>1.7925497451230881E-2</c:v>
                </c:pt>
                <c:pt idx="776">
                  <c:v>1.7925452539506278E-2</c:v>
                </c:pt>
                <c:pt idx="777">
                  <c:v>1.7921380754063861E-2</c:v>
                </c:pt>
                <c:pt idx="778">
                  <c:v>1.7913453415473093E-2</c:v>
                </c:pt>
                <c:pt idx="779">
                  <c:v>1.7908323147783154E-2</c:v>
                </c:pt>
                <c:pt idx="780">
                  <c:v>1.786570486042122E-2</c:v>
                </c:pt>
                <c:pt idx="781">
                  <c:v>1.7855657179075366E-2</c:v>
                </c:pt>
                <c:pt idx="782">
                  <c:v>1.7817951382044676E-2</c:v>
                </c:pt>
                <c:pt idx="783">
                  <c:v>1.7753178430686477E-2</c:v>
                </c:pt>
                <c:pt idx="784">
                  <c:v>1.7751223991054034E-2</c:v>
                </c:pt>
                <c:pt idx="785">
                  <c:v>1.7738587609109718E-2</c:v>
                </c:pt>
                <c:pt idx="786">
                  <c:v>1.7725252910215431E-2</c:v>
                </c:pt>
                <c:pt idx="787">
                  <c:v>1.7724356899449623E-2</c:v>
                </c:pt>
                <c:pt idx="788">
                  <c:v>1.7697799882669042E-2</c:v>
                </c:pt>
                <c:pt idx="789">
                  <c:v>1.7681667498037186E-2</c:v>
                </c:pt>
                <c:pt idx="790">
                  <c:v>1.7664193694468287E-2</c:v>
                </c:pt>
                <c:pt idx="791">
                  <c:v>1.7627400357235038E-2</c:v>
                </c:pt>
                <c:pt idx="792">
                  <c:v>1.7613660180336711E-2</c:v>
                </c:pt>
                <c:pt idx="793">
                  <c:v>1.7609357820121706E-2</c:v>
                </c:pt>
                <c:pt idx="794">
                  <c:v>1.7597136947942963E-2</c:v>
                </c:pt>
                <c:pt idx="795">
                  <c:v>1.7572578354594946E-2</c:v>
                </c:pt>
                <c:pt idx="796">
                  <c:v>1.7555943920511661E-2</c:v>
                </c:pt>
                <c:pt idx="797">
                  <c:v>1.7504940592078938E-2</c:v>
                </c:pt>
                <c:pt idx="798">
                  <c:v>1.749450754808695E-2</c:v>
                </c:pt>
                <c:pt idx="799">
                  <c:v>1.7485295038113264E-2</c:v>
                </c:pt>
                <c:pt idx="800">
                  <c:v>1.7484097412835499E-2</c:v>
                </c:pt>
                <c:pt idx="801">
                  <c:v>1.7463462391849986E-2</c:v>
                </c:pt>
                <c:pt idx="802">
                  <c:v>1.7457402929568849E-2</c:v>
                </c:pt>
                <c:pt idx="803">
                  <c:v>1.7449299392194983E-2</c:v>
                </c:pt>
                <c:pt idx="804">
                  <c:v>1.7449113824798971E-2</c:v>
                </c:pt>
                <c:pt idx="805">
                  <c:v>1.7405517178111545E-2</c:v>
                </c:pt>
                <c:pt idx="806">
                  <c:v>1.7371742991782776E-2</c:v>
                </c:pt>
                <c:pt idx="807">
                  <c:v>1.7368896569783781E-2</c:v>
                </c:pt>
                <c:pt idx="808">
                  <c:v>1.7321930332046945E-2</c:v>
                </c:pt>
                <c:pt idx="809">
                  <c:v>1.7308398042440731E-2</c:v>
                </c:pt>
                <c:pt idx="810">
                  <c:v>1.7295428061731132E-2</c:v>
                </c:pt>
                <c:pt idx="811">
                  <c:v>1.7278366296749569E-2</c:v>
                </c:pt>
                <c:pt idx="812">
                  <c:v>1.7236953170113371E-2</c:v>
                </c:pt>
                <c:pt idx="813">
                  <c:v>1.7197456770581723E-2</c:v>
                </c:pt>
                <c:pt idx="814">
                  <c:v>1.71412819471903E-2</c:v>
                </c:pt>
                <c:pt idx="815">
                  <c:v>1.7115034516642667E-2</c:v>
                </c:pt>
                <c:pt idx="816">
                  <c:v>1.7051696795684922E-2</c:v>
                </c:pt>
                <c:pt idx="817">
                  <c:v>1.7003900633145167E-2</c:v>
                </c:pt>
                <c:pt idx="818">
                  <c:v>1.6987884173798009E-2</c:v>
                </c:pt>
                <c:pt idx="819">
                  <c:v>1.6987160351082751E-2</c:v>
                </c:pt>
                <c:pt idx="820">
                  <c:v>1.6942668161614393E-2</c:v>
                </c:pt>
                <c:pt idx="821">
                  <c:v>1.689198736175529E-2</c:v>
                </c:pt>
                <c:pt idx="822">
                  <c:v>1.6867311274351829E-2</c:v>
                </c:pt>
                <c:pt idx="823">
                  <c:v>1.6837235730674589E-2</c:v>
                </c:pt>
                <c:pt idx="824">
                  <c:v>1.6827809165611732E-2</c:v>
                </c:pt>
                <c:pt idx="825">
                  <c:v>1.6790065614892574E-2</c:v>
                </c:pt>
                <c:pt idx="826">
                  <c:v>1.6783973185990841E-2</c:v>
                </c:pt>
                <c:pt idx="827">
                  <c:v>1.6681963781845256E-2</c:v>
                </c:pt>
                <c:pt idx="828">
                  <c:v>1.6672555484099037E-2</c:v>
                </c:pt>
                <c:pt idx="829">
                  <c:v>1.6659101673156481E-2</c:v>
                </c:pt>
                <c:pt idx="830">
                  <c:v>1.6652034116226851E-2</c:v>
                </c:pt>
                <c:pt idx="831">
                  <c:v>1.6598652693091284E-2</c:v>
                </c:pt>
                <c:pt idx="832">
                  <c:v>1.6596536066967791E-2</c:v>
                </c:pt>
                <c:pt idx="833">
                  <c:v>1.6571131268612468E-2</c:v>
                </c:pt>
                <c:pt idx="834">
                  <c:v>1.6565366111238922E-2</c:v>
                </c:pt>
                <c:pt idx="835">
                  <c:v>1.6508593146543182E-2</c:v>
                </c:pt>
                <c:pt idx="836">
                  <c:v>1.6451027457408847E-2</c:v>
                </c:pt>
                <c:pt idx="837">
                  <c:v>1.6442026782241263E-2</c:v>
                </c:pt>
                <c:pt idx="838">
                  <c:v>1.641410936578944E-2</c:v>
                </c:pt>
                <c:pt idx="839">
                  <c:v>1.6372025282054965E-2</c:v>
                </c:pt>
                <c:pt idx="840">
                  <c:v>1.6251858951033094E-2</c:v>
                </c:pt>
                <c:pt idx="841">
                  <c:v>1.6231883305061142E-2</c:v>
                </c:pt>
                <c:pt idx="842">
                  <c:v>1.6195716117900594E-2</c:v>
                </c:pt>
                <c:pt idx="843">
                  <c:v>1.6158545750902992E-2</c:v>
                </c:pt>
                <c:pt idx="844">
                  <c:v>1.6155411368209679E-2</c:v>
                </c:pt>
                <c:pt idx="845">
                  <c:v>1.6138489689366122E-2</c:v>
                </c:pt>
                <c:pt idx="846">
                  <c:v>1.6087876667754217E-2</c:v>
                </c:pt>
                <c:pt idx="847">
                  <c:v>1.606084341971253E-2</c:v>
                </c:pt>
                <c:pt idx="848">
                  <c:v>1.6041321648850047E-2</c:v>
                </c:pt>
                <c:pt idx="849">
                  <c:v>1.6033345030362207E-2</c:v>
                </c:pt>
                <c:pt idx="850">
                  <c:v>1.603144110594773E-2</c:v>
                </c:pt>
                <c:pt idx="851">
                  <c:v>1.5894025794664618E-2</c:v>
                </c:pt>
                <c:pt idx="852">
                  <c:v>1.588712572477342E-2</c:v>
                </c:pt>
                <c:pt idx="853">
                  <c:v>1.5861043527864167E-2</c:v>
                </c:pt>
                <c:pt idx="854">
                  <c:v>1.5858409149559913E-2</c:v>
                </c:pt>
                <c:pt idx="855">
                  <c:v>1.5857600829743568E-2</c:v>
                </c:pt>
                <c:pt idx="856">
                  <c:v>1.5819625355114428E-2</c:v>
                </c:pt>
                <c:pt idx="857">
                  <c:v>1.5795911404373513E-2</c:v>
                </c:pt>
                <c:pt idx="858">
                  <c:v>1.5778489812622178E-2</c:v>
                </c:pt>
                <c:pt idx="859">
                  <c:v>1.5721726010452297E-2</c:v>
                </c:pt>
                <c:pt idx="860">
                  <c:v>1.5717089864551267E-2</c:v>
                </c:pt>
                <c:pt idx="861">
                  <c:v>1.5701773573984008E-2</c:v>
                </c:pt>
                <c:pt idx="862">
                  <c:v>1.5681402945971611E-2</c:v>
                </c:pt>
                <c:pt idx="863">
                  <c:v>1.5563405179484369E-2</c:v>
                </c:pt>
                <c:pt idx="864">
                  <c:v>1.5487008481282824E-2</c:v>
                </c:pt>
                <c:pt idx="865">
                  <c:v>1.5468811558560072E-2</c:v>
                </c:pt>
                <c:pt idx="866">
                  <c:v>1.5429804348881299E-2</c:v>
                </c:pt>
                <c:pt idx="867">
                  <c:v>1.5343157549846156E-2</c:v>
                </c:pt>
                <c:pt idx="868">
                  <c:v>1.52829175922934E-2</c:v>
                </c:pt>
                <c:pt idx="869">
                  <c:v>1.5244195398857229E-2</c:v>
                </c:pt>
                <c:pt idx="870">
                  <c:v>1.5236499480242563E-2</c:v>
                </c:pt>
                <c:pt idx="871">
                  <c:v>1.5202645075217007E-2</c:v>
                </c:pt>
                <c:pt idx="872">
                  <c:v>1.5185652868100882E-2</c:v>
                </c:pt>
                <c:pt idx="873">
                  <c:v>1.5137880723334064E-2</c:v>
                </c:pt>
                <c:pt idx="874">
                  <c:v>1.5124303129590186E-2</c:v>
                </c:pt>
                <c:pt idx="875">
                  <c:v>1.5068028485771776E-2</c:v>
                </c:pt>
                <c:pt idx="876">
                  <c:v>1.5006701448735558E-2</c:v>
                </c:pt>
                <c:pt idx="877">
                  <c:v>1.4961108260103153E-2</c:v>
                </c:pt>
                <c:pt idx="878">
                  <c:v>1.4948536216230242E-2</c:v>
                </c:pt>
                <c:pt idx="879">
                  <c:v>1.490673472884938E-2</c:v>
                </c:pt>
                <c:pt idx="880">
                  <c:v>1.4881563436482552E-2</c:v>
                </c:pt>
                <c:pt idx="881">
                  <c:v>1.4835804874214056E-2</c:v>
                </c:pt>
                <c:pt idx="882">
                  <c:v>1.4768079986020286E-2</c:v>
                </c:pt>
                <c:pt idx="883">
                  <c:v>1.4741724080018191E-2</c:v>
                </c:pt>
                <c:pt idx="884">
                  <c:v>1.4719191035641789E-2</c:v>
                </c:pt>
                <c:pt idx="885">
                  <c:v>1.4702960003010973E-2</c:v>
                </c:pt>
                <c:pt idx="886">
                  <c:v>1.4599316101370358E-2</c:v>
                </c:pt>
                <c:pt idx="887">
                  <c:v>1.4598002000274344E-2</c:v>
                </c:pt>
                <c:pt idx="888">
                  <c:v>1.4573158817657025E-2</c:v>
                </c:pt>
                <c:pt idx="889">
                  <c:v>1.4550489393884649E-2</c:v>
                </c:pt>
                <c:pt idx="890">
                  <c:v>1.45303444106767E-2</c:v>
                </c:pt>
                <c:pt idx="891">
                  <c:v>1.4491295722617974E-2</c:v>
                </c:pt>
                <c:pt idx="892">
                  <c:v>1.4475912581488797E-2</c:v>
                </c:pt>
                <c:pt idx="893">
                  <c:v>1.4463570412201148E-2</c:v>
                </c:pt>
                <c:pt idx="894">
                  <c:v>1.4423456767231117E-2</c:v>
                </c:pt>
                <c:pt idx="895">
                  <c:v>1.4418101470762794E-2</c:v>
                </c:pt>
                <c:pt idx="896">
                  <c:v>1.4387078643360867E-2</c:v>
                </c:pt>
                <c:pt idx="897">
                  <c:v>1.4368749918433461E-2</c:v>
                </c:pt>
                <c:pt idx="898">
                  <c:v>1.4310973422200942E-2</c:v>
                </c:pt>
                <c:pt idx="899">
                  <c:v>1.4306921537343932E-2</c:v>
                </c:pt>
                <c:pt idx="900">
                  <c:v>1.423923398040489E-2</c:v>
                </c:pt>
                <c:pt idx="901">
                  <c:v>1.4194669296883212E-2</c:v>
                </c:pt>
                <c:pt idx="902">
                  <c:v>1.4192492549023021E-2</c:v>
                </c:pt>
                <c:pt idx="903">
                  <c:v>1.4178551093748635E-2</c:v>
                </c:pt>
                <c:pt idx="904">
                  <c:v>1.4090649559474363E-2</c:v>
                </c:pt>
                <c:pt idx="905">
                  <c:v>1.4085503726494477E-2</c:v>
                </c:pt>
                <c:pt idx="906">
                  <c:v>1.406266128876801E-2</c:v>
                </c:pt>
                <c:pt idx="907">
                  <c:v>1.4046435068384381E-2</c:v>
                </c:pt>
                <c:pt idx="908">
                  <c:v>1.4018359601174946E-2</c:v>
                </c:pt>
                <c:pt idx="909">
                  <c:v>1.3930705996464518E-2</c:v>
                </c:pt>
                <c:pt idx="910">
                  <c:v>1.3851788884265671E-2</c:v>
                </c:pt>
                <c:pt idx="911">
                  <c:v>1.3840998308104277E-2</c:v>
                </c:pt>
                <c:pt idx="912">
                  <c:v>1.3810644492137885E-2</c:v>
                </c:pt>
                <c:pt idx="913">
                  <c:v>1.37763985310865E-2</c:v>
                </c:pt>
                <c:pt idx="914">
                  <c:v>1.3771717317032129E-2</c:v>
                </c:pt>
                <c:pt idx="915">
                  <c:v>1.3763721503541134E-2</c:v>
                </c:pt>
                <c:pt idx="916">
                  <c:v>1.3684556030198067E-2</c:v>
                </c:pt>
                <c:pt idx="917">
                  <c:v>1.3655838745687557E-2</c:v>
                </c:pt>
                <c:pt idx="918">
                  <c:v>1.3643859750955178E-2</c:v>
                </c:pt>
                <c:pt idx="919">
                  <c:v>1.3617869416163456E-2</c:v>
                </c:pt>
                <c:pt idx="920">
                  <c:v>1.3603322763039204E-2</c:v>
                </c:pt>
                <c:pt idx="921">
                  <c:v>1.3596656921342027E-2</c:v>
                </c:pt>
                <c:pt idx="922">
                  <c:v>1.3551991627162656E-2</c:v>
                </c:pt>
                <c:pt idx="923">
                  <c:v>1.3497654826403874E-2</c:v>
                </c:pt>
                <c:pt idx="924">
                  <c:v>1.3488281995122253E-2</c:v>
                </c:pt>
                <c:pt idx="925">
                  <c:v>1.3488030257742711E-2</c:v>
                </c:pt>
                <c:pt idx="926">
                  <c:v>1.3465843289115849E-2</c:v>
                </c:pt>
                <c:pt idx="927">
                  <c:v>1.343292968632707E-2</c:v>
                </c:pt>
                <c:pt idx="928">
                  <c:v>1.3420034744713111E-2</c:v>
                </c:pt>
                <c:pt idx="929">
                  <c:v>1.3381790410387151E-2</c:v>
                </c:pt>
                <c:pt idx="930">
                  <c:v>1.3345925905043431E-2</c:v>
                </c:pt>
                <c:pt idx="931">
                  <c:v>1.332221161690645E-2</c:v>
                </c:pt>
                <c:pt idx="932">
                  <c:v>1.3305463268294812E-2</c:v>
                </c:pt>
                <c:pt idx="933">
                  <c:v>1.3196491485486225E-2</c:v>
                </c:pt>
                <c:pt idx="934">
                  <c:v>1.3195195985852967E-2</c:v>
                </c:pt>
                <c:pt idx="935">
                  <c:v>1.3187329396375819E-2</c:v>
                </c:pt>
                <c:pt idx="936">
                  <c:v>1.3060414854937202E-2</c:v>
                </c:pt>
                <c:pt idx="937">
                  <c:v>1.3007001164361431E-2</c:v>
                </c:pt>
                <c:pt idx="938">
                  <c:v>1.2991426052411277E-2</c:v>
                </c:pt>
                <c:pt idx="939">
                  <c:v>1.2982100455928926E-2</c:v>
                </c:pt>
                <c:pt idx="940">
                  <c:v>1.2950614751373379E-2</c:v>
                </c:pt>
                <c:pt idx="941">
                  <c:v>1.2907670505642583E-2</c:v>
                </c:pt>
                <c:pt idx="942">
                  <c:v>1.2892122544032797E-2</c:v>
                </c:pt>
                <c:pt idx="943">
                  <c:v>1.2890471148540517E-2</c:v>
                </c:pt>
                <c:pt idx="944">
                  <c:v>1.2871386527517724E-2</c:v>
                </c:pt>
                <c:pt idx="945">
                  <c:v>1.2818879005517739E-2</c:v>
                </c:pt>
                <c:pt idx="946">
                  <c:v>1.281707603480409E-2</c:v>
                </c:pt>
                <c:pt idx="947">
                  <c:v>1.2799365360964567E-2</c:v>
                </c:pt>
                <c:pt idx="948">
                  <c:v>1.2774320774604761E-2</c:v>
                </c:pt>
                <c:pt idx="949">
                  <c:v>1.2747064016297042E-2</c:v>
                </c:pt>
                <c:pt idx="950">
                  <c:v>1.2745384360995904E-2</c:v>
                </c:pt>
                <c:pt idx="951">
                  <c:v>1.27172878520053E-2</c:v>
                </c:pt>
                <c:pt idx="952">
                  <c:v>1.2695051679277267E-2</c:v>
                </c:pt>
                <c:pt idx="953">
                  <c:v>1.2684446661267555E-2</c:v>
                </c:pt>
                <c:pt idx="954">
                  <c:v>1.2584125183306281E-2</c:v>
                </c:pt>
                <c:pt idx="955">
                  <c:v>1.2548764352769345E-2</c:v>
                </c:pt>
                <c:pt idx="956">
                  <c:v>1.2446234614712729E-2</c:v>
                </c:pt>
                <c:pt idx="957">
                  <c:v>1.2411211603182176E-2</c:v>
                </c:pt>
                <c:pt idx="958">
                  <c:v>1.2405628670424893E-2</c:v>
                </c:pt>
                <c:pt idx="959">
                  <c:v>1.2365560860544298E-2</c:v>
                </c:pt>
                <c:pt idx="960">
                  <c:v>1.2353449429819202E-2</c:v>
                </c:pt>
                <c:pt idx="961">
                  <c:v>1.2327127927157162E-2</c:v>
                </c:pt>
                <c:pt idx="962">
                  <c:v>1.2326959474587226E-2</c:v>
                </c:pt>
                <c:pt idx="963">
                  <c:v>1.2314051931266112E-2</c:v>
                </c:pt>
                <c:pt idx="964">
                  <c:v>1.2263421130872067E-2</c:v>
                </c:pt>
                <c:pt idx="965">
                  <c:v>1.2256171488632278E-2</c:v>
                </c:pt>
                <c:pt idx="966">
                  <c:v>1.2252137625001255E-2</c:v>
                </c:pt>
                <c:pt idx="967">
                  <c:v>1.2242827554449505E-2</c:v>
                </c:pt>
                <c:pt idx="968">
                  <c:v>1.223169902415004E-2</c:v>
                </c:pt>
                <c:pt idx="969">
                  <c:v>1.2221993482405954E-2</c:v>
                </c:pt>
                <c:pt idx="970">
                  <c:v>1.219902374888533E-2</c:v>
                </c:pt>
                <c:pt idx="971">
                  <c:v>1.2172371704123053E-2</c:v>
                </c:pt>
                <c:pt idx="972">
                  <c:v>1.2131750418299031E-2</c:v>
                </c:pt>
                <c:pt idx="973">
                  <c:v>1.2125015948127484E-2</c:v>
                </c:pt>
                <c:pt idx="974">
                  <c:v>1.2007097799152648E-2</c:v>
                </c:pt>
                <c:pt idx="975">
                  <c:v>1.1983845765139479E-2</c:v>
                </c:pt>
                <c:pt idx="976">
                  <c:v>1.1953201420739794E-2</c:v>
                </c:pt>
                <c:pt idx="977">
                  <c:v>1.1945222140102347E-2</c:v>
                </c:pt>
                <c:pt idx="978">
                  <c:v>1.192509444583616E-2</c:v>
                </c:pt>
                <c:pt idx="979">
                  <c:v>1.1878771593949735E-2</c:v>
                </c:pt>
                <c:pt idx="980">
                  <c:v>1.1840431937857441E-2</c:v>
                </c:pt>
                <c:pt idx="981">
                  <c:v>1.1761711563857934E-2</c:v>
                </c:pt>
                <c:pt idx="982">
                  <c:v>1.1758162918050463E-2</c:v>
                </c:pt>
                <c:pt idx="983">
                  <c:v>1.1709317258861278E-2</c:v>
                </c:pt>
                <c:pt idx="984">
                  <c:v>1.1694272452366773E-2</c:v>
                </c:pt>
                <c:pt idx="985">
                  <c:v>1.1693864775382539E-2</c:v>
                </c:pt>
                <c:pt idx="986">
                  <c:v>1.164624790063701E-2</c:v>
                </c:pt>
                <c:pt idx="987">
                  <c:v>1.1614730536297149E-2</c:v>
                </c:pt>
                <c:pt idx="988">
                  <c:v>1.1614397636809321E-2</c:v>
                </c:pt>
                <c:pt idx="989">
                  <c:v>1.1579147242975339E-2</c:v>
                </c:pt>
                <c:pt idx="990">
                  <c:v>1.1541799344331293E-2</c:v>
                </c:pt>
                <c:pt idx="991">
                  <c:v>1.1539497149542388E-2</c:v>
                </c:pt>
                <c:pt idx="992">
                  <c:v>1.150519980762554E-2</c:v>
                </c:pt>
                <c:pt idx="993">
                  <c:v>1.1501611252128856E-2</c:v>
                </c:pt>
                <c:pt idx="994">
                  <c:v>1.1406543366806752E-2</c:v>
                </c:pt>
                <c:pt idx="995">
                  <c:v>1.1393041872475361E-2</c:v>
                </c:pt>
                <c:pt idx="996">
                  <c:v>1.1359870227078376E-2</c:v>
                </c:pt>
                <c:pt idx="997">
                  <c:v>1.1231122407553751E-2</c:v>
                </c:pt>
                <c:pt idx="998">
                  <c:v>1.1214096642198138E-2</c:v>
                </c:pt>
                <c:pt idx="999">
                  <c:v>1.1198378049491375E-2</c:v>
                </c:pt>
                <c:pt idx="1000">
                  <c:v>1.1196168528306967E-2</c:v>
                </c:pt>
                <c:pt idx="1001">
                  <c:v>1.1144827816830632E-2</c:v>
                </c:pt>
                <c:pt idx="1002">
                  <c:v>1.1122854333925476E-2</c:v>
                </c:pt>
                <c:pt idx="1003">
                  <c:v>1.1103862080691055E-2</c:v>
                </c:pt>
                <c:pt idx="1004">
                  <c:v>1.1085568488076975E-2</c:v>
                </c:pt>
                <c:pt idx="1005">
                  <c:v>1.1035174793754366E-2</c:v>
                </c:pt>
                <c:pt idx="1006">
                  <c:v>1.0909109043336983E-2</c:v>
                </c:pt>
                <c:pt idx="1007">
                  <c:v>1.0801270950196902E-2</c:v>
                </c:pt>
                <c:pt idx="1008">
                  <c:v>1.0724798985787123E-2</c:v>
                </c:pt>
                <c:pt idx="1009">
                  <c:v>1.0698912641148653E-2</c:v>
                </c:pt>
                <c:pt idx="1010">
                  <c:v>1.0683637923064794E-2</c:v>
                </c:pt>
                <c:pt idx="1011">
                  <c:v>1.0608279737511267E-2</c:v>
                </c:pt>
                <c:pt idx="1012">
                  <c:v>1.0594200393042623E-2</c:v>
                </c:pt>
                <c:pt idx="1013">
                  <c:v>1.0538661145229571E-2</c:v>
                </c:pt>
                <c:pt idx="1014">
                  <c:v>1.0484708005558591E-2</c:v>
                </c:pt>
                <c:pt idx="1015">
                  <c:v>1.0476827904129639E-2</c:v>
                </c:pt>
                <c:pt idx="1016">
                  <c:v>1.041158256635062E-2</c:v>
                </c:pt>
                <c:pt idx="1017">
                  <c:v>1.0410457169619939E-2</c:v>
                </c:pt>
                <c:pt idx="1018">
                  <c:v>1.0405437487570902E-2</c:v>
                </c:pt>
                <c:pt idx="1019">
                  <c:v>1.0347131690636294E-2</c:v>
                </c:pt>
                <c:pt idx="1020">
                  <c:v>1.0340913168661939E-2</c:v>
                </c:pt>
                <c:pt idx="1021">
                  <c:v>1.0318802656293299E-2</c:v>
                </c:pt>
                <c:pt idx="1022">
                  <c:v>1.0275075946937554E-2</c:v>
                </c:pt>
                <c:pt idx="1023">
                  <c:v>1.0254299185872688E-2</c:v>
                </c:pt>
                <c:pt idx="1024">
                  <c:v>1.0229305107179785E-2</c:v>
                </c:pt>
                <c:pt idx="1025">
                  <c:v>1.021822526146925E-2</c:v>
                </c:pt>
                <c:pt idx="1026">
                  <c:v>1.0216405457583502E-2</c:v>
                </c:pt>
                <c:pt idx="1027">
                  <c:v>1.0143720428719185E-2</c:v>
                </c:pt>
                <c:pt idx="1028">
                  <c:v>1.0087482170507886E-2</c:v>
                </c:pt>
                <c:pt idx="1029">
                  <c:v>1.0067563420833842E-2</c:v>
                </c:pt>
                <c:pt idx="1030">
                  <c:v>1.0062748458063738E-2</c:v>
                </c:pt>
                <c:pt idx="1031">
                  <c:v>1.0048153328768985E-2</c:v>
                </c:pt>
                <c:pt idx="1032">
                  <c:v>1.0032993964485148E-2</c:v>
                </c:pt>
                <c:pt idx="1033">
                  <c:v>9.9545627675625727E-3</c:v>
                </c:pt>
                <c:pt idx="1034">
                  <c:v>9.9408160123552799E-3</c:v>
                </c:pt>
                <c:pt idx="1035">
                  <c:v>9.939415093649439E-3</c:v>
                </c:pt>
                <c:pt idx="1036">
                  <c:v>9.8989943138837969E-3</c:v>
                </c:pt>
                <c:pt idx="1037">
                  <c:v>9.8648125236569136E-3</c:v>
                </c:pt>
                <c:pt idx="1038">
                  <c:v>9.8588858049736619E-3</c:v>
                </c:pt>
                <c:pt idx="1039">
                  <c:v>9.8051281216742989E-3</c:v>
                </c:pt>
                <c:pt idx="1040">
                  <c:v>9.7619063337169559E-3</c:v>
                </c:pt>
                <c:pt idx="1041">
                  <c:v>9.6140557893183553E-3</c:v>
                </c:pt>
                <c:pt idx="1042">
                  <c:v>9.6133706515890132E-3</c:v>
                </c:pt>
                <c:pt idx="1043">
                  <c:v>9.54280786996301E-3</c:v>
                </c:pt>
                <c:pt idx="1044">
                  <c:v>9.5315795562634521E-3</c:v>
                </c:pt>
                <c:pt idx="1045">
                  <c:v>9.4987272621353883E-3</c:v>
                </c:pt>
                <c:pt idx="1046">
                  <c:v>9.4926057987347635E-3</c:v>
                </c:pt>
                <c:pt idx="1047">
                  <c:v>9.4239284669122639E-3</c:v>
                </c:pt>
                <c:pt idx="1048">
                  <c:v>9.3249849879829452E-3</c:v>
                </c:pt>
                <c:pt idx="1049">
                  <c:v>9.2954786388293256E-3</c:v>
                </c:pt>
                <c:pt idx="1050">
                  <c:v>9.2426867837234854E-3</c:v>
                </c:pt>
                <c:pt idx="1051">
                  <c:v>9.21163198949085E-3</c:v>
                </c:pt>
                <c:pt idx="1052">
                  <c:v>9.0214443876758584E-3</c:v>
                </c:pt>
                <c:pt idx="1053">
                  <c:v>8.9784656549558098E-3</c:v>
                </c:pt>
                <c:pt idx="1054">
                  <c:v>8.8861225328285103E-3</c:v>
                </c:pt>
                <c:pt idx="1055">
                  <c:v>8.8722420681524167E-3</c:v>
                </c:pt>
                <c:pt idx="1056">
                  <c:v>8.8580820059321868E-3</c:v>
                </c:pt>
                <c:pt idx="1057">
                  <c:v>8.7943418549941664E-3</c:v>
                </c:pt>
                <c:pt idx="1058">
                  <c:v>8.6904873840291698E-3</c:v>
                </c:pt>
                <c:pt idx="1059">
                  <c:v>8.6167023945260685E-3</c:v>
                </c:pt>
                <c:pt idx="1060">
                  <c:v>8.5513704158978118E-3</c:v>
                </c:pt>
                <c:pt idx="1061">
                  <c:v>8.5395099648884407E-3</c:v>
                </c:pt>
                <c:pt idx="1062">
                  <c:v>8.5127068053192801E-3</c:v>
                </c:pt>
                <c:pt idx="1063">
                  <c:v>8.5098818226259365E-3</c:v>
                </c:pt>
                <c:pt idx="1064">
                  <c:v>8.4514561210358528E-3</c:v>
                </c:pt>
                <c:pt idx="1065">
                  <c:v>8.429871309233344E-3</c:v>
                </c:pt>
                <c:pt idx="1066">
                  <c:v>8.3087586419658271E-3</c:v>
                </c:pt>
                <c:pt idx="1067">
                  <c:v>8.2114333669285524E-3</c:v>
                </c:pt>
                <c:pt idx="1068">
                  <c:v>8.2054571346821988E-3</c:v>
                </c:pt>
                <c:pt idx="1069">
                  <c:v>8.1712819895364986E-3</c:v>
                </c:pt>
                <c:pt idx="1070">
                  <c:v>8.1481077315343851E-3</c:v>
                </c:pt>
                <c:pt idx="1071">
                  <c:v>8.1436624245884784E-3</c:v>
                </c:pt>
                <c:pt idx="1072">
                  <c:v>7.9773653250726113E-3</c:v>
                </c:pt>
                <c:pt idx="1073">
                  <c:v>7.888670253912133E-3</c:v>
                </c:pt>
                <c:pt idx="1074">
                  <c:v>7.8513205158879645E-3</c:v>
                </c:pt>
                <c:pt idx="1075">
                  <c:v>7.7492995769842515E-3</c:v>
                </c:pt>
                <c:pt idx="1076">
                  <c:v>7.697173848887095E-3</c:v>
                </c:pt>
                <c:pt idx="1077">
                  <c:v>7.4365608923713453E-3</c:v>
                </c:pt>
                <c:pt idx="1078">
                  <c:v>7.4302002008771375E-3</c:v>
                </c:pt>
                <c:pt idx="1079">
                  <c:v>7.4058393037563603E-3</c:v>
                </c:pt>
                <c:pt idx="1080">
                  <c:v>7.3125360220150067E-3</c:v>
                </c:pt>
                <c:pt idx="1081">
                  <c:v>7.2656735380260953E-3</c:v>
                </c:pt>
                <c:pt idx="1082">
                  <c:v>7.2477593315416373E-3</c:v>
                </c:pt>
                <c:pt idx="1083">
                  <c:v>7.1707212462872464E-3</c:v>
                </c:pt>
                <c:pt idx="1084">
                  <c:v>7.0602344346329636E-3</c:v>
                </c:pt>
                <c:pt idx="1085">
                  <c:v>6.8653985633256708E-3</c:v>
                </c:pt>
                <c:pt idx="1086">
                  <c:v>6.8512812978628428E-3</c:v>
                </c:pt>
                <c:pt idx="1087">
                  <c:v>6.8455113329740193E-3</c:v>
                </c:pt>
                <c:pt idx="1088">
                  <c:v>6.8208432540762575E-3</c:v>
                </c:pt>
                <c:pt idx="1089">
                  <c:v>6.7437779975384748E-3</c:v>
                </c:pt>
                <c:pt idx="1090">
                  <c:v>6.5206804134333805E-3</c:v>
                </c:pt>
                <c:pt idx="1091">
                  <c:v>6.518708682152677E-3</c:v>
                </c:pt>
                <c:pt idx="1092">
                  <c:v>6.4796266265309431E-3</c:v>
                </c:pt>
                <c:pt idx="1093">
                  <c:v>6.363248990115194E-3</c:v>
                </c:pt>
                <c:pt idx="1094">
                  <c:v>6.3548115506953575E-3</c:v>
                </c:pt>
                <c:pt idx="1095">
                  <c:v>6.1834738300158877E-3</c:v>
                </c:pt>
                <c:pt idx="1096">
                  <c:v>6.0295013562183695E-3</c:v>
                </c:pt>
                <c:pt idx="1097">
                  <c:v>5.9129508013139927E-3</c:v>
                </c:pt>
                <c:pt idx="1098">
                  <c:v>5.8710470492930201E-3</c:v>
                </c:pt>
                <c:pt idx="1099">
                  <c:v>5.70739820022896E-3</c:v>
                </c:pt>
                <c:pt idx="1100">
                  <c:v>5.5230333090260687E-3</c:v>
                </c:pt>
                <c:pt idx="1101">
                  <c:v>5.4761750172925613E-3</c:v>
                </c:pt>
                <c:pt idx="1102">
                  <c:v>5.4687528564452501E-3</c:v>
                </c:pt>
                <c:pt idx="1103">
                  <c:v>5.4512382685808543E-3</c:v>
                </c:pt>
                <c:pt idx="1104">
                  <c:v>5.3355435465620351E-3</c:v>
                </c:pt>
                <c:pt idx="1105">
                  <c:v>5.1049327555202683E-3</c:v>
                </c:pt>
                <c:pt idx="1106">
                  <c:v>4.39784526572355E-3</c:v>
                </c:pt>
                <c:pt idx="1107">
                  <c:v>4.138711925013687E-3</c:v>
                </c:pt>
                <c:pt idx="1108">
                  <c:v>4.0803769394733846E-3</c:v>
                </c:pt>
                <c:pt idx="1109">
                  <c:v>3.9925008183924358E-3</c:v>
                </c:pt>
                <c:pt idx="1110">
                  <c:v>3.7269012640448224E-3</c:v>
                </c:pt>
                <c:pt idx="1111">
                  <c:v>3.6157304338535609E-3</c:v>
                </c:pt>
                <c:pt idx="1112">
                  <c:v>3.5528333804699286E-3</c:v>
                </c:pt>
                <c:pt idx="1113">
                  <c:v>3.4974422642439244E-3</c:v>
                </c:pt>
                <c:pt idx="1114">
                  <c:v>3.4794108617445785E-3</c:v>
                </c:pt>
                <c:pt idx="1115">
                  <c:v>3.4570341728076578E-3</c:v>
                </c:pt>
                <c:pt idx="1116">
                  <c:v>2.9811406370101987E-3</c:v>
                </c:pt>
                <c:pt idx="1117">
                  <c:v>2.8768690997535212E-3</c:v>
                </c:pt>
                <c:pt idx="1118">
                  <c:v>2.5905511952219488E-3</c:v>
                </c:pt>
                <c:pt idx="1119">
                  <c:v>2.4905974126332867E-3</c:v>
                </c:pt>
                <c:pt idx="1120">
                  <c:v>2.4632080998372966E-3</c:v>
                </c:pt>
                <c:pt idx="1121">
                  <c:v>2.4132305372519761E-3</c:v>
                </c:pt>
                <c:pt idx="1122">
                  <c:v>2.2244539247626466E-3</c:v>
                </c:pt>
                <c:pt idx="1123">
                  <c:v>2.1766174080214058E-3</c:v>
                </c:pt>
                <c:pt idx="1124">
                  <c:v>2.0878283789799524E-3</c:v>
                </c:pt>
                <c:pt idx="1125">
                  <c:v>1.8879779312999882E-3</c:v>
                </c:pt>
                <c:pt idx="1126">
                  <c:v>1.8563132936704858E-3</c:v>
                </c:pt>
                <c:pt idx="1127">
                  <c:v>1.6526773191797785E-3</c:v>
                </c:pt>
                <c:pt idx="1128">
                  <c:v>1.6445954030534346E-3</c:v>
                </c:pt>
                <c:pt idx="1129">
                  <c:v>1.5933538700420786E-3</c:v>
                </c:pt>
                <c:pt idx="1130">
                  <c:v>1.5838631352425346E-3</c:v>
                </c:pt>
                <c:pt idx="1131">
                  <c:v>1.5781998189274785E-3</c:v>
                </c:pt>
                <c:pt idx="1132">
                  <c:v>1.5107345036012789E-3</c:v>
                </c:pt>
                <c:pt idx="1133">
                  <c:v>1.445121564183263E-3</c:v>
                </c:pt>
                <c:pt idx="1134">
                  <c:v>1.0904090440194507E-3</c:v>
                </c:pt>
                <c:pt idx="1135">
                  <c:v>1.0419788808827457E-3</c:v>
                </c:pt>
                <c:pt idx="1136">
                  <c:v>9.2382056001834377E-4</c:v>
                </c:pt>
                <c:pt idx="1137">
                  <c:v>8.7905958478461143E-4</c:v>
                </c:pt>
                <c:pt idx="1138">
                  <c:v>5.5577013554481964E-4</c:v>
                </c:pt>
                <c:pt idx="1139">
                  <c:v>4.4003756593335259E-4</c:v>
                </c:pt>
                <c:pt idx="1140">
                  <c:v>3.4702502715280902E-4</c:v>
                </c:pt>
                <c:pt idx="1141">
                  <c:v>3.5515231666022413E-5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5568"/>
        <c:axId val="205966144"/>
      </c:scatterChart>
      <c:valAx>
        <c:axId val="205965568"/>
        <c:scaling>
          <c:orientation val="minMax"/>
          <c:max val="13500000"/>
          <c:min val="12000000"/>
        </c:scaling>
        <c:delete val="0"/>
        <c:axPos val="b"/>
        <c:numFmt formatCode="General" sourceLinked="1"/>
        <c:majorTickMark val="out"/>
        <c:minorTickMark val="none"/>
        <c:tickLblPos val="nextTo"/>
        <c:crossAx val="205966144"/>
        <c:crosses val="autoZero"/>
        <c:crossBetween val="midCat"/>
      </c:valAx>
      <c:valAx>
        <c:axId val="2059661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596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trendline>
            <c:spPr>
              <a:ln w="25400"/>
            </c:spPr>
            <c:trendlineType val="poly"/>
            <c:order val="2"/>
            <c:dispRSqr val="0"/>
            <c:dispEq val="0"/>
          </c:trendline>
          <c:xVal>
            <c:numRef>
              <c:f>edytowany!$B$15:$B$1158</c:f>
              <c:numCache>
                <c:formatCode>General</c:formatCode>
                <c:ptCount val="1142"/>
                <c:pt idx="0">
                  <c:v>514.43267800000001</c:v>
                </c:pt>
                <c:pt idx="1">
                  <c:v>514.37890600000003</c:v>
                </c:pt>
                <c:pt idx="2">
                  <c:v>539.796021</c:v>
                </c:pt>
                <c:pt idx="3">
                  <c:v>518.02636700000005</c:v>
                </c:pt>
                <c:pt idx="4">
                  <c:v>541.33667000000003</c:v>
                </c:pt>
                <c:pt idx="5">
                  <c:v>540.74395800000002</c:v>
                </c:pt>
                <c:pt idx="6">
                  <c:v>541.85803199999998</c:v>
                </c:pt>
                <c:pt idx="7">
                  <c:v>538.93701199999998</c:v>
                </c:pt>
                <c:pt idx="8">
                  <c:v>539.19122300000004</c:v>
                </c:pt>
                <c:pt idx="9">
                  <c:v>539.43652299999997</c:v>
                </c:pt>
                <c:pt idx="10">
                  <c:v>533.946594</c:v>
                </c:pt>
                <c:pt idx="11">
                  <c:v>528.94891399999995</c:v>
                </c:pt>
                <c:pt idx="12">
                  <c:v>542.34448199999997</c:v>
                </c:pt>
                <c:pt idx="13">
                  <c:v>495.970032</c:v>
                </c:pt>
                <c:pt idx="14">
                  <c:v>536.01397699999995</c:v>
                </c:pt>
                <c:pt idx="15">
                  <c:v>539.75323500000002</c:v>
                </c:pt>
                <c:pt idx="16">
                  <c:v>539.209656</c:v>
                </c:pt>
                <c:pt idx="17">
                  <c:v>541.902466</c:v>
                </c:pt>
                <c:pt idx="18">
                  <c:v>541.11737100000005</c:v>
                </c:pt>
                <c:pt idx="19">
                  <c:v>534.88250700000003</c:v>
                </c:pt>
                <c:pt idx="20">
                  <c:v>538.47094700000002</c:v>
                </c:pt>
                <c:pt idx="21">
                  <c:v>540.14843800000006</c:v>
                </c:pt>
                <c:pt idx="22">
                  <c:v>533.78088400000001</c:v>
                </c:pt>
                <c:pt idx="23">
                  <c:v>534.18426499999998</c:v>
                </c:pt>
                <c:pt idx="24">
                  <c:v>540.55761700000005</c:v>
                </c:pt>
                <c:pt idx="25">
                  <c:v>537.40283199999999</c:v>
                </c:pt>
                <c:pt idx="26">
                  <c:v>540.84960899999999</c:v>
                </c:pt>
                <c:pt idx="27">
                  <c:v>540.51867700000003</c:v>
                </c:pt>
                <c:pt idx="28">
                  <c:v>529.55798300000004</c:v>
                </c:pt>
                <c:pt idx="29">
                  <c:v>540.355774</c:v>
                </c:pt>
                <c:pt idx="30">
                  <c:v>538.59252900000001</c:v>
                </c:pt>
                <c:pt idx="31">
                  <c:v>516.07519500000001</c:v>
                </c:pt>
                <c:pt idx="32">
                  <c:v>539.32751499999995</c:v>
                </c:pt>
                <c:pt idx="33">
                  <c:v>542.11743200000001</c:v>
                </c:pt>
                <c:pt idx="34">
                  <c:v>540.69238299999995</c:v>
                </c:pt>
                <c:pt idx="35">
                  <c:v>539.53015100000005</c:v>
                </c:pt>
                <c:pt idx="36">
                  <c:v>540.20831299999998</c:v>
                </c:pt>
                <c:pt idx="37">
                  <c:v>537.76763900000003</c:v>
                </c:pt>
                <c:pt idx="38">
                  <c:v>538.72351100000003</c:v>
                </c:pt>
                <c:pt idx="39">
                  <c:v>541.239014</c:v>
                </c:pt>
                <c:pt idx="40">
                  <c:v>537.32086200000003</c:v>
                </c:pt>
                <c:pt idx="41">
                  <c:v>535.14044200000001</c:v>
                </c:pt>
                <c:pt idx="42">
                  <c:v>540.266479</c:v>
                </c:pt>
                <c:pt idx="43">
                  <c:v>529.84539800000005</c:v>
                </c:pt>
                <c:pt idx="44">
                  <c:v>539.87670900000001</c:v>
                </c:pt>
                <c:pt idx="45">
                  <c:v>541.983521</c:v>
                </c:pt>
                <c:pt idx="46">
                  <c:v>539.48638900000003</c:v>
                </c:pt>
                <c:pt idx="47">
                  <c:v>526.43237299999998</c:v>
                </c:pt>
                <c:pt idx="48">
                  <c:v>533.50695800000005</c:v>
                </c:pt>
                <c:pt idx="49">
                  <c:v>536.33178699999996</c:v>
                </c:pt>
                <c:pt idx="50">
                  <c:v>540.63159199999996</c:v>
                </c:pt>
                <c:pt idx="51">
                  <c:v>535.37628199999995</c:v>
                </c:pt>
                <c:pt idx="52">
                  <c:v>535.31347700000003</c:v>
                </c:pt>
                <c:pt idx="53">
                  <c:v>541.15820299999996</c:v>
                </c:pt>
                <c:pt idx="54">
                  <c:v>535.66162099999997</c:v>
                </c:pt>
                <c:pt idx="55">
                  <c:v>540.96984899999995</c:v>
                </c:pt>
                <c:pt idx="56">
                  <c:v>538.06231700000001</c:v>
                </c:pt>
                <c:pt idx="57">
                  <c:v>539.94317599999999</c:v>
                </c:pt>
                <c:pt idx="58">
                  <c:v>540.12402299999997</c:v>
                </c:pt>
                <c:pt idx="59">
                  <c:v>539.65777600000001</c:v>
                </c:pt>
                <c:pt idx="60">
                  <c:v>533.61437999999998</c:v>
                </c:pt>
                <c:pt idx="61">
                  <c:v>541.912598</c:v>
                </c:pt>
                <c:pt idx="62">
                  <c:v>536.11120600000004</c:v>
                </c:pt>
                <c:pt idx="63">
                  <c:v>535.62243699999999</c:v>
                </c:pt>
                <c:pt idx="64">
                  <c:v>535.67169200000001</c:v>
                </c:pt>
                <c:pt idx="65">
                  <c:v>538.48290999999995</c:v>
                </c:pt>
                <c:pt idx="66">
                  <c:v>534.81188999999995</c:v>
                </c:pt>
                <c:pt idx="67">
                  <c:v>538.11096199999997</c:v>
                </c:pt>
                <c:pt idx="68">
                  <c:v>535.71740699999998</c:v>
                </c:pt>
                <c:pt idx="69">
                  <c:v>537.61602800000003</c:v>
                </c:pt>
                <c:pt idx="70">
                  <c:v>540.08239700000001</c:v>
                </c:pt>
                <c:pt idx="71">
                  <c:v>538.67095900000004</c:v>
                </c:pt>
                <c:pt idx="72">
                  <c:v>535.04626499999995</c:v>
                </c:pt>
                <c:pt idx="73">
                  <c:v>538.81329300000004</c:v>
                </c:pt>
                <c:pt idx="74">
                  <c:v>540.12902799999995</c:v>
                </c:pt>
                <c:pt idx="75">
                  <c:v>538.13024900000005</c:v>
                </c:pt>
                <c:pt idx="76">
                  <c:v>536.52294900000004</c:v>
                </c:pt>
                <c:pt idx="77">
                  <c:v>539.76965299999995</c:v>
                </c:pt>
                <c:pt idx="78">
                  <c:v>542.239014</c:v>
                </c:pt>
                <c:pt idx="79">
                  <c:v>538.30688499999997</c:v>
                </c:pt>
                <c:pt idx="80">
                  <c:v>525.15460199999995</c:v>
                </c:pt>
                <c:pt idx="81">
                  <c:v>536.206909</c:v>
                </c:pt>
                <c:pt idx="82">
                  <c:v>541.58972200000005</c:v>
                </c:pt>
                <c:pt idx="83">
                  <c:v>538.79925500000002</c:v>
                </c:pt>
                <c:pt idx="84">
                  <c:v>540.04211399999997</c:v>
                </c:pt>
                <c:pt idx="85">
                  <c:v>538.75689699999998</c:v>
                </c:pt>
                <c:pt idx="86">
                  <c:v>522.55883800000004</c:v>
                </c:pt>
                <c:pt idx="87">
                  <c:v>540.495361</c:v>
                </c:pt>
                <c:pt idx="88">
                  <c:v>536.957764</c:v>
                </c:pt>
                <c:pt idx="89">
                  <c:v>535.813354</c:v>
                </c:pt>
                <c:pt idx="90">
                  <c:v>538.74432400000001</c:v>
                </c:pt>
                <c:pt idx="91">
                  <c:v>540.76684599999999</c:v>
                </c:pt>
                <c:pt idx="92">
                  <c:v>526.14727800000003</c:v>
                </c:pt>
                <c:pt idx="93">
                  <c:v>537.20855700000004</c:v>
                </c:pt>
                <c:pt idx="94">
                  <c:v>539.01672399999995</c:v>
                </c:pt>
                <c:pt idx="95">
                  <c:v>537.95874000000003</c:v>
                </c:pt>
                <c:pt idx="96">
                  <c:v>538.535034</c:v>
                </c:pt>
                <c:pt idx="97">
                  <c:v>539.59942599999999</c:v>
                </c:pt>
                <c:pt idx="98">
                  <c:v>538.86560099999997</c:v>
                </c:pt>
                <c:pt idx="99">
                  <c:v>533.91674799999998</c:v>
                </c:pt>
                <c:pt idx="100">
                  <c:v>540.96343999999999</c:v>
                </c:pt>
                <c:pt idx="101">
                  <c:v>541.97051999999996</c:v>
                </c:pt>
                <c:pt idx="102">
                  <c:v>539.10870399999999</c:v>
                </c:pt>
                <c:pt idx="103">
                  <c:v>540.94079599999998</c:v>
                </c:pt>
                <c:pt idx="104">
                  <c:v>540.54846199999997</c:v>
                </c:pt>
                <c:pt idx="105">
                  <c:v>536.08056599999998</c:v>
                </c:pt>
                <c:pt idx="106">
                  <c:v>526.02856399999996</c:v>
                </c:pt>
                <c:pt idx="107">
                  <c:v>536.60986300000002</c:v>
                </c:pt>
                <c:pt idx="108">
                  <c:v>535.43926999999996</c:v>
                </c:pt>
                <c:pt idx="109">
                  <c:v>541.87548800000002</c:v>
                </c:pt>
                <c:pt idx="110">
                  <c:v>540.32226600000001</c:v>
                </c:pt>
                <c:pt idx="111">
                  <c:v>541.45764199999996</c:v>
                </c:pt>
                <c:pt idx="112">
                  <c:v>536.50341800000001</c:v>
                </c:pt>
                <c:pt idx="113">
                  <c:v>520.03723100000002</c:v>
                </c:pt>
                <c:pt idx="114">
                  <c:v>539.54492200000004</c:v>
                </c:pt>
                <c:pt idx="115">
                  <c:v>538.23559599999999</c:v>
                </c:pt>
                <c:pt idx="116">
                  <c:v>540.57592799999998</c:v>
                </c:pt>
                <c:pt idx="117">
                  <c:v>534.82324200000005</c:v>
                </c:pt>
                <c:pt idx="118">
                  <c:v>538.58813499999997</c:v>
                </c:pt>
                <c:pt idx="119">
                  <c:v>538.139771</c:v>
                </c:pt>
                <c:pt idx="120">
                  <c:v>535.64648399999999</c:v>
                </c:pt>
                <c:pt idx="121">
                  <c:v>536.66198699999995</c:v>
                </c:pt>
                <c:pt idx="122">
                  <c:v>540.51196300000004</c:v>
                </c:pt>
                <c:pt idx="123">
                  <c:v>536.72985800000004</c:v>
                </c:pt>
                <c:pt idx="124">
                  <c:v>534.34155299999998</c:v>
                </c:pt>
                <c:pt idx="125">
                  <c:v>531.249146</c:v>
                </c:pt>
                <c:pt idx="126">
                  <c:v>534.46008300000005</c:v>
                </c:pt>
                <c:pt idx="127">
                  <c:v>541.566284</c:v>
                </c:pt>
                <c:pt idx="128">
                  <c:v>536.70202600000005</c:v>
                </c:pt>
                <c:pt idx="129">
                  <c:v>530.14544699999999</c:v>
                </c:pt>
                <c:pt idx="130">
                  <c:v>537.61340299999995</c:v>
                </c:pt>
                <c:pt idx="131">
                  <c:v>538.82720900000004</c:v>
                </c:pt>
                <c:pt idx="132">
                  <c:v>539.207764</c:v>
                </c:pt>
                <c:pt idx="133">
                  <c:v>537.52179000000001</c:v>
                </c:pt>
                <c:pt idx="134">
                  <c:v>540.66851799999995</c:v>
                </c:pt>
                <c:pt idx="135">
                  <c:v>540.36852999999996</c:v>
                </c:pt>
                <c:pt idx="136">
                  <c:v>539.88671899999997</c:v>
                </c:pt>
                <c:pt idx="137">
                  <c:v>539.33850099999995</c:v>
                </c:pt>
                <c:pt idx="138">
                  <c:v>541.04711899999995</c:v>
                </c:pt>
                <c:pt idx="139">
                  <c:v>541.57116699999995</c:v>
                </c:pt>
                <c:pt idx="140">
                  <c:v>539.59387200000003</c:v>
                </c:pt>
                <c:pt idx="141">
                  <c:v>534.09216300000003</c:v>
                </c:pt>
                <c:pt idx="142">
                  <c:v>535.60101299999997</c:v>
                </c:pt>
                <c:pt idx="143">
                  <c:v>541.38818400000002</c:v>
                </c:pt>
                <c:pt idx="144">
                  <c:v>540.67437700000005</c:v>
                </c:pt>
                <c:pt idx="145">
                  <c:v>538.466858</c:v>
                </c:pt>
                <c:pt idx="146">
                  <c:v>536.10534700000005</c:v>
                </c:pt>
                <c:pt idx="147">
                  <c:v>540.98498500000005</c:v>
                </c:pt>
                <c:pt idx="148">
                  <c:v>541.07788100000005</c:v>
                </c:pt>
                <c:pt idx="149">
                  <c:v>539.59777799999995</c:v>
                </c:pt>
                <c:pt idx="150">
                  <c:v>538.55584699999997</c:v>
                </c:pt>
                <c:pt idx="151">
                  <c:v>539.09472700000003</c:v>
                </c:pt>
                <c:pt idx="152">
                  <c:v>537.538635</c:v>
                </c:pt>
                <c:pt idx="153">
                  <c:v>536.82653800000003</c:v>
                </c:pt>
                <c:pt idx="154">
                  <c:v>540.472351</c:v>
                </c:pt>
                <c:pt idx="155">
                  <c:v>539.29803500000003</c:v>
                </c:pt>
                <c:pt idx="156">
                  <c:v>540.91332999999997</c:v>
                </c:pt>
                <c:pt idx="157">
                  <c:v>538.83691399999998</c:v>
                </c:pt>
                <c:pt idx="158">
                  <c:v>525.89770499999997</c:v>
                </c:pt>
                <c:pt idx="159">
                  <c:v>535.5625</c:v>
                </c:pt>
                <c:pt idx="160">
                  <c:v>526.11059599999999</c:v>
                </c:pt>
                <c:pt idx="161">
                  <c:v>526.98663299999998</c:v>
                </c:pt>
                <c:pt idx="162">
                  <c:v>532.41015600000003</c:v>
                </c:pt>
                <c:pt idx="163">
                  <c:v>541.32153300000004</c:v>
                </c:pt>
                <c:pt idx="164">
                  <c:v>540.07067900000004</c:v>
                </c:pt>
                <c:pt idx="165">
                  <c:v>536.79394500000001</c:v>
                </c:pt>
                <c:pt idx="166">
                  <c:v>542.42694100000006</c:v>
                </c:pt>
                <c:pt idx="167">
                  <c:v>532.57110599999999</c:v>
                </c:pt>
                <c:pt idx="168">
                  <c:v>541.45812999999998</c:v>
                </c:pt>
                <c:pt idx="169">
                  <c:v>539.87902799999995</c:v>
                </c:pt>
                <c:pt idx="170">
                  <c:v>538.405396</c:v>
                </c:pt>
                <c:pt idx="171">
                  <c:v>538.16674799999998</c:v>
                </c:pt>
                <c:pt idx="172">
                  <c:v>540.40002400000003</c:v>
                </c:pt>
                <c:pt idx="173">
                  <c:v>530.04821800000002</c:v>
                </c:pt>
                <c:pt idx="174">
                  <c:v>539.20874000000003</c:v>
                </c:pt>
                <c:pt idx="175">
                  <c:v>538.02465800000004</c:v>
                </c:pt>
                <c:pt idx="176">
                  <c:v>541.45385699999997</c:v>
                </c:pt>
                <c:pt idx="177">
                  <c:v>537.76025400000003</c:v>
                </c:pt>
                <c:pt idx="178">
                  <c:v>538.87188700000002</c:v>
                </c:pt>
                <c:pt idx="179">
                  <c:v>519.88098100000002</c:v>
                </c:pt>
                <c:pt idx="180">
                  <c:v>538.95153800000003</c:v>
                </c:pt>
                <c:pt idx="181">
                  <c:v>538.88098100000002</c:v>
                </c:pt>
                <c:pt idx="182">
                  <c:v>535.49572799999999</c:v>
                </c:pt>
                <c:pt idx="183">
                  <c:v>538.52642800000001</c:v>
                </c:pt>
                <c:pt idx="184">
                  <c:v>538.84448199999997</c:v>
                </c:pt>
                <c:pt idx="185">
                  <c:v>540.43182400000001</c:v>
                </c:pt>
                <c:pt idx="186">
                  <c:v>538.61108400000001</c:v>
                </c:pt>
                <c:pt idx="187">
                  <c:v>539.34832800000004</c:v>
                </c:pt>
                <c:pt idx="188">
                  <c:v>540.52520800000002</c:v>
                </c:pt>
                <c:pt idx="189">
                  <c:v>539.14593500000001</c:v>
                </c:pt>
                <c:pt idx="190">
                  <c:v>538.66101100000003</c:v>
                </c:pt>
                <c:pt idx="191">
                  <c:v>538.89562999999998</c:v>
                </c:pt>
                <c:pt idx="192">
                  <c:v>525.02179000000001</c:v>
                </c:pt>
                <c:pt idx="193">
                  <c:v>538.49304199999995</c:v>
                </c:pt>
                <c:pt idx="194">
                  <c:v>537.29187000000002</c:v>
                </c:pt>
                <c:pt idx="195">
                  <c:v>537.59179700000004</c:v>
                </c:pt>
                <c:pt idx="196">
                  <c:v>538.02929700000004</c:v>
                </c:pt>
                <c:pt idx="197">
                  <c:v>540.29449499999998</c:v>
                </c:pt>
                <c:pt idx="198">
                  <c:v>537.50500499999998</c:v>
                </c:pt>
                <c:pt idx="199">
                  <c:v>538.42517099999998</c:v>
                </c:pt>
                <c:pt idx="200">
                  <c:v>537.441101</c:v>
                </c:pt>
                <c:pt idx="201">
                  <c:v>526.89691200000004</c:v>
                </c:pt>
                <c:pt idx="202">
                  <c:v>538.34454300000004</c:v>
                </c:pt>
                <c:pt idx="203">
                  <c:v>540.96557600000006</c:v>
                </c:pt>
                <c:pt idx="204">
                  <c:v>538.93774399999995</c:v>
                </c:pt>
                <c:pt idx="205">
                  <c:v>540.311646</c:v>
                </c:pt>
                <c:pt idx="206">
                  <c:v>539.43646200000001</c:v>
                </c:pt>
                <c:pt idx="207">
                  <c:v>515.19695999999999</c:v>
                </c:pt>
                <c:pt idx="208">
                  <c:v>537.85131799999999</c:v>
                </c:pt>
                <c:pt idx="209">
                  <c:v>530.69738800000005</c:v>
                </c:pt>
                <c:pt idx="210">
                  <c:v>541.54705799999999</c:v>
                </c:pt>
                <c:pt idx="211">
                  <c:v>537.18347200000005</c:v>
                </c:pt>
                <c:pt idx="212">
                  <c:v>541.457764</c:v>
                </c:pt>
                <c:pt idx="213">
                  <c:v>540.714966</c:v>
                </c:pt>
                <c:pt idx="214">
                  <c:v>541.51409899999999</c:v>
                </c:pt>
                <c:pt idx="215">
                  <c:v>539.16540499999996</c:v>
                </c:pt>
                <c:pt idx="216">
                  <c:v>538.34887700000002</c:v>
                </c:pt>
                <c:pt idx="217">
                  <c:v>537.39941399999998</c:v>
                </c:pt>
                <c:pt idx="218">
                  <c:v>539.53552200000001</c:v>
                </c:pt>
                <c:pt idx="219">
                  <c:v>540.06280500000003</c:v>
                </c:pt>
                <c:pt idx="220">
                  <c:v>537.92474400000003</c:v>
                </c:pt>
                <c:pt idx="221">
                  <c:v>540.08117700000003</c:v>
                </c:pt>
                <c:pt idx="222">
                  <c:v>540.76062000000002</c:v>
                </c:pt>
                <c:pt idx="223">
                  <c:v>541.10192900000004</c:v>
                </c:pt>
                <c:pt idx="224">
                  <c:v>541.46044900000004</c:v>
                </c:pt>
                <c:pt idx="225">
                  <c:v>540.78576699999996</c:v>
                </c:pt>
                <c:pt idx="226">
                  <c:v>538.94787599999995</c:v>
                </c:pt>
                <c:pt idx="227">
                  <c:v>538.99499500000002</c:v>
                </c:pt>
                <c:pt idx="228">
                  <c:v>528.86938499999997</c:v>
                </c:pt>
                <c:pt idx="229">
                  <c:v>539.47503700000004</c:v>
                </c:pt>
                <c:pt idx="230">
                  <c:v>538.48413100000005</c:v>
                </c:pt>
                <c:pt idx="231">
                  <c:v>538.84826699999996</c:v>
                </c:pt>
                <c:pt idx="232">
                  <c:v>539.09814500000005</c:v>
                </c:pt>
                <c:pt idx="233">
                  <c:v>540.46911599999999</c:v>
                </c:pt>
                <c:pt idx="234">
                  <c:v>539.64892599999996</c:v>
                </c:pt>
                <c:pt idx="235">
                  <c:v>541.26318400000002</c:v>
                </c:pt>
                <c:pt idx="236">
                  <c:v>524.76611300000002</c:v>
                </c:pt>
                <c:pt idx="237">
                  <c:v>540.13385000000005</c:v>
                </c:pt>
                <c:pt idx="238">
                  <c:v>540.59198000000004</c:v>
                </c:pt>
                <c:pt idx="239">
                  <c:v>534.854919</c:v>
                </c:pt>
                <c:pt idx="240">
                  <c:v>539.36584500000004</c:v>
                </c:pt>
                <c:pt idx="241">
                  <c:v>523.93322799999999</c:v>
                </c:pt>
                <c:pt idx="242">
                  <c:v>542.152466</c:v>
                </c:pt>
                <c:pt idx="243">
                  <c:v>539.03906300000006</c:v>
                </c:pt>
                <c:pt idx="244">
                  <c:v>542.07226600000001</c:v>
                </c:pt>
                <c:pt idx="245">
                  <c:v>529.78027299999997</c:v>
                </c:pt>
                <c:pt idx="246">
                  <c:v>523.85699499999998</c:v>
                </c:pt>
                <c:pt idx="247">
                  <c:v>541.568848</c:v>
                </c:pt>
                <c:pt idx="248">
                  <c:v>537.56781000000001</c:v>
                </c:pt>
                <c:pt idx="249">
                  <c:v>539.55212400000005</c:v>
                </c:pt>
                <c:pt idx="250">
                  <c:v>535.92944299999999</c:v>
                </c:pt>
                <c:pt idx="251">
                  <c:v>541.09704599999998</c:v>
                </c:pt>
                <c:pt idx="252">
                  <c:v>540.989014</c:v>
                </c:pt>
                <c:pt idx="253">
                  <c:v>540.07971199999997</c:v>
                </c:pt>
                <c:pt idx="254">
                  <c:v>538.90252699999996</c:v>
                </c:pt>
                <c:pt idx="255">
                  <c:v>535.17663600000003</c:v>
                </c:pt>
                <c:pt idx="256">
                  <c:v>539.58398399999999</c:v>
                </c:pt>
                <c:pt idx="257">
                  <c:v>539.95568800000001</c:v>
                </c:pt>
                <c:pt idx="258">
                  <c:v>541.72033699999997</c:v>
                </c:pt>
                <c:pt idx="259">
                  <c:v>541.52734399999997</c:v>
                </c:pt>
                <c:pt idx="260">
                  <c:v>539.746216</c:v>
                </c:pt>
                <c:pt idx="261">
                  <c:v>540.73168899999996</c:v>
                </c:pt>
                <c:pt idx="262">
                  <c:v>540.02722200000005</c:v>
                </c:pt>
                <c:pt idx="263">
                  <c:v>539.27441399999998</c:v>
                </c:pt>
                <c:pt idx="264">
                  <c:v>537.00610400000005</c:v>
                </c:pt>
                <c:pt idx="265">
                  <c:v>538.80407700000001</c:v>
                </c:pt>
                <c:pt idx="266">
                  <c:v>536.02252199999998</c:v>
                </c:pt>
                <c:pt idx="267">
                  <c:v>536.94470200000001</c:v>
                </c:pt>
                <c:pt idx="268">
                  <c:v>537.96807899999999</c:v>
                </c:pt>
                <c:pt idx="269">
                  <c:v>541.25073199999997</c:v>
                </c:pt>
                <c:pt idx="270">
                  <c:v>540.25970500000005</c:v>
                </c:pt>
                <c:pt idx="271">
                  <c:v>524.162781</c:v>
                </c:pt>
                <c:pt idx="272">
                  <c:v>535.36840800000004</c:v>
                </c:pt>
                <c:pt idx="273">
                  <c:v>539.98632799999996</c:v>
                </c:pt>
                <c:pt idx="274">
                  <c:v>524.31750499999998</c:v>
                </c:pt>
                <c:pt idx="275">
                  <c:v>535.36993399999994</c:v>
                </c:pt>
                <c:pt idx="276">
                  <c:v>539.82702600000005</c:v>
                </c:pt>
                <c:pt idx="277">
                  <c:v>540.03100600000005</c:v>
                </c:pt>
                <c:pt idx="278">
                  <c:v>538.13085899999999</c:v>
                </c:pt>
                <c:pt idx="279">
                  <c:v>541.21569799999997</c:v>
                </c:pt>
                <c:pt idx="280">
                  <c:v>539.09631300000001</c:v>
                </c:pt>
                <c:pt idx="281">
                  <c:v>541.37786900000003</c:v>
                </c:pt>
                <c:pt idx="282">
                  <c:v>526.13018799999998</c:v>
                </c:pt>
                <c:pt idx="283">
                  <c:v>536.11694299999999</c:v>
                </c:pt>
                <c:pt idx="284">
                  <c:v>539.03515600000003</c:v>
                </c:pt>
                <c:pt idx="285">
                  <c:v>540.32653800000003</c:v>
                </c:pt>
                <c:pt idx="286">
                  <c:v>524.70336899999995</c:v>
                </c:pt>
                <c:pt idx="287">
                  <c:v>539.12573199999997</c:v>
                </c:pt>
                <c:pt idx="288">
                  <c:v>537.253784</c:v>
                </c:pt>
                <c:pt idx="289">
                  <c:v>541.85571300000004</c:v>
                </c:pt>
                <c:pt idx="290">
                  <c:v>539.08081100000004</c:v>
                </c:pt>
                <c:pt idx="291">
                  <c:v>531.74523899999997</c:v>
                </c:pt>
                <c:pt idx="292">
                  <c:v>537.46691899999996</c:v>
                </c:pt>
                <c:pt idx="293">
                  <c:v>538.13867200000004</c:v>
                </c:pt>
                <c:pt idx="294">
                  <c:v>539.74475099999995</c:v>
                </c:pt>
                <c:pt idx="295">
                  <c:v>541.32189900000003</c:v>
                </c:pt>
                <c:pt idx="296">
                  <c:v>540.620361</c:v>
                </c:pt>
                <c:pt idx="297">
                  <c:v>540.38330099999996</c:v>
                </c:pt>
                <c:pt idx="298">
                  <c:v>541.26574700000003</c:v>
                </c:pt>
                <c:pt idx="299">
                  <c:v>537.40234399999997</c:v>
                </c:pt>
                <c:pt idx="300">
                  <c:v>528.25341800000001</c:v>
                </c:pt>
                <c:pt idx="301">
                  <c:v>540.20471199999997</c:v>
                </c:pt>
                <c:pt idx="302">
                  <c:v>539.72296100000005</c:v>
                </c:pt>
                <c:pt idx="303">
                  <c:v>539.37243699999999</c:v>
                </c:pt>
                <c:pt idx="304">
                  <c:v>536.98590100000001</c:v>
                </c:pt>
                <c:pt idx="305">
                  <c:v>540.48443599999996</c:v>
                </c:pt>
                <c:pt idx="306">
                  <c:v>540.06066899999996</c:v>
                </c:pt>
                <c:pt idx="307">
                  <c:v>539.75323500000002</c:v>
                </c:pt>
                <c:pt idx="308">
                  <c:v>534.18884300000002</c:v>
                </c:pt>
                <c:pt idx="309">
                  <c:v>538.936646</c:v>
                </c:pt>
                <c:pt idx="310">
                  <c:v>523.24499500000002</c:v>
                </c:pt>
                <c:pt idx="311">
                  <c:v>527.36144999999999</c:v>
                </c:pt>
                <c:pt idx="312">
                  <c:v>541.473389</c:v>
                </c:pt>
                <c:pt idx="313">
                  <c:v>540.29010000000005</c:v>
                </c:pt>
                <c:pt idx="314">
                  <c:v>538.84423800000002</c:v>
                </c:pt>
                <c:pt idx="315">
                  <c:v>530.26904300000001</c:v>
                </c:pt>
                <c:pt idx="316">
                  <c:v>538.32067900000004</c:v>
                </c:pt>
                <c:pt idx="317">
                  <c:v>536.59491000000003</c:v>
                </c:pt>
                <c:pt idx="318">
                  <c:v>541.48449700000003</c:v>
                </c:pt>
                <c:pt idx="319">
                  <c:v>541.00073199999997</c:v>
                </c:pt>
                <c:pt idx="320">
                  <c:v>539.06817599999999</c:v>
                </c:pt>
                <c:pt idx="321">
                  <c:v>537.06274399999995</c:v>
                </c:pt>
                <c:pt idx="322">
                  <c:v>536.18090800000004</c:v>
                </c:pt>
                <c:pt idx="323">
                  <c:v>534.73761000000002</c:v>
                </c:pt>
                <c:pt idx="324">
                  <c:v>539.85217299999999</c:v>
                </c:pt>
                <c:pt idx="325">
                  <c:v>540.75250200000005</c:v>
                </c:pt>
                <c:pt idx="326">
                  <c:v>540.46105999999997</c:v>
                </c:pt>
                <c:pt idx="327">
                  <c:v>541.39038100000005</c:v>
                </c:pt>
                <c:pt idx="328">
                  <c:v>539.83068800000001</c:v>
                </c:pt>
                <c:pt idx="329">
                  <c:v>537.31897000000004</c:v>
                </c:pt>
                <c:pt idx="330">
                  <c:v>539.29345699999999</c:v>
                </c:pt>
                <c:pt idx="331">
                  <c:v>537.95825200000002</c:v>
                </c:pt>
                <c:pt idx="332">
                  <c:v>540.18188499999997</c:v>
                </c:pt>
                <c:pt idx="333">
                  <c:v>532.09252900000001</c:v>
                </c:pt>
                <c:pt idx="334">
                  <c:v>542.19879200000003</c:v>
                </c:pt>
                <c:pt idx="335">
                  <c:v>541.16442900000004</c:v>
                </c:pt>
                <c:pt idx="336">
                  <c:v>539.28967299999999</c:v>
                </c:pt>
                <c:pt idx="337">
                  <c:v>538.05371100000002</c:v>
                </c:pt>
                <c:pt idx="338">
                  <c:v>536.89086899999995</c:v>
                </c:pt>
                <c:pt idx="339">
                  <c:v>540.85375999999997</c:v>
                </c:pt>
                <c:pt idx="340">
                  <c:v>543.03137200000003</c:v>
                </c:pt>
                <c:pt idx="341">
                  <c:v>541.40026899999998</c:v>
                </c:pt>
                <c:pt idx="342">
                  <c:v>540.62182600000006</c:v>
                </c:pt>
                <c:pt idx="343">
                  <c:v>537.58325200000002</c:v>
                </c:pt>
                <c:pt idx="344">
                  <c:v>538.74652100000003</c:v>
                </c:pt>
                <c:pt idx="345">
                  <c:v>541.10296600000004</c:v>
                </c:pt>
                <c:pt idx="346">
                  <c:v>539.67724599999997</c:v>
                </c:pt>
                <c:pt idx="347">
                  <c:v>540.42980999999997</c:v>
                </c:pt>
                <c:pt idx="348">
                  <c:v>538.45764199999996</c:v>
                </c:pt>
                <c:pt idx="349">
                  <c:v>542.05566399999998</c:v>
                </c:pt>
                <c:pt idx="350">
                  <c:v>539.49114999999995</c:v>
                </c:pt>
                <c:pt idx="351">
                  <c:v>541.105591</c:v>
                </c:pt>
                <c:pt idx="352">
                  <c:v>539.98651099999995</c:v>
                </c:pt>
                <c:pt idx="353">
                  <c:v>538.44164999999998</c:v>
                </c:pt>
                <c:pt idx="354">
                  <c:v>539.40026899999998</c:v>
                </c:pt>
                <c:pt idx="355">
                  <c:v>541.22277799999995</c:v>
                </c:pt>
                <c:pt idx="356">
                  <c:v>541.99145499999997</c:v>
                </c:pt>
                <c:pt idx="357">
                  <c:v>539.90185499999995</c:v>
                </c:pt>
                <c:pt idx="358">
                  <c:v>541.55505400000004</c:v>
                </c:pt>
                <c:pt idx="359">
                  <c:v>540.66113299999995</c:v>
                </c:pt>
                <c:pt idx="360">
                  <c:v>540.64459199999999</c:v>
                </c:pt>
                <c:pt idx="361">
                  <c:v>540.058716</c:v>
                </c:pt>
                <c:pt idx="362">
                  <c:v>539.26318400000002</c:v>
                </c:pt>
                <c:pt idx="363">
                  <c:v>541.24572799999999</c:v>
                </c:pt>
                <c:pt idx="364">
                  <c:v>540.38562000000002</c:v>
                </c:pt>
                <c:pt idx="365">
                  <c:v>539.817139</c:v>
                </c:pt>
                <c:pt idx="366">
                  <c:v>540.04992700000003</c:v>
                </c:pt>
                <c:pt idx="367">
                  <c:v>542.19714399999998</c:v>
                </c:pt>
                <c:pt idx="368">
                  <c:v>541.16430700000001</c:v>
                </c:pt>
                <c:pt idx="369">
                  <c:v>543.35528599999998</c:v>
                </c:pt>
                <c:pt idx="370">
                  <c:v>540.20752000000005</c:v>
                </c:pt>
                <c:pt idx="371">
                  <c:v>537.21966599999996</c:v>
                </c:pt>
                <c:pt idx="372">
                  <c:v>529.59258999999997</c:v>
                </c:pt>
                <c:pt idx="373">
                  <c:v>542.53552200000001</c:v>
                </c:pt>
                <c:pt idx="374">
                  <c:v>506.70288099999999</c:v>
                </c:pt>
                <c:pt idx="375">
                  <c:v>488.50646999999998</c:v>
                </c:pt>
                <c:pt idx="376">
                  <c:v>542.11144999999999</c:v>
                </c:pt>
                <c:pt idx="377">
                  <c:v>542.31823699999995</c:v>
                </c:pt>
                <c:pt idx="378">
                  <c:v>541.81420900000001</c:v>
                </c:pt>
                <c:pt idx="379">
                  <c:v>539.25128199999995</c:v>
                </c:pt>
                <c:pt idx="380">
                  <c:v>542.49438499999997</c:v>
                </c:pt>
                <c:pt idx="381">
                  <c:v>542.941956</c:v>
                </c:pt>
                <c:pt idx="382">
                  <c:v>528.96167000000003</c:v>
                </c:pt>
                <c:pt idx="383">
                  <c:v>543.18988000000002</c:v>
                </c:pt>
                <c:pt idx="384">
                  <c:v>523.34509300000002</c:v>
                </c:pt>
                <c:pt idx="385">
                  <c:v>541.34991500000001</c:v>
                </c:pt>
                <c:pt idx="386">
                  <c:v>540.36151099999995</c:v>
                </c:pt>
                <c:pt idx="387">
                  <c:v>541.22662400000002</c:v>
                </c:pt>
                <c:pt idx="388">
                  <c:v>534.97863800000005</c:v>
                </c:pt>
                <c:pt idx="389">
                  <c:v>538.25994900000001</c:v>
                </c:pt>
                <c:pt idx="390">
                  <c:v>540.13842799999998</c:v>
                </c:pt>
                <c:pt idx="391">
                  <c:v>537.416382</c:v>
                </c:pt>
                <c:pt idx="392">
                  <c:v>541.37371800000005</c:v>
                </c:pt>
                <c:pt idx="393">
                  <c:v>540.63122599999997</c:v>
                </c:pt>
                <c:pt idx="394">
                  <c:v>540.80676300000005</c:v>
                </c:pt>
                <c:pt idx="395">
                  <c:v>537.07287599999995</c:v>
                </c:pt>
                <c:pt idx="396">
                  <c:v>538.43627900000001</c:v>
                </c:pt>
                <c:pt idx="397">
                  <c:v>536.34008800000004</c:v>
                </c:pt>
                <c:pt idx="398">
                  <c:v>541.202271</c:v>
                </c:pt>
                <c:pt idx="399">
                  <c:v>539.09655799999996</c:v>
                </c:pt>
                <c:pt idx="400">
                  <c:v>536.39807099999996</c:v>
                </c:pt>
                <c:pt idx="401">
                  <c:v>522.918091</c:v>
                </c:pt>
                <c:pt idx="402">
                  <c:v>540.55902100000003</c:v>
                </c:pt>
                <c:pt idx="403">
                  <c:v>538.72576900000001</c:v>
                </c:pt>
                <c:pt idx="404">
                  <c:v>541.56774900000005</c:v>
                </c:pt>
                <c:pt idx="405">
                  <c:v>539.66772500000002</c:v>
                </c:pt>
                <c:pt idx="406">
                  <c:v>525.52160600000002</c:v>
                </c:pt>
                <c:pt idx="407">
                  <c:v>537.62969999999996</c:v>
                </c:pt>
                <c:pt idx="408">
                  <c:v>541.04834000000005</c:v>
                </c:pt>
                <c:pt idx="409">
                  <c:v>542.04980499999999</c:v>
                </c:pt>
                <c:pt idx="410">
                  <c:v>541.92797900000005</c:v>
                </c:pt>
                <c:pt idx="411">
                  <c:v>539.90777600000001</c:v>
                </c:pt>
                <c:pt idx="412">
                  <c:v>542.02374299999997</c:v>
                </c:pt>
                <c:pt idx="413">
                  <c:v>541.58038299999998</c:v>
                </c:pt>
                <c:pt idx="414">
                  <c:v>539.15014599999995</c:v>
                </c:pt>
                <c:pt idx="415">
                  <c:v>537.34667999999999</c:v>
                </c:pt>
                <c:pt idx="416">
                  <c:v>541.17706299999998</c:v>
                </c:pt>
                <c:pt idx="417">
                  <c:v>536.81689500000005</c:v>
                </c:pt>
                <c:pt idx="418">
                  <c:v>537.70837400000005</c:v>
                </c:pt>
                <c:pt idx="419">
                  <c:v>538.59887700000002</c:v>
                </c:pt>
                <c:pt idx="420">
                  <c:v>540.40222200000005</c:v>
                </c:pt>
                <c:pt idx="421">
                  <c:v>539.50830099999996</c:v>
                </c:pt>
                <c:pt idx="422">
                  <c:v>540.33117700000003</c:v>
                </c:pt>
                <c:pt idx="423">
                  <c:v>530.24768100000006</c:v>
                </c:pt>
                <c:pt idx="424">
                  <c:v>541.25439500000005</c:v>
                </c:pt>
                <c:pt idx="425">
                  <c:v>539.56390399999998</c:v>
                </c:pt>
                <c:pt idx="426">
                  <c:v>539.16149900000005</c:v>
                </c:pt>
                <c:pt idx="427">
                  <c:v>540.19219999999996</c:v>
                </c:pt>
                <c:pt idx="428">
                  <c:v>529.07067900000004</c:v>
                </c:pt>
                <c:pt idx="429">
                  <c:v>541.677368</c:v>
                </c:pt>
                <c:pt idx="430">
                  <c:v>525.31103499999995</c:v>
                </c:pt>
                <c:pt idx="431">
                  <c:v>534.607483</c:v>
                </c:pt>
                <c:pt idx="432">
                  <c:v>542.00256300000001</c:v>
                </c:pt>
                <c:pt idx="433">
                  <c:v>541.84149200000002</c:v>
                </c:pt>
                <c:pt idx="434">
                  <c:v>542.02624500000002</c:v>
                </c:pt>
                <c:pt idx="435">
                  <c:v>540.09216300000003</c:v>
                </c:pt>
                <c:pt idx="436">
                  <c:v>539.70385699999997</c:v>
                </c:pt>
                <c:pt idx="437">
                  <c:v>538.879639</c:v>
                </c:pt>
                <c:pt idx="438">
                  <c:v>540.09619099999998</c:v>
                </c:pt>
                <c:pt idx="439">
                  <c:v>533.98333700000001</c:v>
                </c:pt>
                <c:pt idx="440">
                  <c:v>541.035889</c:v>
                </c:pt>
                <c:pt idx="441">
                  <c:v>541.12182600000006</c:v>
                </c:pt>
                <c:pt idx="442">
                  <c:v>540.16162099999997</c:v>
                </c:pt>
                <c:pt idx="443">
                  <c:v>540.03558299999997</c:v>
                </c:pt>
                <c:pt idx="444">
                  <c:v>540.94262700000002</c:v>
                </c:pt>
                <c:pt idx="445">
                  <c:v>539.87805200000003</c:v>
                </c:pt>
                <c:pt idx="446">
                  <c:v>541.66186500000003</c:v>
                </c:pt>
                <c:pt idx="447">
                  <c:v>538.34869400000002</c:v>
                </c:pt>
                <c:pt idx="448">
                  <c:v>538.53241000000003</c:v>
                </c:pt>
                <c:pt idx="449">
                  <c:v>539.70178199999998</c:v>
                </c:pt>
                <c:pt idx="450">
                  <c:v>535.40753199999995</c:v>
                </c:pt>
                <c:pt idx="451">
                  <c:v>539.71246299999996</c:v>
                </c:pt>
                <c:pt idx="452">
                  <c:v>532.63439900000003</c:v>
                </c:pt>
                <c:pt idx="453">
                  <c:v>539.22985800000004</c:v>
                </c:pt>
                <c:pt idx="454">
                  <c:v>539.327271</c:v>
                </c:pt>
                <c:pt idx="455">
                  <c:v>537.52642800000001</c:v>
                </c:pt>
                <c:pt idx="456">
                  <c:v>537.04766800000004</c:v>
                </c:pt>
                <c:pt idx="457">
                  <c:v>538.89660600000002</c:v>
                </c:pt>
                <c:pt idx="458">
                  <c:v>533.68383800000004</c:v>
                </c:pt>
                <c:pt idx="459">
                  <c:v>540.76953100000003</c:v>
                </c:pt>
                <c:pt idx="460">
                  <c:v>539.47680700000001</c:v>
                </c:pt>
                <c:pt idx="461">
                  <c:v>529.17065400000001</c:v>
                </c:pt>
                <c:pt idx="462">
                  <c:v>534.34558100000004</c:v>
                </c:pt>
                <c:pt idx="463">
                  <c:v>540.55456500000003</c:v>
                </c:pt>
                <c:pt idx="464">
                  <c:v>533.77453600000001</c:v>
                </c:pt>
                <c:pt idx="465">
                  <c:v>537.46734600000002</c:v>
                </c:pt>
                <c:pt idx="466">
                  <c:v>534.431152</c:v>
                </c:pt>
                <c:pt idx="467">
                  <c:v>540.66210899999999</c:v>
                </c:pt>
                <c:pt idx="468">
                  <c:v>541.16821300000004</c:v>
                </c:pt>
                <c:pt idx="469">
                  <c:v>541.55822799999999</c:v>
                </c:pt>
                <c:pt idx="470">
                  <c:v>537.85168499999997</c:v>
                </c:pt>
                <c:pt idx="471">
                  <c:v>539.42236300000002</c:v>
                </c:pt>
                <c:pt idx="472">
                  <c:v>542.15966800000001</c:v>
                </c:pt>
                <c:pt idx="473">
                  <c:v>539.48632799999996</c:v>
                </c:pt>
                <c:pt idx="474">
                  <c:v>541.55908199999999</c:v>
                </c:pt>
                <c:pt idx="475">
                  <c:v>539.842896</c:v>
                </c:pt>
                <c:pt idx="476">
                  <c:v>540.82336399999997</c:v>
                </c:pt>
                <c:pt idx="477">
                  <c:v>540.571777</c:v>
                </c:pt>
                <c:pt idx="478">
                  <c:v>541.32690400000001</c:v>
                </c:pt>
                <c:pt idx="479">
                  <c:v>542.121216</c:v>
                </c:pt>
                <c:pt idx="480">
                  <c:v>540.42382799999996</c:v>
                </c:pt>
                <c:pt idx="481">
                  <c:v>540.06396500000005</c:v>
                </c:pt>
                <c:pt idx="482">
                  <c:v>541.05078100000003</c:v>
                </c:pt>
                <c:pt idx="483">
                  <c:v>536.771118</c:v>
                </c:pt>
                <c:pt idx="484">
                  <c:v>542.31787099999997</c:v>
                </c:pt>
                <c:pt idx="485">
                  <c:v>541.67492700000003</c:v>
                </c:pt>
                <c:pt idx="486">
                  <c:v>542.73419200000001</c:v>
                </c:pt>
                <c:pt idx="487">
                  <c:v>538.69714399999998</c:v>
                </c:pt>
                <c:pt idx="488">
                  <c:v>539.43884300000002</c:v>
                </c:pt>
                <c:pt idx="489">
                  <c:v>541.25183100000004</c:v>
                </c:pt>
                <c:pt idx="490">
                  <c:v>536.91332999999997</c:v>
                </c:pt>
                <c:pt idx="491">
                  <c:v>534.17517099999998</c:v>
                </c:pt>
                <c:pt idx="492">
                  <c:v>540.81567399999994</c:v>
                </c:pt>
                <c:pt idx="493">
                  <c:v>540.224243</c:v>
                </c:pt>
                <c:pt idx="494">
                  <c:v>537.66839600000003</c:v>
                </c:pt>
                <c:pt idx="495">
                  <c:v>541.53015100000005</c:v>
                </c:pt>
                <c:pt idx="496">
                  <c:v>538.96130400000004</c:v>
                </c:pt>
                <c:pt idx="497">
                  <c:v>538.98413100000005</c:v>
                </c:pt>
                <c:pt idx="498">
                  <c:v>539.78424099999995</c:v>
                </c:pt>
                <c:pt idx="499">
                  <c:v>540.10327099999995</c:v>
                </c:pt>
                <c:pt idx="500">
                  <c:v>539.45642099999998</c:v>
                </c:pt>
                <c:pt idx="501">
                  <c:v>538.26611300000002</c:v>
                </c:pt>
                <c:pt idx="502">
                  <c:v>538.05395499999997</c:v>
                </c:pt>
                <c:pt idx="503">
                  <c:v>535.27233899999999</c:v>
                </c:pt>
                <c:pt idx="504">
                  <c:v>541.36035200000003</c:v>
                </c:pt>
                <c:pt idx="505">
                  <c:v>540.43884300000002</c:v>
                </c:pt>
                <c:pt idx="506">
                  <c:v>541.05542000000003</c:v>
                </c:pt>
                <c:pt idx="507">
                  <c:v>532.28772000000004</c:v>
                </c:pt>
                <c:pt idx="508">
                  <c:v>541.34570299999996</c:v>
                </c:pt>
                <c:pt idx="509">
                  <c:v>525.60986300000002</c:v>
                </c:pt>
                <c:pt idx="510">
                  <c:v>540.38269000000003</c:v>
                </c:pt>
                <c:pt idx="511">
                  <c:v>537.35461399999997</c:v>
                </c:pt>
                <c:pt idx="512">
                  <c:v>537.10613999999998</c:v>
                </c:pt>
                <c:pt idx="513">
                  <c:v>542.06054700000004</c:v>
                </c:pt>
                <c:pt idx="514">
                  <c:v>540.23687700000005</c:v>
                </c:pt>
                <c:pt idx="515">
                  <c:v>533.90856900000006</c:v>
                </c:pt>
                <c:pt idx="516">
                  <c:v>538.10253899999998</c:v>
                </c:pt>
                <c:pt idx="517">
                  <c:v>541.49169900000004</c:v>
                </c:pt>
                <c:pt idx="518">
                  <c:v>537.01080300000001</c:v>
                </c:pt>
                <c:pt idx="519">
                  <c:v>534.75952099999995</c:v>
                </c:pt>
                <c:pt idx="520">
                  <c:v>535.40917999999999</c:v>
                </c:pt>
                <c:pt idx="521">
                  <c:v>536.646118</c:v>
                </c:pt>
                <c:pt idx="522">
                  <c:v>539.54357900000002</c:v>
                </c:pt>
                <c:pt idx="523">
                  <c:v>537.30676300000005</c:v>
                </c:pt>
                <c:pt idx="524">
                  <c:v>541.38342299999999</c:v>
                </c:pt>
                <c:pt idx="525">
                  <c:v>531.40454099999999</c:v>
                </c:pt>
                <c:pt idx="526">
                  <c:v>538.77447500000005</c:v>
                </c:pt>
                <c:pt idx="527">
                  <c:v>536.67852800000003</c:v>
                </c:pt>
                <c:pt idx="528">
                  <c:v>536.93139599999995</c:v>
                </c:pt>
                <c:pt idx="529">
                  <c:v>539.89233400000001</c:v>
                </c:pt>
                <c:pt idx="530">
                  <c:v>540.16564900000003</c:v>
                </c:pt>
                <c:pt idx="531">
                  <c:v>541.47430399999996</c:v>
                </c:pt>
                <c:pt idx="532">
                  <c:v>541.39318800000001</c:v>
                </c:pt>
                <c:pt idx="533">
                  <c:v>540.68042000000003</c:v>
                </c:pt>
                <c:pt idx="534">
                  <c:v>541.96154799999999</c:v>
                </c:pt>
                <c:pt idx="535">
                  <c:v>541.15368699999999</c:v>
                </c:pt>
                <c:pt idx="536">
                  <c:v>540.55493200000001</c:v>
                </c:pt>
                <c:pt idx="537">
                  <c:v>539.63317900000004</c:v>
                </c:pt>
                <c:pt idx="538">
                  <c:v>541.16168200000004</c:v>
                </c:pt>
                <c:pt idx="539">
                  <c:v>542.60766599999999</c:v>
                </c:pt>
                <c:pt idx="540">
                  <c:v>539.64190699999995</c:v>
                </c:pt>
                <c:pt idx="541">
                  <c:v>535.77770999999996</c:v>
                </c:pt>
                <c:pt idx="542">
                  <c:v>538.375854</c:v>
                </c:pt>
                <c:pt idx="543">
                  <c:v>532.62176499999998</c:v>
                </c:pt>
                <c:pt idx="544">
                  <c:v>535.61181599999998</c:v>
                </c:pt>
                <c:pt idx="545">
                  <c:v>532.27417000000003</c:v>
                </c:pt>
                <c:pt idx="546">
                  <c:v>538.90576199999998</c:v>
                </c:pt>
                <c:pt idx="547">
                  <c:v>536.67944299999999</c:v>
                </c:pt>
                <c:pt idx="548">
                  <c:v>540.125854</c:v>
                </c:pt>
                <c:pt idx="549">
                  <c:v>539.40795900000001</c:v>
                </c:pt>
                <c:pt idx="550">
                  <c:v>539.97387700000002</c:v>
                </c:pt>
                <c:pt idx="551">
                  <c:v>539.58386199999995</c:v>
                </c:pt>
                <c:pt idx="552">
                  <c:v>539.80688499999997</c:v>
                </c:pt>
                <c:pt idx="553">
                  <c:v>537.94372599999997</c:v>
                </c:pt>
                <c:pt idx="554">
                  <c:v>541.52758800000004</c:v>
                </c:pt>
                <c:pt idx="555">
                  <c:v>540.45532200000002</c:v>
                </c:pt>
                <c:pt idx="556">
                  <c:v>539.51397699999995</c:v>
                </c:pt>
                <c:pt idx="557">
                  <c:v>537.90649399999995</c:v>
                </c:pt>
                <c:pt idx="558">
                  <c:v>525.34637499999997</c:v>
                </c:pt>
                <c:pt idx="559">
                  <c:v>537.72094700000002</c:v>
                </c:pt>
                <c:pt idx="560">
                  <c:v>537.95336899999995</c:v>
                </c:pt>
                <c:pt idx="561">
                  <c:v>538.12371800000005</c:v>
                </c:pt>
                <c:pt idx="562">
                  <c:v>539.61157200000002</c:v>
                </c:pt>
                <c:pt idx="563">
                  <c:v>539.76745600000004</c:v>
                </c:pt>
                <c:pt idx="564">
                  <c:v>539.62011700000005</c:v>
                </c:pt>
                <c:pt idx="565">
                  <c:v>541.29589799999997</c:v>
                </c:pt>
                <c:pt idx="566">
                  <c:v>535.51513699999998</c:v>
                </c:pt>
                <c:pt idx="567">
                  <c:v>541.93652299999997</c:v>
                </c:pt>
                <c:pt idx="568">
                  <c:v>540.80023200000005</c:v>
                </c:pt>
                <c:pt idx="569">
                  <c:v>536.35174600000005</c:v>
                </c:pt>
                <c:pt idx="570">
                  <c:v>538.12554899999998</c:v>
                </c:pt>
                <c:pt idx="571">
                  <c:v>539.79028300000004</c:v>
                </c:pt>
                <c:pt idx="572">
                  <c:v>540.30407700000001</c:v>
                </c:pt>
                <c:pt idx="573">
                  <c:v>540.55200200000002</c:v>
                </c:pt>
                <c:pt idx="574">
                  <c:v>540.03613299999995</c:v>
                </c:pt>
                <c:pt idx="575">
                  <c:v>541.83203100000003</c:v>
                </c:pt>
                <c:pt idx="576">
                  <c:v>539.55127000000005</c:v>
                </c:pt>
                <c:pt idx="577">
                  <c:v>536.99829099999999</c:v>
                </c:pt>
                <c:pt idx="578">
                  <c:v>540.72607400000004</c:v>
                </c:pt>
                <c:pt idx="579">
                  <c:v>541.97167999999999</c:v>
                </c:pt>
                <c:pt idx="580">
                  <c:v>536.519226</c:v>
                </c:pt>
                <c:pt idx="581">
                  <c:v>536.98486300000002</c:v>
                </c:pt>
                <c:pt idx="582">
                  <c:v>541.46337900000003</c:v>
                </c:pt>
                <c:pt idx="583">
                  <c:v>541.06841999999995</c:v>
                </c:pt>
                <c:pt idx="584">
                  <c:v>540.78808600000002</c:v>
                </c:pt>
                <c:pt idx="585">
                  <c:v>539.52130099999999</c:v>
                </c:pt>
                <c:pt idx="586">
                  <c:v>540.82287599999995</c:v>
                </c:pt>
                <c:pt idx="587">
                  <c:v>541.57372999999995</c:v>
                </c:pt>
                <c:pt idx="588">
                  <c:v>533.667236</c:v>
                </c:pt>
                <c:pt idx="589">
                  <c:v>541.62524399999995</c:v>
                </c:pt>
                <c:pt idx="590">
                  <c:v>539.22076400000003</c:v>
                </c:pt>
                <c:pt idx="591">
                  <c:v>539.39227300000005</c:v>
                </c:pt>
                <c:pt idx="592">
                  <c:v>539.80383300000005</c:v>
                </c:pt>
                <c:pt idx="593">
                  <c:v>540.05682400000001</c:v>
                </c:pt>
                <c:pt idx="594">
                  <c:v>539.39001499999995</c:v>
                </c:pt>
                <c:pt idx="595">
                  <c:v>539.16613800000005</c:v>
                </c:pt>
                <c:pt idx="596">
                  <c:v>540.12316899999996</c:v>
                </c:pt>
                <c:pt idx="597">
                  <c:v>540.88622999999995</c:v>
                </c:pt>
                <c:pt idx="598">
                  <c:v>540.15033000000005</c:v>
                </c:pt>
                <c:pt idx="599">
                  <c:v>540.63207999999997</c:v>
                </c:pt>
                <c:pt idx="600">
                  <c:v>541.06298800000002</c:v>
                </c:pt>
                <c:pt idx="601">
                  <c:v>540.641479</c:v>
                </c:pt>
                <c:pt idx="602">
                  <c:v>539.98095699999999</c:v>
                </c:pt>
                <c:pt idx="603">
                  <c:v>540.76367200000004</c:v>
                </c:pt>
                <c:pt idx="604">
                  <c:v>541.865723</c:v>
                </c:pt>
                <c:pt idx="605">
                  <c:v>540.68182400000001</c:v>
                </c:pt>
                <c:pt idx="606">
                  <c:v>541.70922900000005</c:v>
                </c:pt>
                <c:pt idx="607">
                  <c:v>537.88659700000005</c:v>
                </c:pt>
                <c:pt idx="608">
                  <c:v>540.76452600000005</c:v>
                </c:pt>
                <c:pt idx="609">
                  <c:v>540.50878899999998</c:v>
                </c:pt>
                <c:pt idx="610">
                  <c:v>542.57354699999996</c:v>
                </c:pt>
                <c:pt idx="611">
                  <c:v>540.26464799999997</c:v>
                </c:pt>
                <c:pt idx="612">
                  <c:v>542.35449200000005</c:v>
                </c:pt>
                <c:pt idx="613">
                  <c:v>539.57324200000005</c:v>
                </c:pt>
                <c:pt idx="614">
                  <c:v>540.65972899999997</c:v>
                </c:pt>
                <c:pt idx="615">
                  <c:v>536.48406999999997</c:v>
                </c:pt>
                <c:pt idx="616">
                  <c:v>539.354736</c:v>
                </c:pt>
                <c:pt idx="617">
                  <c:v>536.259094</c:v>
                </c:pt>
                <c:pt idx="618">
                  <c:v>534.97131300000001</c:v>
                </c:pt>
                <c:pt idx="619">
                  <c:v>540.71972700000003</c:v>
                </c:pt>
                <c:pt idx="620">
                  <c:v>541.94555700000001</c:v>
                </c:pt>
                <c:pt idx="621">
                  <c:v>521.857483</c:v>
                </c:pt>
                <c:pt idx="622">
                  <c:v>539.81677200000001</c:v>
                </c:pt>
                <c:pt idx="623">
                  <c:v>539.35064699999998</c:v>
                </c:pt>
                <c:pt idx="624">
                  <c:v>537.99737500000003</c:v>
                </c:pt>
                <c:pt idx="625">
                  <c:v>541.00769000000003</c:v>
                </c:pt>
                <c:pt idx="626">
                  <c:v>540.73290999999995</c:v>
                </c:pt>
                <c:pt idx="627">
                  <c:v>540.94714399999998</c:v>
                </c:pt>
                <c:pt idx="628">
                  <c:v>538.33837900000003</c:v>
                </c:pt>
                <c:pt idx="629">
                  <c:v>541.36767599999996</c:v>
                </c:pt>
                <c:pt idx="630">
                  <c:v>532.04724099999999</c:v>
                </c:pt>
                <c:pt idx="631">
                  <c:v>535.41540499999996</c:v>
                </c:pt>
                <c:pt idx="632">
                  <c:v>541.02355999999997</c:v>
                </c:pt>
                <c:pt idx="633">
                  <c:v>540.33349599999997</c:v>
                </c:pt>
                <c:pt idx="634">
                  <c:v>540.66528300000004</c:v>
                </c:pt>
                <c:pt idx="635">
                  <c:v>541.082764</c:v>
                </c:pt>
                <c:pt idx="636">
                  <c:v>540.60290499999996</c:v>
                </c:pt>
                <c:pt idx="637">
                  <c:v>541.61254899999994</c:v>
                </c:pt>
                <c:pt idx="638">
                  <c:v>541.12426800000003</c:v>
                </c:pt>
                <c:pt idx="639">
                  <c:v>531.33642599999996</c:v>
                </c:pt>
                <c:pt idx="640">
                  <c:v>542.23877000000005</c:v>
                </c:pt>
                <c:pt idx="641">
                  <c:v>541.31286599999999</c:v>
                </c:pt>
                <c:pt idx="642">
                  <c:v>534.26293899999996</c:v>
                </c:pt>
                <c:pt idx="643">
                  <c:v>541.16699200000005</c:v>
                </c:pt>
                <c:pt idx="644">
                  <c:v>540.23754899999994</c:v>
                </c:pt>
                <c:pt idx="645">
                  <c:v>525.74658199999999</c:v>
                </c:pt>
                <c:pt idx="646">
                  <c:v>541.67932099999996</c:v>
                </c:pt>
                <c:pt idx="647">
                  <c:v>542.375854</c:v>
                </c:pt>
                <c:pt idx="648">
                  <c:v>541.54943800000001</c:v>
                </c:pt>
                <c:pt idx="649">
                  <c:v>539.78625499999998</c:v>
                </c:pt>
                <c:pt idx="650">
                  <c:v>537.12542699999995</c:v>
                </c:pt>
                <c:pt idx="651">
                  <c:v>537.97009300000002</c:v>
                </c:pt>
                <c:pt idx="652">
                  <c:v>542.028503</c:v>
                </c:pt>
                <c:pt idx="653">
                  <c:v>539.88525400000003</c:v>
                </c:pt>
                <c:pt idx="654">
                  <c:v>541.23242200000004</c:v>
                </c:pt>
                <c:pt idx="655">
                  <c:v>540.20214799999997</c:v>
                </c:pt>
                <c:pt idx="656">
                  <c:v>530.879639</c:v>
                </c:pt>
                <c:pt idx="657">
                  <c:v>536.17681900000002</c:v>
                </c:pt>
                <c:pt idx="658">
                  <c:v>541.59143100000006</c:v>
                </c:pt>
                <c:pt idx="659">
                  <c:v>541.58483899999999</c:v>
                </c:pt>
                <c:pt idx="660">
                  <c:v>541.91284199999996</c:v>
                </c:pt>
                <c:pt idx="661">
                  <c:v>534.35632299999997</c:v>
                </c:pt>
                <c:pt idx="662">
                  <c:v>541.73803699999996</c:v>
                </c:pt>
                <c:pt idx="663">
                  <c:v>543.73034700000005</c:v>
                </c:pt>
                <c:pt idx="664">
                  <c:v>536.11242700000003</c:v>
                </c:pt>
                <c:pt idx="665">
                  <c:v>541.45202600000005</c:v>
                </c:pt>
                <c:pt idx="666">
                  <c:v>538.83239700000001</c:v>
                </c:pt>
                <c:pt idx="667">
                  <c:v>539.52966300000003</c:v>
                </c:pt>
                <c:pt idx="668">
                  <c:v>539.85528599999998</c:v>
                </c:pt>
                <c:pt idx="669">
                  <c:v>540.57653800000003</c:v>
                </c:pt>
                <c:pt idx="670">
                  <c:v>540.58813499999997</c:v>
                </c:pt>
                <c:pt idx="671">
                  <c:v>541.75952099999995</c:v>
                </c:pt>
                <c:pt idx="672">
                  <c:v>541.78772000000004</c:v>
                </c:pt>
                <c:pt idx="673">
                  <c:v>541.62622099999999</c:v>
                </c:pt>
                <c:pt idx="674">
                  <c:v>540.11181599999998</c:v>
                </c:pt>
                <c:pt idx="675">
                  <c:v>540.96606399999996</c:v>
                </c:pt>
                <c:pt idx="676">
                  <c:v>540.45300299999997</c:v>
                </c:pt>
                <c:pt idx="677">
                  <c:v>524.01818800000001</c:v>
                </c:pt>
                <c:pt idx="678">
                  <c:v>540.80249000000003</c:v>
                </c:pt>
                <c:pt idx="679">
                  <c:v>535.59887700000002</c:v>
                </c:pt>
                <c:pt idx="680">
                  <c:v>540.66406300000006</c:v>
                </c:pt>
                <c:pt idx="681">
                  <c:v>535.87597700000003</c:v>
                </c:pt>
                <c:pt idx="682">
                  <c:v>541.34533699999997</c:v>
                </c:pt>
                <c:pt idx="683">
                  <c:v>541.456909</c:v>
                </c:pt>
                <c:pt idx="684">
                  <c:v>541.83813499999997</c:v>
                </c:pt>
                <c:pt idx="685">
                  <c:v>535.74841300000003</c:v>
                </c:pt>
                <c:pt idx="686">
                  <c:v>539.33557099999996</c:v>
                </c:pt>
                <c:pt idx="687">
                  <c:v>536.24523899999997</c:v>
                </c:pt>
                <c:pt idx="688">
                  <c:v>541.723389</c:v>
                </c:pt>
                <c:pt idx="689">
                  <c:v>538.15002400000003</c:v>
                </c:pt>
                <c:pt idx="690">
                  <c:v>541.259277</c:v>
                </c:pt>
                <c:pt idx="691">
                  <c:v>530.33715800000004</c:v>
                </c:pt>
                <c:pt idx="692">
                  <c:v>539.69555700000001</c:v>
                </c:pt>
                <c:pt idx="693">
                  <c:v>538.89269999999999</c:v>
                </c:pt>
                <c:pt idx="694">
                  <c:v>538.62304700000004</c:v>
                </c:pt>
                <c:pt idx="695">
                  <c:v>541.34716800000001</c:v>
                </c:pt>
                <c:pt idx="696">
                  <c:v>523.39343299999996</c:v>
                </c:pt>
                <c:pt idx="697">
                  <c:v>540.63622999999995</c:v>
                </c:pt>
                <c:pt idx="698">
                  <c:v>539.30957000000001</c:v>
                </c:pt>
                <c:pt idx="699">
                  <c:v>540.77441399999998</c:v>
                </c:pt>
                <c:pt idx="700">
                  <c:v>537.00799600000005</c:v>
                </c:pt>
                <c:pt idx="701">
                  <c:v>542.02624500000002</c:v>
                </c:pt>
                <c:pt idx="702">
                  <c:v>541.84606900000006</c:v>
                </c:pt>
                <c:pt idx="703">
                  <c:v>540.48535200000003</c:v>
                </c:pt>
                <c:pt idx="704">
                  <c:v>541.87841800000001</c:v>
                </c:pt>
                <c:pt idx="705">
                  <c:v>540.23761000000002</c:v>
                </c:pt>
                <c:pt idx="706">
                  <c:v>517.54473900000005</c:v>
                </c:pt>
                <c:pt idx="707">
                  <c:v>541.22033699999997</c:v>
                </c:pt>
                <c:pt idx="708">
                  <c:v>535.47033699999997</c:v>
                </c:pt>
                <c:pt idx="709">
                  <c:v>541.01623500000005</c:v>
                </c:pt>
                <c:pt idx="710">
                  <c:v>541.12145999999996</c:v>
                </c:pt>
                <c:pt idx="711">
                  <c:v>538.00183100000004</c:v>
                </c:pt>
                <c:pt idx="712">
                  <c:v>540.79583700000001</c:v>
                </c:pt>
                <c:pt idx="713">
                  <c:v>541.97766100000001</c:v>
                </c:pt>
                <c:pt idx="714">
                  <c:v>540.58215299999995</c:v>
                </c:pt>
                <c:pt idx="715">
                  <c:v>536.27648899999997</c:v>
                </c:pt>
                <c:pt idx="716">
                  <c:v>542.61071800000002</c:v>
                </c:pt>
                <c:pt idx="717">
                  <c:v>537.14465299999995</c:v>
                </c:pt>
                <c:pt idx="718">
                  <c:v>536.70782499999996</c:v>
                </c:pt>
                <c:pt idx="719">
                  <c:v>541.64794900000004</c:v>
                </c:pt>
                <c:pt idx="720">
                  <c:v>540.02441399999998</c:v>
                </c:pt>
                <c:pt idx="721">
                  <c:v>541.71386700000005</c:v>
                </c:pt>
                <c:pt idx="722">
                  <c:v>541.98290999999995</c:v>
                </c:pt>
                <c:pt idx="723">
                  <c:v>539.71618699999999</c:v>
                </c:pt>
                <c:pt idx="724">
                  <c:v>540.76574700000003</c:v>
                </c:pt>
                <c:pt idx="725">
                  <c:v>539.80432099999996</c:v>
                </c:pt>
                <c:pt idx="726">
                  <c:v>540.67425500000002</c:v>
                </c:pt>
                <c:pt idx="727">
                  <c:v>539.12854000000004</c:v>
                </c:pt>
                <c:pt idx="728">
                  <c:v>538.240906</c:v>
                </c:pt>
                <c:pt idx="729">
                  <c:v>541.166382</c:v>
                </c:pt>
                <c:pt idx="730">
                  <c:v>540.10760500000004</c:v>
                </c:pt>
                <c:pt idx="731">
                  <c:v>542.65002400000003</c:v>
                </c:pt>
                <c:pt idx="732">
                  <c:v>537.17138699999998</c:v>
                </c:pt>
                <c:pt idx="733">
                  <c:v>534.06225600000005</c:v>
                </c:pt>
                <c:pt idx="734">
                  <c:v>539.57818599999996</c:v>
                </c:pt>
                <c:pt idx="735">
                  <c:v>537.89105199999995</c:v>
                </c:pt>
                <c:pt idx="736">
                  <c:v>538.89727800000003</c:v>
                </c:pt>
                <c:pt idx="737">
                  <c:v>538.48730499999999</c:v>
                </c:pt>
                <c:pt idx="738">
                  <c:v>532.21508800000004</c:v>
                </c:pt>
                <c:pt idx="739">
                  <c:v>538.27246100000002</c:v>
                </c:pt>
                <c:pt idx="740">
                  <c:v>539.64428699999996</c:v>
                </c:pt>
                <c:pt idx="741">
                  <c:v>524.55639599999995</c:v>
                </c:pt>
                <c:pt idx="742">
                  <c:v>523.92285200000003</c:v>
                </c:pt>
                <c:pt idx="743">
                  <c:v>540.34191899999996</c:v>
                </c:pt>
                <c:pt idx="744">
                  <c:v>539.02960199999995</c:v>
                </c:pt>
                <c:pt idx="745">
                  <c:v>539.54150400000003</c:v>
                </c:pt>
                <c:pt idx="746">
                  <c:v>542.75689699999998</c:v>
                </c:pt>
                <c:pt idx="747">
                  <c:v>528.07446300000004</c:v>
                </c:pt>
                <c:pt idx="748">
                  <c:v>510.065247</c:v>
                </c:pt>
                <c:pt idx="749">
                  <c:v>536.33416699999998</c:v>
                </c:pt>
                <c:pt idx="750">
                  <c:v>541.03539999999998</c:v>
                </c:pt>
                <c:pt idx="751">
                  <c:v>539.00610400000005</c:v>
                </c:pt>
                <c:pt idx="752">
                  <c:v>541.28906300000006</c:v>
                </c:pt>
                <c:pt idx="753">
                  <c:v>540.09619099999998</c:v>
                </c:pt>
                <c:pt idx="754">
                  <c:v>540.86633300000005</c:v>
                </c:pt>
                <c:pt idx="755">
                  <c:v>541.53613299999995</c:v>
                </c:pt>
                <c:pt idx="756">
                  <c:v>538.52002000000005</c:v>
                </c:pt>
                <c:pt idx="757">
                  <c:v>540.25427200000001</c:v>
                </c:pt>
                <c:pt idx="758">
                  <c:v>540.333618</c:v>
                </c:pt>
                <c:pt idx="759">
                  <c:v>538.02624500000002</c:v>
                </c:pt>
                <c:pt idx="760">
                  <c:v>538.42779499999995</c:v>
                </c:pt>
                <c:pt idx="761">
                  <c:v>540.94799799999998</c:v>
                </c:pt>
                <c:pt idx="762">
                  <c:v>540.19238299999995</c:v>
                </c:pt>
                <c:pt idx="763">
                  <c:v>538.46252400000003</c:v>
                </c:pt>
                <c:pt idx="764">
                  <c:v>539.67712400000005</c:v>
                </c:pt>
                <c:pt idx="765">
                  <c:v>540.13183600000002</c:v>
                </c:pt>
                <c:pt idx="766">
                  <c:v>531.42211899999995</c:v>
                </c:pt>
                <c:pt idx="767">
                  <c:v>535.13574200000005</c:v>
                </c:pt>
                <c:pt idx="768">
                  <c:v>537.08215299999995</c:v>
                </c:pt>
                <c:pt idx="769">
                  <c:v>542.08801300000005</c:v>
                </c:pt>
                <c:pt idx="770">
                  <c:v>541.35607900000002</c:v>
                </c:pt>
                <c:pt idx="771">
                  <c:v>538.61743200000001</c:v>
                </c:pt>
                <c:pt idx="772">
                  <c:v>537.98254399999996</c:v>
                </c:pt>
                <c:pt idx="773">
                  <c:v>542.50061000000005</c:v>
                </c:pt>
                <c:pt idx="774">
                  <c:v>538.09039299999995</c:v>
                </c:pt>
                <c:pt idx="775">
                  <c:v>539.54980499999999</c:v>
                </c:pt>
                <c:pt idx="776">
                  <c:v>541.18688999999995</c:v>
                </c:pt>
                <c:pt idx="777">
                  <c:v>542.00134300000002</c:v>
                </c:pt>
                <c:pt idx="778">
                  <c:v>536.43322799999999</c:v>
                </c:pt>
                <c:pt idx="779">
                  <c:v>542.38098100000002</c:v>
                </c:pt>
                <c:pt idx="780">
                  <c:v>540.08435099999997</c:v>
                </c:pt>
                <c:pt idx="781">
                  <c:v>541.65930200000003</c:v>
                </c:pt>
                <c:pt idx="782">
                  <c:v>528.74768100000006</c:v>
                </c:pt>
                <c:pt idx="783">
                  <c:v>536.35497999999995</c:v>
                </c:pt>
                <c:pt idx="784">
                  <c:v>540.75591999999995</c:v>
                </c:pt>
                <c:pt idx="785">
                  <c:v>540.50427200000001</c:v>
                </c:pt>
                <c:pt idx="786">
                  <c:v>541.44946300000004</c:v>
                </c:pt>
                <c:pt idx="787">
                  <c:v>542.52624500000002</c:v>
                </c:pt>
                <c:pt idx="788">
                  <c:v>543.27368200000001</c:v>
                </c:pt>
                <c:pt idx="789">
                  <c:v>539.21087599999998</c:v>
                </c:pt>
                <c:pt idx="790">
                  <c:v>540.30102499999998</c:v>
                </c:pt>
                <c:pt idx="791">
                  <c:v>535.74792500000001</c:v>
                </c:pt>
                <c:pt idx="792">
                  <c:v>540.39050299999997</c:v>
                </c:pt>
                <c:pt idx="793">
                  <c:v>540.00701900000001</c:v>
                </c:pt>
                <c:pt idx="794">
                  <c:v>537.80944799999997</c:v>
                </c:pt>
                <c:pt idx="795">
                  <c:v>533.57531700000004</c:v>
                </c:pt>
                <c:pt idx="796">
                  <c:v>540.68811000000005</c:v>
                </c:pt>
                <c:pt idx="797">
                  <c:v>542.12176499999998</c:v>
                </c:pt>
                <c:pt idx="798">
                  <c:v>540.68249500000002</c:v>
                </c:pt>
                <c:pt idx="799">
                  <c:v>540.805969</c:v>
                </c:pt>
                <c:pt idx="800">
                  <c:v>539.87854000000004</c:v>
                </c:pt>
                <c:pt idx="801">
                  <c:v>539.21508800000004</c:v>
                </c:pt>
                <c:pt idx="802">
                  <c:v>540.40002400000003</c:v>
                </c:pt>
                <c:pt idx="803">
                  <c:v>534.39660600000002</c:v>
                </c:pt>
                <c:pt idx="804">
                  <c:v>544.51452600000005</c:v>
                </c:pt>
                <c:pt idx="805">
                  <c:v>539.34399399999995</c:v>
                </c:pt>
                <c:pt idx="806">
                  <c:v>540.50707999999997</c:v>
                </c:pt>
                <c:pt idx="807">
                  <c:v>534.118652</c:v>
                </c:pt>
                <c:pt idx="808">
                  <c:v>542.946777</c:v>
                </c:pt>
                <c:pt idx="809">
                  <c:v>536.75524900000005</c:v>
                </c:pt>
                <c:pt idx="810">
                  <c:v>540.96167000000003</c:v>
                </c:pt>
                <c:pt idx="811">
                  <c:v>540.368469</c:v>
                </c:pt>
                <c:pt idx="812">
                  <c:v>542.08856200000002</c:v>
                </c:pt>
                <c:pt idx="813">
                  <c:v>541.73498500000005</c:v>
                </c:pt>
                <c:pt idx="814">
                  <c:v>538.185608</c:v>
                </c:pt>
                <c:pt idx="815">
                  <c:v>541.72778300000004</c:v>
                </c:pt>
                <c:pt idx="816">
                  <c:v>539.97302200000001</c:v>
                </c:pt>
                <c:pt idx="817">
                  <c:v>535.077271</c:v>
                </c:pt>
                <c:pt idx="818">
                  <c:v>541.92205799999999</c:v>
                </c:pt>
                <c:pt idx="819">
                  <c:v>541.395081</c:v>
                </c:pt>
                <c:pt idx="820">
                  <c:v>539.13531499999999</c:v>
                </c:pt>
                <c:pt idx="821">
                  <c:v>539.28649900000005</c:v>
                </c:pt>
                <c:pt idx="822">
                  <c:v>541.00488299999995</c:v>
                </c:pt>
                <c:pt idx="823">
                  <c:v>539.994507</c:v>
                </c:pt>
                <c:pt idx="824">
                  <c:v>541.00073199999997</c:v>
                </c:pt>
                <c:pt idx="825">
                  <c:v>537.71820100000002</c:v>
                </c:pt>
                <c:pt idx="826">
                  <c:v>540.50958300000002</c:v>
                </c:pt>
                <c:pt idx="827">
                  <c:v>542.62243699999999</c:v>
                </c:pt>
                <c:pt idx="828">
                  <c:v>542.10241699999995</c:v>
                </c:pt>
                <c:pt idx="829">
                  <c:v>541.94219999999996</c:v>
                </c:pt>
                <c:pt idx="830">
                  <c:v>540.79675299999997</c:v>
                </c:pt>
                <c:pt idx="831">
                  <c:v>541.00817900000004</c:v>
                </c:pt>
                <c:pt idx="832">
                  <c:v>541.20996100000002</c:v>
                </c:pt>
                <c:pt idx="833">
                  <c:v>541.90832499999999</c:v>
                </c:pt>
                <c:pt idx="834">
                  <c:v>539.89361599999995</c:v>
                </c:pt>
                <c:pt idx="835">
                  <c:v>540.28753700000004</c:v>
                </c:pt>
                <c:pt idx="836">
                  <c:v>539.66906700000004</c:v>
                </c:pt>
                <c:pt idx="837">
                  <c:v>538.80627400000003</c:v>
                </c:pt>
                <c:pt idx="838">
                  <c:v>541.39477499999998</c:v>
                </c:pt>
                <c:pt idx="839">
                  <c:v>541.90417500000001</c:v>
                </c:pt>
                <c:pt idx="840">
                  <c:v>538.89721699999996</c:v>
                </c:pt>
                <c:pt idx="841">
                  <c:v>543.32885699999997</c:v>
                </c:pt>
                <c:pt idx="842">
                  <c:v>539.53491199999996</c:v>
                </c:pt>
                <c:pt idx="843">
                  <c:v>540.72705099999996</c:v>
                </c:pt>
                <c:pt idx="844">
                  <c:v>532.76379399999996</c:v>
                </c:pt>
                <c:pt idx="845">
                  <c:v>540.28710899999999</c:v>
                </c:pt>
                <c:pt idx="846">
                  <c:v>541.32135000000005</c:v>
                </c:pt>
                <c:pt idx="847">
                  <c:v>541.87219200000004</c:v>
                </c:pt>
                <c:pt idx="848">
                  <c:v>538.22326699999996</c:v>
                </c:pt>
                <c:pt idx="849">
                  <c:v>535.70159899999999</c:v>
                </c:pt>
                <c:pt idx="850">
                  <c:v>532.47582999999997</c:v>
                </c:pt>
                <c:pt idx="851">
                  <c:v>541.03381300000001</c:v>
                </c:pt>
                <c:pt idx="852">
                  <c:v>535.14392099999998</c:v>
                </c:pt>
                <c:pt idx="853">
                  <c:v>538.58685300000002</c:v>
                </c:pt>
                <c:pt idx="854">
                  <c:v>539.62048300000004</c:v>
                </c:pt>
                <c:pt idx="855">
                  <c:v>539.95410200000003</c:v>
                </c:pt>
                <c:pt idx="856">
                  <c:v>535.338257</c:v>
                </c:pt>
                <c:pt idx="857">
                  <c:v>540.14086899999995</c:v>
                </c:pt>
                <c:pt idx="858">
                  <c:v>541.10980199999995</c:v>
                </c:pt>
                <c:pt idx="859">
                  <c:v>540.96417199999996</c:v>
                </c:pt>
                <c:pt idx="860">
                  <c:v>526.16021699999999</c:v>
                </c:pt>
                <c:pt idx="861">
                  <c:v>538.51245100000006</c:v>
                </c:pt>
                <c:pt idx="862">
                  <c:v>538.08984399999997</c:v>
                </c:pt>
                <c:pt idx="863">
                  <c:v>536.01135299999999</c:v>
                </c:pt>
                <c:pt idx="864">
                  <c:v>540.93261700000005</c:v>
                </c:pt>
                <c:pt idx="865">
                  <c:v>540.99896200000001</c:v>
                </c:pt>
                <c:pt idx="866">
                  <c:v>539.80987500000003</c:v>
                </c:pt>
                <c:pt idx="867">
                  <c:v>540.54742399999998</c:v>
                </c:pt>
                <c:pt idx="868">
                  <c:v>540.30676300000005</c:v>
                </c:pt>
                <c:pt idx="869">
                  <c:v>541.94311500000003</c:v>
                </c:pt>
                <c:pt idx="870">
                  <c:v>539.04681400000004</c:v>
                </c:pt>
                <c:pt idx="871">
                  <c:v>539.94836399999997</c:v>
                </c:pt>
                <c:pt idx="872">
                  <c:v>539.44580099999996</c:v>
                </c:pt>
                <c:pt idx="873">
                  <c:v>539.56079099999999</c:v>
                </c:pt>
                <c:pt idx="874">
                  <c:v>532.95098900000005</c:v>
                </c:pt>
                <c:pt idx="875">
                  <c:v>540.801514</c:v>
                </c:pt>
                <c:pt idx="876">
                  <c:v>539.04028300000004</c:v>
                </c:pt>
                <c:pt idx="877">
                  <c:v>540.31298800000002</c:v>
                </c:pt>
                <c:pt idx="878">
                  <c:v>541.93249500000002</c:v>
                </c:pt>
                <c:pt idx="879">
                  <c:v>540.97644000000003</c:v>
                </c:pt>
                <c:pt idx="880">
                  <c:v>539.88421600000004</c:v>
                </c:pt>
                <c:pt idx="881">
                  <c:v>541.42987100000005</c:v>
                </c:pt>
                <c:pt idx="882">
                  <c:v>541.27819799999997</c:v>
                </c:pt>
                <c:pt idx="883">
                  <c:v>540.73413100000005</c:v>
                </c:pt>
                <c:pt idx="884">
                  <c:v>541.64367700000003</c:v>
                </c:pt>
                <c:pt idx="885">
                  <c:v>541.09320100000002</c:v>
                </c:pt>
                <c:pt idx="886">
                  <c:v>541.172729</c:v>
                </c:pt>
                <c:pt idx="887">
                  <c:v>535.10339399999998</c:v>
                </c:pt>
                <c:pt idx="888">
                  <c:v>539.95922900000005</c:v>
                </c:pt>
                <c:pt idx="889">
                  <c:v>541.78076199999998</c:v>
                </c:pt>
                <c:pt idx="890">
                  <c:v>540.88757299999997</c:v>
                </c:pt>
                <c:pt idx="891">
                  <c:v>539.60327099999995</c:v>
                </c:pt>
                <c:pt idx="892">
                  <c:v>542.21069299999999</c:v>
                </c:pt>
                <c:pt idx="893">
                  <c:v>541.71691899999996</c:v>
                </c:pt>
                <c:pt idx="894">
                  <c:v>541.50695800000005</c:v>
                </c:pt>
                <c:pt idx="895">
                  <c:v>531.54974400000003</c:v>
                </c:pt>
                <c:pt idx="896">
                  <c:v>532.18847700000003</c:v>
                </c:pt>
                <c:pt idx="897">
                  <c:v>542.41925000000003</c:v>
                </c:pt>
                <c:pt idx="898">
                  <c:v>541.484375</c:v>
                </c:pt>
                <c:pt idx="899">
                  <c:v>541.56671100000005</c:v>
                </c:pt>
                <c:pt idx="900">
                  <c:v>540.77502400000003</c:v>
                </c:pt>
                <c:pt idx="901">
                  <c:v>537.06195100000002</c:v>
                </c:pt>
                <c:pt idx="902">
                  <c:v>540.17315699999995</c:v>
                </c:pt>
                <c:pt idx="903">
                  <c:v>541.29565400000001</c:v>
                </c:pt>
                <c:pt idx="904">
                  <c:v>540.40429700000004</c:v>
                </c:pt>
                <c:pt idx="905">
                  <c:v>539.78729199999998</c:v>
                </c:pt>
                <c:pt idx="906">
                  <c:v>536.53430200000003</c:v>
                </c:pt>
                <c:pt idx="907">
                  <c:v>532.46460000000002</c:v>
                </c:pt>
                <c:pt idx="908">
                  <c:v>534.99438499999997</c:v>
                </c:pt>
                <c:pt idx="909">
                  <c:v>537.828979</c:v>
                </c:pt>
                <c:pt idx="910">
                  <c:v>535.989868</c:v>
                </c:pt>
                <c:pt idx="911">
                  <c:v>532.78552200000001</c:v>
                </c:pt>
                <c:pt idx="912">
                  <c:v>543.10058600000002</c:v>
                </c:pt>
                <c:pt idx="913">
                  <c:v>540.36261000000002</c:v>
                </c:pt>
                <c:pt idx="914">
                  <c:v>541.99731399999996</c:v>
                </c:pt>
                <c:pt idx="915">
                  <c:v>540.91235400000005</c:v>
                </c:pt>
                <c:pt idx="916">
                  <c:v>539.71527100000003</c:v>
                </c:pt>
                <c:pt idx="917">
                  <c:v>539.64599599999997</c:v>
                </c:pt>
                <c:pt idx="918">
                  <c:v>539.878601</c:v>
                </c:pt>
                <c:pt idx="919">
                  <c:v>535.41332999999997</c:v>
                </c:pt>
                <c:pt idx="920">
                  <c:v>540.76336700000002</c:v>
                </c:pt>
                <c:pt idx="921">
                  <c:v>539.19543499999997</c:v>
                </c:pt>
                <c:pt idx="922">
                  <c:v>534.07208300000002</c:v>
                </c:pt>
                <c:pt idx="923">
                  <c:v>540.68188499999997</c:v>
                </c:pt>
                <c:pt idx="924">
                  <c:v>542.32147199999997</c:v>
                </c:pt>
                <c:pt idx="925">
                  <c:v>529.40557899999999</c:v>
                </c:pt>
                <c:pt idx="926">
                  <c:v>540.42254600000001</c:v>
                </c:pt>
                <c:pt idx="927">
                  <c:v>532.08312999999998</c:v>
                </c:pt>
                <c:pt idx="928">
                  <c:v>519.83422900000005</c:v>
                </c:pt>
                <c:pt idx="929">
                  <c:v>537.28637700000002</c:v>
                </c:pt>
                <c:pt idx="930">
                  <c:v>540.59527600000001</c:v>
                </c:pt>
                <c:pt idx="931">
                  <c:v>532.68542500000001</c:v>
                </c:pt>
                <c:pt idx="932">
                  <c:v>535.96215800000004</c:v>
                </c:pt>
                <c:pt idx="933">
                  <c:v>536.85058600000002</c:v>
                </c:pt>
                <c:pt idx="934">
                  <c:v>526.62670900000001</c:v>
                </c:pt>
                <c:pt idx="935">
                  <c:v>541.20532200000002</c:v>
                </c:pt>
                <c:pt idx="936">
                  <c:v>536.11730999999997</c:v>
                </c:pt>
                <c:pt idx="937">
                  <c:v>539.57617200000004</c:v>
                </c:pt>
                <c:pt idx="938">
                  <c:v>541.00396699999999</c:v>
                </c:pt>
                <c:pt idx="939">
                  <c:v>537.14929199999995</c:v>
                </c:pt>
                <c:pt idx="940">
                  <c:v>540.58972200000005</c:v>
                </c:pt>
                <c:pt idx="941">
                  <c:v>540.09527600000001</c:v>
                </c:pt>
                <c:pt idx="942">
                  <c:v>540.99987799999997</c:v>
                </c:pt>
                <c:pt idx="943">
                  <c:v>532.00256300000001</c:v>
                </c:pt>
                <c:pt idx="944">
                  <c:v>539.49865699999998</c:v>
                </c:pt>
                <c:pt idx="945">
                  <c:v>541.47094700000002</c:v>
                </c:pt>
                <c:pt idx="946">
                  <c:v>536.24279799999999</c:v>
                </c:pt>
                <c:pt idx="947">
                  <c:v>539.00366199999996</c:v>
                </c:pt>
                <c:pt idx="948">
                  <c:v>540.70581100000004</c:v>
                </c:pt>
                <c:pt idx="949">
                  <c:v>528.46618699999999</c:v>
                </c:pt>
                <c:pt idx="950">
                  <c:v>535.07714799999997</c:v>
                </c:pt>
                <c:pt idx="951">
                  <c:v>540.41467299999999</c:v>
                </c:pt>
                <c:pt idx="952">
                  <c:v>540.49670400000002</c:v>
                </c:pt>
                <c:pt idx="953">
                  <c:v>541.60119599999996</c:v>
                </c:pt>
                <c:pt idx="954">
                  <c:v>541.46301300000005</c:v>
                </c:pt>
                <c:pt idx="955">
                  <c:v>536.96551499999998</c:v>
                </c:pt>
                <c:pt idx="956">
                  <c:v>542.04370100000006</c:v>
                </c:pt>
                <c:pt idx="957">
                  <c:v>543.11132799999996</c:v>
                </c:pt>
                <c:pt idx="958">
                  <c:v>539.49932899999999</c:v>
                </c:pt>
                <c:pt idx="959">
                  <c:v>540.06762700000002</c:v>
                </c:pt>
                <c:pt idx="960">
                  <c:v>539.82049600000005</c:v>
                </c:pt>
                <c:pt idx="961">
                  <c:v>537.60497999999995</c:v>
                </c:pt>
                <c:pt idx="962">
                  <c:v>540.69897500000002</c:v>
                </c:pt>
                <c:pt idx="963">
                  <c:v>533.43823199999997</c:v>
                </c:pt>
                <c:pt idx="964">
                  <c:v>541.53106700000001</c:v>
                </c:pt>
                <c:pt idx="965">
                  <c:v>538.63226299999997</c:v>
                </c:pt>
                <c:pt idx="966">
                  <c:v>538.13818400000002</c:v>
                </c:pt>
                <c:pt idx="967">
                  <c:v>532.67492700000003</c:v>
                </c:pt>
                <c:pt idx="968">
                  <c:v>539.93176300000005</c:v>
                </c:pt>
                <c:pt idx="969">
                  <c:v>541.93981900000006</c:v>
                </c:pt>
                <c:pt idx="970">
                  <c:v>541.14446999999996</c:v>
                </c:pt>
                <c:pt idx="971">
                  <c:v>527.21313499999997</c:v>
                </c:pt>
                <c:pt idx="972">
                  <c:v>540.52435300000002</c:v>
                </c:pt>
                <c:pt idx="973">
                  <c:v>536.90966800000001</c:v>
                </c:pt>
                <c:pt idx="974">
                  <c:v>534.49633800000004</c:v>
                </c:pt>
                <c:pt idx="975">
                  <c:v>539.64392099999998</c:v>
                </c:pt>
                <c:pt idx="976">
                  <c:v>540.88903800000003</c:v>
                </c:pt>
                <c:pt idx="977">
                  <c:v>539.97497599999997</c:v>
                </c:pt>
                <c:pt idx="978">
                  <c:v>540.51232900000002</c:v>
                </c:pt>
                <c:pt idx="979">
                  <c:v>531.68518100000006</c:v>
                </c:pt>
                <c:pt idx="980">
                  <c:v>539.60266100000001</c:v>
                </c:pt>
                <c:pt idx="981">
                  <c:v>541.74377400000003</c:v>
                </c:pt>
                <c:pt idx="982">
                  <c:v>541.51513699999998</c:v>
                </c:pt>
                <c:pt idx="983">
                  <c:v>541.39892599999996</c:v>
                </c:pt>
                <c:pt idx="984">
                  <c:v>537.11602800000003</c:v>
                </c:pt>
                <c:pt idx="985">
                  <c:v>540.80285600000002</c:v>
                </c:pt>
                <c:pt idx="986">
                  <c:v>529.55346699999996</c:v>
                </c:pt>
                <c:pt idx="987">
                  <c:v>540.64404300000001</c:v>
                </c:pt>
                <c:pt idx="988">
                  <c:v>536.62530500000003</c:v>
                </c:pt>
                <c:pt idx="989">
                  <c:v>540.93786599999999</c:v>
                </c:pt>
                <c:pt idx="990">
                  <c:v>540.10644500000001</c:v>
                </c:pt>
                <c:pt idx="991">
                  <c:v>536.47924799999998</c:v>
                </c:pt>
                <c:pt idx="992">
                  <c:v>538.69366500000001</c:v>
                </c:pt>
                <c:pt idx="993">
                  <c:v>535.94970699999999</c:v>
                </c:pt>
                <c:pt idx="994">
                  <c:v>540.70288100000005</c:v>
                </c:pt>
                <c:pt idx="995">
                  <c:v>540.40588400000001</c:v>
                </c:pt>
                <c:pt idx="996">
                  <c:v>539.75610400000005</c:v>
                </c:pt>
                <c:pt idx="997">
                  <c:v>541.04272500000002</c:v>
                </c:pt>
                <c:pt idx="998">
                  <c:v>541.70739700000001</c:v>
                </c:pt>
                <c:pt idx="999">
                  <c:v>523.20202600000005</c:v>
                </c:pt>
                <c:pt idx="1000">
                  <c:v>540.79760699999997</c:v>
                </c:pt>
                <c:pt idx="1001">
                  <c:v>541.61181599999998</c:v>
                </c:pt>
                <c:pt idx="1002">
                  <c:v>541.00543200000004</c:v>
                </c:pt>
                <c:pt idx="1003">
                  <c:v>541.86828600000001</c:v>
                </c:pt>
                <c:pt idx="1004">
                  <c:v>541.66491699999995</c:v>
                </c:pt>
                <c:pt idx="1005">
                  <c:v>541.27417000000003</c:v>
                </c:pt>
                <c:pt idx="1006">
                  <c:v>535.25238000000002</c:v>
                </c:pt>
                <c:pt idx="1007">
                  <c:v>533.96655299999998</c:v>
                </c:pt>
                <c:pt idx="1008">
                  <c:v>540.63159199999996</c:v>
                </c:pt>
                <c:pt idx="1009">
                  <c:v>542.80139199999996</c:v>
                </c:pt>
                <c:pt idx="1010">
                  <c:v>541.353882</c:v>
                </c:pt>
                <c:pt idx="1011">
                  <c:v>539.51122999999995</c:v>
                </c:pt>
                <c:pt idx="1012">
                  <c:v>540.15063499999997</c:v>
                </c:pt>
                <c:pt idx="1013">
                  <c:v>535.27984600000002</c:v>
                </c:pt>
                <c:pt idx="1014">
                  <c:v>541.00512700000002</c:v>
                </c:pt>
                <c:pt idx="1015">
                  <c:v>540.65686000000005</c:v>
                </c:pt>
                <c:pt idx="1016">
                  <c:v>542.55102499999998</c:v>
                </c:pt>
                <c:pt idx="1017">
                  <c:v>539.86889599999995</c:v>
                </c:pt>
                <c:pt idx="1018">
                  <c:v>539.35040300000003</c:v>
                </c:pt>
                <c:pt idx="1019">
                  <c:v>541.13891599999999</c:v>
                </c:pt>
                <c:pt idx="1020">
                  <c:v>536.57885699999997</c:v>
                </c:pt>
                <c:pt idx="1021">
                  <c:v>541.49835199999995</c:v>
                </c:pt>
                <c:pt idx="1022">
                  <c:v>538.14660600000002</c:v>
                </c:pt>
                <c:pt idx="1023">
                  <c:v>538.24633800000004</c:v>
                </c:pt>
                <c:pt idx="1024">
                  <c:v>535.80102499999998</c:v>
                </c:pt>
                <c:pt idx="1025">
                  <c:v>535.30920400000002</c:v>
                </c:pt>
                <c:pt idx="1026">
                  <c:v>541.13757299999997</c:v>
                </c:pt>
                <c:pt idx="1027">
                  <c:v>538.66149900000005</c:v>
                </c:pt>
                <c:pt idx="1028">
                  <c:v>541.02203399999996</c:v>
                </c:pt>
                <c:pt idx="1029">
                  <c:v>540.37744099999998</c:v>
                </c:pt>
                <c:pt idx="1030">
                  <c:v>527.69836399999997</c:v>
                </c:pt>
                <c:pt idx="1031">
                  <c:v>541.72692900000004</c:v>
                </c:pt>
                <c:pt idx="1032">
                  <c:v>538.91967799999998</c:v>
                </c:pt>
                <c:pt idx="1033">
                  <c:v>526.667236</c:v>
                </c:pt>
                <c:pt idx="1034">
                  <c:v>533.26660200000003</c:v>
                </c:pt>
                <c:pt idx="1035">
                  <c:v>524.16394000000003</c:v>
                </c:pt>
                <c:pt idx="1036">
                  <c:v>539.20849599999997</c:v>
                </c:pt>
                <c:pt idx="1037">
                  <c:v>541.69311500000003</c:v>
                </c:pt>
                <c:pt idx="1038">
                  <c:v>538.48999000000003</c:v>
                </c:pt>
                <c:pt idx="1039">
                  <c:v>528.15014599999995</c:v>
                </c:pt>
                <c:pt idx="1040">
                  <c:v>537.522156</c:v>
                </c:pt>
                <c:pt idx="1041">
                  <c:v>537.72619599999996</c:v>
                </c:pt>
                <c:pt idx="1042">
                  <c:v>529.22997999999995</c:v>
                </c:pt>
                <c:pt idx="1043">
                  <c:v>538.743469</c:v>
                </c:pt>
                <c:pt idx="1044">
                  <c:v>537.03753700000004</c:v>
                </c:pt>
                <c:pt idx="1045">
                  <c:v>538.39733899999999</c:v>
                </c:pt>
                <c:pt idx="1046">
                  <c:v>541.86682099999996</c:v>
                </c:pt>
                <c:pt idx="1047">
                  <c:v>540.80444299999999</c:v>
                </c:pt>
                <c:pt idx="1048">
                  <c:v>539.73345900000004</c:v>
                </c:pt>
                <c:pt idx="1049">
                  <c:v>535.10095200000001</c:v>
                </c:pt>
                <c:pt idx="1050">
                  <c:v>533.12487799999997</c:v>
                </c:pt>
                <c:pt idx="1051">
                  <c:v>538.21435499999995</c:v>
                </c:pt>
                <c:pt idx="1052">
                  <c:v>541.39379899999994</c:v>
                </c:pt>
                <c:pt idx="1053">
                  <c:v>532.49755900000002</c:v>
                </c:pt>
                <c:pt idx="1054">
                  <c:v>524.07299799999998</c:v>
                </c:pt>
                <c:pt idx="1055">
                  <c:v>524.11956799999996</c:v>
                </c:pt>
                <c:pt idx="1056">
                  <c:v>536.02209500000004</c:v>
                </c:pt>
                <c:pt idx="1057">
                  <c:v>541.34936500000003</c:v>
                </c:pt>
                <c:pt idx="1058">
                  <c:v>540.86810300000002</c:v>
                </c:pt>
                <c:pt idx="1059">
                  <c:v>537.53295900000001</c:v>
                </c:pt>
                <c:pt idx="1060">
                  <c:v>540.44201699999996</c:v>
                </c:pt>
                <c:pt idx="1061">
                  <c:v>540.25457800000004</c:v>
                </c:pt>
                <c:pt idx="1062">
                  <c:v>525.94812000000002</c:v>
                </c:pt>
                <c:pt idx="1063">
                  <c:v>540.88922100000002</c:v>
                </c:pt>
                <c:pt idx="1064">
                  <c:v>539.30267300000003</c:v>
                </c:pt>
                <c:pt idx="1065">
                  <c:v>542.10693400000002</c:v>
                </c:pt>
                <c:pt idx="1066">
                  <c:v>539.95922900000005</c:v>
                </c:pt>
                <c:pt idx="1067">
                  <c:v>540.45031700000004</c:v>
                </c:pt>
                <c:pt idx="1068">
                  <c:v>538.93676800000003</c:v>
                </c:pt>
                <c:pt idx="1069">
                  <c:v>530.19433600000002</c:v>
                </c:pt>
                <c:pt idx="1070">
                  <c:v>539.87286400000005</c:v>
                </c:pt>
                <c:pt idx="1071">
                  <c:v>539.57171600000004</c:v>
                </c:pt>
                <c:pt idx="1072">
                  <c:v>531.96398899999997</c:v>
                </c:pt>
                <c:pt idx="1073">
                  <c:v>537.811646</c:v>
                </c:pt>
                <c:pt idx="1074">
                  <c:v>539.08630400000004</c:v>
                </c:pt>
                <c:pt idx="1075">
                  <c:v>540.56103499999995</c:v>
                </c:pt>
                <c:pt idx="1076">
                  <c:v>541.26538100000005</c:v>
                </c:pt>
                <c:pt idx="1077">
                  <c:v>538.64977999999996</c:v>
                </c:pt>
                <c:pt idx="1078">
                  <c:v>533.86010699999997</c:v>
                </c:pt>
                <c:pt idx="1079">
                  <c:v>538.44433600000002</c:v>
                </c:pt>
                <c:pt idx="1080">
                  <c:v>542.14111300000002</c:v>
                </c:pt>
                <c:pt idx="1081">
                  <c:v>541.36767599999996</c:v>
                </c:pt>
                <c:pt idx="1082">
                  <c:v>538.45983899999999</c:v>
                </c:pt>
                <c:pt idx="1083">
                  <c:v>540.862122</c:v>
                </c:pt>
                <c:pt idx="1084">
                  <c:v>537.77673300000004</c:v>
                </c:pt>
                <c:pt idx="1085">
                  <c:v>524.14209000000005</c:v>
                </c:pt>
                <c:pt idx="1086">
                  <c:v>538.39746100000002</c:v>
                </c:pt>
                <c:pt idx="1087">
                  <c:v>532.90600600000005</c:v>
                </c:pt>
                <c:pt idx="1088">
                  <c:v>541.22967500000004</c:v>
                </c:pt>
                <c:pt idx="1089">
                  <c:v>533.57605000000001</c:v>
                </c:pt>
                <c:pt idx="1090">
                  <c:v>541.18725600000005</c:v>
                </c:pt>
                <c:pt idx="1091">
                  <c:v>540.08526600000005</c:v>
                </c:pt>
                <c:pt idx="1092">
                  <c:v>539.53112799999997</c:v>
                </c:pt>
                <c:pt idx="1093">
                  <c:v>539.953125</c:v>
                </c:pt>
                <c:pt idx="1094">
                  <c:v>536.35217299999999</c:v>
                </c:pt>
                <c:pt idx="1095">
                  <c:v>513.321777</c:v>
                </c:pt>
                <c:pt idx="1096">
                  <c:v>541.45385699999997</c:v>
                </c:pt>
                <c:pt idx="1097">
                  <c:v>540.64514199999996</c:v>
                </c:pt>
                <c:pt idx="1098">
                  <c:v>534.25915499999996</c:v>
                </c:pt>
                <c:pt idx="1099">
                  <c:v>538.40563999999995</c:v>
                </c:pt>
                <c:pt idx="1100">
                  <c:v>536.05249000000003</c:v>
                </c:pt>
                <c:pt idx="1101">
                  <c:v>541.00061000000005</c:v>
                </c:pt>
                <c:pt idx="1102">
                  <c:v>532.00787400000002</c:v>
                </c:pt>
                <c:pt idx="1103">
                  <c:v>536.79614300000003</c:v>
                </c:pt>
                <c:pt idx="1104">
                  <c:v>541.31323199999997</c:v>
                </c:pt>
                <c:pt idx="1105">
                  <c:v>538.446777</c:v>
                </c:pt>
                <c:pt idx="1106">
                  <c:v>540.26525900000001</c:v>
                </c:pt>
                <c:pt idx="1107">
                  <c:v>540.73840299999995</c:v>
                </c:pt>
                <c:pt idx="1108">
                  <c:v>527.62695299999996</c:v>
                </c:pt>
                <c:pt idx="1109">
                  <c:v>539.77600099999995</c:v>
                </c:pt>
                <c:pt idx="1110">
                  <c:v>531.99548300000004</c:v>
                </c:pt>
                <c:pt idx="1111">
                  <c:v>541.15252699999996</c:v>
                </c:pt>
                <c:pt idx="1112">
                  <c:v>539.08288600000003</c:v>
                </c:pt>
                <c:pt idx="1113">
                  <c:v>541.56066899999996</c:v>
                </c:pt>
                <c:pt idx="1114">
                  <c:v>542.31103499999995</c:v>
                </c:pt>
                <c:pt idx="1115">
                  <c:v>541.42443800000001</c:v>
                </c:pt>
                <c:pt idx="1116">
                  <c:v>541.16503899999998</c:v>
                </c:pt>
                <c:pt idx="1117">
                  <c:v>539.26953100000003</c:v>
                </c:pt>
                <c:pt idx="1118">
                  <c:v>539.88262899999995</c:v>
                </c:pt>
                <c:pt idx="1119">
                  <c:v>542.36492899999996</c:v>
                </c:pt>
                <c:pt idx="1120">
                  <c:v>540.91760299999999</c:v>
                </c:pt>
                <c:pt idx="1121">
                  <c:v>540.59497099999999</c:v>
                </c:pt>
                <c:pt idx="1122">
                  <c:v>538.566101</c:v>
                </c:pt>
                <c:pt idx="1123">
                  <c:v>522.74249299999997</c:v>
                </c:pt>
                <c:pt idx="1124">
                  <c:v>540.902466</c:v>
                </c:pt>
                <c:pt idx="1125">
                  <c:v>540.04437299999995</c:v>
                </c:pt>
                <c:pt idx="1126">
                  <c:v>533.82665999999995</c:v>
                </c:pt>
                <c:pt idx="1127">
                  <c:v>541.72418200000004</c:v>
                </c:pt>
                <c:pt idx="1128">
                  <c:v>538.30175799999995</c:v>
                </c:pt>
                <c:pt idx="1129">
                  <c:v>530.22167999999999</c:v>
                </c:pt>
                <c:pt idx="1130">
                  <c:v>531.16528300000004</c:v>
                </c:pt>
                <c:pt idx="1131">
                  <c:v>542.16107199999999</c:v>
                </c:pt>
                <c:pt idx="1132">
                  <c:v>536.868652</c:v>
                </c:pt>
                <c:pt idx="1133">
                  <c:v>538.68872099999999</c:v>
                </c:pt>
                <c:pt idx="1134">
                  <c:v>540.28845200000001</c:v>
                </c:pt>
                <c:pt idx="1135">
                  <c:v>538.32775900000001</c:v>
                </c:pt>
                <c:pt idx="1136">
                  <c:v>541.80883800000004</c:v>
                </c:pt>
                <c:pt idx="1137">
                  <c:v>539.15869099999998</c:v>
                </c:pt>
                <c:pt idx="1138">
                  <c:v>539.74877900000001</c:v>
                </c:pt>
                <c:pt idx="1139">
                  <c:v>527.67144800000005</c:v>
                </c:pt>
                <c:pt idx="1140">
                  <c:v>524.26831100000004</c:v>
                </c:pt>
                <c:pt idx="1141">
                  <c:v>539.77172900000005</c:v>
                </c:pt>
              </c:numCache>
            </c:numRef>
          </c:xVal>
          <c:yVal>
            <c:numRef>
              <c:f>edytowany!$R$15:$R$1158</c:f>
              <c:numCache>
                <c:formatCode>0.0%</c:formatCode>
                <c:ptCount val="1142"/>
                <c:pt idx="0">
                  <c:v>7.5623654825170514E-2</c:v>
                </c:pt>
                <c:pt idx="1">
                  <c:v>7.1968169208230653E-2</c:v>
                </c:pt>
                <c:pt idx="2">
                  <c:v>7.1557537142804911E-2</c:v>
                </c:pt>
                <c:pt idx="3">
                  <c:v>6.9124464793193632E-2</c:v>
                </c:pt>
                <c:pt idx="4">
                  <c:v>6.8093570257799454E-2</c:v>
                </c:pt>
                <c:pt idx="5">
                  <c:v>6.6317141372537719E-2</c:v>
                </c:pt>
                <c:pt idx="6">
                  <c:v>6.1684363948770374E-2</c:v>
                </c:pt>
                <c:pt idx="7">
                  <c:v>6.1493800107676251E-2</c:v>
                </c:pt>
                <c:pt idx="8">
                  <c:v>5.99786761904171E-2</c:v>
                </c:pt>
                <c:pt idx="9">
                  <c:v>5.7472660262509773E-2</c:v>
                </c:pt>
                <c:pt idx="10">
                  <c:v>5.6541161817991299E-2</c:v>
                </c:pt>
                <c:pt idx="11">
                  <c:v>5.6096326927866355E-2</c:v>
                </c:pt>
                <c:pt idx="12">
                  <c:v>5.4980997742978079E-2</c:v>
                </c:pt>
                <c:pt idx="13">
                  <c:v>5.4878812947187966E-2</c:v>
                </c:pt>
                <c:pt idx="14">
                  <c:v>5.4026086314929639E-2</c:v>
                </c:pt>
                <c:pt idx="15">
                  <c:v>5.3631331456468888E-2</c:v>
                </c:pt>
                <c:pt idx="16">
                  <c:v>5.3279360043083784E-2</c:v>
                </c:pt>
                <c:pt idx="17">
                  <c:v>5.3210928417467558E-2</c:v>
                </c:pt>
                <c:pt idx="18">
                  <c:v>5.2065763622475524E-2</c:v>
                </c:pt>
                <c:pt idx="19">
                  <c:v>5.1023401588463566E-2</c:v>
                </c:pt>
                <c:pt idx="20">
                  <c:v>5.0588881672262415E-2</c:v>
                </c:pt>
                <c:pt idx="21">
                  <c:v>4.8092315498190125E-2</c:v>
                </c:pt>
                <c:pt idx="22">
                  <c:v>4.7528351632884894E-2</c:v>
                </c:pt>
                <c:pt idx="23">
                  <c:v>4.6744408063867086E-2</c:v>
                </c:pt>
                <c:pt idx="24">
                  <c:v>4.6626728300129407E-2</c:v>
                </c:pt>
                <c:pt idx="25">
                  <c:v>4.6440155389142569E-2</c:v>
                </c:pt>
                <c:pt idx="26">
                  <c:v>4.6399859777905193E-2</c:v>
                </c:pt>
                <c:pt idx="27">
                  <c:v>4.6346246245869666E-2</c:v>
                </c:pt>
                <c:pt idx="28">
                  <c:v>4.5988449092306302E-2</c:v>
                </c:pt>
                <c:pt idx="29">
                  <c:v>4.5236052240106878E-2</c:v>
                </c:pt>
                <c:pt idx="30">
                  <c:v>4.5200164941526955E-2</c:v>
                </c:pt>
                <c:pt idx="31">
                  <c:v>4.5053515065093933E-2</c:v>
                </c:pt>
                <c:pt idx="32">
                  <c:v>4.4416387583805464E-2</c:v>
                </c:pt>
                <c:pt idx="33">
                  <c:v>4.4214663939902761E-2</c:v>
                </c:pt>
                <c:pt idx="34">
                  <c:v>4.4148903058608399E-2</c:v>
                </c:pt>
                <c:pt idx="35">
                  <c:v>4.4071873252075795E-2</c:v>
                </c:pt>
                <c:pt idx="36">
                  <c:v>4.4026700793895548E-2</c:v>
                </c:pt>
                <c:pt idx="37">
                  <c:v>4.3908891680258161E-2</c:v>
                </c:pt>
                <c:pt idx="38">
                  <c:v>4.3670667726792761E-2</c:v>
                </c:pt>
                <c:pt idx="39">
                  <c:v>4.3568441867152023E-2</c:v>
                </c:pt>
                <c:pt idx="40">
                  <c:v>4.3439254101775911E-2</c:v>
                </c:pt>
                <c:pt idx="41">
                  <c:v>4.3309684506757484E-2</c:v>
                </c:pt>
                <c:pt idx="42">
                  <c:v>4.3305459712742043E-2</c:v>
                </c:pt>
                <c:pt idx="43">
                  <c:v>4.2828374147697829E-2</c:v>
                </c:pt>
                <c:pt idx="44">
                  <c:v>4.2563972832064707E-2</c:v>
                </c:pt>
                <c:pt idx="45">
                  <c:v>4.256093398015337E-2</c:v>
                </c:pt>
                <c:pt idx="46">
                  <c:v>4.2515300388703658E-2</c:v>
                </c:pt>
                <c:pt idx="47">
                  <c:v>4.2492703081763387E-2</c:v>
                </c:pt>
                <c:pt idx="48">
                  <c:v>4.2398538750698551E-2</c:v>
                </c:pt>
                <c:pt idx="49">
                  <c:v>4.2279056922441827E-2</c:v>
                </c:pt>
                <c:pt idx="50">
                  <c:v>4.2247569207853726E-2</c:v>
                </c:pt>
                <c:pt idx="51">
                  <c:v>4.203625425967715E-2</c:v>
                </c:pt>
                <c:pt idx="52">
                  <c:v>4.2030371536759425E-2</c:v>
                </c:pt>
                <c:pt idx="53">
                  <c:v>4.1995976286155333E-2</c:v>
                </c:pt>
                <c:pt idx="54">
                  <c:v>4.1963350384105279E-2</c:v>
                </c:pt>
                <c:pt idx="55">
                  <c:v>4.1925712287247195E-2</c:v>
                </c:pt>
                <c:pt idx="56">
                  <c:v>4.1660046273178833E-2</c:v>
                </c:pt>
                <c:pt idx="57">
                  <c:v>4.1585578589391499E-2</c:v>
                </c:pt>
                <c:pt idx="58">
                  <c:v>4.1536764169941683E-2</c:v>
                </c:pt>
                <c:pt idx="59">
                  <c:v>4.1444836503373536E-2</c:v>
                </c:pt>
                <c:pt idx="60">
                  <c:v>4.1043751055558721E-2</c:v>
                </c:pt>
                <c:pt idx="61">
                  <c:v>4.0742980540732707E-2</c:v>
                </c:pt>
                <c:pt idx="62">
                  <c:v>4.0297814265019341E-2</c:v>
                </c:pt>
                <c:pt idx="63">
                  <c:v>4.0117664270075008E-2</c:v>
                </c:pt>
                <c:pt idx="64">
                  <c:v>4.0108697899312894E-2</c:v>
                </c:pt>
                <c:pt idx="65">
                  <c:v>4.0081523176560281E-2</c:v>
                </c:pt>
                <c:pt idx="66">
                  <c:v>4.0019452974873117E-2</c:v>
                </c:pt>
                <c:pt idx="67">
                  <c:v>4.0007479484589825E-2</c:v>
                </c:pt>
                <c:pt idx="68">
                  <c:v>3.9959629408825512E-2</c:v>
                </c:pt>
                <c:pt idx="69">
                  <c:v>3.9949334962912232E-2</c:v>
                </c:pt>
                <c:pt idx="70">
                  <c:v>3.9878811281338702E-2</c:v>
                </c:pt>
                <c:pt idx="71">
                  <c:v>3.9794383342070722E-2</c:v>
                </c:pt>
                <c:pt idx="72">
                  <c:v>3.9647333136167071E-2</c:v>
                </c:pt>
                <c:pt idx="73">
                  <c:v>3.9556717620308955E-2</c:v>
                </c:pt>
                <c:pt idx="74">
                  <c:v>3.9492515886704008E-2</c:v>
                </c:pt>
                <c:pt idx="75">
                  <c:v>3.9464998568877321E-2</c:v>
                </c:pt>
                <c:pt idx="76">
                  <c:v>3.9460216365968491E-2</c:v>
                </c:pt>
                <c:pt idx="77">
                  <c:v>3.9322281859767313E-2</c:v>
                </c:pt>
                <c:pt idx="78">
                  <c:v>3.9314672042578616E-2</c:v>
                </c:pt>
                <c:pt idx="79">
                  <c:v>3.9305153217630583E-2</c:v>
                </c:pt>
                <c:pt idx="80">
                  <c:v>3.9185898323244692E-2</c:v>
                </c:pt>
                <c:pt idx="81">
                  <c:v>3.9084343426760294E-2</c:v>
                </c:pt>
                <c:pt idx="82">
                  <c:v>3.9051250515383149E-2</c:v>
                </c:pt>
                <c:pt idx="83">
                  <c:v>3.9016145298483053E-2</c:v>
                </c:pt>
                <c:pt idx="84">
                  <c:v>3.8913838273414117E-2</c:v>
                </c:pt>
                <c:pt idx="85">
                  <c:v>3.8903451672451163E-2</c:v>
                </c:pt>
                <c:pt idx="86">
                  <c:v>3.8700171254121792E-2</c:v>
                </c:pt>
                <c:pt idx="87">
                  <c:v>3.8650156034543005E-2</c:v>
                </c:pt>
                <c:pt idx="88">
                  <c:v>3.8604132622184567E-2</c:v>
                </c:pt>
                <c:pt idx="89">
                  <c:v>3.8344693192122657E-2</c:v>
                </c:pt>
                <c:pt idx="90">
                  <c:v>3.8153611436361888E-2</c:v>
                </c:pt>
                <c:pt idx="91">
                  <c:v>3.8010351815393605E-2</c:v>
                </c:pt>
                <c:pt idx="92">
                  <c:v>3.794530085361008E-2</c:v>
                </c:pt>
                <c:pt idx="93">
                  <c:v>3.7923396690925086E-2</c:v>
                </c:pt>
                <c:pt idx="94">
                  <c:v>3.7899373819698476E-2</c:v>
                </c:pt>
                <c:pt idx="95">
                  <c:v>3.7892082299672086E-2</c:v>
                </c:pt>
                <c:pt idx="96">
                  <c:v>3.7803499606597173E-2</c:v>
                </c:pt>
                <c:pt idx="97">
                  <c:v>3.7743629779881056E-2</c:v>
                </c:pt>
                <c:pt idx="98">
                  <c:v>3.7664520635125494E-2</c:v>
                </c:pt>
                <c:pt idx="99">
                  <c:v>3.7543971793413282E-2</c:v>
                </c:pt>
                <c:pt idx="100">
                  <c:v>3.7448684515249332E-2</c:v>
                </c:pt>
                <c:pt idx="101">
                  <c:v>3.7377736743384529E-2</c:v>
                </c:pt>
                <c:pt idx="102">
                  <c:v>3.7151124998785659E-2</c:v>
                </c:pt>
                <c:pt idx="103">
                  <c:v>3.7118011187715558E-2</c:v>
                </c:pt>
                <c:pt idx="104">
                  <c:v>3.709055434291237E-2</c:v>
                </c:pt>
                <c:pt idx="105">
                  <c:v>3.7079726541823115E-2</c:v>
                </c:pt>
                <c:pt idx="106">
                  <c:v>3.7003011976931906E-2</c:v>
                </c:pt>
                <c:pt idx="107">
                  <c:v>3.6999782018097435E-2</c:v>
                </c:pt>
                <c:pt idx="108">
                  <c:v>3.693607257238133E-2</c:v>
                </c:pt>
                <c:pt idx="109">
                  <c:v>3.6914855014782331E-2</c:v>
                </c:pt>
                <c:pt idx="110">
                  <c:v>3.6788334998851237E-2</c:v>
                </c:pt>
                <c:pt idx="111">
                  <c:v>3.6772514897592722E-2</c:v>
                </c:pt>
                <c:pt idx="112">
                  <c:v>3.6734076775475744E-2</c:v>
                </c:pt>
                <c:pt idx="113">
                  <c:v>3.6709595124541132E-2</c:v>
                </c:pt>
                <c:pt idx="114">
                  <c:v>3.6679610782630885E-2</c:v>
                </c:pt>
                <c:pt idx="115">
                  <c:v>3.6507414106745829E-2</c:v>
                </c:pt>
                <c:pt idx="116">
                  <c:v>3.6484905829831937E-2</c:v>
                </c:pt>
                <c:pt idx="117">
                  <c:v>3.6476782798529124E-2</c:v>
                </c:pt>
                <c:pt idx="118">
                  <c:v>3.6456531469548061E-2</c:v>
                </c:pt>
                <c:pt idx="119">
                  <c:v>3.631305018240203E-2</c:v>
                </c:pt>
                <c:pt idx="120">
                  <c:v>3.6312648716578515E-2</c:v>
                </c:pt>
                <c:pt idx="121">
                  <c:v>3.6206546669088492E-2</c:v>
                </c:pt>
                <c:pt idx="122">
                  <c:v>3.6154736530916769E-2</c:v>
                </c:pt>
                <c:pt idx="123">
                  <c:v>3.5982024992821562E-2</c:v>
                </c:pt>
                <c:pt idx="124">
                  <c:v>3.590121140241638E-2</c:v>
                </c:pt>
                <c:pt idx="125">
                  <c:v>3.587418110233663E-2</c:v>
                </c:pt>
                <c:pt idx="126">
                  <c:v>3.5863843540837069E-2</c:v>
                </c:pt>
                <c:pt idx="127">
                  <c:v>3.5766131319398126E-2</c:v>
                </c:pt>
                <c:pt idx="128">
                  <c:v>3.5680379170117377E-2</c:v>
                </c:pt>
                <c:pt idx="129">
                  <c:v>3.5627481616886843E-2</c:v>
                </c:pt>
                <c:pt idx="130">
                  <c:v>3.5612817928900975E-2</c:v>
                </c:pt>
                <c:pt idx="131">
                  <c:v>3.5510910207096548E-2</c:v>
                </c:pt>
                <c:pt idx="132">
                  <c:v>3.5344713570935229E-2</c:v>
                </c:pt>
                <c:pt idx="133">
                  <c:v>3.5333407239767765E-2</c:v>
                </c:pt>
                <c:pt idx="134">
                  <c:v>3.5316184154704645E-2</c:v>
                </c:pt>
                <c:pt idx="135">
                  <c:v>3.5298737643219225E-2</c:v>
                </c:pt>
                <c:pt idx="136">
                  <c:v>3.5204340498293331E-2</c:v>
                </c:pt>
                <c:pt idx="137">
                  <c:v>3.515642085186229E-2</c:v>
                </c:pt>
                <c:pt idx="138">
                  <c:v>3.5072179636831464E-2</c:v>
                </c:pt>
                <c:pt idx="139">
                  <c:v>3.5053175555750223E-2</c:v>
                </c:pt>
                <c:pt idx="140">
                  <c:v>3.503992005390022E-2</c:v>
                </c:pt>
                <c:pt idx="141">
                  <c:v>3.5029946613063086E-2</c:v>
                </c:pt>
                <c:pt idx="142">
                  <c:v>3.4893192968219341E-2</c:v>
                </c:pt>
                <c:pt idx="143">
                  <c:v>3.4819164589205691E-2</c:v>
                </c:pt>
                <c:pt idx="144">
                  <c:v>3.4674719672715633E-2</c:v>
                </c:pt>
                <c:pt idx="145">
                  <c:v>3.465525234278781E-2</c:v>
                </c:pt>
                <c:pt idx="146">
                  <c:v>3.4595301644681511E-2</c:v>
                </c:pt>
                <c:pt idx="147">
                  <c:v>3.4559987891143854E-2</c:v>
                </c:pt>
                <c:pt idx="148">
                  <c:v>3.4539696018081933E-2</c:v>
                </c:pt>
                <c:pt idx="149">
                  <c:v>3.4525912395546941E-2</c:v>
                </c:pt>
                <c:pt idx="150">
                  <c:v>3.4518984478133979E-2</c:v>
                </c:pt>
                <c:pt idx="151">
                  <c:v>3.4501629197824922E-2</c:v>
                </c:pt>
                <c:pt idx="152">
                  <c:v>3.4442473109143196E-2</c:v>
                </c:pt>
                <c:pt idx="153">
                  <c:v>3.442270004013058E-2</c:v>
                </c:pt>
                <c:pt idx="154">
                  <c:v>3.440299785990409E-2</c:v>
                </c:pt>
                <c:pt idx="155">
                  <c:v>3.4391154091625693E-2</c:v>
                </c:pt>
                <c:pt idx="156">
                  <c:v>3.4341690767187787E-2</c:v>
                </c:pt>
                <c:pt idx="157">
                  <c:v>3.4337799564454763E-2</c:v>
                </c:pt>
                <c:pt idx="158">
                  <c:v>3.4283436234894479E-2</c:v>
                </c:pt>
                <c:pt idx="159">
                  <c:v>3.4239847112086039E-2</c:v>
                </c:pt>
                <c:pt idx="160">
                  <c:v>3.4212312169214359E-2</c:v>
                </c:pt>
                <c:pt idx="161">
                  <c:v>3.4172010754901075E-2</c:v>
                </c:pt>
                <c:pt idx="162">
                  <c:v>3.4144834627743516E-2</c:v>
                </c:pt>
                <c:pt idx="163">
                  <c:v>3.4104932101735423E-2</c:v>
                </c:pt>
                <c:pt idx="164">
                  <c:v>3.4071755376818051E-2</c:v>
                </c:pt>
                <c:pt idx="165">
                  <c:v>3.4022083800595938E-2</c:v>
                </c:pt>
                <c:pt idx="166">
                  <c:v>3.3969699691130138E-2</c:v>
                </c:pt>
                <c:pt idx="167">
                  <c:v>3.3968184491800169E-2</c:v>
                </c:pt>
                <c:pt idx="168">
                  <c:v>3.3929389916712981E-2</c:v>
                </c:pt>
                <c:pt idx="169">
                  <c:v>3.3915931157090323E-2</c:v>
                </c:pt>
                <c:pt idx="170">
                  <c:v>3.3811472458332402E-2</c:v>
                </c:pt>
                <c:pt idx="171">
                  <c:v>3.3764397421823245E-2</c:v>
                </c:pt>
                <c:pt idx="172">
                  <c:v>3.3732965755757176E-2</c:v>
                </c:pt>
                <c:pt idx="173">
                  <c:v>3.3727202944444083E-2</c:v>
                </c:pt>
                <c:pt idx="174">
                  <c:v>3.3713868001976025E-2</c:v>
                </c:pt>
                <c:pt idx="175">
                  <c:v>3.3683463315887521E-2</c:v>
                </c:pt>
                <c:pt idx="176">
                  <c:v>3.3676699681472681E-2</c:v>
                </c:pt>
                <c:pt idx="177">
                  <c:v>3.3667842426598121E-2</c:v>
                </c:pt>
                <c:pt idx="178">
                  <c:v>3.3664672677173685E-2</c:v>
                </c:pt>
                <c:pt idx="179">
                  <c:v>3.3600264358832871E-2</c:v>
                </c:pt>
                <c:pt idx="180">
                  <c:v>3.3556674246614279E-2</c:v>
                </c:pt>
                <c:pt idx="181">
                  <c:v>3.3555367380379002E-2</c:v>
                </c:pt>
                <c:pt idx="182">
                  <c:v>3.3548396378982145E-2</c:v>
                </c:pt>
                <c:pt idx="183">
                  <c:v>3.3519477032591685E-2</c:v>
                </c:pt>
                <c:pt idx="184">
                  <c:v>3.3476137697783702E-2</c:v>
                </c:pt>
                <c:pt idx="185">
                  <c:v>3.3414293678597842E-2</c:v>
                </c:pt>
                <c:pt idx="186">
                  <c:v>3.340833247012355E-2</c:v>
                </c:pt>
                <c:pt idx="187">
                  <c:v>3.3352892198659528E-2</c:v>
                </c:pt>
                <c:pt idx="188">
                  <c:v>3.331547499733279E-2</c:v>
                </c:pt>
                <c:pt idx="189">
                  <c:v>3.3258270689486218E-2</c:v>
                </c:pt>
                <c:pt idx="190">
                  <c:v>3.318514065605993E-2</c:v>
                </c:pt>
                <c:pt idx="191">
                  <c:v>3.3120774671300757E-2</c:v>
                </c:pt>
                <c:pt idx="192">
                  <c:v>3.3110648340372605E-2</c:v>
                </c:pt>
                <c:pt idx="193">
                  <c:v>3.3073794046633118E-2</c:v>
                </c:pt>
                <c:pt idx="194">
                  <c:v>3.3028945003570752E-2</c:v>
                </c:pt>
                <c:pt idx="195">
                  <c:v>3.3002643560262605E-2</c:v>
                </c:pt>
                <c:pt idx="196">
                  <c:v>3.2988925074327151E-2</c:v>
                </c:pt>
                <c:pt idx="197">
                  <c:v>3.2984404482895788E-2</c:v>
                </c:pt>
                <c:pt idx="198">
                  <c:v>3.2874379483715195E-2</c:v>
                </c:pt>
                <c:pt idx="199">
                  <c:v>3.2859541086842581E-2</c:v>
                </c:pt>
                <c:pt idx="200">
                  <c:v>3.283306320679738E-2</c:v>
                </c:pt>
                <c:pt idx="201">
                  <c:v>3.2734021218290783E-2</c:v>
                </c:pt>
                <c:pt idx="202">
                  <c:v>3.270108335715427E-2</c:v>
                </c:pt>
                <c:pt idx="203">
                  <c:v>3.2684796010180935E-2</c:v>
                </c:pt>
                <c:pt idx="204">
                  <c:v>3.2678012626227611E-2</c:v>
                </c:pt>
                <c:pt idx="205">
                  <c:v>3.2671835447524861E-2</c:v>
                </c:pt>
                <c:pt idx="206">
                  <c:v>3.2587848796975329E-2</c:v>
                </c:pt>
                <c:pt idx="207">
                  <c:v>3.2554664668123408E-2</c:v>
                </c:pt>
                <c:pt idx="208">
                  <c:v>3.2524198478002433E-2</c:v>
                </c:pt>
                <c:pt idx="209">
                  <c:v>3.2463993037108854E-2</c:v>
                </c:pt>
                <c:pt idx="210">
                  <c:v>3.2400080289169027E-2</c:v>
                </c:pt>
                <c:pt idx="211">
                  <c:v>3.2347912720854133E-2</c:v>
                </c:pt>
                <c:pt idx="212">
                  <c:v>3.2330940512911237E-2</c:v>
                </c:pt>
                <c:pt idx="213">
                  <c:v>3.2232573066892575E-2</c:v>
                </c:pt>
                <c:pt idx="214">
                  <c:v>3.2190986299138191E-2</c:v>
                </c:pt>
                <c:pt idx="215">
                  <c:v>3.2175114146616578E-2</c:v>
                </c:pt>
                <c:pt idx="216">
                  <c:v>3.2160069235816179E-2</c:v>
                </c:pt>
                <c:pt idx="217">
                  <c:v>3.2146635108064724E-2</c:v>
                </c:pt>
                <c:pt idx="218">
                  <c:v>3.2086363761561494E-2</c:v>
                </c:pt>
                <c:pt idx="219">
                  <c:v>3.207512163142099E-2</c:v>
                </c:pt>
                <c:pt idx="220">
                  <c:v>3.2040374458482603E-2</c:v>
                </c:pt>
                <c:pt idx="221">
                  <c:v>3.1985849656923609E-2</c:v>
                </c:pt>
                <c:pt idx="222">
                  <c:v>3.1983393161091674E-2</c:v>
                </c:pt>
                <c:pt idx="223">
                  <c:v>3.1962739553735471E-2</c:v>
                </c:pt>
                <c:pt idx="224">
                  <c:v>3.195483512337418E-2</c:v>
                </c:pt>
                <c:pt idx="225">
                  <c:v>3.1949608434658272E-2</c:v>
                </c:pt>
                <c:pt idx="226">
                  <c:v>3.1887381211076787E-2</c:v>
                </c:pt>
                <c:pt idx="227">
                  <c:v>3.187751528631081E-2</c:v>
                </c:pt>
                <c:pt idx="228">
                  <c:v>3.1753220670642589E-2</c:v>
                </c:pt>
                <c:pt idx="229">
                  <c:v>3.1684462785556554E-2</c:v>
                </c:pt>
                <c:pt idx="230">
                  <c:v>3.1677977291658173E-2</c:v>
                </c:pt>
                <c:pt idx="231">
                  <c:v>3.1655375619105558E-2</c:v>
                </c:pt>
                <c:pt idx="232">
                  <c:v>3.161095824725077E-2</c:v>
                </c:pt>
                <c:pt idx="233">
                  <c:v>3.1607797652508547E-2</c:v>
                </c:pt>
                <c:pt idx="234">
                  <c:v>3.1589594837840185E-2</c:v>
                </c:pt>
                <c:pt idx="235">
                  <c:v>3.1572493841428767E-2</c:v>
                </c:pt>
                <c:pt idx="236">
                  <c:v>3.1560986420391179E-2</c:v>
                </c:pt>
                <c:pt idx="237">
                  <c:v>3.150157690057856E-2</c:v>
                </c:pt>
                <c:pt idx="238">
                  <c:v>3.1499799420633204E-2</c:v>
                </c:pt>
                <c:pt idx="239">
                  <c:v>3.1375952289841448E-2</c:v>
                </c:pt>
                <c:pt idx="240">
                  <c:v>3.1316879908375124E-2</c:v>
                </c:pt>
                <c:pt idx="241">
                  <c:v>3.1124456832809452E-2</c:v>
                </c:pt>
                <c:pt idx="242">
                  <c:v>3.1088353221445677E-2</c:v>
                </c:pt>
                <c:pt idx="243">
                  <c:v>3.1069028986673786E-2</c:v>
                </c:pt>
                <c:pt idx="244">
                  <c:v>3.097108736186242E-2</c:v>
                </c:pt>
                <c:pt idx="245">
                  <c:v>3.0916179738442302E-2</c:v>
                </c:pt>
                <c:pt idx="246">
                  <c:v>3.0910912032803536E-2</c:v>
                </c:pt>
                <c:pt idx="247">
                  <c:v>3.0902284523668676E-2</c:v>
                </c:pt>
                <c:pt idx="248">
                  <c:v>3.0847744293218952E-2</c:v>
                </c:pt>
                <c:pt idx="249">
                  <c:v>3.0844160958322528E-2</c:v>
                </c:pt>
                <c:pt idx="250">
                  <c:v>3.0749073646765678E-2</c:v>
                </c:pt>
                <c:pt idx="251">
                  <c:v>3.0737799710641101E-2</c:v>
                </c:pt>
                <c:pt idx="252">
                  <c:v>3.0718249724032313E-2</c:v>
                </c:pt>
                <c:pt idx="253">
                  <c:v>3.0709323626587581E-2</c:v>
                </c:pt>
                <c:pt idx="254">
                  <c:v>3.0681633321321667E-2</c:v>
                </c:pt>
                <c:pt idx="255">
                  <c:v>3.0652779252696733E-2</c:v>
                </c:pt>
                <c:pt idx="256">
                  <c:v>3.0567591259951205E-2</c:v>
                </c:pt>
                <c:pt idx="257">
                  <c:v>3.0522636934919328E-2</c:v>
                </c:pt>
                <c:pt idx="258">
                  <c:v>3.0515578015962153E-2</c:v>
                </c:pt>
                <c:pt idx="259">
                  <c:v>3.0488031521177291E-2</c:v>
                </c:pt>
                <c:pt idx="260">
                  <c:v>3.0479637774880768E-2</c:v>
                </c:pt>
                <c:pt idx="261">
                  <c:v>3.0439043973615236E-2</c:v>
                </c:pt>
                <c:pt idx="262">
                  <c:v>3.0409780965593991E-2</c:v>
                </c:pt>
                <c:pt idx="263">
                  <c:v>3.0401968010137087E-2</c:v>
                </c:pt>
                <c:pt idx="264">
                  <c:v>3.0361309603267859E-2</c:v>
                </c:pt>
                <c:pt idx="265">
                  <c:v>3.0360129126966316E-2</c:v>
                </c:pt>
                <c:pt idx="266">
                  <c:v>3.0355683518763873E-2</c:v>
                </c:pt>
                <c:pt idx="267">
                  <c:v>3.0347035653502465E-2</c:v>
                </c:pt>
                <c:pt idx="268">
                  <c:v>3.0313973344277229E-2</c:v>
                </c:pt>
                <c:pt idx="269">
                  <c:v>3.0309395010610952E-2</c:v>
                </c:pt>
                <c:pt idx="270">
                  <c:v>3.0300181332029254E-2</c:v>
                </c:pt>
                <c:pt idx="271">
                  <c:v>3.0258018042353424E-2</c:v>
                </c:pt>
                <c:pt idx="272">
                  <c:v>2.9999575155185181E-2</c:v>
                </c:pt>
                <c:pt idx="273">
                  <c:v>2.9842172118253473E-2</c:v>
                </c:pt>
                <c:pt idx="274">
                  <c:v>2.9821522294843351E-2</c:v>
                </c:pt>
                <c:pt idx="275">
                  <c:v>2.9796426956525176E-2</c:v>
                </c:pt>
                <c:pt idx="276">
                  <c:v>2.9737613054426702E-2</c:v>
                </c:pt>
                <c:pt idx="277">
                  <c:v>2.9708429768948202E-2</c:v>
                </c:pt>
                <c:pt idx="278">
                  <c:v>2.9644683672641916E-2</c:v>
                </c:pt>
                <c:pt idx="279">
                  <c:v>2.962441603794885E-2</c:v>
                </c:pt>
                <c:pt idx="280">
                  <c:v>2.9601147442631263E-2</c:v>
                </c:pt>
                <c:pt idx="281">
                  <c:v>2.9540360846328627E-2</c:v>
                </c:pt>
                <c:pt idx="282">
                  <c:v>2.9429682063921374E-2</c:v>
                </c:pt>
                <c:pt idx="283">
                  <c:v>2.9411041080817948E-2</c:v>
                </c:pt>
                <c:pt idx="284">
                  <c:v>2.9405647001744077E-2</c:v>
                </c:pt>
                <c:pt idx="285">
                  <c:v>2.9403726663907986E-2</c:v>
                </c:pt>
                <c:pt idx="286">
                  <c:v>2.9316458320502534E-2</c:v>
                </c:pt>
                <c:pt idx="287">
                  <c:v>2.9298965947469866E-2</c:v>
                </c:pt>
                <c:pt idx="288">
                  <c:v>2.9263181858019703E-2</c:v>
                </c:pt>
                <c:pt idx="289">
                  <c:v>2.9214914005259822E-2</c:v>
                </c:pt>
                <c:pt idx="290">
                  <c:v>2.9161696853780075E-2</c:v>
                </c:pt>
                <c:pt idx="291">
                  <c:v>2.9072831788362629E-2</c:v>
                </c:pt>
                <c:pt idx="292">
                  <c:v>2.9009447606376967E-2</c:v>
                </c:pt>
                <c:pt idx="293">
                  <c:v>2.8970100027386349E-2</c:v>
                </c:pt>
                <c:pt idx="294">
                  <c:v>2.8922728194581103E-2</c:v>
                </c:pt>
                <c:pt idx="295">
                  <c:v>2.8845470919311389E-2</c:v>
                </c:pt>
                <c:pt idx="296">
                  <c:v>2.8824716142906361E-2</c:v>
                </c:pt>
                <c:pt idx="297">
                  <c:v>2.882328997126005E-2</c:v>
                </c:pt>
                <c:pt idx="298">
                  <c:v>2.8805680504215499E-2</c:v>
                </c:pt>
                <c:pt idx="299">
                  <c:v>2.8805067851685483E-2</c:v>
                </c:pt>
                <c:pt idx="300">
                  <c:v>2.879564292978655E-2</c:v>
                </c:pt>
                <c:pt idx="301">
                  <c:v>2.8779659552902768E-2</c:v>
                </c:pt>
                <c:pt idx="302">
                  <c:v>2.872292151519364E-2</c:v>
                </c:pt>
                <c:pt idx="303">
                  <c:v>2.8657729522027317E-2</c:v>
                </c:pt>
                <c:pt idx="304">
                  <c:v>2.865535920942236E-2</c:v>
                </c:pt>
                <c:pt idx="305">
                  <c:v>2.8612921716035716E-2</c:v>
                </c:pt>
                <c:pt idx="306">
                  <c:v>2.8580159685425488E-2</c:v>
                </c:pt>
                <c:pt idx="307">
                  <c:v>2.8573558329408919E-2</c:v>
                </c:pt>
                <c:pt idx="308">
                  <c:v>2.8565295641472446E-2</c:v>
                </c:pt>
                <c:pt idx="309">
                  <c:v>2.8552197426715161E-2</c:v>
                </c:pt>
                <c:pt idx="310">
                  <c:v>2.8539734964643675E-2</c:v>
                </c:pt>
                <c:pt idx="311">
                  <c:v>2.8508075081774376E-2</c:v>
                </c:pt>
                <c:pt idx="312">
                  <c:v>2.8491321640138841E-2</c:v>
                </c:pt>
                <c:pt idx="313">
                  <c:v>2.84738012048871E-2</c:v>
                </c:pt>
                <c:pt idx="314">
                  <c:v>2.8363405678456442E-2</c:v>
                </c:pt>
                <c:pt idx="315">
                  <c:v>2.8329884799164564E-2</c:v>
                </c:pt>
                <c:pt idx="316">
                  <c:v>2.8323994876501515E-2</c:v>
                </c:pt>
                <c:pt idx="317">
                  <c:v>2.8299070279354042E-2</c:v>
                </c:pt>
                <c:pt idx="318">
                  <c:v>2.8286493370680676E-2</c:v>
                </c:pt>
                <c:pt idx="319">
                  <c:v>2.8261703502280997E-2</c:v>
                </c:pt>
                <c:pt idx="320">
                  <c:v>2.8238001732007703E-2</c:v>
                </c:pt>
                <c:pt idx="321">
                  <c:v>2.823603614151508E-2</c:v>
                </c:pt>
                <c:pt idx="322">
                  <c:v>2.8226723212209589E-2</c:v>
                </c:pt>
                <c:pt idx="323">
                  <c:v>2.8204842524397207E-2</c:v>
                </c:pt>
                <c:pt idx="324">
                  <c:v>2.8195784236684639E-2</c:v>
                </c:pt>
                <c:pt idx="325">
                  <c:v>2.8164011079731901E-2</c:v>
                </c:pt>
                <c:pt idx="326">
                  <c:v>2.81576897216303E-2</c:v>
                </c:pt>
                <c:pt idx="327">
                  <c:v>2.8147533871815279E-2</c:v>
                </c:pt>
                <c:pt idx="328">
                  <c:v>2.8107531509059612E-2</c:v>
                </c:pt>
                <c:pt idx="329">
                  <c:v>2.804449169581363E-2</c:v>
                </c:pt>
                <c:pt idx="330">
                  <c:v>2.802014464607339E-2</c:v>
                </c:pt>
                <c:pt idx="331">
                  <c:v>2.799563561814504E-2</c:v>
                </c:pt>
                <c:pt idx="332">
                  <c:v>2.7980849063126229E-2</c:v>
                </c:pt>
                <c:pt idx="333">
                  <c:v>2.7959112177726245E-2</c:v>
                </c:pt>
                <c:pt idx="334">
                  <c:v>2.7955540272251167E-2</c:v>
                </c:pt>
                <c:pt idx="335">
                  <c:v>2.7915742468516896E-2</c:v>
                </c:pt>
                <c:pt idx="336">
                  <c:v>2.7913826906429441E-2</c:v>
                </c:pt>
                <c:pt idx="337">
                  <c:v>2.7898943302880057E-2</c:v>
                </c:pt>
                <c:pt idx="338">
                  <c:v>2.7898430650000201E-2</c:v>
                </c:pt>
                <c:pt idx="339">
                  <c:v>2.787903976706536E-2</c:v>
                </c:pt>
                <c:pt idx="340">
                  <c:v>2.7859304376268976E-2</c:v>
                </c:pt>
                <c:pt idx="341">
                  <c:v>2.7851820730912476E-2</c:v>
                </c:pt>
                <c:pt idx="342">
                  <c:v>2.7802614080768426E-2</c:v>
                </c:pt>
                <c:pt idx="343">
                  <c:v>2.7752988418396483E-2</c:v>
                </c:pt>
                <c:pt idx="344">
                  <c:v>2.7745761915469357E-2</c:v>
                </c:pt>
                <c:pt idx="345">
                  <c:v>2.768606653383409E-2</c:v>
                </c:pt>
                <c:pt idx="346">
                  <c:v>2.7585185367515547E-2</c:v>
                </c:pt>
                <c:pt idx="347">
                  <c:v>2.7568001489396296E-2</c:v>
                </c:pt>
                <c:pt idx="348">
                  <c:v>2.7566113555769656E-2</c:v>
                </c:pt>
                <c:pt idx="349">
                  <c:v>2.7558674724649027E-2</c:v>
                </c:pt>
                <c:pt idx="350">
                  <c:v>2.7557038216365966E-2</c:v>
                </c:pt>
                <c:pt idx="351">
                  <c:v>2.7527310498923534E-2</c:v>
                </c:pt>
                <c:pt idx="352">
                  <c:v>2.7494915019442911E-2</c:v>
                </c:pt>
                <c:pt idx="353">
                  <c:v>2.7484638623878746E-2</c:v>
                </c:pt>
                <c:pt idx="354">
                  <c:v>2.7466528401112425E-2</c:v>
                </c:pt>
                <c:pt idx="355">
                  <c:v>2.7446339481639371E-2</c:v>
                </c:pt>
                <c:pt idx="356">
                  <c:v>2.7444726289305773E-2</c:v>
                </c:pt>
                <c:pt idx="357">
                  <c:v>2.7429342084178361E-2</c:v>
                </c:pt>
                <c:pt idx="358">
                  <c:v>2.7394979218112677E-2</c:v>
                </c:pt>
                <c:pt idx="359">
                  <c:v>2.7361812724467405E-2</c:v>
                </c:pt>
                <c:pt idx="360">
                  <c:v>2.7356601028610074E-2</c:v>
                </c:pt>
                <c:pt idx="361">
                  <c:v>2.7348320293461952E-2</c:v>
                </c:pt>
                <c:pt idx="362">
                  <c:v>2.7337799450439682E-2</c:v>
                </c:pt>
                <c:pt idx="363">
                  <c:v>2.7322579354477582E-2</c:v>
                </c:pt>
                <c:pt idx="364">
                  <c:v>2.7296345279575401E-2</c:v>
                </c:pt>
                <c:pt idx="365">
                  <c:v>2.7272492875803044E-2</c:v>
                </c:pt>
                <c:pt idx="366">
                  <c:v>2.7249698335451066E-2</c:v>
                </c:pt>
                <c:pt idx="367">
                  <c:v>2.7205646062633725E-2</c:v>
                </c:pt>
                <c:pt idx="368">
                  <c:v>2.7201183570670053E-2</c:v>
                </c:pt>
                <c:pt idx="369">
                  <c:v>2.7159168787871585E-2</c:v>
                </c:pt>
                <c:pt idx="370">
                  <c:v>2.7115752614511584E-2</c:v>
                </c:pt>
                <c:pt idx="371">
                  <c:v>2.7112006055151499E-2</c:v>
                </c:pt>
                <c:pt idx="372">
                  <c:v>2.7092068273802252E-2</c:v>
                </c:pt>
                <c:pt idx="373">
                  <c:v>2.7089803413445825E-2</c:v>
                </c:pt>
                <c:pt idx="374">
                  <c:v>2.7014243931124393E-2</c:v>
                </c:pt>
                <c:pt idx="375">
                  <c:v>2.6963688237071771E-2</c:v>
                </c:pt>
                <c:pt idx="376">
                  <c:v>2.6960833018010933E-2</c:v>
                </c:pt>
                <c:pt idx="377">
                  <c:v>2.6934600627604981E-2</c:v>
                </c:pt>
                <c:pt idx="378">
                  <c:v>2.6928309109449097E-2</c:v>
                </c:pt>
                <c:pt idx="379">
                  <c:v>2.6920738205378658E-2</c:v>
                </c:pt>
                <c:pt idx="380">
                  <c:v>2.6911575376114535E-2</c:v>
                </c:pt>
                <c:pt idx="381">
                  <c:v>2.6910882389080598E-2</c:v>
                </c:pt>
                <c:pt idx="382">
                  <c:v>2.6908593508636395E-2</c:v>
                </c:pt>
                <c:pt idx="383">
                  <c:v>2.6869882073826845E-2</c:v>
                </c:pt>
                <c:pt idx="384">
                  <c:v>2.6845895746800824E-2</c:v>
                </c:pt>
                <c:pt idx="385">
                  <c:v>2.683833954115205E-2</c:v>
                </c:pt>
                <c:pt idx="386">
                  <c:v>2.6794507821130513E-2</c:v>
                </c:pt>
                <c:pt idx="387">
                  <c:v>2.6794424442726242E-2</c:v>
                </c:pt>
                <c:pt idx="388">
                  <c:v>2.6754367815686807E-2</c:v>
                </c:pt>
                <c:pt idx="389">
                  <c:v>2.6754186042357447E-2</c:v>
                </c:pt>
                <c:pt idx="390">
                  <c:v>2.6739902057784169E-2</c:v>
                </c:pt>
                <c:pt idx="391">
                  <c:v>2.6701855392415288E-2</c:v>
                </c:pt>
                <c:pt idx="392">
                  <c:v>2.6610628502838199E-2</c:v>
                </c:pt>
                <c:pt idx="393">
                  <c:v>2.6602781826671213E-2</c:v>
                </c:pt>
                <c:pt idx="394">
                  <c:v>2.6586128882539403E-2</c:v>
                </c:pt>
                <c:pt idx="395">
                  <c:v>2.6568367106574196E-2</c:v>
                </c:pt>
                <c:pt idx="396">
                  <c:v>2.6543265805838923E-2</c:v>
                </c:pt>
                <c:pt idx="397">
                  <c:v>2.6512992384680613E-2</c:v>
                </c:pt>
                <c:pt idx="398">
                  <c:v>2.6476400122320647E-2</c:v>
                </c:pt>
                <c:pt idx="399">
                  <c:v>2.6449003699064021E-2</c:v>
                </c:pt>
                <c:pt idx="400">
                  <c:v>2.6424042599457073E-2</c:v>
                </c:pt>
                <c:pt idx="401">
                  <c:v>2.6419167069239299E-2</c:v>
                </c:pt>
                <c:pt idx="402">
                  <c:v>2.6368319171236932E-2</c:v>
                </c:pt>
                <c:pt idx="403">
                  <c:v>2.6343463554115095E-2</c:v>
                </c:pt>
                <c:pt idx="404">
                  <c:v>2.632780075500097E-2</c:v>
                </c:pt>
                <c:pt idx="405">
                  <c:v>2.6315791545493183E-2</c:v>
                </c:pt>
                <c:pt idx="406">
                  <c:v>2.6308187591553265E-2</c:v>
                </c:pt>
                <c:pt idx="407">
                  <c:v>2.6275850726238892E-2</c:v>
                </c:pt>
                <c:pt idx="408">
                  <c:v>2.6262709011060908E-2</c:v>
                </c:pt>
                <c:pt idx="409">
                  <c:v>2.6220942828009658E-2</c:v>
                </c:pt>
                <c:pt idx="410">
                  <c:v>2.6178113668160564E-2</c:v>
                </c:pt>
                <c:pt idx="411">
                  <c:v>2.6165743118073417E-2</c:v>
                </c:pt>
                <c:pt idx="412">
                  <c:v>2.6157073428812117E-2</c:v>
                </c:pt>
                <c:pt idx="413">
                  <c:v>2.6143739482630306E-2</c:v>
                </c:pt>
                <c:pt idx="414">
                  <c:v>2.6087634609842168E-2</c:v>
                </c:pt>
                <c:pt idx="415">
                  <c:v>2.6081148322680821E-2</c:v>
                </c:pt>
                <c:pt idx="416">
                  <c:v>2.6035312140381101E-2</c:v>
                </c:pt>
                <c:pt idx="417">
                  <c:v>2.6028711155437423E-2</c:v>
                </c:pt>
                <c:pt idx="418">
                  <c:v>2.6017811913297263E-2</c:v>
                </c:pt>
                <c:pt idx="419">
                  <c:v>2.5949907049246473E-2</c:v>
                </c:pt>
                <c:pt idx="420">
                  <c:v>2.5931538391147448E-2</c:v>
                </c:pt>
                <c:pt idx="421">
                  <c:v>2.5865363387570679E-2</c:v>
                </c:pt>
                <c:pt idx="422">
                  <c:v>2.5845256488879743E-2</c:v>
                </c:pt>
                <c:pt idx="423">
                  <c:v>2.5836414895802018E-2</c:v>
                </c:pt>
                <c:pt idx="424">
                  <c:v>2.5805849971867644E-2</c:v>
                </c:pt>
                <c:pt idx="425">
                  <c:v>2.580318604871892E-2</c:v>
                </c:pt>
                <c:pt idx="426">
                  <c:v>2.5802575059207165E-2</c:v>
                </c:pt>
                <c:pt idx="427">
                  <c:v>2.5779676372708848E-2</c:v>
                </c:pt>
                <c:pt idx="428">
                  <c:v>2.5766481981233144E-2</c:v>
                </c:pt>
                <c:pt idx="429">
                  <c:v>2.5703834092300589E-2</c:v>
                </c:pt>
                <c:pt idx="430">
                  <c:v>2.5701416241192349E-2</c:v>
                </c:pt>
                <c:pt idx="431">
                  <c:v>2.567227876139697E-2</c:v>
                </c:pt>
                <c:pt idx="432">
                  <c:v>2.5670598485549864E-2</c:v>
                </c:pt>
                <c:pt idx="433">
                  <c:v>2.5644960428075562E-2</c:v>
                </c:pt>
                <c:pt idx="434">
                  <c:v>2.5642376821516693E-2</c:v>
                </c:pt>
                <c:pt idx="435">
                  <c:v>2.5628639215772492E-2</c:v>
                </c:pt>
                <c:pt idx="436">
                  <c:v>2.5628365835167369E-2</c:v>
                </c:pt>
                <c:pt idx="437">
                  <c:v>2.5619167498507761E-2</c:v>
                </c:pt>
                <c:pt idx="438">
                  <c:v>2.5605302958075813E-2</c:v>
                </c:pt>
                <c:pt idx="439">
                  <c:v>2.557417854404842E-2</c:v>
                </c:pt>
                <c:pt idx="440">
                  <c:v>2.5502525162807953E-2</c:v>
                </c:pt>
                <c:pt idx="441">
                  <c:v>2.5487324754698722E-2</c:v>
                </c:pt>
                <c:pt idx="442">
                  <c:v>2.5431460335481135E-2</c:v>
                </c:pt>
                <c:pt idx="443">
                  <c:v>2.5427044991765277E-2</c:v>
                </c:pt>
                <c:pt idx="444">
                  <c:v>2.5401677217393816E-2</c:v>
                </c:pt>
                <c:pt idx="445">
                  <c:v>2.5288441573479117E-2</c:v>
                </c:pt>
                <c:pt idx="446">
                  <c:v>2.5253828918053483E-2</c:v>
                </c:pt>
                <c:pt idx="447">
                  <c:v>2.5211428486661892E-2</c:v>
                </c:pt>
                <c:pt idx="448">
                  <c:v>2.5181483486405917E-2</c:v>
                </c:pt>
                <c:pt idx="449">
                  <c:v>2.5170778387400308E-2</c:v>
                </c:pt>
                <c:pt idx="450">
                  <c:v>2.5152578512668618E-2</c:v>
                </c:pt>
                <c:pt idx="451">
                  <c:v>2.5136281054184448E-2</c:v>
                </c:pt>
                <c:pt idx="452">
                  <c:v>2.5066886417572692E-2</c:v>
                </c:pt>
                <c:pt idx="453">
                  <c:v>2.5055491886042495E-2</c:v>
                </c:pt>
                <c:pt idx="454">
                  <c:v>2.504630931472733E-2</c:v>
                </c:pt>
                <c:pt idx="455">
                  <c:v>2.5043606970829416E-2</c:v>
                </c:pt>
                <c:pt idx="456">
                  <c:v>2.4986582083081178E-2</c:v>
                </c:pt>
                <c:pt idx="457">
                  <c:v>2.4984361814967722E-2</c:v>
                </c:pt>
                <c:pt idx="458">
                  <c:v>2.4973186784733172E-2</c:v>
                </c:pt>
                <c:pt idx="459">
                  <c:v>2.4964471835687493E-2</c:v>
                </c:pt>
                <c:pt idx="460">
                  <c:v>2.4952954912190645E-2</c:v>
                </c:pt>
                <c:pt idx="461">
                  <c:v>2.4860621011753566E-2</c:v>
                </c:pt>
                <c:pt idx="462">
                  <c:v>2.4854438648825299E-2</c:v>
                </c:pt>
                <c:pt idx="463">
                  <c:v>2.4853633937155187E-2</c:v>
                </c:pt>
                <c:pt idx="464">
                  <c:v>2.4819503939215594E-2</c:v>
                </c:pt>
                <c:pt idx="465">
                  <c:v>2.481007432550519E-2</c:v>
                </c:pt>
                <c:pt idx="466">
                  <c:v>2.4802710803282238E-2</c:v>
                </c:pt>
                <c:pt idx="467">
                  <c:v>2.4772973449292274E-2</c:v>
                </c:pt>
                <c:pt idx="468">
                  <c:v>2.4767027513817215E-2</c:v>
                </c:pt>
                <c:pt idx="469">
                  <c:v>2.4761883407379559E-2</c:v>
                </c:pt>
                <c:pt idx="470">
                  <c:v>2.4706436633932113E-2</c:v>
                </c:pt>
                <c:pt idx="471">
                  <c:v>2.4656753712352708E-2</c:v>
                </c:pt>
                <c:pt idx="472">
                  <c:v>2.4628331451308615E-2</c:v>
                </c:pt>
                <c:pt idx="473">
                  <c:v>2.4624544840654895E-2</c:v>
                </c:pt>
                <c:pt idx="474">
                  <c:v>2.4624255019478951E-2</c:v>
                </c:pt>
                <c:pt idx="475">
                  <c:v>2.4622704966230657E-2</c:v>
                </c:pt>
                <c:pt idx="476">
                  <c:v>2.4594048524861734E-2</c:v>
                </c:pt>
                <c:pt idx="477">
                  <c:v>2.4589273790780724E-2</c:v>
                </c:pt>
                <c:pt idx="478">
                  <c:v>2.4577819969349778E-2</c:v>
                </c:pt>
                <c:pt idx="479">
                  <c:v>2.4530169190444054E-2</c:v>
                </c:pt>
                <c:pt idx="480">
                  <c:v>2.4518043664355775E-2</c:v>
                </c:pt>
                <c:pt idx="481">
                  <c:v>2.4478386950581191E-2</c:v>
                </c:pt>
                <c:pt idx="482">
                  <c:v>2.4447729630772443E-2</c:v>
                </c:pt>
                <c:pt idx="483">
                  <c:v>2.442340152701172E-2</c:v>
                </c:pt>
                <c:pt idx="484">
                  <c:v>2.4407347178707767E-2</c:v>
                </c:pt>
                <c:pt idx="485">
                  <c:v>2.4407187968933944E-2</c:v>
                </c:pt>
                <c:pt idx="486">
                  <c:v>2.4399148503220509E-2</c:v>
                </c:pt>
                <c:pt idx="487">
                  <c:v>2.4397620414112232E-2</c:v>
                </c:pt>
                <c:pt idx="488">
                  <c:v>2.4392424633879764E-2</c:v>
                </c:pt>
                <c:pt idx="489">
                  <c:v>2.4340622901810612E-2</c:v>
                </c:pt>
                <c:pt idx="490">
                  <c:v>2.4321127845800771E-2</c:v>
                </c:pt>
                <c:pt idx="491">
                  <c:v>2.4298067144326811E-2</c:v>
                </c:pt>
                <c:pt idx="492">
                  <c:v>2.4284329048633962E-2</c:v>
                </c:pt>
                <c:pt idx="493">
                  <c:v>2.4269224507370867E-2</c:v>
                </c:pt>
                <c:pt idx="494">
                  <c:v>2.4267663526859315E-2</c:v>
                </c:pt>
                <c:pt idx="495">
                  <c:v>2.4263992535867546E-2</c:v>
                </c:pt>
                <c:pt idx="496">
                  <c:v>2.4167942975857816E-2</c:v>
                </c:pt>
                <c:pt idx="497">
                  <c:v>2.412363133887321E-2</c:v>
                </c:pt>
                <c:pt idx="498">
                  <c:v>2.410420762857127E-2</c:v>
                </c:pt>
                <c:pt idx="499">
                  <c:v>2.4090562991385858E-2</c:v>
                </c:pt>
                <c:pt idx="500">
                  <c:v>2.408523516281114E-2</c:v>
                </c:pt>
                <c:pt idx="501">
                  <c:v>2.4081436540940943E-2</c:v>
                </c:pt>
                <c:pt idx="502">
                  <c:v>2.4080124775850618E-2</c:v>
                </c:pt>
                <c:pt idx="503">
                  <c:v>2.4077256417749021E-2</c:v>
                </c:pt>
                <c:pt idx="504">
                  <c:v>2.403357161777071E-2</c:v>
                </c:pt>
                <c:pt idx="505">
                  <c:v>2.3989274405378243E-2</c:v>
                </c:pt>
                <c:pt idx="506">
                  <c:v>2.3988865164609342E-2</c:v>
                </c:pt>
                <c:pt idx="507">
                  <c:v>2.3986208689010996E-2</c:v>
                </c:pt>
                <c:pt idx="508">
                  <c:v>2.3953152489693603E-2</c:v>
                </c:pt>
                <c:pt idx="509">
                  <c:v>2.3948997257431846E-2</c:v>
                </c:pt>
                <c:pt idx="510">
                  <c:v>2.3943757907090163E-2</c:v>
                </c:pt>
                <c:pt idx="511">
                  <c:v>2.3937725574890146E-2</c:v>
                </c:pt>
                <c:pt idx="512">
                  <c:v>2.3933340729007348E-2</c:v>
                </c:pt>
                <c:pt idx="513">
                  <c:v>2.3919897569140206E-2</c:v>
                </c:pt>
                <c:pt idx="514">
                  <c:v>2.3885879237656279E-2</c:v>
                </c:pt>
                <c:pt idx="515">
                  <c:v>2.3843250905900542E-2</c:v>
                </c:pt>
                <c:pt idx="516">
                  <c:v>2.3810992779580802E-2</c:v>
                </c:pt>
                <c:pt idx="517">
                  <c:v>2.380810156299816E-2</c:v>
                </c:pt>
                <c:pt idx="518">
                  <c:v>2.3763145603178895E-2</c:v>
                </c:pt>
                <c:pt idx="519">
                  <c:v>2.3733419312893127E-2</c:v>
                </c:pt>
                <c:pt idx="520">
                  <c:v>2.3709849508172228E-2</c:v>
                </c:pt>
                <c:pt idx="521">
                  <c:v>2.3689421829016066E-2</c:v>
                </c:pt>
                <c:pt idx="522">
                  <c:v>2.365477313061631E-2</c:v>
                </c:pt>
                <c:pt idx="523">
                  <c:v>2.3646905155882469E-2</c:v>
                </c:pt>
                <c:pt idx="524">
                  <c:v>2.3642847188810191E-2</c:v>
                </c:pt>
                <c:pt idx="525">
                  <c:v>2.3638026821938118E-2</c:v>
                </c:pt>
                <c:pt idx="526">
                  <c:v>2.3636742174945834E-2</c:v>
                </c:pt>
                <c:pt idx="527">
                  <c:v>2.3626481154398724E-2</c:v>
                </c:pt>
                <c:pt idx="528">
                  <c:v>2.3614263318411953E-2</c:v>
                </c:pt>
                <c:pt idx="529">
                  <c:v>2.3613318412805753E-2</c:v>
                </c:pt>
                <c:pt idx="530">
                  <c:v>2.3592572683322266E-2</c:v>
                </c:pt>
                <c:pt idx="531">
                  <c:v>2.3572606634416491E-2</c:v>
                </c:pt>
                <c:pt idx="532">
                  <c:v>2.3520061412049435E-2</c:v>
                </c:pt>
                <c:pt idx="533">
                  <c:v>2.350230278479425E-2</c:v>
                </c:pt>
                <c:pt idx="534">
                  <c:v>2.3382398647190571E-2</c:v>
                </c:pt>
                <c:pt idx="535">
                  <c:v>2.3333958982370524E-2</c:v>
                </c:pt>
                <c:pt idx="536">
                  <c:v>2.3287485770579482E-2</c:v>
                </c:pt>
                <c:pt idx="537">
                  <c:v>2.3284306459579532E-2</c:v>
                </c:pt>
                <c:pt idx="538">
                  <c:v>2.3264812778033109E-2</c:v>
                </c:pt>
                <c:pt idx="539">
                  <c:v>2.3245802864073465E-2</c:v>
                </c:pt>
                <c:pt idx="540">
                  <c:v>2.3203915803493444E-2</c:v>
                </c:pt>
                <c:pt idx="541">
                  <c:v>2.31952702904187E-2</c:v>
                </c:pt>
                <c:pt idx="542">
                  <c:v>2.3178328107673282E-2</c:v>
                </c:pt>
                <c:pt idx="543">
                  <c:v>2.3129019293232054E-2</c:v>
                </c:pt>
                <c:pt idx="544">
                  <c:v>2.3109062089862985E-2</c:v>
                </c:pt>
                <c:pt idx="545">
                  <c:v>2.3076635277695004E-2</c:v>
                </c:pt>
                <c:pt idx="546">
                  <c:v>2.3054633564161507E-2</c:v>
                </c:pt>
                <c:pt idx="547">
                  <c:v>2.305265051165779E-2</c:v>
                </c:pt>
                <c:pt idx="548">
                  <c:v>2.3031034643651253E-2</c:v>
                </c:pt>
                <c:pt idx="549">
                  <c:v>2.3001095473171536E-2</c:v>
                </c:pt>
                <c:pt idx="550">
                  <c:v>2.2973761445272578E-2</c:v>
                </c:pt>
                <c:pt idx="551">
                  <c:v>2.2942502963533798E-2</c:v>
                </c:pt>
                <c:pt idx="552">
                  <c:v>2.2939842637331394E-2</c:v>
                </c:pt>
                <c:pt idx="553">
                  <c:v>2.2936301413976873E-2</c:v>
                </c:pt>
                <c:pt idx="554">
                  <c:v>2.2932588320186974E-2</c:v>
                </c:pt>
                <c:pt idx="555">
                  <c:v>2.2923529690584456E-2</c:v>
                </c:pt>
                <c:pt idx="556">
                  <c:v>2.2905624514045847E-2</c:v>
                </c:pt>
                <c:pt idx="557">
                  <c:v>2.2905256404053144E-2</c:v>
                </c:pt>
                <c:pt idx="558">
                  <c:v>2.2885909449810959E-2</c:v>
                </c:pt>
                <c:pt idx="559">
                  <c:v>2.2881217489650493E-2</c:v>
                </c:pt>
                <c:pt idx="560">
                  <c:v>2.2835635904018509E-2</c:v>
                </c:pt>
                <c:pt idx="561">
                  <c:v>2.2834608561751818E-2</c:v>
                </c:pt>
                <c:pt idx="562">
                  <c:v>2.2817215376531044E-2</c:v>
                </c:pt>
                <c:pt idx="563">
                  <c:v>2.2811652311358111E-2</c:v>
                </c:pt>
                <c:pt idx="564">
                  <c:v>2.2760050708547263E-2</c:v>
                </c:pt>
                <c:pt idx="565">
                  <c:v>2.2724126979724216E-2</c:v>
                </c:pt>
                <c:pt idx="566">
                  <c:v>2.2723151405666858E-2</c:v>
                </c:pt>
                <c:pt idx="567">
                  <c:v>2.2711777157118609E-2</c:v>
                </c:pt>
                <c:pt idx="568">
                  <c:v>2.2696716105267644E-2</c:v>
                </c:pt>
                <c:pt idx="569">
                  <c:v>2.2695875239067242E-2</c:v>
                </c:pt>
                <c:pt idx="570">
                  <c:v>2.267802462613068E-2</c:v>
                </c:pt>
                <c:pt idx="571">
                  <c:v>2.2634618148031069E-2</c:v>
                </c:pt>
                <c:pt idx="572">
                  <c:v>2.2629191545936074E-2</c:v>
                </c:pt>
                <c:pt idx="573">
                  <c:v>2.2611063415373209E-2</c:v>
                </c:pt>
                <c:pt idx="574">
                  <c:v>2.2598864255099733E-2</c:v>
                </c:pt>
                <c:pt idx="575">
                  <c:v>2.256108225424211E-2</c:v>
                </c:pt>
                <c:pt idx="576">
                  <c:v>2.2549867773752477E-2</c:v>
                </c:pt>
                <c:pt idx="577">
                  <c:v>2.2483180056210573E-2</c:v>
                </c:pt>
                <c:pt idx="578">
                  <c:v>2.2477420692864538E-2</c:v>
                </c:pt>
                <c:pt idx="579">
                  <c:v>2.2469678818828824E-2</c:v>
                </c:pt>
                <c:pt idx="580">
                  <c:v>2.246507484559887E-2</c:v>
                </c:pt>
                <c:pt idx="581">
                  <c:v>2.2451141505202853E-2</c:v>
                </c:pt>
                <c:pt idx="582">
                  <c:v>2.2406191265972965E-2</c:v>
                </c:pt>
                <c:pt idx="583">
                  <c:v>2.239511841474353E-2</c:v>
                </c:pt>
                <c:pt idx="584">
                  <c:v>2.2365781890127064E-2</c:v>
                </c:pt>
                <c:pt idx="585">
                  <c:v>2.2307303735142961E-2</c:v>
                </c:pt>
                <c:pt idx="586">
                  <c:v>2.2306635715052755E-2</c:v>
                </c:pt>
                <c:pt idx="587">
                  <c:v>2.2293134173886515E-2</c:v>
                </c:pt>
                <c:pt idx="588">
                  <c:v>2.2289522044606044E-2</c:v>
                </c:pt>
                <c:pt idx="589">
                  <c:v>2.2266372900183483E-2</c:v>
                </c:pt>
                <c:pt idx="590">
                  <c:v>2.2251201964095781E-2</c:v>
                </c:pt>
                <c:pt idx="591">
                  <c:v>2.2206604150732254E-2</c:v>
                </c:pt>
                <c:pt idx="592">
                  <c:v>2.2178683760737776E-2</c:v>
                </c:pt>
                <c:pt idx="593">
                  <c:v>2.2173615011104517E-2</c:v>
                </c:pt>
                <c:pt idx="594">
                  <c:v>2.2150466043327037E-2</c:v>
                </c:pt>
                <c:pt idx="595">
                  <c:v>2.2131601596474624E-2</c:v>
                </c:pt>
                <c:pt idx="596">
                  <c:v>2.2111700880885033E-2</c:v>
                </c:pt>
                <c:pt idx="597">
                  <c:v>2.2103865278704445E-2</c:v>
                </c:pt>
                <c:pt idx="598">
                  <c:v>2.2098429126863869E-2</c:v>
                </c:pt>
                <c:pt idx="599">
                  <c:v>2.2068732769389376E-2</c:v>
                </c:pt>
                <c:pt idx="600">
                  <c:v>2.2068360819035366E-2</c:v>
                </c:pt>
                <c:pt idx="601">
                  <c:v>2.2066141394815324E-2</c:v>
                </c:pt>
                <c:pt idx="602">
                  <c:v>2.2051202511765896E-2</c:v>
                </c:pt>
                <c:pt idx="603">
                  <c:v>2.2048775693288034E-2</c:v>
                </c:pt>
                <c:pt idx="604">
                  <c:v>2.2019805785396022E-2</c:v>
                </c:pt>
                <c:pt idx="605">
                  <c:v>2.2014749931435738E-2</c:v>
                </c:pt>
                <c:pt idx="606">
                  <c:v>2.2013508817429375E-2</c:v>
                </c:pt>
                <c:pt idx="607">
                  <c:v>2.199801951717965E-2</c:v>
                </c:pt>
                <c:pt idx="608">
                  <c:v>2.1979812149868386E-2</c:v>
                </c:pt>
                <c:pt idx="609">
                  <c:v>2.196250702947198E-2</c:v>
                </c:pt>
                <c:pt idx="610">
                  <c:v>2.1935633116683322E-2</c:v>
                </c:pt>
                <c:pt idx="611">
                  <c:v>2.1925141451412087E-2</c:v>
                </c:pt>
                <c:pt idx="612">
                  <c:v>2.1922471400174524E-2</c:v>
                </c:pt>
                <c:pt idx="613">
                  <c:v>2.1905884652438593E-2</c:v>
                </c:pt>
                <c:pt idx="614">
                  <c:v>2.1867446777664123E-2</c:v>
                </c:pt>
                <c:pt idx="615">
                  <c:v>2.1846809252679431E-2</c:v>
                </c:pt>
                <c:pt idx="616">
                  <c:v>2.1839522128747006E-2</c:v>
                </c:pt>
                <c:pt idx="617">
                  <c:v>2.1798177445837889E-2</c:v>
                </c:pt>
                <c:pt idx="618">
                  <c:v>2.1757282818522593E-2</c:v>
                </c:pt>
                <c:pt idx="619">
                  <c:v>2.1713638724696976E-2</c:v>
                </c:pt>
                <c:pt idx="620">
                  <c:v>2.171209845217684E-2</c:v>
                </c:pt>
                <c:pt idx="621">
                  <c:v>2.1690370595772064E-2</c:v>
                </c:pt>
                <c:pt idx="622">
                  <c:v>2.1659359309197396E-2</c:v>
                </c:pt>
                <c:pt idx="623">
                  <c:v>2.1656977598169098E-2</c:v>
                </c:pt>
                <c:pt idx="624">
                  <c:v>2.1646026814263076E-2</c:v>
                </c:pt>
                <c:pt idx="625">
                  <c:v>2.1643416516079941E-2</c:v>
                </c:pt>
                <c:pt idx="626">
                  <c:v>2.163943871493355E-2</c:v>
                </c:pt>
                <c:pt idx="627">
                  <c:v>2.1621060644921225E-2</c:v>
                </c:pt>
                <c:pt idx="628">
                  <c:v>2.1617957827872351E-2</c:v>
                </c:pt>
                <c:pt idx="629">
                  <c:v>2.1606202182686308E-2</c:v>
                </c:pt>
                <c:pt idx="630">
                  <c:v>2.1572475272429781E-2</c:v>
                </c:pt>
                <c:pt idx="631">
                  <c:v>2.1551912272084823E-2</c:v>
                </c:pt>
                <c:pt idx="632">
                  <c:v>2.1549752946886571E-2</c:v>
                </c:pt>
                <c:pt idx="633">
                  <c:v>2.1542957242636034E-2</c:v>
                </c:pt>
                <c:pt idx="634">
                  <c:v>2.1517345884884114E-2</c:v>
                </c:pt>
                <c:pt idx="635">
                  <c:v>2.1511607859504893E-2</c:v>
                </c:pt>
                <c:pt idx="636">
                  <c:v>2.1464891972379357E-2</c:v>
                </c:pt>
                <c:pt idx="637">
                  <c:v>2.1451180012953423E-2</c:v>
                </c:pt>
                <c:pt idx="638">
                  <c:v>2.1438800477417828E-2</c:v>
                </c:pt>
                <c:pt idx="639">
                  <c:v>2.1438604156602967E-2</c:v>
                </c:pt>
                <c:pt idx="640">
                  <c:v>2.1435038094287762E-2</c:v>
                </c:pt>
                <c:pt idx="641">
                  <c:v>2.1399508498218429E-2</c:v>
                </c:pt>
                <c:pt idx="642">
                  <c:v>2.1393186783000354E-2</c:v>
                </c:pt>
                <c:pt idx="643">
                  <c:v>2.139001245433525E-2</c:v>
                </c:pt>
                <c:pt idx="644">
                  <c:v>2.1386863383367091E-2</c:v>
                </c:pt>
                <c:pt idx="645">
                  <c:v>2.1336137672467625E-2</c:v>
                </c:pt>
                <c:pt idx="646">
                  <c:v>2.1335105467227309E-2</c:v>
                </c:pt>
                <c:pt idx="647">
                  <c:v>2.1330502234983825E-2</c:v>
                </c:pt>
                <c:pt idx="648">
                  <c:v>2.122272436684634E-2</c:v>
                </c:pt>
                <c:pt idx="649">
                  <c:v>2.1178438315135498E-2</c:v>
                </c:pt>
                <c:pt idx="650">
                  <c:v>2.1160398969854381E-2</c:v>
                </c:pt>
                <c:pt idx="651">
                  <c:v>2.1156740401008674E-2</c:v>
                </c:pt>
                <c:pt idx="652">
                  <c:v>2.1121544511625016E-2</c:v>
                </c:pt>
                <c:pt idx="653">
                  <c:v>2.1108487200189905E-2</c:v>
                </c:pt>
                <c:pt idx="654">
                  <c:v>2.101492689039515E-2</c:v>
                </c:pt>
                <c:pt idx="655">
                  <c:v>2.0976089338148967E-2</c:v>
                </c:pt>
                <c:pt idx="656">
                  <c:v>2.0944300311630977E-2</c:v>
                </c:pt>
                <c:pt idx="657">
                  <c:v>2.0916489187455499E-2</c:v>
                </c:pt>
                <c:pt idx="658">
                  <c:v>2.0904085382438379E-2</c:v>
                </c:pt>
                <c:pt idx="659">
                  <c:v>2.0893724966231549E-2</c:v>
                </c:pt>
                <c:pt idx="660">
                  <c:v>2.0892928498951642E-2</c:v>
                </c:pt>
                <c:pt idx="661">
                  <c:v>2.0841023395482383E-2</c:v>
                </c:pt>
                <c:pt idx="662">
                  <c:v>2.0801272787076365E-2</c:v>
                </c:pt>
                <c:pt idx="663">
                  <c:v>2.0782187093722624E-2</c:v>
                </c:pt>
                <c:pt idx="664">
                  <c:v>2.0763599672927253E-2</c:v>
                </c:pt>
                <c:pt idx="665">
                  <c:v>2.0759310378326248E-2</c:v>
                </c:pt>
                <c:pt idx="666">
                  <c:v>2.0749140614152516E-2</c:v>
                </c:pt>
                <c:pt idx="667">
                  <c:v>2.0743536557718444E-2</c:v>
                </c:pt>
                <c:pt idx="668">
                  <c:v>2.0670991459183486E-2</c:v>
                </c:pt>
                <c:pt idx="669">
                  <c:v>2.0666092861100605E-2</c:v>
                </c:pt>
                <c:pt idx="670">
                  <c:v>2.0664935623712546E-2</c:v>
                </c:pt>
                <c:pt idx="671">
                  <c:v>2.064575733295404E-2</c:v>
                </c:pt>
                <c:pt idx="672">
                  <c:v>2.0640691758319812E-2</c:v>
                </c:pt>
                <c:pt idx="673">
                  <c:v>2.061186838241778E-2</c:v>
                </c:pt>
                <c:pt idx="674">
                  <c:v>2.055364624457864E-2</c:v>
                </c:pt>
                <c:pt idx="675">
                  <c:v>2.0550768765152081E-2</c:v>
                </c:pt>
                <c:pt idx="676">
                  <c:v>2.0523777139324139E-2</c:v>
                </c:pt>
                <c:pt idx="677">
                  <c:v>2.0491848568133266E-2</c:v>
                </c:pt>
                <c:pt idx="678">
                  <c:v>2.0465905114242948E-2</c:v>
                </c:pt>
                <c:pt idx="679">
                  <c:v>2.0401959066020322E-2</c:v>
                </c:pt>
                <c:pt idx="680">
                  <c:v>2.0391472792011655E-2</c:v>
                </c:pt>
                <c:pt idx="681">
                  <c:v>2.0347458394701635E-2</c:v>
                </c:pt>
                <c:pt idx="682">
                  <c:v>2.0347098765127903E-2</c:v>
                </c:pt>
                <c:pt idx="683">
                  <c:v>2.0344943932288154E-2</c:v>
                </c:pt>
                <c:pt idx="684">
                  <c:v>2.0341362580424995E-2</c:v>
                </c:pt>
                <c:pt idx="685">
                  <c:v>2.0290975534695724E-2</c:v>
                </c:pt>
                <c:pt idx="686">
                  <c:v>2.0247421441515097E-2</c:v>
                </c:pt>
                <c:pt idx="687">
                  <c:v>2.0234732767984081E-2</c:v>
                </c:pt>
                <c:pt idx="688">
                  <c:v>2.0201241743734388E-2</c:v>
                </c:pt>
                <c:pt idx="689">
                  <c:v>2.0053751080493121E-2</c:v>
                </c:pt>
                <c:pt idx="690">
                  <c:v>2.0051951652924165E-2</c:v>
                </c:pt>
                <c:pt idx="691">
                  <c:v>2.0037510959113786E-2</c:v>
                </c:pt>
                <c:pt idx="692">
                  <c:v>2.003455543549611E-2</c:v>
                </c:pt>
                <c:pt idx="693">
                  <c:v>1.9995424403292127E-2</c:v>
                </c:pt>
                <c:pt idx="694">
                  <c:v>1.9991009023394568E-2</c:v>
                </c:pt>
                <c:pt idx="695">
                  <c:v>1.998638637522987E-2</c:v>
                </c:pt>
                <c:pt idx="696">
                  <c:v>1.998208450396647E-2</c:v>
                </c:pt>
                <c:pt idx="697">
                  <c:v>1.9979192608168071E-2</c:v>
                </c:pt>
                <c:pt idx="698">
                  <c:v>1.9948404199613554E-2</c:v>
                </c:pt>
                <c:pt idx="699">
                  <c:v>1.9921004053085469E-2</c:v>
                </c:pt>
                <c:pt idx="700">
                  <c:v>1.9916575881226178E-2</c:v>
                </c:pt>
                <c:pt idx="701">
                  <c:v>1.9910005322447598E-2</c:v>
                </c:pt>
                <c:pt idx="702">
                  <c:v>1.9873989186425189E-2</c:v>
                </c:pt>
                <c:pt idx="703">
                  <c:v>1.9860890867291758E-2</c:v>
                </c:pt>
                <c:pt idx="704">
                  <c:v>1.9851260163930688E-2</c:v>
                </c:pt>
                <c:pt idx="705">
                  <c:v>1.9818539388545026E-2</c:v>
                </c:pt>
                <c:pt idx="706">
                  <c:v>1.9782104742635347E-2</c:v>
                </c:pt>
                <c:pt idx="707">
                  <c:v>1.9777499100424204E-2</c:v>
                </c:pt>
                <c:pt idx="708">
                  <c:v>1.9770377505805983E-2</c:v>
                </c:pt>
                <c:pt idx="709">
                  <c:v>1.9697910295766181E-2</c:v>
                </c:pt>
                <c:pt idx="710">
                  <c:v>1.9693436919606903E-2</c:v>
                </c:pt>
                <c:pt idx="711">
                  <c:v>1.966516559998956E-2</c:v>
                </c:pt>
                <c:pt idx="712">
                  <c:v>1.9634451667147959E-2</c:v>
                </c:pt>
                <c:pt idx="713">
                  <c:v>1.9622129785679E-2</c:v>
                </c:pt>
                <c:pt idx="714">
                  <c:v>1.9616484174521043E-2</c:v>
                </c:pt>
                <c:pt idx="715">
                  <c:v>1.9581767184528316E-2</c:v>
                </c:pt>
                <c:pt idx="716">
                  <c:v>1.9557024083878344E-2</c:v>
                </c:pt>
                <c:pt idx="717">
                  <c:v>1.9556036032472971E-2</c:v>
                </c:pt>
                <c:pt idx="718">
                  <c:v>1.9550685483321392E-2</c:v>
                </c:pt>
                <c:pt idx="719">
                  <c:v>1.95320222965964E-2</c:v>
                </c:pt>
                <c:pt idx="720">
                  <c:v>1.9522683884732068E-2</c:v>
                </c:pt>
                <c:pt idx="721">
                  <c:v>1.9427118095567714E-2</c:v>
                </c:pt>
                <c:pt idx="722">
                  <c:v>1.9404947649448841E-2</c:v>
                </c:pt>
                <c:pt idx="723">
                  <c:v>1.9353415922750972E-2</c:v>
                </c:pt>
                <c:pt idx="724">
                  <c:v>1.9345312261434995E-2</c:v>
                </c:pt>
                <c:pt idx="725">
                  <c:v>1.9299123282445704E-2</c:v>
                </c:pt>
                <c:pt idx="726">
                  <c:v>1.9179812092091623E-2</c:v>
                </c:pt>
                <c:pt idx="727">
                  <c:v>1.9114114836161947E-2</c:v>
                </c:pt>
                <c:pt idx="728">
                  <c:v>1.9099137892366631E-2</c:v>
                </c:pt>
                <c:pt idx="729">
                  <c:v>1.9067924198255953E-2</c:v>
                </c:pt>
                <c:pt idx="730">
                  <c:v>1.905966982221434E-2</c:v>
                </c:pt>
                <c:pt idx="731">
                  <c:v>1.9053838565505386E-2</c:v>
                </c:pt>
                <c:pt idx="732">
                  <c:v>1.9018226840777828E-2</c:v>
                </c:pt>
                <c:pt idx="733">
                  <c:v>1.89991318739717E-2</c:v>
                </c:pt>
                <c:pt idx="734">
                  <c:v>1.8977476244710668E-2</c:v>
                </c:pt>
                <c:pt idx="735">
                  <c:v>1.8970900939909951E-2</c:v>
                </c:pt>
                <c:pt idx="736">
                  <c:v>1.8947047650708166E-2</c:v>
                </c:pt>
                <c:pt idx="737">
                  <c:v>1.8936773097206944E-2</c:v>
                </c:pt>
                <c:pt idx="738">
                  <c:v>1.8933619514291386E-2</c:v>
                </c:pt>
                <c:pt idx="739">
                  <c:v>1.891528461743458E-2</c:v>
                </c:pt>
                <c:pt idx="740">
                  <c:v>1.8912835012111828E-2</c:v>
                </c:pt>
                <c:pt idx="741">
                  <c:v>1.8856783283765038E-2</c:v>
                </c:pt>
                <c:pt idx="742">
                  <c:v>1.875773044296946E-2</c:v>
                </c:pt>
                <c:pt idx="743">
                  <c:v>1.8753781485106952E-2</c:v>
                </c:pt>
                <c:pt idx="744">
                  <c:v>1.8738161297761562E-2</c:v>
                </c:pt>
                <c:pt idx="745">
                  <c:v>1.8728902764072172E-2</c:v>
                </c:pt>
                <c:pt idx="746">
                  <c:v>1.872179054983461E-2</c:v>
                </c:pt>
                <c:pt idx="747">
                  <c:v>1.8697335050064656E-2</c:v>
                </c:pt>
                <c:pt idx="748">
                  <c:v>1.869321827849799E-2</c:v>
                </c:pt>
                <c:pt idx="749">
                  <c:v>1.8692037689473456E-2</c:v>
                </c:pt>
                <c:pt idx="750">
                  <c:v>1.867320425836325E-2</c:v>
                </c:pt>
                <c:pt idx="751">
                  <c:v>1.8651508420619085E-2</c:v>
                </c:pt>
                <c:pt idx="752">
                  <c:v>1.8636200663935534E-2</c:v>
                </c:pt>
                <c:pt idx="753">
                  <c:v>1.8600333307235529E-2</c:v>
                </c:pt>
                <c:pt idx="754">
                  <c:v>1.8597876781836508E-2</c:v>
                </c:pt>
                <c:pt idx="755">
                  <c:v>1.8573732676503696E-2</c:v>
                </c:pt>
                <c:pt idx="756">
                  <c:v>1.8567104416047898E-2</c:v>
                </c:pt>
                <c:pt idx="757">
                  <c:v>1.855324746055315E-2</c:v>
                </c:pt>
                <c:pt idx="758">
                  <c:v>1.8473998988257832E-2</c:v>
                </c:pt>
                <c:pt idx="759">
                  <c:v>1.8428051648561088E-2</c:v>
                </c:pt>
                <c:pt idx="760">
                  <c:v>1.8402815890803632E-2</c:v>
                </c:pt>
                <c:pt idx="761">
                  <c:v>1.8390450311689708E-2</c:v>
                </c:pt>
                <c:pt idx="762">
                  <c:v>1.8366229541742812E-2</c:v>
                </c:pt>
                <c:pt idx="763">
                  <c:v>1.8320227966869176E-2</c:v>
                </c:pt>
                <c:pt idx="764">
                  <c:v>1.8306846967574234E-2</c:v>
                </c:pt>
                <c:pt idx="765">
                  <c:v>1.8232115364028616E-2</c:v>
                </c:pt>
                <c:pt idx="766">
                  <c:v>1.8181348211226963E-2</c:v>
                </c:pt>
                <c:pt idx="767">
                  <c:v>1.8163696633183315E-2</c:v>
                </c:pt>
                <c:pt idx="768">
                  <c:v>1.808515625197989E-2</c:v>
                </c:pt>
                <c:pt idx="769">
                  <c:v>1.8078250127038967E-2</c:v>
                </c:pt>
                <c:pt idx="770">
                  <c:v>1.8069825758815841E-2</c:v>
                </c:pt>
                <c:pt idx="771">
                  <c:v>1.8067417243522791E-2</c:v>
                </c:pt>
                <c:pt idx="772">
                  <c:v>1.8066209617297199E-2</c:v>
                </c:pt>
                <c:pt idx="773">
                  <c:v>1.7982859394420903E-2</c:v>
                </c:pt>
                <c:pt idx="774">
                  <c:v>1.7953633146959858E-2</c:v>
                </c:pt>
                <c:pt idx="775">
                  <c:v>1.7925497451230881E-2</c:v>
                </c:pt>
                <c:pt idx="776">
                  <c:v>1.7925452539506278E-2</c:v>
                </c:pt>
                <c:pt idx="777">
                  <c:v>1.7921380754063861E-2</c:v>
                </c:pt>
                <c:pt idx="778">
                  <c:v>1.7913453415473093E-2</c:v>
                </c:pt>
                <c:pt idx="779">
                  <c:v>1.7908323147783154E-2</c:v>
                </c:pt>
                <c:pt idx="780">
                  <c:v>1.786570486042122E-2</c:v>
                </c:pt>
                <c:pt idx="781">
                  <c:v>1.7855657179075366E-2</c:v>
                </c:pt>
                <c:pt idx="782">
                  <c:v>1.7817951382044676E-2</c:v>
                </c:pt>
                <c:pt idx="783">
                  <c:v>1.7753178430686477E-2</c:v>
                </c:pt>
                <c:pt idx="784">
                  <c:v>1.7751223991054034E-2</c:v>
                </c:pt>
                <c:pt idx="785">
                  <c:v>1.7738587609109718E-2</c:v>
                </c:pt>
                <c:pt idx="786">
                  <c:v>1.7725252910215431E-2</c:v>
                </c:pt>
                <c:pt idx="787">
                  <c:v>1.7724356899449623E-2</c:v>
                </c:pt>
                <c:pt idx="788">
                  <c:v>1.7697799882669042E-2</c:v>
                </c:pt>
                <c:pt idx="789">
                  <c:v>1.7681667498037186E-2</c:v>
                </c:pt>
                <c:pt idx="790">
                  <c:v>1.7664193694468287E-2</c:v>
                </c:pt>
                <c:pt idx="791">
                  <c:v>1.7627400357235038E-2</c:v>
                </c:pt>
                <c:pt idx="792">
                  <c:v>1.7613660180336711E-2</c:v>
                </c:pt>
                <c:pt idx="793">
                  <c:v>1.7609357820121706E-2</c:v>
                </c:pt>
                <c:pt idx="794">
                  <c:v>1.7597136947942963E-2</c:v>
                </c:pt>
                <c:pt idx="795">
                  <c:v>1.7572578354594946E-2</c:v>
                </c:pt>
                <c:pt idx="796">
                  <c:v>1.7555943920511661E-2</c:v>
                </c:pt>
                <c:pt idx="797">
                  <c:v>1.7504940592078938E-2</c:v>
                </c:pt>
                <c:pt idx="798">
                  <c:v>1.749450754808695E-2</c:v>
                </c:pt>
                <c:pt idx="799">
                  <c:v>1.7485295038113264E-2</c:v>
                </c:pt>
                <c:pt idx="800">
                  <c:v>1.7484097412835499E-2</c:v>
                </c:pt>
                <c:pt idx="801">
                  <c:v>1.7463462391849986E-2</c:v>
                </c:pt>
                <c:pt idx="802">
                  <c:v>1.7457402929568849E-2</c:v>
                </c:pt>
                <c:pt idx="803">
                  <c:v>1.7449299392194983E-2</c:v>
                </c:pt>
                <c:pt idx="804">
                  <c:v>1.7449113824798971E-2</c:v>
                </c:pt>
                <c:pt idx="805">
                  <c:v>1.7405517178111545E-2</c:v>
                </c:pt>
                <c:pt idx="806">
                  <c:v>1.7371742991782776E-2</c:v>
                </c:pt>
                <c:pt idx="807">
                  <c:v>1.7368896569783781E-2</c:v>
                </c:pt>
                <c:pt idx="808">
                  <c:v>1.7321930332046945E-2</c:v>
                </c:pt>
                <c:pt idx="809">
                  <c:v>1.7308398042440731E-2</c:v>
                </c:pt>
                <c:pt idx="810">
                  <c:v>1.7295428061731132E-2</c:v>
                </c:pt>
                <c:pt idx="811">
                  <c:v>1.7278366296749569E-2</c:v>
                </c:pt>
                <c:pt idx="812">
                  <c:v>1.7236953170113371E-2</c:v>
                </c:pt>
                <c:pt idx="813">
                  <c:v>1.7197456770581723E-2</c:v>
                </c:pt>
                <c:pt idx="814">
                  <c:v>1.71412819471903E-2</c:v>
                </c:pt>
                <c:pt idx="815">
                  <c:v>1.7115034516642667E-2</c:v>
                </c:pt>
                <c:pt idx="816">
                  <c:v>1.7051696795684922E-2</c:v>
                </c:pt>
                <c:pt idx="817">
                  <c:v>1.7003900633145167E-2</c:v>
                </c:pt>
                <c:pt idx="818">
                  <c:v>1.6987884173798009E-2</c:v>
                </c:pt>
                <c:pt idx="819">
                  <c:v>1.6987160351082751E-2</c:v>
                </c:pt>
                <c:pt idx="820">
                  <c:v>1.6942668161614393E-2</c:v>
                </c:pt>
                <c:pt idx="821">
                  <c:v>1.689198736175529E-2</c:v>
                </c:pt>
                <c:pt idx="822">
                  <c:v>1.6867311274351829E-2</c:v>
                </c:pt>
                <c:pt idx="823">
                  <c:v>1.6837235730674589E-2</c:v>
                </c:pt>
                <c:pt idx="824">
                  <c:v>1.6827809165611732E-2</c:v>
                </c:pt>
                <c:pt idx="825">
                  <c:v>1.6790065614892574E-2</c:v>
                </c:pt>
                <c:pt idx="826">
                  <c:v>1.6783973185990841E-2</c:v>
                </c:pt>
                <c:pt idx="827">
                  <c:v>1.6681963781845256E-2</c:v>
                </c:pt>
                <c:pt idx="828">
                  <c:v>1.6672555484099037E-2</c:v>
                </c:pt>
                <c:pt idx="829">
                  <c:v>1.6659101673156481E-2</c:v>
                </c:pt>
                <c:pt idx="830">
                  <c:v>1.6652034116226851E-2</c:v>
                </c:pt>
                <c:pt idx="831">
                  <c:v>1.6598652693091284E-2</c:v>
                </c:pt>
                <c:pt idx="832">
                  <c:v>1.6596536066967791E-2</c:v>
                </c:pt>
                <c:pt idx="833">
                  <c:v>1.6571131268612468E-2</c:v>
                </c:pt>
                <c:pt idx="834">
                  <c:v>1.6565366111238922E-2</c:v>
                </c:pt>
                <c:pt idx="835">
                  <c:v>1.6508593146543182E-2</c:v>
                </c:pt>
                <c:pt idx="836">
                  <c:v>1.6451027457408847E-2</c:v>
                </c:pt>
                <c:pt idx="837">
                  <c:v>1.6442026782241263E-2</c:v>
                </c:pt>
                <c:pt idx="838">
                  <c:v>1.641410936578944E-2</c:v>
                </c:pt>
                <c:pt idx="839">
                  <c:v>1.6372025282054965E-2</c:v>
                </c:pt>
                <c:pt idx="840">
                  <c:v>1.6251858951033094E-2</c:v>
                </c:pt>
                <c:pt idx="841">
                  <c:v>1.6231883305061142E-2</c:v>
                </c:pt>
                <c:pt idx="842">
                  <c:v>1.6195716117900594E-2</c:v>
                </c:pt>
                <c:pt idx="843">
                  <c:v>1.6158545750902992E-2</c:v>
                </c:pt>
                <c:pt idx="844">
                  <c:v>1.6155411368209679E-2</c:v>
                </c:pt>
                <c:pt idx="845">
                  <c:v>1.6138489689366122E-2</c:v>
                </c:pt>
                <c:pt idx="846">
                  <c:v>1.6087876667754217E-2</c:v>
                </c:pt>
                <c:pt idx="847">
                  <c:v>1.606084341971253E-2</c:v>
                </c:pt>
                <c:pt idx="848">
                  <c:v>1.6041321648850047E-2</c:v>
                </c:pt>
                <c:pt idx="849">
                  <c:v>1.6033345030362207E-2</c:v>
                </c:pt>
                <c:pt idx="850">
                  <c:v>1.603144110594773E-2</c:v>
                </c:pt>
                <c:pt idx="851">
                  <c:v>1.5894025794664618E-2</c:v>
                </c:pt>
                <c:pt idx="852">
                  <c:v>1.588712572477342E-2</c:v>
                </c:pt>
                <c:pt idx="853">
                  <c:v>1.5861043527864167E-2</c:v>
                </c:pt>
                <c:pt idx="854">
                  <c:v>1.5858409149559913E-2</c:v>
                </c:pt>
                <c:pt idx="855">
                  <c:v>1.5857600829743568E-2</c:v>
                </c:pt>
                <c:pt idx="856">
                  <c:v>1.5819625355114428E-2</c:v>
                </c:pt>
                <c:pt idx="857">
                  <c:v>1.5795911404373513E-2</c:v>
                </c:pt>
                <c:pt idx="858">
                  <c:v>1.5778489812622178E-2</c:v>
                </c:pt>
                <c:pt idx="859">
                  <c:v>1.5721726010452297E-2</c:v>
                </c:pt>
                <c:pt idx="860">
                  <c:v>1.5717089864551267E-2</c:v>
                </c:pt>
                <c:pt idx="861">
                  <c:v>1.5701773573984008E-2</c:v>
                </c:pt>
                <c:pt idx="862">
                  <c:v>1.5681402945971611E-2</c:v>
                </c:pt>
                <c:pt idx="863">
                  <c:v>1.5563405179484369E-2</c:v>
                </c:pt>
                <c:pt idx="864">
                  <c:v>1.5487008481282824E-2</c:v>
                </c:pt>
                <c:pt idx="865">
                  <c:v>1.5468811558560072E-2</c:v>
                </c:pt>
                <c:pt idx="866">
                  <c:v>1.5429804348881299E-2</c:v>
                </c:pt>
                <c:pt idx="867">
                  <c:v>1.5343157549846156E-2</c:v>
                </c:pt>
                <c:pt idx="868">
                  <c:v>1.52829175922934E-2</c:v>
                </c:pt>
                <c:pt idx="869">
                  <c:v>1.5244195398857229E-2</c:v>
                </c:pt>
                <c:pt idx="870">
                  <c:v>1.5236499480242563E-2</c:v>
                </c:pt>
                <c:pt idx="871">
                  <c:v>1.5202645075217007E-2</c:v>
                </c:pt>
                <c:pt idx="872">
                  <c:v>1.5185652868100882E-2</c:v>
                </c:pt>
                <c:pt idx="873">
                  <c:v>1.5137880723334064E-2</c:v>
                </c:pt>
                <c:pt idx="874">
                  <c:v>1.5124303129590186E-2</c:v>
                </c:pt>
                <c:pt idx="875">
                  <c:v>1.5068028485771776E-2</c:v>
                </c:pt>
                <c:pt idx="876">
                  <c:v>1.5006701448735558E-2</c:v>
                </c:pt>
                <c:pt idx="877">
                  <c:v>1.4961108260103153E-2</c:v>
                </c:pt>
                <c:pt idx="878">
                  <c:v>1.4948536216230242E-2</c:v>
                </c:pt>
                <c:pt idx="879">
                  <c:v>1.490673472884938E-2</c:v>
                </c:pt>
                <c:pt idx="880">
                  <c:v>1.4881563436482552E-2</c:v>
                </c:pt>
                <c:pt idx="881">
                  <c:v>1.4835804874214056E-2</c:v>
                </c:pt>
                <c:pt idx="882">
                  <c:v>1.4768079986020286E-2</c:v>
                </c:pt>
                <c:pt idx="883">
                  <c:v>1.4741724080018191E-2</c:v>
                </c:pt>
                <c:pt idx="884">
                  <c:v>1.4719191035641789E-2</c:v>
                </c:pt>
                <c:pt idx="885">
                  <c:v>1.4702960003010973E-2</c:v>
                </c:pt>
                <c:pt idx="886">
                  <c:v>1.4599316101370358E-2</c:v>
                </c:pt>
                <c:pt idx="887">
                  <c:v>1.4598002000274344E-2</c:v>
                </c:pt>
                <c:pt idx="888">
                  <c:v>1.4573158817657025E-2</c:v>
                </c:pt>
                <c:pt idx="889">
                  <c:v>1.4550489393884649E-2</c:v>
                </c:pt>
                <c:pt idx="890">
                  <c:v>1.45303444106767E-2</c:v>
                </c:pt>
                <c:pt idx="891">
                  <c:v>1.4491295722617974E-2</c:v>
                </c:pt>
                <c:pt idx="892">
                  <c:v>1.4475912581488797E-2</c:v>
                </c:pt>
                <c:pt idx="893">
                  <c:v>1.4463570412201148E-2</c:v>
                </c:pt>
                <c:pt idx="894">
                  <c:v>1.4423456767231117E-2</c:v>
                </c:pt>
                <c:pt idx="895">
                  <c:v>1.4418101470762794E-2</c:v>
                </c:pt>
                <c:pt idx="896">
                  <c:v>1.4387078643360867E-2</c:v>
                </c:pt>
                <c:pt idx="897">
                  <c:v>1.4368749918433461E-2</c:v>
                </c:pt>
                <c:pt idx="898">
                  <c:v>1.4310973422200942E-2</c:v>
                </c:pt>
                <c:pt idx="899">
                  <c:v>1.4306921537343932E-2</c:v>
                </c:pt>
                <c:pt idx="900">
                  <c:v>1.423923398040489E-2</c:v>
                </c:pt>
                <c:pt idx="901">
                  <c:v>1.4194669296883212E-2</c:v>
                </c:pt>
                <c:pt idx="902">
                  <c:v>1.4192492549023021E-2</c:v>
                </c:pt>
                <c:pt idx="903">
                  <c:v>1.4178551093748635E-2</c:v>
                </c:pt>
                <c:pt idx="904">
                  <c:v>1.4090649559474363E-2</c:v>
                </c:pt>
                <c:pt idx="905">
                  <c:v>1.4085503726494477E-2</c:v>
                </c:pt>
                <c:pt idx="906">
                  <c:v>1.406266128876801E-2</c:v>
                </c:pt>
                <c:pt idx="907">
                  <c:v>1.4046435068384381E-2</c:v>
                </c:pt>
                <c:pt idx="908">
                  <c:v>1.4018359601174946E-2</c:v>
                </c:pt>
                <c:pt idx="909">
                  <c:v>1.3930705996464518E-2</c:v>
                </c:pt>
                <c:pt idx="910">
                  <c:v>1.3851788884265671E-2</c:v>
                </c:pt>
                <c:pt idx="911">
                  <c:v>1.3840998308104277E-2</c:v>
                </c:pt>
                <c:pt idx="912">
                  <c:v>1.3810644492137885E-2</c:v>
                </c:pt>
                <c:pt idx="913">
                  <c:v>1.37763985310865E-2</c:v>
                </c:pt>
                <c:pt idx="914">
                  <c:v>1.3771717317032129E-2</c:v>
                </c:pt>
                <c:pt idx="915">
                  <c:v>1.3763721503541134E-2</c:v>
                </c:pt>
                <c:pt idx="916">
                  <c:v>1.3684556030198067E-2</c:v>
                </c:pt>
                <c:pt idx="917">
                  <c:v>1.3655838745687557E-2</c:v>
                </c:pt>
                <c:pt idx="918">
                  <c:v>1.3643859750955178E-2</c:v>
                </c:pt>
                <c:pt idx="919">
                  <c:v>1.3617869416163456E-2</c:v>
                </c:pt>
                <c:pt idx="920">
                  <c:v>1.3603322763039204E-2</c:v>
                </c:pt>
                <c:pt idx="921">
                  <c:v>1.3596656921342027E-2</c:v>
                </c:pt>
                <c:pt idx="922">
                  <c:v>1.3551991627162656E-2</c:v>
                </c:pt>
                <c:pt idx="923">
                  <c:v>1.3497654826403874E-2</c:v>
                </c:pt>
                <c:pt idx="924">
                  <c:v>1.3488281995122253E-2</c:v>
                </c:pt>
                <c:pt idx="925">
                  <c:v>1.3488030257742711E-2</c:v>
                </c:pt>
                <c:pt idx="926">
                  <c:v>1.3465843289115849E-2</c:v>
                </c:pt>
                <c:pt idx="927">
                  <c:v>1.343292968632707E-2</c:v>
                </c:pt>
                <c:pt idx="928">
                  <c:v>1.3420034744713111E-2</c:v>
                </c:pt>
                <c:pt idx="929">
                  <c:v>1.3381790410387151E-2</c:v>
                </c:pt>
                <c:pt idx="930">
                  <c:v>1.3345925905043431E-2</c:v>
                </c:pt>
                <c:pt idx="931">
                  <c:v>1.332221161690645E-2</c:v>
                </c:pt>
                <c:pt idx="932">
                  <c:v>1.3305463268294812E-2</c:v>
                </c:pt>
                <c:pt idx="933">
                  <c:v>1.3196491485486225E-2</c:v>
                </c:pt>
                <c:pt idx="934">
                  <c:v>1.3195195985852967E-2</c:v>
                </c:pt>
                <c:pt idx="935">
                  <c:v>1.3187329396375819E-2</c:v>
                </c:pt>
                <c:pt idx="936">
                  <c:v>1.3060414854937202E-2</c:v>
                </c:pt>
                <c:pt idx="937">
                  <c:v>1.3007001164361431E-2</c:v>
                </c:pt>
                <c:pt idx="938">
                  <c:v>1.2991426052411277E-2</c:v>
                </c:pt>
                <c:pt idx="939">
                  <c:v>1.2982100455928926E-2</c:v>
                </c:pt>
                <c:pt idx="940">
                  <c:v>1.2950614751373379E-2</c:v>
                </c:pt>
                <c:pt idx="941">
                  <c:v>1.2907670505642583E-2</c:v>
                </c:pt>
                <c:pt idx="942">
                  <c:v>1.2892122544032797E-2</c:v>
                </c:pt>
                <c:pt idx="943">
                  <c:v>1.2890471148540517E-2</c:v>
                </c:pt>
                <c:pt idx="944">
                  <c:v>1.2871386527517724E-2</c:v>
                </c:pt>
                <c:pt idx="945">
                  <c:v>1.2818879005517739E-2</c:v>
                </c:pt>
                <c:pt idx="946">
                  <c:v>1.281707603480409E-2</c:v>
                </c:pt>
                <c:pt idx="947">
                  <c:v>1.2799365360964567E-2</c:v>
                </c:pt>
                <c:pt idx="948">
                  <c:v>1.2774320774604761E-2</c:v>
                </c:pt>
                <c:pt idx="949">
                  <c:v>1.2747064016297042E-2</c:v>
                </c:pt>
                <c:pt idx="950">
                  <c:v>1.2745384360995904E-2</c:v>
                </c:pt>
                <c:pt idx="951">
                  <c:v>1.27172878520053E-2</c:v>
                </c:pt>
                <c:pt idx="952">
                  <c:v>1.2695051679277267E-2</c:v>
                </c:pt>
                <c:pt idx="953">
                  <c:v>1.2684446661267555E-2</c:v>
                </c:pt>
                <c:pt idx="954">
                  <c:v>1.2584125183306281E-2</c:v>
                </c:pt>
                <c:pt idx="955">
                  <c:v>1.2548764352769345E-2</c:v>
                </c:pt>
                <c:pt idx="956">
                  <c:v>1.2446234614712729E-2</c:v>
                </c:pt>
                <c:pt idx="957">
                  <c:v>1.2411211603182176E-2</c:v>
                </c:pt>
                <c:pt idx="958">
                  <c:v>1.2405628670424893E-2</c:v>
                </c:pt>
                <c:pt idx="959">
                  <c:v>1.2365560860544298E-2</c:v>
                </c:pt>
                <c:pt idx="960">
                  <c:v>1.2353449429819202E-2</c:v>
                </c:pt>
                <c:pt idx="961">
                  <c:v>1.2327127927157162E-2</c:v>
                </c:pt>
                <c:pt idx="962">
                  <c:v>1.2326959474587226E-2</c:v>
                </c:pt>
                <c:pt idx="963">
                  <c:v>1.2314051931266112E-2</c:v>
                </c:pt>
                <c:pt idx="964">
                  <c:v>1.2263421130872067E-2</c:v>
                </c:pt>
                <c:pt idx="965">
                  <c:v>1.2256171488632278E-2</c:v>
                </c:pt>
                <c:pt idx="966">
                  <c:v>1.2252137625001255E-2</c:v>
                </c:pt>
                <c:pt idx="967">
                  <c:v>1.2242827554449505E-2</c:v>
                </c:pt>
                <c:pt idx="968">
                  <c:v>1.223169902415004E-2</c:v>
                </c:pt>
                <c:pt idx="969">
                  <c:v>1.2221993482405954E-2</c:v>
                </c:pt>
                <c:pt idx="970">
                  <c:v>1.219902374888533E-2</c:v>
                </c:pt>
                <c:pt idx="971">
                  <c:v>1.2172371704123053E-2</c:v>
                </c:pt>
                <c:pt idx="972">
                  <c:v>1.2131750418299031E-2</c:v>
                </c:pt>
                <c:pt idx="973">
                  <c:v>1.2125015948127484E-2</c:v>
                </c:pt>
                <c:pt idx="974">
                  <c:v>1.2007097799152648E-2</c:v>
                </c:pt>
                <c:pt idx="975">
                  <c:v>1.1983845765139479E-2</c:v>
                </c:pt>
                <c:pt idx="976">
                  <c:v>1.1953201420739794E-2</c:v>
                </c:pt>
                <c:pt idx="977">
                  <c:v>1.1945222140102347E-2</c:v>
                </c:pt>
                <c:pt idx="978">
                  <c:v>1.192509444583616E-2</c:v>
                </c:pt>
                <c:pt idx="979">
                  <c:v>1.1878771593949735E-2</c:v>
                </c:pt>
                <c:pt idx="980">
                  <c:v>1.1840431937857441E-2</c:v>
                </c:pt>
                <c:pt idx="981">
                  <c:v>1.1761711563857934E-2</c:v>
                </c:pt>
                <c:pt idx="982">
                  <c:v>1.1758162918050463E-2</c:v>
                </c:pt>
                <c:pt idx="983">
                  <c:v>1.1709317258861278E-2</c:v>
                </c:pt>
                <c:pt idx="984">
                  <c:v>1.1694272452366773E-2</c:v>
                </c:pt>
                <c:pt idx="985">
                  <c:v>1.1693864775382539E-2</c:v>
                </c:pt>
                <c:pt idx="986">
                  <c:v>1.164624790063701E-2</c:v>
                </c:pt>
                <c:pt idx="987">
                  <c:v>1.1614730536297149E-2</c:v>
                </c:pt>
                <c:pt idx="988">
                  <c:v>1.1614397636809321E-2</c:v>
                </c:pt>
                <c:pt idx="989">
                  <c:v>1.1579147242975339E-2</c:v>
                </c:pt>
                <c:pt idx="990">
                  <c:v>1.1541799344331293E-2</c:v>
                </c:pt>
                <c:pt idx="991">
                  <c:v>1.1539497149542388E-2</c:v>
                </c:pt>
                <c:pt idx="992">
                  <c:v>1.150519980762554E-2</c:v>
                </c:pt>
                <c:pt idx="993">
                  <c:v>1.1501611252128856E-2</c:v>
                </c:pt>
                <c:pt idx="994">
                  <c:v>1.1406543366806752E-2</c:v>
                </c:pt>
                <c:pt idx="995">
                  <c:v>1.1393041872475361E-2</c:v>
                </c:pt>
                <c:pt idx="996">
                  <c:v>1.1359870227078376E-2</c:v>
                </c:pt>
                <c:pt idx="997">
                  <c:v>1.1231122407553751E-2</c:v>
                </c:pt>
                <c:pt idx="998">
                  <c:v>1.1214096642198138E-2</c:v>
                </c:pt>
                <c:pt idx="999">
                  <c:v>1.1198378049491375E-2</c:v>
                </c:pt>
                <c:pt idx="1000">
                  <c:v>1.1196168528306967E-2</c:v>
                </c:pt>
                <c:pt idx="1001">
                  <c:v>1.1144827816830632E-2</c:v>
                </c:pt>
                <c:pt idx="1002">
                  <c:v>1.1122854333925476E-2</c:v>
                </c:pt>
                <c:pt idx="1003">
                  <c:v>1.1103862080691055E-2</c:v>
                </c:pt>
                <c:pt idx="1004">
                  <c:v>1.1085568488076975E-2</c:v>
                </c:pt>
                <c:pt idx="1005">
                  <c:v>1.1035174793754366E-2</c:v>
                </c:pt>
                <c:pt idx="1006">
                  <c:v>1.0909109043336983E-2</c:v>
                </c:pt>
                <c:pt idx="1007">
                  <c:v>1.0801270950196902E-2</c:v>
                </c:pt>
                <c:pt idx="1008">
                  <c:v>1.0724798985787123E-2</c:v>
                </c:pt>
                <c:pt idx="1009">
                  <c:v>1.0698912641148653E-2</c:v>
                </c:pt>
                <c:pt idx="1010">
                  <c:v>1.0683637923064794E-2</c:v>
                </c:pt>
                <c:pt idx="1011">
                  <c:v>1.0608279737511267E-2</c:v>
                </c:pt>
                <c:pt idx="1012">
                  <c:v>1.0594200393042623E-2</c:v>
                </c:pt>
                <c:pt idx="1013">
                  <c:v>1.0538661145229571E-2</c:v>
                </c:pt>
                <c:pt idx="1014">
                  <c:v>1.0484708005558591E-2</c:v>
                </c:pt>
                <c:pt idx="1015">
                  <c:v>1.0476827904129639E-2</c:v>
                </c:pt>
                <c:pt idx="1016">
                  <c:v>1.041158256635062E-2</c:v>
                </c:pt>
                <c:pt idx="1017">
                  <c:v>1.0410457169619939E-2</c:v>
                </c:pt>
                <c:pt idx="1018">
                  <c:v>1.0405437487570902E-2</c:v>
                </c:pt>
                <c:pt idx="1019">
                  <c:v>1.0347131690636294E-2</c:v>
                </c:pt>
                <c:pt idx="1020">
                  <c:v>1.0340913168661939E-2</c:v>
                </c:pt>
                <c:pt idx="1021">
                  <c:v>1.0318802656293299E-2</c:v>
                </c:pt>
                <c:pt idx="1022">
                  <c:v>1.0275075946937554E-2</c:v>
                </c:pt>
                <c:pt idx="1023">
                  <c:v>1.0254299185872688E-2</c:v>
                </c:pt>
                <c:pt idx="1024">
                  <c:v>1.0229305107179785E-2</c:v>
                </c:pt>
                <c:pt idx="1025">
                  <c:v>1.021822526146925E-2</c:v>
                </c:pt>
                <c:pt idx="1026">
                  <c:v>1.0216405457583502E-2</c:v>
                </c:pt>
                <c:pt idx="1027">
                  <c:v>1.0143720428719185E-2</c:v>
                </c:pt>
                <c:pt idx="1028">
                  <c:v>1.0087482170507886E-2</c:v>
                </c:pt>
                <c:pt idx="1029">
                  <c:v>1.0067563420833842E-2</c:v>
                </c:pt>
                <c:pt idx="1030">
                  <c:v>1.0062748458063738E-2</c:v>
                </c:pt>
                <c:pt idx="1031">
                  <c:v>1.0048153328768985E-2</c:v>
                </c:pt>
                <c:pt idx="1032">
                  <c:v>1.0032993964485148E-2</c:v>
                </c:pt>
                <c:pt idx="1033">
                  <c:v>9.9545627675625727E-3</c:v>
                </c:pt>
                <c:pt idx="1034">
                  <c:v>9.9408160123552799E-3</c:v>
                </c:pt>
                <c:pt idx="1035">
                  <c:v>9.939415093649439E-3</c:v>
                </c:pt>
                <c:pt idx="1036">
                  <c:v>9.8989943138837969E-3</c:v>
                </c:pt>
                <c:pt idx="1037">
                  <c:v>9.8648125236569136E-3</c:v>
                </c:pt>
                <c:pt idx="1038">
                  <c:v>9.8588858049736619E-3</c:v>
                </c:pt>
                <c:pt idx="1039">
                  <c:v>9.8051281216742989E-3</c:v>
                </c:pt>
                <c:pt idx="1040">
                  <c:v>9.7619063337169559E-3</c:v>
                </c:pt>
                <c:pt idx="1041">
                  <c:v>9.6140557893183553E-3</c:v>
                </c:pt>
                <c:pt idx="1042">
                  <c:v>9.6133706515890132E-3</c:v>
                </c:pt>
                <c:pt idx="1043">
                  <c:v>9.54280786996301E-3</c:v>
                </c:pt>
                <c:pt idx="1044">
                  <c:v>9.5315795562634521E-3</c:v>
                </c:pt>
                <c:pt idx="1045">
                  <c:v>9.4987272621353883E-3</c:v>
                </c:pt>
                <c:pt idx="1046">
                  <c:v>9.4926057987347635E-3</c:v>
                </c:pt>
                <c:pt idx="1047">
                  <c:v>9.4239284669122639E-3</c:v>
                </c:pt>
                <c:pt idx="1048">
                  <c:v>9.3249849879829452E-3</c:v>
                </c:pt>
                <c:pt idx="1049">
                  <c:v>9.2954786388293256E-3</c:v>
                </c:pt>
                <c:pt idx="1050">
                  <c:v>9.2426867837234854E-3</c:v>
                </c:pt>
                <c:pt idx="1051">
                  <c:v>9.21163198949085E-3</c:v>
                </c:pt>
                <c:pt idx="1052">
                  <c:v>9.0214443876758584E-3</c:v>
                </c:pt>
                <c:pt idx="1053">
                  <c:v>8.9784656549558098E-3</c:v>
                </c:pt>
                <c:pt idx="1054">
                  <c:v>8.8861225328285103E-3</c:v>
                </c:pt>
                <c:pt idx="1055">
                  <c:v>8.8722420681524167E-3</c:v>
                </c:pt>
                <c:pt idx="1056">
                  <c:v>8.8580820059321868E-3</c:v>
                </c:pt>
                <c:pt idx="1057">
                  <c:v>8.7943418549941664E-3</c:v>
                </c:pt>
                <c:pt idx="1058">
                  <c:v>8.6904873840291698E-3</c:v>
                </c:pt>
                <c:pt idx="1059">
                  <c:v>8.6167023945260685E-3</c:v>
                </c:pt>
                <c:pt idx="1060">
                  <c:v>8.5513704158978118E-3</c:v>
                </c:pt>
                <c:pt idx="1061">
                  <c:v>8.5395099648884407E-3</c:v>
                </c:pt>
                <c:pt idx="1062">
                  <c:v>8.5127068053192801E-3</c:v>
                </c:pt>
                <c:pt idx="1063">
                  <c:v>8.5098818226259365E-3</c:v>
                </c:pt>
                <c:pt idx="1064">
                  <c:v>8.4514561210358528E-3</c:v>
                </c:pt>
                <c:pt idx="1065">
                  <c:v>8.429871309233344E-3</c:v>
                </c:pt>
                <c:pt idx="1066">
                  <c:v>8.3087586419658271E-3</c:v>
                </c:pt>
                <c:pt idx="1067">
                  <c:v>8.2114333669285524E-3</c:v>
                </c:pt>
                <c:pt idx="1068">
                  <c:v>8.2054571346821988E-3</c:v>
                </c:pt>
                <c:pt idx="1069">
                  <c:v>8.1712819895364986E-3</c:v>
                </c:pt>
                <c:pt idx="1070">
                  <c:v>8.1481077315343851E-3</c:v>
                </c:pt>
                <c:pt idx="1071">
                  <c:v>8.1436624245884784E-3</c:v>
                </c:pt>
                <c:pt idx="1072">
                  <c:v>7.9773653250726113E-3</c:v>
                </c:pt>
                <c:pt idx="1073">
                  <c:v>7.888670253912133E-3</c:v>
                </c:pt>
                <c:pt idx="1074">
                  <c:v>7.8513205158879645E-3</c:v>
                </c:pt>
                <c:pt idx="1075">
                  <c:v>7.7492995769842515E-3</c:v>
                </c:pt>
                <c:pt idx="1076">
                  <c:v>7.697173848887095E-3</c:v>
                </c:pt>
                <c:pt idx="1077">
                  <c:v>7.4365608923713453E-3</c:v>
                </c:pt>
                <c:pt idx="1078">
                  <c:v>7.4302002008771375E-3</c:v>
                </c:pt>
                <c:pt idx="1079">
                  <c:v>7.4058393037563603E-3</c:v>
                </c:pt>
                <c:pt idx="1080">
                  <c:v>7.3125360220150067E-3</c:v>
                </c:pt>
                <c:pt idx="1081">
                  <c:v>7.2656735380260953E-3</c:v>
                </c:pt>
                <c:pt idx="1082">
                  <c:v>7.2477593315416373E-3</c:v>
                </c:pt>
                <c:pt idx="1083">
                  <c:v>7.1707212462872464E-3</c:v>
                </c:pt>
                <c:pt idx="1084">
                  <c:v>7.0602344346329636E-3</c:v>
                </c:pt>
                <c:pt idx="1085">
                  <c:v>6.8653985633256708E-3</c:v>
                </c:pt>
                <c:pt idx="1086">
                  <c:v>6.8512812978628428E-3</c:v>
                </c:pt>
                <c:pt idx="1087">
                  <c:v>6.8455113329740193E-3</c:v>
                </c:pt>
                <c:pt idx="1088">
                  <c:v>6.8208432540762575E-3</c:v>
                </c:pt>
                <c:pt idx="1089">
                  <c:v>6.7437779975384748E-3</c:v>
                </c:pt>
                <c:pt idx="1090">
                  <c:v>6.5206804134333805E-3</c:v>
                </c:pt>
                <c:pt idx="1091">
                  <c:v>6.518708682152677E-3</c:v>
                </c:pt>
                <c:pt idx="1092">
                  <c:v>6.4796266265309431E-3</c:v>
                </c:pt>
                <c:pt idx="1093">
                  <c:v>6.363248990115194E-3</c:v>
                </c:pt>
                <c:pt idx="1094">
                  <c:v>6.3548115506953575E-3</c:v>
                </c:pt>
                <c:pt idx="1095">
                  <c:v>6.1834738300158877E-3</c:v>
                </c:pt>
                <c:pt idx="1096">
                  <c:v>6.0295013562183695E-3</c:v>
                </c:pt>
                <c:pt idx="1097">
                  <c:v>5.9129508013139927E-3</c:v>
                </c:pt>
                <c:pt idx="1098">
                  <c:v>5.8710470492930201E-3</c:v>
                </c:pt>
                <c:pt idx="1099">
                  <c:v>5.70739820022896E-3</c:v>
                </c:pt>
                <c:pt idx="1100">
                  <c:v>5.5230333090260687E-3</c:v>
                </c:pt>
                <c:pt idx="1101">
                  <c:v>5.4761750172925613E-3</c:v>
                </c:pt>
                <c:pt idx="1102">
                  <c:v>5.4687528564452501E-3</c:v>
                </c:pt>
                <c:pt idx="1103">
                  <c:v>5.4512382685808543E-3</c:v>
                </c:pt>
                <c:pt idx="1104">
                  <c:v>5.3355435465620351E-3</c:v>
                </c:pt>
                <c:pt idx="1105">
                  <c:v>5.1049327555202683E-3</c:v>
                </c:pt>
                <c:pt idx="1106">
                  <c:v>4.39784526572355E-3</c:v>
                </c:pt>
                <c:pt idx="1107">
                  <c:v>4.138711925013687E-3</c:v>
                </c:pt>
                <c:pt idx="1108">
                  <c:v>4.0803769394733846E-3</c:v>
                </c:pt>
                <c:pt idx="1109">
                  <c:v>3.9925008183924358E-3</c:v>
                </c:pt>
                <c:pt idx="1110">
                  <c:v>3.7269012640448224E-3</c:v>
                </c:pt>
                <c:pt idx="1111">
                  <c:v>3.6157304338535609E-3</c:v>
                </c:pt>
                <c:pt idx="1112">
                  <c:v>3.5528333804699286E-3</c:v>
                </c:pt>
                <c:pt idx="1113">
                  <c:v>3.4974422642439244E-3</c:v>
                </c:pt>
                <c:pt idx="1114">
                  <c:v>3.4794108617445785E-3</c:v>
                </c:pt>
                <c:pt idx="1115">
                  <c:v>3.4570341728076578E-3</c:v>
                </c:pt>
                <c:pt idx="1116">
                  <c:v>2.9811406370101987E-3</c:v>
                </c:pt>
                <c:pt idx="1117">
                  <c:v>2.8768690997535212E-3</c:v>
                </c:pt>
                <c:pt idx="1118">
                  <c:v>2.5905511952219488E-3</c:v>
                </c:pt>
                <c:pt idx="1119">
                  <c:v>2.4905974126332867E-3</c:v>
                </c:pt>
                <c:pt idx="1120">
                  <c:v>2.4632080998372966E-3</c:v>
                </c:pt>
                <c:pt idx="1121">
                  <c:v>2.4132305372519761E-3</c:v>
                </c:pt>
                <c:pt idx="1122">
                  <c:v>2.2244539247626466E-3</c:v>
                </c:pt>
                <c:pt idx="1123">
                  <c:v>2.1766174080214058E-3</c:v>
                </c:pt>
                <c:pt idx="1124">
                  <c:v>2.0878283789799524E-3</c:v>
                </c:pt>
                <c:pt idx="1125">
                  <c:v>1.8879779312999882E-3</c:v>
                </c:pt>
                <c:pt idx="1126">
                  <c:v>1.8563132936704858E-3</c:v>
                </c:pt>
                <c:pt idx="1127">
                  <c:v>1.6526773191797785E-3</c:v>
                </c:pt>
                <c:pt idx="1128">
                  <c:v>1.6445954030534346E-3</c:v>
                </c:pt>
                <c:pt idx="1129">
                  <c:v>1.5933538700420786E-3</c:v>
                </c:pt>
                <c:pt idx="1130">
                  <c:v>1.5838631352425346E-3</c:v>
                </c:pt>
                <c:pt idx="1131">
                  <c:v>1.5781998189274785E-3</c:v>
                </c:pt>
                <c:pt idx="1132">
                  <c:v>1.5107345036012789E-3</c:v>
                </c:pt>
                <c:pt idx="1133">
                  <c:v>1.445121564183263E-3</c:v>
                </c:pt>
                <c:pt idx="1134">
                  <c:v>1.0904090440194507E-3</c:v>
                </c:pt>
                <c:pt idx="1135">
                  <c:v>1.0419788808827457E-3</c:v>
                </c:pt>
                <c:pt idx="1136">
                  <c:v>9.2382056001834377E-4</c:v>
                </c:pt>
                <c:pt idx="1137">
                  <c:v>8.7905958478461143E-4</c:v>
                </c:pt>
                <c:pt idx="1138">
                  <c:v>5.5577013554481964E-4</c:v>
                </c:pt>
                <c:pt idx="1139">
                  <c:v>4.4003756593335259E-4</c:v>
                </c:pt>
                <c:pt idx="1140">
                  <c:v>3.4702502715280902E-4</c:v>
                </c:pt>
                <c:pt idx="1141">
                  <c:v>3.5515231666022413E-5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7872"/>
        <c:axId val="205968448"/>
      </c:scatterChart>
      <c:valAx>
        <c:axId val="205967872"/>
        <c:scaling>
          <c:orientation val="minMax"/>
          <c:max val="545"/>
          <c:min val="510"/>
        </c:scaling>
        <c:delete val="0"/>
        <c:axPos val="b"/>
        <c:numFmt formatCode="General" sourceLinked="1"/>
        <c:majorTickMark val="out"/>
        <c:minorTickMark val="none"/>
        <c:tickLblPos val="nextTo"/>
        <c:crossAx val="205968448"/>
        <c:crosses val="autoZero"/>
        <c:crossBetween val="midCat"/>
      </c:valAx>
      <c:valAx>
        <c:axId val="2059684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596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trendline>
            <c:spPr>
              <a:ln w="25400"/>
            </c:spPr>
            <c:trendlineType val="poly"/>
            <c:order val="2"/>
            <c:dispRSqr val="0"/>
            <c:dispEq val="0"/>
          </c:trendline>
          <c:xVal>
            <c:numRef>
              <c:f>edytowany!$E$15:$E$1158</c:f>
              <c:numCache>
                <c:formatCode>General</c:formatCode>
                <c:ptCount val="1142"/>
                <c:pt idx="0">
                  <c:v>3869.627</c:v>
                </c:pt>
                <c:pt idx="1">
                  <c:v>3987.1210000000001</c:v>
                </c:pt>
                <c:pt idx="2">
                  <c:v>4463.1949999999997</c:v>
                </c:pt>
                <c:pt idx="3">
                  <c:v>4031.3719999999998</c:v>
                </c:pt>
                <c:pt idx="4">
                  <c:v>4225.1580000000004</c:v>
                </c:pt>
                <c:pt idx="5">
                  <c:v>4718.0169999999998</c:v>
                </c:pt>
                <c:pt idx="6">
                  <c:v>4127.5020000000004</c:v>
                </c:pt>
                <c:pt idx="7">
                  <c:v>4377.7460000000001</c:v>
                </c:pt>
                <c:pt idx="8">
                  <c:v>3945.922</c:v>
                </c:pt>
                <c:pt idx="9">
                  <c:v>3219.6039999999998</c:v>
                </c:pt>
                <c:pt idx="10">
                  <c:v>3269.9580000000001</c:v>
                </c:pt>
                <c:pt idx="11">
                  <c:v>4133.6049999999996</c:v>
                </c:pt>
                <c:pt idx="12">
                  <c:v>3804.0149999999999</c:v>
                </c:pt>
                <c:pt idx="13">
                  <c:v>4513.549</c:v>
                </c:pt>
                <c:pt idx="14">
                  <c:v>3929.1370000000002</c:v>
                </c:pt>
                <c:pt idx="15">
                  <c:v>4298.3999999999996</c:v>
                </c:pt>
                <c:pt idx="16">
                  <c:v>3205.8710000000001</c:v>
                </c:pt>
                <c:pt idx="17">
                  <c:v>3511.047</c:v>
                </c:pt>
                <c:pt idx="18">
                  <c:v>4382.3230000000003</c:v>
                </c:pt>
                <c:pt idx="19">
                  <c:v>3852.8429999999998</c:v>
                </c:pt>
                <c:pt idx="20">
                  <c:v>4771.4219999999996</c:v>
                </c:pt>
                <c:pt idx="21">
                  <c:v>6166.076</c:v>
                </c:pt>
                <c:pt idx="22">
                  <c:v>4623.4120000000003</c:v>
                </c:pt>
                <c:pt idx="23">
                  <c:v>3617.8580000000002</c:v>
                </c:pt>
                <c:pt idx="24">
                  <c:v>4098.51</c:v>
                </c:pt>
                <c:pt idx="25">
                  <c:v>4498.29</c:v>
                </c:pt>
                <c:pt idx="26">
                  <c:v>4139.7089999999998</c:v>
                </c:pt>
                <c:pt idx="27">
                  <c:v>3739.9279999999999</c:v>
                </c:pt>
                <c:pt idx="28">
                  <c:v>4049.683</c:v>
                </c:pt>
                <c:pt idx="29">
                  <c:v>4013.0610000000001</c:v>
                </c:pt>
                <c:pt idx="30">
                  <c:v>3973.3879999999999</c:v>
                </c:pt>
                <c:pt idx="31">
                  <c:v>3955.0770000000002</c:v>
                </c:pt>
                <c:pt idx="32">
                  <c:v>4376.22</c:v>
                </c:pt>
                <c:pt idx="33">
                  <c:v>4074.0970000000002</c:v>
                </c:pt>
                <c:pt idx="34">
                  <c:v>4640.1970000000001</c:v>
                </c:pt>
                <c:pt idx="35">
                  <c:v>3813.1709999999998</c:v>
                </c:pt>
                <c:pt idx="36">
                  <c:v>3790.2829999999999</c:v>
                </c:pt>
                <c:pt idx="37">
                  <c:v>3884.8870000000002</c:v>
                </c:pt>
                <c:pt idx="38">
                  <c:v>3147.8879999999999</c:v>
                </c:pt>
                <c:pt idx="39">
                  <c:v>4142.7610000000004</c:v>
                </c:pt>
                <c:pt idx="40">
                  <c:v>4124.45</c:v>
                </c:pt>
                <c:pt idx="41">
                  <c:v>3819.2739999999999</c:v>
                </c:pt>
                <c:pt idx="42">
                  <c:v>3855.895</c:v>
                </c:pt>
                <c:pt idx="43">
                  <c:v>3622.4360000000001</c:v>
                </c:pt>
                <c:pt idx="44">
                  <c:v>3807.067</c:v>
                </c:pt>
                <c:pt idx="45">
                  <c:v>4185.4859999999999</c:v>
                </c:pt>
                <c:pt idx="46">
                  <c:v>4269.4080000000004</c:v>
                </c:pt>
                <c:pt idx="47">
                  <c:v>4051.2080000000001</c:v>
                </c:pt>
                <c:pt idx="48">
                  <c:v>6045.5309999999999</c:v>
                </c:pt>
                <c:pt idx="49">
                  <c:v>4031.3710000000001</c:v>
                </c:pt>
                <c:pt idx="50">
                  <c:v>4844.665</c:v>
                </c:pt>
                <c:pt idx="51">
                  <c:v>3846.74</c:v>
                </c:pt>
                <c:pt idx="52">
                  <c:v>3814.6959999999999</c:v>
                </c:pt>
                <c:pt idx="53">
                  <c:v>4182.4340000000002</c:v>
                </c:pt>
                <c:pt idx="54">
                  <c:v>4165.6490000000003</c:v>
                </c:pt>
                <c:pt idx="55">
                  <c:v>6370.5429999999997</c:v>
                </c:pt>
                <c:pt idx="56">
                  <c:v>5253.6</c:v>
                </c:pt>
                <c:pt idx="57">
                  <c:v>4315.1859999999997</c:v>
                </c:pt>
                <c:pt idx="58">
                  <c:v>4098.51</c:v>
                </c:pt>
                <c:pt idx="59">
                  <c:v>4248.0460000000003</c:v>
                </c:pt>
                <c:pt idx="60">
                  <c:v>3146.3620000000001</c:v>
                </c:pt>
                <c:pt idx="61">
                  <c:v>4678.3440000000001</c:v>
                </c:pt>
                <c:pt idx="62">
                  <c:v>4338.0730000000003</c:v>
                </c:pt>
                <c:pt idx="63">
                  <c:v>4006.9580000000001</c:v>
                </c:pt>
                <c:pt idx="64">
                  <c:v>6625.366</c:v>
                </c:pt>
                <c:pt idx="65">
                  <c:v>5827.33</c:v>
                </c:pt>
                <c:pt idx="66">
                  <c:v>3114.3180000000002</c:v>
                </c:pt>
                <c:pt idx="67">
                  <c:v>6730.6509999999998</c:v>
                </c:pt>
                <c:pt idx="68">
                  <c:v>5705.2610000000004</c:v>
                </c:pt>
                <c:pt idx="69">
                  <c:v>3610.2289999999998</c:v>
                </c:pt>
                <c:pt idx="70">
                  <c:v>6069.9449999999997</c:v>
                </c:pt>
                <c:pt idx="71">
                  <c:v>4721.0680000000002</c:v>
                </c:pt>
                <c:pt idx="72">
                  <c:v>4315.1859999999997</c:v>
                </c:pt>
                <c:pt idx="73">
                  <c:v>3930.663</c:v>
                </c:pt>
                <c:pt idx="74">
                  <c:v>5718.9930000000004</c:v>
                </c:pt>
                <c:pt idx="75">
                  <c:v>6437.683</c:v>
                </c:pt>
                <c:pt idx="76">
                  <c:v>6178.2830000000004</c:v>
                </c:pt>
                <c:pt idx="77">
                  <c:v>5096.4350000000004</c:v>
                </c:pt>
                <c:pt idx="78">
                  <c:v>3656.0050000000001</c:v>
                </c:pt>
                <c:pt idx="79">
                  <c:v>4243.4679999999998</c:v>
                </c:pt>
                <c:pt idx="80">
                  <c:v>3822.326</c:v>
                </c:pt>
                <c:pt idx="81">
                  <c:v>5917.3580000000002</c:v>
                </c:pt>
                <c:pt idx="82">
                  <c:v>5863.9520000000002</c:v>
                </c:pt>
                <c:pt idx="83">
                  <c:v>5859.3739999999998</c:v>
                </c:pt>
                <c:pt idx="84">
                  <c:v>6237.7920000000004</c:v>
                </c:pt>
                <c:pt idx="85">
                  <c:v>4605.1009999999997</c:v>
                </c:pt>
                <c:pt idx="86">
                  <c:v>3936.7669999999998</c:v>
                </c:pt>
                <c:pt idx="87">
                  <c:v>4476.9279999999999</c:v>
                </c:pt>
                <c:pt idx="88">
                  <c:v>5867.0029999999997</c:v>
                </c:pt>
                <c:pt idx="89">
                  <c:v>3999.328</c:v>
                </c:pt>
                <c:pt idx="90">
                  <c:v>4396.0559999999996</c:v>
                </c:pt>
                <c:pt idx="91">
                  <c:v>5168.1509999999998</c:v>
                </c:pt>
                <c:pt idx="92">
                  <c:v>3756.7130000000002</c:v>
                </c:pt>
                <c:pt idx="93">
                  <c:v>3570.556</c:v>
                </c:pt>
                <c:pt idx="94">
                  <c:v>5895.9949999999999</c:v>
                </c:pt>
                <c:pt idx="95">
                  <c:v>7141.1130000000003</c:v>
                </c:pt>
                <c:pt idx="96">
                  <c:v>6022.643</c:v>
                </c:pt>
                <c:pt idx="97">
                  <c:v>5104.0640000000003</c:v>
                </c:pt>
                <c:pt idx="98">
                  <c:v>6112.67</c:v>
                </c:pt>
                <c:pt idx="99">
                  <c:v>5839.5379999999996</c:v>
                </c:pt>
                <c:pt idx="100">
                  <c:v>4144.2870000000003</c:v>
                </c:pt>
                <c:pt idx="101">
                  <c:v>4090.8809999999999</c:v>
                </c:pt>
                <c:pt idx="102">
                  <c:v>6144.7129999999997</c:v>
                </c:pt>
                <c:pt idx="103">
                  <c:v>4565.43</c:v>
                </c:pt>
                <c:pt idx="104">
                  <c:v>4212.9520000000002</c:v>
                </c:pt>
                <c:pt idx="105">
                  <c:v>3129.5770000000002</c:v>
                </c:pt>
                <c:pt idx="106">
                  <c:v>4682.9210000000003</c:v>
                </c:pt>
                <c:pt idx="107">
                  <c:v>3120.4209999999998</c:v>
                </c:pt>
                <c:pt idx="108">
                  <c:v>5615.2340000000004</c:v>
                </c:pt>
                <c:pt idx="109">
                  <c:v>4495.2380000000003</c:v>
                </c:pt>
                <c:pt idx="110">
                  <c:v>5216.9790000000003</c:v>
                </c:pt>
                <c:pt idx="111">
                  <c:v>5351.2560000000003</c:v>
                </c:pt>
                <c:pt idx="112">
                  <c:v>3124.9989999999998</c:v>
                </c:pt>
                <c:pt idx="113">
                  <c:v>3938.2930000000001</c:v>
                </c:pt>
                <c:pt idx="114">
                  <c:v>5880.7370000000001</c:v>
                </c:pt>
                <c:pt idx="115">
                  <c:v>6066.8940000000002</c:v>
                </c:pt>
                <c:pt idx="116">
                  <c:v>6762.6940000000004</c:v>
                </c:pt>
                <c:pt idx="117">
                  <c:v>5462.6459999999997</c:v>
                </c:pt>
                <c:pt idx="118">
                  <c:v>5920.4089999999997</c:v>
                </c:pt>
                <c:pt idx="119">
                  <c:v>3860.473</c:v>
                </c:pt>
                <c:pt idx="120">
                  <c:v>4281.616</c:v>
                </c:pt>
                <c:pt idx="121">
                  <c:v>5117.7969999999996</c:v>
                </c:pt>
                <c:pt idx="122">
                  <c:v>4585.2650000000003</c:v>
                </c:pt>
                <c:pt idx="123">
                  <c:v>4273.9859999999999</c:v>
                </c:pt>
                <c:pt idx="124">
                  <c:v>3721.6179999999999</c:v>
                </c:pt>
                <c:pt idx="125">
                  <c:v>5679.3209999999999</c:v>
                </c:pt>
                <c:pt idx="126">
                  <c:v>5845.6409999999996</c:v>
                </c:pt>
                <c:pt idx="127">
                  <c:v>5467.2240000000002</c:v>
                </c:pt>
                <c:pt idx="128">
                  <c:v>4994.201</c:v>
                </c:pt>
                <c:pt idx="129">
                  <c:v>5905.15</c:v>
                </c:pt>
                <c:pt idx="130">
                  <c:v>6568.9080000000004</c:v>
                </c:pt>
                <c:pt idx="131">
                  <c:v>4158.0190000000002</c:v>
                </c:pt>
                <c:pt idx="132">
                  <c:v>5468.75</c:v>
                </c:pt>
                <c:pt idx="133">
                  <c:v>5908.2020000000002</c:v>
                </c:pt>
                <c:pt idx="134">
                  <c:v>4734.8019999999997</c:v>
                </c:pt>
                <c:pt idx="135">
                  <c:v>5918.8829999999998</c:v>
                </c:pt>
                <c:pt idx="136">
                  <c:v>6066.8940000000002</c:v>
                </c:pt>
                <c:pt idx="137">
                  <c:v>5650.33</c:v>
                </c:pt>
                <c:pt idx="138">
                  <c:v>4499.8159999999998</c:v>
                </c:pt>
                <c:pt idx="139">
                  <c:v>6134.0320000000002</c:v>
                </c:pt>
                <c:pt idx="140">
                  <c:v>4676.8190000000004</c:v>
                </c:pt>
                <c:pt idx="141">
                  <c:v>5657.9589999999998</c:v>
                </c:pt>
                <c:pt idx="142">
                  <c:v>6837.4620000000004</c:v>
                </c:pt>
                <c:pt idx="143">
                  <c:v>4467.7719999999999</c:v>
                </c:pt>
                <c:pt idx="144">
                  <c:v>6257.6289999999999</c:v>
                </c:pt>
                <c:pt idx="145">
                  <c:v>4431.152</c:v>
                </c:pt>
                <c:pt idx="146">
                  <c:v>5644.2259999999997</c:v>
                </c:pt>
                <c:pt idx="147">
                  <c:v>4408.2640000000001</c:v>
                </c:pt>
                <c:pt idx="148">
                  <c:v>4284.6670000000004</c:v>
                </c:pt>
                <c:pt idx="149">
                  <c:v>6243.8959999999997</c:v>
                </c:pt>
                <c:pt idx="150">
                  <c:v>5705.26</c:v>
                </c:pt>
                <c:pt idx="151">
                  <c:v>6393.4319999999998</c:v>
                </c:pt>
                <c:pt idx="152">
                  <c:v>4608.1530000000002</c:v>
                </c:pt>
                <c:pt idx="153">
                  <c:v>4167.1750000000002</c:v>
                </c:pt>
                <c:pt idx="154">
                  <c:v>4208.3739999999998</c:v>
                </c:pt>
                <c:pt idx="155">
                  <c:v>4727.1719999999996</c:v>
                </c:pt>
                <c:pt idx="156">
                  <c:v>6632.9949999999999</c:v>
                </c:pt>
                <c:pt idx="157">
                  <c:v>5831.9080000000004</c:v>
                </c:pt>
                <c:pt idx="158">
                  <c:v>3810.1190000000001</c:v>
                </c:pt>
                <c:pt idx="159">
                  <c:v>4269.4080000000004</c:v>
                </c:pt>
                <c:pt idx="160">
                  <c:v>3828.4290000000001</c:v>
                </c:pt>
                <c:pt idx="161">
                  <c:v>3904.723</c:v>
                </c:pt>
                <c:pt idx="162">
                  <c:v>5838.0119999999997</c:v>
                </c:pt>
                <c:pt idx="163">
                  <c:v>4290.7709999999997</c:v>
                </c:pt>
                <c:pt idx="164">
                  <c:v>4722.5950000000003</c:v>
                </c:pt>
                <c:pt idx="165">
                  <c:v>5020.1409999999996</c:v>
                </c:pt>
                <c:pt idx="166">
                  <c:v>4991.1490000000003</c:v>
                </c:pt>
                <c:pt idx="167">
                  <c:v>4478.4539999999997</c:v>
                </c:pt>
                <c:pt idx="168">
                  <c:v>5476.3779999999997</c:v>
                </c:pt>
                <c:pt idx="169">
                  <c:v>4037.4749999999999</c:v>
                </c:pt>
                <c:pt idx="170">
                  <c:v>4197.6930000000002</c:v>
                </c:pt>
                <c:pt idx="171">
                  <c:v>4769.8969999999999</c:v>
                </c:pt>
                <c:pt idx="172">
                  <c:v>4573.058</c:v>
                </c:pt>
                <c:pt idx="173">
                  <c:v>3727.721</c:v>
                </c:pt>
                <c:pt idx="174">
                  <c:v>5511.4750000000004</c:v>
                </c:pt>
                <c:pt idx="175">
                  <c:v>5647.2780000000002</c:v>
                </c:pt>
                <c:pt idx="176">
                  <c:v>6129.4549999999999</c:v>
                </c:pt>
                <c:pt idx="177">
                  <c:v>4765.32</c:v>
                </c:pt>
                <c:pt idx="178">
                  <c:v>4246.5200000000004</c:v>
                </c:pt>
                <c:pt idx="179">
                  <c:v>3956.6030000000001</c:v>
                </c:pt>
                <c:pt idx="180">
                  <c:v>6472.7780000000002</c:v>
                </c:pt>
                <c:pt idx="181">
                  <c:v>4362.4870000000001</c:v>
                </c:pt>
                <c:pt idx="182">
                  <c:v>5487.06</c:v>
                </c:pt>
                <c:pt idx="183">
                  <c:v>4306.03</c:v>
                </c:pt>
                <c:pt idx="184">
                  <c:v>3472.8989999999999</c:v>
                </c:pt>
                <c:pt idx="185">
                  <c:v>6027.2209999999995</c:v>
                </c:pt>
                <c:pt idx="186">
                  <c:v>4968.2619999999997</c:v>
                </c:pt>
                <c:pt idx="187">
                  <c:v>4107.6660000000002</c:v>
                </c:pt>
                <c:pt idx="188">
                  <c:v>5119.3230000000003</c:v>
                </c:pt>
                <c:pt idx="189">
                  <c:v>4722.5940000000001</c:v>
                </c:pt>
                <c:pt idx="190">
                  <c:v>4776</c:v>
                </c:pt>
                <c:pt idx="191">
                  <c:v>4702.7579999999998</c:v>
                </c:pt>
                <c:pt idx="192">
                  <c:v>3768.92</c:v>
                </c:pt>
                <c:pt idx="193">
                  <c:v>4380.7969999999996</c:v>
                </c:pt>
                <c:pt idx="194">
                  <c:v>4394.53</c:v>
                </c:pt>
                <c:pt idx="195">
                  <c:v>5610.6559999999999</c:v>
                </c:pt>
                <c:pt idx="196">
                  <c:v>4733.2749999999996</c:v>
                </c:pt>
                <c:pt idx="197">
                  <c:v>3939.8180000000002</c:v>
                </c:pt>
                <c:pt idx="198">
                  <c:v>5978.393</c:v>
                </c:pt>
                <c:pt idx="199">
                  <c:v>5598.4489999999996</c:v>
                </c:pt>
                <c:pt idx="200">
                  <c:v>6040.9539999999997</c:v>
                </c:pt>
                <c:pt idx="201">
                  <c:v>3625.4870000000001</c:v>
                </c:pt>
                <c:pt idx="202">
                  <c:v>4054.26</c:v>
                </c:pt>
                <c:pt idx="203">
                  <c:v>4705.8100000000004</c:v>
                </c:pt>
                <c:pt idx="204">
                  <c:v>5709.8379999999997</c:v>
                </c:pt>
                <c:pt idx="205">
                  <c:v>4647.826</c:v>
                </c:pt>
                <c:pt idx="206">
                  <c:v>5798.3389999999999</c:v>
                </c:pt>
                <c:pt idx="207">
                  <c:v>3944.3960000000002</c:v>
                </c:pt>
                <c:pt idx="208">
                  <c:v>5699.1570000000002</c:v>
                </c:pt>
                <c:pt idx="209">
                  <c:v>4432.6779999999999</c:v>
                </c:pt>
                <c:pt idx="210">
                  <c:v>5033.8739999999998</c:v>
                </c:pt>
                <c:pt idx="211">
                  <c:v>4437.2550000000001</c:v>
                </c:pt>
                <c:pt idx="212">
                  <c:v>5514.5259999999998</c:v>
                </c:pt>
                <c:pt idx="213">
                  <c:v>4997.2529999999997</c:v>
                </c:pt>
                <c:pt idx="214">
                  <c:v>6079.1009999999997</c:v>
                </c:pt>
                <c:pt idx="215">
                  <c:v>4721.0680000000002</c:v>
                </c:pt>
                <c:pt idx="216">
                  <c:v>3851.317</c:v>
                </c:pt>
                <c:pt idx="217">
                  <c:v>5537.415</c:v>
                </c:pt>
                <c:pt idx="218">
                  <c:v>4713.4390000000003</c:v>
                </c:pt>
                <c:pt idx="219">
                  <c:v>5773.9260000000004</c:v>
                </c:pt>
                <c:pt idx="220">
                  <c:v>4469.2979999999998</c:v>
                </c:pt>
                <c:pt idx="221">
                  <c:v>4660.0330000000004</c:v>
                </c:pt>
                <c:pt idx="222">
                  <c:v>3837.5839999999998</c:v>
                </c:pt>
                <c:pt idx="223">
                  <c:v>5366.5159999999996</c:v>
                </c:pt>
                <c:pt idx="224">
                  <c:v>5148.3140000000003</c:v>
                </c:pt>
                <c:pt idx="225">
                  <c:v>5448.9139999999998</c:v>
                </c:pt>
                <c:pt idx="226">
                  <c:v>3926.085</c:v>
                </c:pt>
                <c:pt idx="227">
                  <c:v>4731.75</c:v>
                </c:pt>
                <c:pt idx="228">
                  <c:v>5854.7969999999996</c:v>
                </c:pt>
                <c:pt idx="229">
                  <c:v>5841.0640000000003</c:v>
                </c:pt>
                <c:pt idx="230">
                  <c:v>4391.4790000000003</c:v>
                </c:pt>
                <c:pt idx="231">
                  <c:v>4280.0889999999999</c:v>
                </c:pt>
                <c:pt idx="232">
                  <c:v>4666.1369999999997</c:v>
                </c:pt>
                <c:pt idx="233">
                  <c:v>5827.3320000000003</c:v>
                </c:pt>
                <c:pt idx="234">
                  <c:v>4760.7420000000002</c:v>
                </c:pt>
                <c:pt idx="235">
                  <c:v>4498.2889999999998</c:v>
                </c:pt>
                <c:pt idx="236">
                  <c:v>3895.5680000000002</c:v>
                </c:pt>
                <c:pt idx="237">
                  <c:v>4354.857</c:v>
                </c:pt>
                <c:pt idx="238">
                  <c:v>4217.5290000000005</c:v>
                </c:pt>
                <c:pt idx="239">
                  <c:v>4000.8539999999998</c:v>
                </c:pt>
                <c:pt idx="240">
                  <c:v>5397.0330000000004</c:v>
                </c:pt>
                <c:pt idx="241">
                  <c:v>3684.9969999999998</c:v>
                </c:pt>
                <c:pt idx="242">
                  <c:v>4206.848</c:v>
                </c:pt>
                <c:pt idx="243">
                  <c:v>4779.0519999999997</c:v>
                </c:pt>
                <c:pt idx="244">
                  <c:v>4827.8810000000003</c:v>
                </c:pt>
                <c:pt idx="245">
                  <c:v>4631.0410000000002</c:v>
                </c:pt>
                <c:pt idx="246">
                  <c:v>4483.0309999999999</c:v>
                </c:pt>
                <c:pt idx="247">
                  <c:v>3353.8809999999999</c:v>
                </c:pt>
                <c:pt idx="248">
                  <c:v>4185.4859999999999</c:v>
                </c:pt>
                <c:pt idx="249">
                  <c:v>4925.5370000000003</c:v>
                </c:pt>
                <c:pt idx="250">
                  <c:v>5122.375</c:v>
                </c:pt>
                <c:pt idx="251">
                  <c:v>4876.7089999999998</c:v>
                </c:pt>
                <c:pt idx="252">
                  <c:v>5850.2190000000001</c:v>
                </c:pt>
                <c:pt idx="253">
                  <c:v>4701.232</c:v>
                </c:pt>
                <c:pt idx="254">
                  <c:v>4208.3739999999998</c:v>
                </c:pt>
                <c:pt idx="255">
                  <c:v>4273.9859999999999</c:v>
                </c:pt>
                <c:pt idx="256">
                  <c:v>4470.8239999999996</c:v>
                </c:pt>
                <c:pt idx="257">
                  <c:v>4638.6710000000003</c:v>
                </c:pt>
                <c:pt idx="258">
                  <c:v>4313.6589999999997</c:v>
                </c:pt>
                <c:pt idx="259">
                  <c:v>4682.9219999999996</c:v>
                </c:pt>
                <c:pt idx="260">
                  <c:v>5734.2520000000004</c:v>
                </c:pt>
                <c:pt idx="261">
                  <c:v>5773.9250000000002</c:v>
                </c:pt>
                <c:pt idx="262">
                  <c:v>4512.0230000000001</c:v>
                </c:pt>
                <c:pt idx="263">
                  <c:v>6150.8159999999998</c:v>
                </c:pt>
                <c:pt idx="264">
                  <c:v>4176.33</c:v>
                </c:pt>
                <c:pt idx="265">
                  <c:v>4742.4319999999998</c:v>
                </c:pt>
                <c:pt idx="266">
                  <c:v>4187.0119999999997</c:v>
                </c:pt>
                <c:pt idx="267">
                  <c:v>4649.3519999999999</c:v>
                </c:pt>
                <c:pt idx="268">
                  <c:v>3875.7310000000002</c:v>
                </c:pt>
                <c:pt idx="269">
                  <c:v>4832.4579999999996</c:v>
                </c:pt>
                <c:pt idx="270">
                  <c:v>3901.6709999999998</c:v>
                </c:pt>
                <c:pt idx="271">
                  <c:v>3701.7809999999999</c:v>
                </c:pt>
                <c:pt idx="272">
                  <c:v>4214.4780000000001</c:v>
                </c:pt>
                <c:pt idx="273">
                  <c:v>4844.6660000000002</c:v>
                </c:pt>
                <c:pt idx="274">
                  <c:v>3770.4459999999999</c:v>
                </c:pt>
                <c:pt idx="275">
                  <c:v>5253.6</c:v>
                </c:pt>
                <c:pt idx="276">
                  <c:v>4080.2</c:v>
                </c:pt>
                <c:pt idx="277">
                  <c:v>3903.1979999999999</c:v>
                </c:pt>
                <c:pt idx="278">
                  <c:v>4548.6440000000002</c:v>
                </c:pt>
                <c:pt idx="279">
                  <c:v>3913.8789999999999</c:v>
                </c:pt>
                <c:pt idx="280">
                  <c:v>5427.5510000000004</c:v>
                </c:pt>
                <c:pt idx="281">
                  <c:v>4293.8230000000003</c:v>
                </c:pt>
                <c:pt idx="282">
                  <c:v>4142.76</c:v>
                </c:pt>
                <c:pt idx="283">
                  <c:v>4107.6660000000002</c:v>
                </c:pt>
                <c:pt idx="284">
                  <c:v>7310.4849999999997</c:v>
                </c:pt>
                <c:pt idx="285">
                  <c:v>3930.663</c:v>
                </c:pt>
                <c:pt idx="286">
                  <c:v>3804.0149999999999</c:v>
                </c:pt>
                <c:pt idx="287">
                  <c:v>5848.6930000000002</c:v>
                </c:pt>
                <c:pt idx="288">
                  <c:v>5912.78</c:v>
                </c:pt>
                <c:pt idx="289">
                  <c:v>5932.616</c:v>
                </c:pt>
                <c:pt idx="290">
                  <c:v>4016.1120000000001</c:v>
                </c:pt>
                <c:pt idx="291">
                  <c:v>3829.9549999999999</c:v>
                </c:pt>
                <c:pt idx="292">
                  <c:v>3990.172</c:v>
                </c:pt>
                <c:pt idx="293">
                  <c:v>4200.7449999999999</c:v>
                </c:pt>
                <c:pt idx="294">
                  <c:v>4611.2060000000001</c:v>
                </c:pt>
                <c:pt idx="295">
                  <c:v>3675.8409999999999</c:v>
                </c:pt>
                <c:pt idx="296">
                  <c:v>4669.1890000000003</c:v>
                </c:pt>
                <c:pt idx="297">
                  <c:v>5990.6</c:v>
                </c:pt>
                <c:pt idx="298">
                  <c:v>4214.4780000000001</c:v>
                </c:pt>
                <c:pt idx="299">
                  <c:v>4115.2950000000001</c:v>
                </c:pt>
                <c:pt idx="300">
                  <c:v>4649.3519999999999</c:v>
                </c:pt>
                <c:pt idx="301">
                  <c:v>4107.665</c:v>
                </c:pt>
                <c:pt idx="302">
                  <c:v>4724.12</c:v>
                </c:pt>
                <c:pt idx="303">
                  <c:v>4135.1310000000003</c:v>
                </c:pt>
                <c:pt idx="304">
                  <c:v>4417.4189999999999</c:v>
                </c:pt>
                <c:pt idx="305">
                  <c:v>4544.067</c:v>
                </c:pt>
                <c:pt idx="306">
                  <c:v>4238.8919999999998</c:v>
                </c:pt>
                <c:pt idx="307">
                  <c:v>4753.1120000000001</c:v>
                </c:pt>
                <c:pt idx="308">
                  <c:v>5178.8329999999996</c:v>
                </c:pt>
                <c:pt idx="309">
                  <c:v>4246.5209999999997</c:v>
                </c:pt>
                <c:pt idx="310">
                  <c:v>3735.35</c:v>
                </c:pt>
                <c:pt idx="311">
                  <c:v>3800.9639999999999</c:v>
                </c:pt>
                <c:pt idx="312">
                  <c:v>5514.5259999999998</c:v>
                </c:pt>
                <c:pt idx="313">
                  <c:v>3645.3240000000001</c:v>
                </c:pt>
                <c:pt idx="314">
                  <c:v>4757.6890000000003</c:v>
                </c:pt>
                <c:pt idx="315">
                  <c:v>5076.5990000000002</c:v>
                </c:pt>
                <c:pt idx="316">
                  <c:v>3280.6390000000001</c:v>
                </c:pt>
                <c:pt idx="317">
                  <c:v>4396.0559999999996</c:v>
                </c:pt>
                <c:pt idx="318">
                  <c:v>3665.16</c:v>
                </c:pt>
                <c:pt idx="319">
                  <c:v>3939.819</c:v>
                </c:pt>
                <c:pt idx="320">
                  <c:v>4907.2259999999997</c:v>
                </c:pt>
                <c:pt idx="321">
                  <c:v>4370.116</c:v>
                </c:pt>
                <c:pt idx="322">
                  <c:v>4626.4629999999997</c:v>
                </c:pt>
                <c:pt idx="323">
                  <c:v>5046.0810000000001</c:v>
                </c:pt>
                <c:pt idx="324">
                  <c:v>4437.2560000000003</c:v>
                </c:pt>
                <c:pt idx="325">
                  <c:v>3787.2310000000002</c:v>
                </c:pt>
                <c:pt idx="326">
                  <c:v>4734.8010000000004</c:v>
                </c:pt>
                <c:pt idx="327">
                  <c:v>4504.3940000000002</c:v>
                </c:pt>
                <c:pt idx="328">
                  <c:v>4533.3850000000002</c:v>
                </c:pt>
                <c:pt idx="329">
                  <c:v>4829.4070000000002</c:v>
                </c:pt>
                <c:pt idx="330">
                  <c:v>3211.9749999999999</c:v>
                </c:pt>
                <c:pt idx="331">
                  <c:v>4550.17</c:v>
                </c:pt>
                <c:pt idx="332">
                  <c:v>4216.0020000000004</c:v>
                </c:pt>
                <c:pt idx="333">
                  <c:v>4421.9960000000001</c:v>
                </c:pt>
                <c:pt idx="334">
                  <c:v>4812.6220000000003</c:v>
                </c:pt>
                <c:pt idx="335">
                  <c:v>4855.3459999999995</c:v>
                </c:pt>
                <c:pt idx="336">
                  <c:v>4339.5990000000002</c:v>
                </c:pt>
                <c:pt idx="337">
                  <c:v>3988.6469999999999</c:v>
                </c:pt>
                <c:pt idx="338">
                  <c:v>4319.7619999999997</c:v>
                </c:pt>
                <c:pt idx="339">
                  <c:v>4570.0060000000003</c:v>
                </c:pt>
                <c:pt idx="340">
                  <c:v>3800.9639999999999</c:v>
                </c:pt>
                <c:pt idx="341">
                  <c:v>4277.0379999999996</c:v>
                </c:pt>
                <c:pt idx="342">
                  <c:v>4338.0730000000003</c:v>
                </c:pt>
                <c:pt idx="343">
                  <c:v>4376.22</c:v>
                </c:pt>
                <c:pt idx="344">
                  <c:v>4222.1059999999998</c:v>
                </c:pt>
                <c:pt idx="345">
                  <c:v>4800.415</c:v>
                </c:pt>
                <c:pt idx="346">
                  <c:v>4534.9110000000001</c:v>
                </c:pt>
                <c:pt idx="347">
                  <c:v>4273.9859999999999</c:v>
                </c:pt>
                <c:pt idx="348">
                  <c:v>4528.808</c:v>
                </c:pt>
                <c:pt idx="349">
                  <c:v>4765.3190000000004</c:v>
                </c:pt>
                <c:pt idx="350">
                  <c:v>4371.6419999999998</c:v>
                </c:pt>
                <c:pt idx="351">
                  <c:v>4281.616</c:v>
                </c:pt>
                <c:pt idx="352">
                  <c:v>4454.04</c:v>
                </c:pt>
                <c:pt idx="353">
                  <c:v>4298.3999999999996</c:v>
                </c:pt>
                <c:pt idx="354">
                  <c:v>5165.0990000000002</c:v>
                </c:pt>
                <c:pt idx="355">
                  <c:v>4023.7420000000002</c:v>
                </c:pt>
                <c:pt idx="356">
                  <c:v>4077.1480000000001</c:v>
                </c:pt>
                <c:pt idx="357">
                  <c:v>4177.8559999999998</c:v>
                </c:pt>
                <c:pt idx="358">
                  <c:v>5364.9889999999996</c:v>
                </c:pt>
                <c:pt idx="359">
                  <c:v>4020.69</c:v>
                </c:pt>
                <c:pt idx="360">
                  <c:v>3938.2919999999999</c:v>
                </c:pt>
                <c:pt idx="361">
                  <c:v>4176.3310000000001</c:v>
                </c:pt>
                <c:pt idx="362">
                  <c:v>3421.02</c:v>
                </c:pt>
                <c:pt idx="363">
                  <c:v>4270.9350000000004</c:v>
                </c:pt>
                <c:pt idx="364">
                  <c:v>4199.2179999999998</c:v>
                </c:pt>
                <c:pt idx="365">
                  <c:v>4089.355</c:v>
                </c:pt>
                <c:pt idx="366">
                  <c:v>3334.0450000000001</c:v>
                </c:pt>
                <c:pt idx="367">
                  <c:v>7188.415</c:v>
                </c:pt>
                <c:pt idx="368">
                  <c:v>7254.0280000000002</c:v>
                </c:pt>
                <c:pt idx="369">
                  <c:v>3788.7570000000001</c:v>
                </c:pt>
                <c:pt idx="370">
                  <c:v>4377.7449999999999</c:v>
                </c:pt>
                <c:pt idx="371">
                  <c:v>4408.2629999999999</c:v>
                </c:pt>
                <c:pt idx="372">
                  <c:v>4866.027</c:v>
                </c:pt>
                <c:pt idx="373">
                  <c:v>3604.125</c:v>
                </c:pt>
                <c:pt idx="374">
                  <c:v>3764.3429999999998</c:v>
                </c:pt>
                <c:pt idx="375">
                  <c:v>4058.837</c:v>
                </c:pt>
                <c:pt idx="376">
                  <c:v>3964.232</c:v>
                </c:pt>
                <c:pt idx="377">
                  <c:v>4806.518</c:v>
                </c:pt>
                <c:pt idx="378">
                  <c:v>4660.0339999999997</c:v>
                </c:pt>
                <c:pt idx="379">
                  <c:v>4258.7269999999999</c:v>
                </c:pt>
                <c:pt idx="380">
                  <c:v>3361.51</c:v>
                </c:pt>
                <c:pt idx="381">
                  <c:v>4304.5039999999999</c:v>
                </c:pt>
                <c:pt idx="382">
                  <c:v>4664.6109999999999</c:v>
                </c:pt>
                <c:pt idx="383">
                  <c:v>4403.6859999999997</c:v>
                </c:pt>
                <c:pt idx="384">
                  <c:v>3747.5569999999998</c:v>
                </c:pt>
                <c:pt idx="385">
                  <c:v>4397.5829999999996</c:v>
                </c:pt>
                <c:pt idx="386">
                  <c:v>4635.6189999999997</c:v>
                </c:pt>
                <c:pt idx="387">
                  <c:v>5448.9129999999996</c:v>
                </c:pt>
                <c:pt idx="388">
                  <c:v>3927.6109999999999</c:v>
                </c:pt>
                <c:pt idx="389">
                  <c:v>4521.1779999999999</c:v>
                </c:pt>
                <c:pt idx="390">
                  <c:v>4382.3239999999996</c:v>
                </c:pt>
                <c:pt idx="391">
                  <c:v>5009.4589999999998</c:v>
                </c:pt>
                <c:pt idx="392">
                  <c:v>4032.8969999999999</c:v>
                </c:pt>
                <c:pt idx="393">
                  <c:v>4541.0150000000003</c:v>
                </c:pt>
                <c:pt idx="394">
                  <c:v>4576.1099999999997</c:v>
                </c:pt>
                <c:pt idx="395">
                  <c:v>4527.2820000000002</c:v>
                </c:pt>
                <c:pt idx="396">
                  <c:v>4299.9269999999997</c:v>
                </c:pt>
                <c:pt idx="397">
                  <c:v>4394.53</c:v>
                </c:pt>
                <c:pt idx="398">
                  <c:v>4750.0609999999997</c:v>
                </c:pt>
                <c:pt idx="399">
                  <c:v>4530.3339999999998</c:v>
                </c:pt>
                <c:pt idx="400">
                  <c:v>4464.7209999999995</c:v>
                </c:pt>
                <c:pt idx="401">
                  <c:v>3926.085</c:v>
                </c:pt>
                <c:pt idx="402">
                  <c:v>4197.6930000000002</c:v>
                </c:pt>
                <c:pt idx="403">
                  <c:v>4574.5839999999998</c:v>
                </c:pt>
                <c:pt idx="404">
                  <c:v>3849.7910000000002</c:v>
                </c:pt>
                <c:pt idx="405">
                  <c:v>3349.3029999999999</c:v>
                </c:pt>
                <c:pt idx="406">
                  <c:v>4167.1750000000002</c:v>
                </c:pt>
                <c:pt idx="407">
                  <c:v>4629.5150000000003</c:v>
                </c:pt>
                <c:pt idx="408">
                  <c:v>4322.8149999999996</c:v>
                </c:pt>
                <c:pt idx="409">
                  <c:v>5119.3230000000003</c:v>
                </c:pt>
                <c:pt idx="410">
                  <c:v>3942.87</c:v>
                </c:pt>
                <c:pt idx="411">
                  <c:v>4327.3919999999998</c:v>
                </c:pt>
                <c:pt idx="412">
                  <c:v>3457.6410000000001</c:v>
                </c:pt>
                <c:pt idx="413">
                  <c:v>4516.6009999999997</c:v>
                </c:pt>
                <c:pt idx="414">
                  <c:v>4600.5230000000001</c:v>
                </c:pt>
                <c:pt idx="415">
                  <c:v>5465.6970000000001</c:v>
                </c:pt>
                <c:pt idx="416">
                  <c:v>3948.9740000000002</c:v>
                </c:pt>
                <c:pt idx="417">
                  <c:v>5491.6369999999997</c:v>
                </c:pt>
                <c:pt idx="418">
                  <c:v>4237.366</c:v>
                </c:pt>
                <c:pt idx="419">
                  <c:v>4226.6840000000002</c:v>
                </c:pt>
                <c:pt idx="420">
                  <c:v>4583.7389999999996</c:v>
                </c:pt>
                <c:pt idx="421">
                  <c:v>4399.1080000000002</c:v>
                </c:pt>
                <c:pt idx="422">
                  <c:v>4112.2430000000004</c:v>
                </c:pt>
                <c:pt idx="423">
                  <c:v>5018.616</c:v>
                </c:pt>
                <c:pt idx="424">
                  <c:v>3532.4090000000001</c:v>
                </c:pt>
                <c:pt idx="425">
                  <c:v>3297.424</c:v>
                </c:pt>
                <c:pt idx="426">
                  <c:v>3207.3969999999999</c:v>
                </c:pt>
                <c:pt idx="427">
                  <c:v>4692.0770000000002</c:v>
                </c:pt>
                <c:pt idx="428">
                  <c:v>4589.8429999999998</c:v>
                </c:pt>
                <c:pt idx="429">
                  <c:v>4051.2080000000001</c:v>
                </c:pt>
                <c:pt idx="430">
                  <c:v>3610.2280000000001</c:v>
                </c:pt>
                <c:pt idx="431">
                  <c:v>4696.6540000000005</c:v>
                </c:pt>
                <c:pt idx="432">
                  <c:v>3552.2460000000001</c:v>
                </c:pt>
                <c:pt idx="433">
                  <c:v>3517.15</c:v>
                </c:pt>
                <c:pt idx="434">
                  <c:v>7287.5969999999998</c:v>
                </c:pt>
                <c:pt idx="435">
                  <c:v>4177.8559999999998</c:v>
                </c:pt>
                <c:pt idx="436">
                  <c:v>4783.63</c:v>
                </c:pt>
                <c:pt idx="437">
                  <c:v>4650.8779999999997</c:v>
                </c:pt>
                <c:pt idx="438">
                  <c:v>4820.2510000000002</c:v>
                </c:pt>
                <c:pt idx="439">
                  <c:v>4650.8779999999997</c:v>
                </c:pt>
                <c:pt idx="440">
                  <c:v>4785.1549999999997</c:v>
                </c:pt>
                <c:pt idx="441">
                  <c:v>3959.6550000000002</c:v>
                </c:pt>
                <c:pt idx="442">
                  <c:v>3808.5929999999998</c:v>
                </c:pt>
                <c:pt idx="443">
                  <c:v>4533.3850000000002</c:v>
                </c:pt>
                <c:pt idx="444">
                  <c:v>4425.0479999999998</c:v>
                </c:pt>
                <c:pt idx="445">
                  <c:v>4750.0609999999997</c:v>
                </c:pt>
                <c:pt idx="446">
                  <c:v>4188.5379999999996</c:v>
                </c:pt>
                <c:pt idx="447">
                  <c:v>5291.7470000000003</c:v>
                </c:pt>
                <c:pt idx="448">
                  <c:v>4521.1779999999999</c:v>
                </c:pt>
                <c:pt idx="449">
                  <c:v>5056.7629999999999</c:v>
                </c:pt>
                <c:pt idx="450">
                  <c:v>4208.3739999999998</c:v>
                </c:pt>
                <c:pt idx="451">
                  <c:v>3764.3429999999998</c:v>
                </c:pt>
                <c:pt idx="452">
                  <c:v>5378.723</c:v>
                </c:pt>
                <c:pt idx="453">
                  <c:v>4197.692</c:v>
                </c:pt>
                <c:pt idx="454">
                  <c:v>4457.0910000000003</c:v>
                </c:pt>
                <c:pt idx="455">
                  <c:v>3460.6930000000002</c:v>
                </c:pt>
                <c:pt idx="456">
                  <c:v>4173.2780000000002</c:v>
                </c:pt>
                <c:pt idx="457">
                  <c:v>4643.2489999999998</c:v>
                </c:pt>
                <c:pt idx="458">
                  <c:v>4301.4520000000002</c:v>
                </c:pt>
                <c:pt idx="459">
                  <c:v>4159.5450000000001</c:v>
                </c:pt>
                <c:pt idx="460">
                  <c:v>4055.7860000000001</c:v>
                </c:pt>
                <c:pt idx="461">
                  <c:v>4731.75</c:v>
                </c:pt>
                <c:pt idx="462">
                  <c:v>5624.3890000000001</c:v>
                </c:pt>
                <c:pt idx="463">
                  <c:v>4412.8410000000003</c:v>
                </c:pt>
                <c:pt idx="464">
                  <c:v>4167.1750000000002</c:v>
                </c:pt>
                <c:pt idx="465">
                  <c:v>3338.6219999999998</c:v>
                </c:pt>
                <c:pt idx="466">
                  <c:v>4066.4670000000001</c:v>
                </c:pt>
                <c:pt idx="467">
                  <c:v>5316.1610000000001</c:v>
                </c:pt>
                <c:pt idx="468">
                  <c:v>4194.6409999999996</c:v>
                </c:pt>
                <c:pt idx="469">
                  <c:v>3981.0169999999998</c:v>
                </c:pt>
                <c:pt idx="470">
                  <c:v>3504.9430000000002</c:v>
                </c:pt>
                <c:pt idx="471">
                  <c:v>4336.5469999999996</c:v>
                </c:pt>
                <c:pt idx="472">
                  <c:v>4562.3770000000004</c:v>
                </c:pt>
                <c:pt idx="473">
                  <c:v>4264.8310000000001</c:v>
                </c:pt>
                <c:pt idx="474">
                  <c:v>3414.9169999999999</c:v>
                </c:pt>
                <c:pt idx="475">
                  <c:v>4525.7560000000003</c:v>
                </c:pt>
                <c:pt idx="476">
                  <c:v>3785.7049999999999</c:v>
                </c:pt>
                <c:pt idx="477">
                  <c:v>4202.2709999999997</c:v>
                </c:pt>
                <c:pt idx="478">
                  <c:v>3562.9270000000001</c:v>
                </c:pt>
                <c:pt idx="479">
                  <c:v>4818.7259999999997</c:v>
                </c:pt>
                <c:pt idx="480">
                  <c:v>4168.701</c:v>
                </c:pt>
                <c:pt idx="481">
                  <c:v>4826.3549999999996</c:v>
                </c:pt>
                <c:pt idx="482">
                  <c:v>4530.3339999999998</c:v>
                </c:pt>
                <c:pt idx="483">
                  <c:v>4306.0290000000005</c:v>
                </c:pt>
                <c:pt idx="484">
                  <c:v>3849.7910000000002</c:v>
                </c:pt>
                <c:pt idx="485">
                  <c:v>3634.643</c:v>
                </c:pt>
                <c:pt idx="486">
                  <c:v>4531.8590000000004</c:v>
                </c:pt>
                <c:pt idx="487">
                  <c:v>3285.2170000000001</c:v>
                </c:pt>
                <c:pt idx="488">
                  <c:v>5134.5820000000003</c:v>
                </c:pt>
                <c:pt idx="489">
                  <c:v>3392.0279999999998</c:v>
                </c:pt>
                <c:pt idx="490">
                  <c:v>4277.0379999999996</c:v>
                </c:pt>
                <c:pt idx="491">
                  <c:v>5636.5959999999995</c:v>
                </c:pt>
                <c:pt idx="492">
                  <c:v>4621.8860000000004</c:v>
                </c:pt>
                <c:pt idx="493">
                  <c:v>4496.7650000000003</c:v>
                </c:pt>
                <c:pt idx="494">
                  <c:v>4542.5410000000002</c:v>
                </c:pt>
                <c:pt idx="495">
                  <c:v>3402.7089999999998</c:v>
                </c:pt>
                <c:pt idx="496">
                  <c:v>4229.7349999999997</c:v>
                </c:pt>
                <c:pt idx="497">
                  <c:v>5035.3990000000003</c:v>
                </c:pt>
                <c:pt idx="498">
                  <c:v>4502.8680000000004</c:v>
                </c:pt>
                <c:pt idx="499">
                  <c:v>3860.473</c:v>
                </c:pt>
                <c:pt idx="500">
                  <c:v>4389.9530000000004</c:v>
                </c:pt>
                <c:pt idx="501">
                  <c:v>3410.3389999999999</c:v>
                </c:pt>
                <c:pt idx="502">
                  <c:v>4623.4120000000003</c:v>
                </c:pt>
                <c:pt idx="503">
                  <c:v>3675.8420000000001</c:v>
                </c:pt>
                <c:pt idx="504">
                  <c:v>3810.1179999999999</c:v>
                </c:pt>
                <c:pt idx="505">
                  <c:v>4737.8540000000003</c:v>
                </c:pt>
                <c:pt idx="506">
                  <c:v>5390.9290000000001</c:v>
                </c:pt>
                <c:pt idx="507">
                  <c:v>3965.759</c:v>
                </c:pt>
                <c:pt idx="508">
                  <c:v>4573.0590000000002</c:v>
                </c:pt>
                <c:pt idx="509">
                  <c:v>4415.893</c:v>
                </c:pt>
                <c:pt idx="510">
                  <c:v>4734.8010000000004</c:v>
                </c:pt>
                <c:pt idx="511">
                  <c:v>4371.643</c:v>
                </c:pt>
                <c:pt idx="512">
                  <c:v>4530.3339999999998</c:v>
                </c:pt>
                <c:pt idx="513">
                  <c:v>4618.8339999999998</c:v>
                </c:pt>
                <c:pt idx="514">
                  <c:v>3758.239</c:v>
                </c:pt>
                <c:pt idx="515">
                  <c:v>4466.2470000000003</c:v>
                </c:pt>
                <c:pt idx="516">
                  <c:v>4635.6189999999997</c:v>
                </c:pt>
                <c:pt idx="517">
                  <c:v>4577.6360000000004</c:v>
                </c:pt>
                <c:pt idx="518">
                  <c:v>4330.4430000000002</c:v>
                </c:pt>
                <c:pt idx="519">
                  <c:v>4528.808</c:v>
                </c:pt>
                <c:pt idx="520">
                  <c:v>4866.027</c:v>
                </c:pt>
                <c:pt idx="521">
                  <c:v>4315.1850000000004</c:v>
                </c:pt>
                <c:pt idx="522">
                  <c:v>3294.373</c:v>
                </c:pt>
                <c:pt idx="523">
                  <c:v>4597.4719999999998</c:v>
                </c:pt>
                <c:pt idx="524">
                  <c:v>4072.5709999999999</c:v>
                </c:pt>
                <c:pt idx="525">
                  <c:v>4280.09</c:v>
                </c:pt>
                <c:pt idx="526">
                  <c:v>4490.6610000000001</c:v>
                </c:pt>
                <c:pt idx="527">
                  <c:v>4611.2049999999999</c:v>
                </c:pt>
                <c:pt idx="528">
                  <c:v>4310.6080000000002</c:v>
                </c:pt>
                <c:pt idx="529">
                  <c:v>4351.8059999999996</c:v>
                </c:pt>
                <c:pt idx="530">
                  <c:v>4490.66</c:v>
                </c:pt>
                <c:pt idx="531">
                  <c:v>3691.1</c:v>
                </c:pt>
                <c:pt idx="532">
                  <c:v>4574.5839999999998</c:v>
                </c:pt>
                <c:pt idx="533">
                  <c:v>3678.8939999999998</c:v>
                </c:pt>
                <c:pt idx="534">
                  <c:v>4338.0730000000003</c:v>
                </c:pt>
                <c:pt idx="535">
                  <c:v>3414.9169999999999</c:v>
                </c:pt>
                <c:pt idx="536">
                  <c:v>3910.8270000000002</c:v>
                </c:pt>
                <c:pt idx="537">
                  <c:v>4780.5789999999997</c:v>
                </c:pt>
                <c:pt idx="538">
                  <c:v>3785.7049999999999</c:v>
                </c:pt>
                <c:pt idx="539">
                  <c:v>4232.7870000000003</c:v>
                </c:pt>
                <c:pt idx="540">
                  <c:v>3689.5740000000001</c:v>
                </c:pt>
                <c:pt idx="541">
                  <c:v>3677.3670000000002</c:v>
                </c:pt>
                <c:pt idx="542">
                  <c:v>4414.3670000000002</c:v>
                </c:pt>
                <c:pt idx="543">
                  <c:v>4019.1640000000002</c:v>
                </c:pt>
                <c:pt idx="544">
                  <c:v>4293.8220000000001</c:v>
                </c:pt>
                <c:pt idx="545">
                  <c:v>4939.2700000000004</c:v>
                </c:pt>
                <c:pt idx="546">
                  <c:v>4577.6360000000004</c:v>
                </c:pt>
                <c:pt idx="547">
                  <c:v>4684.4480000000003</c:v>
                </c:pt>
                <c:pt idx="548">
                  <c:v>4623.4120000000003</c:v>
                </c:pt>
                <c:pt idx="549">
                  <c:v>4695.1279999999997</c:v>
                </c:pt>
                <c:pt idx="550">
                  <c:v>4420.4709999999995</c:v>
                </c:pt>
                <c:pt idx="551">
                  <c:v>3324.89</c:v>
                </c:pt>
                <c:pt idx="552">
                  <c:v>5677.7950000000001</c:v>
                </c:pt>
                <c:pt idx="553">
                  <c:v>4440.3069999999998</c:v>
                </c:pt>
                <c:pt idx="554">
                  <c:v>3755.1869999999999</c:v>
                </c:pt>
                <c:pt idx="555">
                  <c:v>4391.4790000000003</c:v>
                </c:pt>
                <c:pt idx="556">
                  <c:v>4490.6610000000001</c:v>
                </c:pt>
                <c:pt idx="557">
                  <c:v>4226.6850000000004</c:v>
                </c:pt>
                <c:pt idx="558">
                  <c:v>3810.1190000000001</c:v>
                </c:pt>
                <c:pt idx="559">
                  <c:v>3668.2130000000002</c:v>
                </c:pt>
                <c:pt idx="560">
                  <c:v>4496.7640000000001</c:v>
                </c:pt>
                <c:pt idx="561">
                  <c:v>4414.3670000000002</c:v>
                </c:pt>
                <c:pt idx="562">
                  <c:v>4803.4669999999996</c:v>
                </c:pt>
                <c:pt idx="563">
                  <c:v>5389.402</c:v>
                </c:pt>
                <c:pt idx="564">
                  <c:v>4118.3459999999995</c:v>
                </c:pt>
                <c:pt idx="565">
                  <c:v>4400.634</c:v>
                </c:pt>
                <c:pt idx="566">
                  <c:v>4389.9530000000004</c:v>
                </c:pt>
                <c:pt idx="567">
                  <c:v>4017.6379999999999</c:v>
                </c:pt>
                <c:pt idx="568">
                  <c:v>4806.5190000000002</c:v>
                </c:pt>
                <c:pt idx="569">
                  <c:v>4425.0479999999998</c:v>
                </c:pt>
                <c:pt idx="570">
                  <c:v>3233.337</c:v>
                </c:pt>
                <c:pt idx="571">
                  <c:v>4925.5370000000003</c:v>
                </c:pt>
                <c:pt idx="572">
                  <c:v>4969.7879999999996</c:v>
                </c:pt>
                <c:pt idx="573">
                  <c:v>4238.8909999999996</c:v>
                </c:pt>
                <c:pt idx="574">
                  <c:v>4405.2110000000002</c:v>
                </c:pt>
                <c:pt idx="575">
                  <c:v>3485.1060000000002</c:v>
                </c:pt>
                <c:pt idx="576">
                  <c:v>4681.3959999999997</c:v>
                </c:pt>
                <c:pt idx="577">
                  <c:v>4728.6980000000003</c:v>
                </c:pt>
                <c:pt idx="578">
                  <c:v>4449.4629999999997</c:v>
                </c:pt>
                <c:pt idx="579">
                  <c:v>4275.5119999999997</c:v>
                </c:pt>
                <c:pt idx="580">
                  <c:v>4450.9880000000003</c:v>
                </c:pt>
                <c:pt idx="581">
                  <c:v>4653.93</c:v>
                </c:pt>
                <c:pt idx="582">
                  <c:v>4176.3310000000001</c:v>
                </c:pt>
                <c:pt idx="583">
                  <c:v>4899.5959999999995</c:v>
                </c:pt>
                <c:pt idx="584">
                  <c:v>5136.107</c:v>
                </c:pt>
                <c:pt idx="585">
                  <c:v>3675.8420000000001</c:v>
                </c:pt>
                <c:pt idx="586">
                  <c:v>4713.4390000000003</c:v>
                </c:pt>
                <c:pt idx="587">
                  <c:v>3829.9549999999999</c:v>
                </c:pt>
                <c:pt idx="588">
                  <c:v>4389.9530000000004</c:v>
                </c:pt>
                <c:pt idx="589">
                  <c:v>5102.5379999999996</c:v>
                </c:pt>
                <c:pt idx="590">
                  <c:v>3813.17</c:v>
                </c:pt>
                <c:pt idx="591">
                  <c:v>4244.9939999999997</c:v>
                </c:pt>
                <c:pt idx="592">
                  <c:v>3361.51</c:v>
                </c:pt>
                <c:pt idx="593">
                  <c:v>4772.9480000000003</c:v>
                </c:pt>
                <c:pt idx="594">
                  <c:v>3736.8760000000002</c:v>
                </c:pt>
                <c:pt idx="595">
                  <c:v>4537.9629999999997</c:v>
                </c:pt>
                <c:pt idx="596">
                  <c:v>3817.748</c:v>
                </c:pt>
                <c:pt idx="597">
                  <c:v>4354.857</c:v>
                </c:pt>
                <c:pt idx="598">
                  <c:v>4232.7879999999996</c:v>
                </c:pt>
                <c:pt idx="599">
                  <c:v>4327.393</c:v>
                </c:pt>
                <c:pt idx="600">
                  <c:v>4400.634</c:v>
                </c:pt>
                <c:pt idx="601">
                  <c:v>4202.2709999999997</c:v>
                </c:pt>
                <c:pt idx="602">
                  <c:v>4920.9589999999998</c:v>
                </c:pt>
                <c:pt idx="603">
                  <c:v>4510.4970000000003</c:v>
                </c:pt>
                <c:pt idx="604">
                  <c:v>3686.5219999999999</c:v>
                </c:pt>
                <c:pt idx="605">
                  <c:v>4887.3900000000003</c:v>
                </c:pt>
                <c:pt idx="606">
                  <c:v>4409.7889999999998</c:v>
                </c:pt>
                <c:pt idx="607">
                  <c:v>4309.0820000000003</c:v>
                </c:pt>
                <c:pt idx="608">
                  <c:v>5123.8999999999996</c:v>
                </c:pt>
                <c:pt idx="609">
                  <c:v>5725.098</c:v>
                </c:pt>
                <c:pt idx="610">
                  <c:v>3965.7579999999998</c:v>
                </c:pt>
                <c:pt idx="611">
                  <c:v>4235.8389999999999</c:v>
                </c:pt>
                <c:pt idx="612">
                  <c:v>3520.2020000000002</c:v>
                </c:pt>
                <c:pt idx="613">
                  <c:v>6344.6040000000003</c:v>
                </c:pt>
                <c:pt idx="614">
                  <c:v>4370.1170000000002</c:v>
                </c:pt>
                <c:pt idx="615">
                  <c:v>4357.9089999999997</c:v>
                </c:pt>
                <c:pt idx="616">
                  <c:v>4345.7020000000002</c:v>
                </c:pt>
                <c:pt idx="617">
                  <c:v>4856.8729999999996</c:v>
                </c:pt>
                <c:pt idx="618">
                  <c:v>4298.3999999999996</c:v>
                </c:pt>
                <c:pt idx="619">
                  <c:v>5348.2049999999999</c:v>
                </c:pt>
                <c:pt idx="620">
                  <c:v>3668.212</c:v>
                </c:pt>
                <c:pt idx="621">
                  <c:v>3913.8780000000002</c:v>
                </c:pt>
                <c:pt idx="622">
                  <c:v>5090.3320000000003</c:v>
                </c:pt>
                <c:pt idx="623">
                  <c:v>5249.0230000000001</c:v>
                </c:pt>
                <c:pt idx="624">
                  <c:v>4376.2190000000001</c:v>
                </c:pt>
                <c:pt idx="625">
                  <c:v>4957.5810000000001</c:v>
                </c:pt>
                <c:pt idx="626">
                  <c:v>4428.1009999999997</c:v>
                </c:pt>
                <c:pt idx="627">
                  <c:v>4537.9629999999997</c:v>
                </c:pt>
                <c:pt idx="628">
                  <c:v>3758.239</c:v>
                </c:pt>
                <c:pt idx="629">
                  <c:v>5123.8999999999996</c:v>
                </c:pt>
                <c:pt idx="630">
                  <c:v>4504.3940000000002</c:v>
                </c:pt>
                <c:pt idx="631">
                  <c:v>5545.0429999999997</c:v>
                </c:pt>
                <c:pt idx="632">
                  <c:v>4655.4560000000001</c:v>
                </c:pt>
                <c:pt idx="633">
                  <c:v>4759.2150000000001</c:v>
                </c:pt>
                <c:pt idx="634">
                  <c:v>5390.9290000000001</c:v>
                </c:pt>
                <c:pt idx="635">
                  <c:v>4185.4859999999999</c:v>
                </c:pt>
                <c:pt idx="636">
                  <c:v>3872.68</c:v>
                </c:pt>
                <c:pt idx="637">
                  <c:v>3977.9650000000001</c:v>
                </c:pt>
                <c:pt idx="638">
                  <c:v>5490.1120000000001</c:v>
                </c:pt>
                <c:pt idx="639">
                  <c:v>4328.9179999999997</c:v>
                </c:pt>
                <c:pt idx="640">
                  <c:v>4660.0330000000004</c:v>
                </c:pt>
                <c:pt idx="641">
                  <c:v>4486.0839999999998</c:v>
                </c:pt>
                <c:pt idx="642">
                  <c:v>5593.8720000000003</c:v>
                </c:pt>
                <c:pt idx="643">
                  <c:v>4246.5209999999997</c:v>
                </c:pt>
                <c:pt idx="644">
                  <c:v>4545.5929999999998</c:v>
                </c:pt>
                <c:pt idx="645">
                  <c:v>4760.7420000000002</c:v>
                </c:pt>
                <c:pt idx="646">
                  <c:v>4148.8639999999996</c:v>
                </c:pt>
                <c:pt idx="647">
                  <c:v>3553.7719999999999</c:v>
                </c:pt>
                <c:pt idx="648">
                  <c:v>4348.7539999999999</c:v>
                </c:pt>
                <c:pt idx="649">
                  <c:v>5249.0230000000001</c:v>
                </c:pt>
                <c:pt idx="650">
                  <c:v>3363.0360000000001</c:v>
                </c:pt>
                <c:pt idx="651">
                  <c:v>3709.4110000000001</c:v>
                </c:pt>
                <c:pt idx="652">
                  <c:v>4748.5349999999999</c:v>
                </c:pt>
                <c:pt idx="653">
                  <c:v>4058.8380000000002</c:v>
                </c:pt>
                <c:pt idx="654">
                  <c:v>3569.03</c:v>
                </c:pt>
                <c:pt idx="655">
                  <c:v>3425.598</c:v>
                </c:pt>
                <c:pt idx="656">
                  <c:v>4769.8969999999999</c:v>
                </c:pt>
                <c:pt idx="657">
                  <c:v>4718.0169999999998</c:v>
                </c:pt>
                <c:pt idx="658">
                  <c:v>4244.9939999999997</c:v>
                </c:pt>
                <c:pt idx="659">
                  <c:v>3625.4870000000001</c:v>
                </c:pt>
                <c:pt idx="660">
                  <c:v>4254.1490000000003</c:v>
                </c:pt>
                <c:pt idx="661">
                  <c:v>4714.9650000000001</c:v>
                </c:pt>
                <c:pt idx="662">
                  <c:v>4301.4520000000002</c:v>
                </c:pt>
                <c:pt idx="663">
                  <c:v>3987.1210000000001</c:v>
                </c:pt>
                <c:pt idx="664">
                  <c:v>4394.53</c:v>
                </c:pt>
                <c:pt idx="665">
                  <c:v>4557.8</c:v>
                </c:pt>
                <c:pt idx="666">
                  <c:v>4251.098</c:v>
                </c:pt>
                <c:pt idx="667">
                  <c:v>4405.2110000000002</c:v>
                </c:pt>
                <c:pt idx="668">
                  <c:v>4116.8209999999999</c:v>
                </c:pt>
                <c:pt idx="669">
                  <c:v>3567.5039999999999</c:v>
                </c:pt>
                <c:pt idx="670">
                  <c:v>4383.8490000000002</c:v>
                </c:pt>
                <c:pt idx="671">
                  <c:v>4501.3419999999996</c:v>
                </c:pt>
                <c:pt idx="672">
                  <c:v>4408.2629999999999</c:v>
                </c:pt>
                <c:pt idx="673">
                  <c:v>4220.5810000000001</c:v>
                </c:pt>
                <c:pt idx="674">
                  <c:v>3657.5309999999999</c:v>
                </c:pt>
                <c:pt idx="675">
                  <c:v>3695.6779999999999</c:v>
                </c:pt>
                <c:pt idx="676">
                  <c:v>4624.9369999999999</c:v>
                </c:pt>
                <c:pt idx="677">
                  <c:v>4312.134</c:v>
                </c:pt>
                <c:pt idx="678">
                  <c:v>4251.098</c:v>
                </c:pt>
                <c:pt idx="679">
                  <c:v>4074.0970000000002</c:v>
                </c:pt>
                <c:pt idx="680">
                  <c:v>3892.5160000000001</c:v>
                </c:pt>
                <c:pt idx="681">
                  <c:v>4112.2439999999997</c:v>
                </c:pt>
                <c:pt idx="682">
                  <c:v>5067.4430000000002</c:v>
                </c:pt>
                <c:pt idx="683">
                  <c:v>5638.1220000000003</c:v>
                </c:pt>
                <c:pt idx="684">
                  <c:v>3819.2739999999999</c:v>
                </c:pt>
                <c:pt idx="685">
                  <c:v>4418.9449999999997</c:v>
                </c:pt>
                <c:pt idx="686">
                  <c:v>3364.5619999999999</c:v>
                </c:pt>
                <c:pt idx="687">
                  <c:v>4446.41</c:v>
                </c:pt>
                <c:pt idx="688">
                  <c:v>5487.06</c:v>
                </c:pt>
                <c:pt idx="689">
                  <c:v>4339.5990000000002</c:v>
                </c:pt>
                <c:pt idx="690">
                  <c:v>4164.1239999999998</c:v>
                </c:pt>
                <c:pt idx="691">
                  <c:v>3584.2890000000002</c:v>
                </c:pt>
                <c:pt idx="692">
                  <c:v>3713.9879999999998</c:v>
                </c:pt>
                <c:pt idx="693">
                  <c:v>4060.364</c:v>
                </c:pt>
                <c:pt idx="694">
                  <c:v>4402.16</c:v>
                </c:pt>
                <c:pt idx="695">
                  <c:v>4411.3149999999996</c:v>
                </c:pt>
                <c:pt idx="696">
                  <c:v>3849.7910000000002</c:v>
                </c:pt>
                <c:pt idx="697">
                  <c:v>4530.3339999999998</c:v>
                </c:pt>
                <c:pt idx="698">
                  <c:v>4531.8590000000004</c:v>
                </c:pt>
                <c:pt idx="699">
                  <c:v>3784.1790000000001</c:v>
                </c:pt>
                <c:pt idx="700">
                  <c:v>3555.297</c:v>
                </c:pt>
                <c:pt idx="701">
                  <c:v>4570.0069999999996</c:v>
                </c:pt>
                <c:pt idx="702">
                  <c:v>4150.3900000000003</c:v>
                </c:pt>
                <c:pt idx="703">
                  <c:v>3428.6489999999999</c:v>
                </c:pt>
                <c:pt idx="704">
                  <c:v>3382.873</c:v>
                </c:pt>
                <c:pt idx="705">
                  <c:v>4299.9269999999997</c:v>
                </c:pt>
                <c:pt idx="706">
                  <c:v>3910.8270000000002</c:v>
                </c:pt>
                <c:pt idx="707">
                  <c:v>3976.4389999999999</c:v>
                </c:pt>
                <c:pt idx="708">
                  <c:v>4739.3789999999999</c:v>
                </c:pt>
                <c:pt idx="709">
                  <c:v>3958.1289999999999</c:v>
                </c:pt>
                <c:pt idx="710">
                  <c:v>4702.7579999999998</c:v>
                </c:pt>
                <c:pt idx="711">
                  <c:v>3663.6350000000002</c:v>
                </c:pt>
                <c:pt idx="712">
                  <c:v>4693.6030000000001</c:v>
                </c:pt>
                <c:pt idx="713">
                  <c:v>4534.9110000000001</c:v>
                </c:pt>
                <c:pt idx="714">
                  <c:v>4411.3149999999996</c:v>
                </c:pt>
                <c:pt idx="715">
                  <c:v>4260.2529999999997</c:v>
                </c:pt>
                <c:pt idx="716">
                  <c:v>3723.1439999999998</c:v>
                </c:pt>
                <c:pt idx="717">
                  <c:v>3912.3530000000001</c:v>
                </c:pt>
                <c:pt idx="718">
                  <c:v>4356.384</c:v>
                </c:pt>
                <c:pt idx="719">
                  <c:v>4273.9859999999999</c:v>
                </c:pt>
                <c:pt idx="720">
                  <c:v>4466.2470000000003</c:v>
                </c:pt>
                <c:pt idx="721">
                  <c:v>3825.3780000000002</c:v>
                </c:pt>
                <c:pt idx="722">
                  <c:v>3749.0839999999998</c:v>
                </c:pt>
                <c:pt idx="723">
                  <c:v>4777.5259999999998</c:v>
                </c:pt>
                <c:pt idx="724">
                  <c:v>4141.2349999999997</c:v>
                </c:pt>
                <c:pt idx="725">
                  <c:v>3836.058</c:v>
                </c:pt>
                <c:pt idx="726">
                  <c:v>5000.3040000000001</c:v>
                </c:pt>
                <c:pt idx="727">
                  <c:v>3582.7629999999999</c:v>
                </c:pt>
                <c:pt idx="728">
                  <c:v>4800.415</c:v>
                </c:pt>
                <c:pt idx="729">
                  <c:v>3897.0940000000001</c:v>
                </c:pt>
                <c:pt idx="730">
                  <c:v>4412.8410000000003</c:v>
                </c:pt>
                <c:pt idx="731">
                  <c:v>3973.3879999999999</c:v>
                </c:pt>
                <c:pt idx="732">
                  <c:v>3778.0749999999998</c:v>
                </c:pt>
                <c:pt idx="733">
                  <c:v>3355.4070000000002</c:v>
                </c:pt>
                <c:pt idx="734">
                  <c:v>4748.5349999999999</c:v>
                </c:pt>
                <c:pt idx="735">
                  <c:v>4325.8670000000002</c:v>
                </c:pt>
                <c:pt idx="736">
                  <c:v>4920.9589999999998</c:v>
                </c:pt>
                <c:pt idx="737">
                  <c:v>4452.5140000000001</c:v>
                </c:pt>
                <c:pt idx="738">
                  <c:v>5056.7619999999997</c:v>
                </c:pt>
                <c:pt idx="739">
                  <c:v>4473.8760000000002</c:v>
                </c:pt>
                <c:pt idx="740">
                  <c:v>4934.692</c:v>
                </c:pt>
                <c:pt idx="741">
                  <c:v>3742.98</c:v>
                </c:pt>
                <c:pt idx="742">
                  <c:v>3642.2719999999999</c:v>
                </c:pt>
                <c:pt idx="743">
                  <c:v>5038.451</c:v>
                </c:pt>
                <c:pt idx="744">
                  <c:v>4383.8490000000002</c:v>
                </c:pt>
                <c:pt idx="745">
                  <c:v>5038.4520000000002</c:v>
                </c:pt>
                <c:pt idx="746">
                  <c:v>4544.0659999999998</c:v>
                </c:pt>
                <c:pt idx="747">
                  <c:v>4716.491</c:v>
                </c:pt>
                <c:pt idx="748">
                  <c:v>4006.9569999999999</c:v>
                </c:pt>
                <c:pt idx="749">
                  <c:v>4403.6859999999997</c:v>
                </c:pt>
                <c:pt idx="750">
                  <c:v>3973.3879999999999</c:v>
                </c:pt>
                <c:pt idx="751">
                  <c:v>5012.5110000000004</c:v>
                </c:pt>
                <c:pt idx="752">
                  <c:v>4219.0550000000003</c:v>
                </c:pt>
                <c:pt idx="753">
                  <c:v>3671.2649999999999</c:v>
                </c:pt>
                <c:pt idx="754">
                  <c:v>3654.4789999999998</c:v>
                </c:pt>
                <c:pt idx="755">
                  <c:v>4400.634</c:v>
                </c:pt>
                <c:pt idx="756">
                  <c:v>4432.6779999999999</c:v>
                </c:pt>
                <c:pt idx="757">
                  <c:v>4295.3490000000002</c:v>
                </c:pt>
                <c:pt idx="758">
                  <c:v>4525.7560000000003</c:v>
                </c:pt>
                <c:pt idx="759">
                  <c:v>4733.2749999999996</c:v>
                </c:pt>
                <c:pt idx="760">
                  <c:v>3817.748</c:v>
                </c:pt>
                <c:pt idx="761">
                  <c:v>4263.3050000000003</c:v>
                </c:pt>
                <c:pt idx="762">
                  <c:v>3747.558</c:v>
                </c:pt>
                <c:pt idx="763">
                  <c:v>4792.7849999999999</c:v>
                </c:pt>
                <c:pt idx="764">
                  <c:v>4150.3900000000003</c:v>
                </c:pt>
                <c:pt idx="765">
                  <c:v>3941.3440000000001</c:v>
                </c:pt>
                <c:pt idx="766">
                  <c:v>5070.4960000000001</c:v>
                </c:pt>
                <c:pt idx="767">
                  <c:v>4762.2669999999998</c:v>
                </c:pt>
                <c:pt idx="768">
                  <c:v>5258.1779999999999</c:v>
                </c:pt>
                <c:pt idx="769">
                  <c:v>4310.6080000000002</c:v>
                </c:pt>
                <c:pt idx="770">
                  <c:v>5014.0370000000003</c:v>
                </c:pt>
                <c:pt idx="771">
                  <c:v>3678.893</c:v>
                </c:pt>
                <c:pt idx="772">
                  <c:v>4405.2110000000002</c:v>
                </c:pt>
                <c:pt idx="773">
                  <c:v>3819.2739999999999</c:v>
                </c:pt>
                <c:pt idx="774">
                  <c:v>4804.9920000000002</c:v>
                </c:pt>
                <c:pt idx="775">
                  <c:v>4722.5940000000001</c:v>
                </c:pt>
                <c:pt idx="776">
                  <c:v>3700.2559999999999</c:v>
                </c:pt>
                <c:pt idx="777">
                  <c:v>3883.3609999999999</c:v>
                </c:pt>
                <c:pt idx="778">
                  <c:v>3669.7379999999998</c:v>
                </c:pt>
                <c:pt idx="779">
                  <c:v>4804.9920000000002</c:v>
                </c:pt>
                <c:pt idx="780">
                  <c:v>3694.152</c:v>
                </c:pt>
                <c:pt idx="781">
                  <c:v>4296.875</c:v>
                </c:pt>
                <c:pt idx="782">
                  <c:v>4357.9089999999997</c:v>
                </c:pt>
                <c:pt idx="783">
                  <c:v>4377.7460000000001</c:v>
                </c:pt>
                <c:pt idx="784">
                  <c:v>5175.78</c:v>
                </c:pt>
                <c:pt idx="785">
                  <c:v>5201.7209999999995</c:v>
                </c:pt>
                <c:pt idx="786">
                  <c:v>3726.1959999999999</c:v>
                </c:pt>
                <c:pt idx="787">
                  <c:v>4663.085</c:v>
                </c:pt>
                <c:pt idx="788">
                  <c:v>4096.9840000000004</c:v>
                </c:pt>
                <c:pt idx="789">
                  <c:v>5120.8490000000002</c:v>
                </c:pt>
                <c:pt idx="790">
                  <c:v>4003.9059999999999</c:v>
                </c:pt>
                <c:pt idx="791">
                  <c:v>4309.0820000000003</c:v>
                </c:pt>
                <c:pt idx="792">
                  <c:v>3953.5509999999999</c:v>
                </c:pt>
                <c:pt idx="793">
                  <c:v>3724.67</c:v>
                </c:pt>
                <c:pt idx="794">
                  <c:v>4406.7370000000001</c:v>
                </c:pt>
                <c:pt idx="795">
                  <c:v>4797.3630000000003</c:v>
                </c:pt>
                <c:pt idx="796">
                  <c:v>4405.2110000000002</c:v>
                </c:pt>
                <c:pt idx="797">
                  <c:v>3695.6779999999999</c:v>
                </c:pt>
                <c:pt idx="798">
                  <c:v>4380.7969999999996</c:v>
                </c:pt>
                <c:pt idx="799">
                  <c:v>3831.4810000000002</c:v>
                </c:pt>
                <c:pt idx="800">
                  <c:v>3596.4960000000001</c:v>
                </c:pt>
                <c:pt idx="801">
                  <c:v>3678.893</c:v>
                </c:pt>
                <c:pt idx="802">
                  <c:v>6365.9669999999996</c:v>
                </c:pt>
                <c:pt idx="803">
                  <c:v>3527.8319999999999</c:v>
                </c:pt>
                <c:pt idx="804">
                  <c:v>3839.11</c:v>
                </c:pt>
                <c:pt idx="805">
                  <c:v>4681.3959999999997</c:v>
                </c:pt>
                <c:pt idx="806">
                  <c:v>4382.3230000000003</c:v>
                </c:pt>
                <c:pt idx="807">
                  <c:v>4672.24</c:v>
                </c:pt>
                <c:pt idx="808">
                  <c:v>4968.2619999999997</c:v>
                </c:pt>
                <c:pt idx="809">
                  <c:v>4592.8950000000004</c:v>
                </c:pt>
                <c:pt idx="810">
                  <c:v>4461.6689999999999</c:v>
                </c:pt>
                <c:pt idx="811">
                  <c:v>4145.8119999999999</c:v>
                </c:pt>
                <c:pt idx="812">
                  <c:v>4386.9009999999998</c:v>
                </c:pt>
                <c:pt idx="813">
                  <c:v>4150.3900000000003</c:v>
                </c:pt>
                <c:pt idx="814">
                  <c:v>4731.75</c:v>
                </c:pt>
                <c:pt idx="815">
                  <c:v>4527.2820000000002</c:v>
                </c:pt>
                <c:pt idx="816">
                  <c:v>3749.0839999999998</c:v>
                </c:pt>
                <c:pt idx="817">
                  <c:v>4406.7370000000001</c:v>
                </c:pt>
                <c:pt idx="818">
                  <c:v>3633.1170000000002</c:v>
                </c:pt>
                <c:pt idx="819">
                  <c:v>4948.4250000000002</c:v>
                </c:pt>
                <c:pt idx="820">
                  <c:v>4553.223</c:v>
                </c:pt>
                <c:pt idx="821">
                  <c:v>3723.1439999999998</c:v>
                </c:pt>
                <c:pt idx="822">
                  <c:v>4632.567</c:v>
                </c:pt>
                <c:pt idx="823">
                  <c:v>3485.1060000000002</c:v>
                </c:pt>
                <c:pt idx="824">
                  <c:v>4394.53</c:v>
                </c:pt>
                <c:pt idx="825">
                  <c:v>4360.96</c:v>
                </c:pt>
                <c:pt idx="826">
                  <c:v>4011.5349999999999</c:v>
                </c:pt>
                <c:pt idx="827">
                  <c:v>4393.0039999999999</c:v>
                </c:pt>
                <c:pt idx="828">
                  <c:v>4049.6819999999998</c:v>
                </c:pt>
                <c:pt idx="829">
                  <c:v>4025.268</c:v>
                </c:pt>
                <c:pt idx="830">
                  <c:v>3746.0320000000002</c:v>
                </c:pt>
                <c:pt idx="831">
                  <c:v>4698.18</c:v>
                </c:pt>
                <c:pt idx="832">
                  <c:v>3808.5929999999998</c:v>
                </c:pt>
                <c:pt idx="833">
                  <c:v>4043.5790000000002</c:v>
                </c:pt>
                <c:pt idx="834">
                  <c:v>5108.6419999999998</c:v>
                </c:pt>
                <c:pt idx="835">
                  <c:v>4513.549</c:v>
                </c:pt>
                <c:pt idx="836">
                  <c:v>4287.7190000000001</c:v>
                </c:pt>
                <c:pt idx="837">
                  <c:v>3817.748</c:v>
                </c:pt>
                <c:pt idx="838">
                  <c:v>4148.8639999999996</c:v>
                </c:pt>
                <c:pt idx="839">
                  <c:v>4840.0879999999997</c:v>
                </c:pt>
                <c:pt idx="840">
                  <c:v>3843.6880000000001</c:v>
                </c:pt>
                <c:pt idx="841">
                  <c:v>4472.3500000000004</c:v>
                </c:pt>
                <c:pt idx="842">
                  <c:v>4374.6940000000004</c:v>
                </c:pt>
                <c:pt idx="843">
                  <c:v>4971.3130000000001</c:v>
                </c:pt>
                <c:pt idx="844">
                  <c:v>4428.1000000000004</c:v>
                </c:pt>
                <c:pt idx="845">
                  <c:v>4582.2129999999997</c:v>
                </c:pt>
                <c:pt idx="846">
                  <c:v>3942.87</c:v>
                </c:pt>
                <c:pt idx="847">
                  <c:v>4792.7849999999999</c:v>
                </c:pt>
                <c:pt idx="848">
                  <c:v>3659.0569999999998</c:v>
                </c:pt>
                <c:pt idx="849">
                  <c:v>4330.4440000000004</c:v>
                </c:pt>
                <c:pt idx="850">
                  <c:v>3947.4479999999999</c:v>
                </c:pt>
                <c:pt idx="851">
                  <c:v>4165.6490000000003</c:v>
                </c:pt>
                <c:pt idx="852">
                  <c:v>4606.6270000000004</c:v>
                </c:pt>
                <c:pt idx="853">
                  <c:v>4383.8490000000002</c:v>
                </c:pt>
                <c:pt idx="854">
                  <c:v>4489.134</c:v>
                </c:pt>
                <c:pt idx="855">
                  <c:v>5320.74</c:v>
                </c:pt>
                <c:pt idx="856">
                  <c:v>3941.3449999999998</c:v>
                </c:pt>
                <c:pt idx="857">
                  <c:v>4920.9589999999998</c:v>
                </c:pt>
                <c:pt idx="858">
                  <c:v>4609.6790000000001</c:v>
                </c:pt>
                <c:pt idx="859">
                  <c:v>3689.5740000000001</c:v>
                </c:pt>
                <c:pt idx="860">
                  <c:v>4202.2709999999997</c:v>
                </c:pt>
                <c:pt idx="861">
                  <c:v>4606.6270000000004</c:v>
                </c:pt>
                <c:pt idx="862">
                  <c:v>4565.4290000000001</c:v>
                </c:pt>
                <c:pt idx="863">
                  <c:v>3796.386</c:v>
                </c:pt>
                <c:pt idx="864">
                  <c:v>3656.0050000000001</c:v>
                </c:pt>
                <c:pt idx="865">
                  <c:v>4443.3590000000004</c:v>
                </c:pt>
                <c:pt idx="866">
                  <c:v>4026.7930000000001</c:v>
                </c:pt>
                <c:pt idx="867">
                  <c:v>3971.8620000000001</c:v>
                </c:pt>
                <c:pt idx="868">
                  <c:v>4508.9719999999998</c:v>
                </c:pt>
                <c:pt idx="869">
                  <c:v>4527.2820000000002</c:v>
                </c:pt>
                <c:pt idx="870">
                  <c:v>3633.1170000000002</c:v>
                </c:pt>
                <c:pt idx="871">
                  <c:v>4701.232</c:v>
                </c:pt>
                <c:pt idx="872">
                  <c:v>3749.0830000000001</c:v>
                </c:pt>
                <c:pt idx="873">
                  <c:v>4559.326</c:v>
                </c:pt>
                <c:pt idx="874">
                  <c:v>4257.201</c:v>
                </c:pt>
                <c:pt idx="875">
                  <c:v>4496.7640000000001</c:v>
                </c:pt>
                <c:pt idx="876">
                  <c:v>4205.3209999999999</c:v>
                </c:pt>
                <c:pt idx="877">
                  <c:v>4495.2380000000003</c:v>
                </c:pt>
                <c:pt idx="878">
                  <c:v>4508.9709999999995</c:v>
                </c:pt>
                <c:pt idx="879">
                  <c:v>4180.9080000000004</c:v>
                </c:pt>
                <c:pt idx="880">
                  <c:v>3833.0070000000001</c:v>
                </c:pt>
                <c:pt idx="881">
                  <c:v>3616.3319999999999</c:v>
                </c:pt>
                <c:pt idx="882">
                  <c:v>4385.375</c:v>
                </c:pt>
                <c:pt idx="883">
                  <c:v>3833.0070000000001</c:v>
                </c:pt>
                <c:pt idx="884">
                  <c:v>3987.1210000000001</c:v>
                </c:pt>
                <c:pt idx="885">
                  <c:v>4418.9449999999997</c:v>
                </c:pt>
                <c:pt idx="886">
                  <c:v>3732.299</c:v>
                </c:pt>
                <c:pt idx="887">
                  <c:v>4055.7860000000001</c:v>
                </c:pt>
                <c:pt idx="888">
                  <c:v>4376.22</c:v>
                </c:pt>
                <c:pt idx="889">
                  <c:v>3649.902</c:v>
                </c:pt>
                <c:pt idx="890">
                  <c:v>4179.3819999999996</c:v>
                </c:pt>
                <c:pt idx="891">
                  <c:v>4615.7830000000004</c:v>
                </c:pt>
                <c:pt idx="892">
                  <c:v>4425.049</c:v>
                </c:pt>
                <c:pt idx="893">
                  <c:v>4824.8289999999997</c:v>
                </c:pt>
                <c:pt idx="894">
                  <c:v>4122.924</c:v>
                </c:pt>
                <c:pt idx="895">
                  <c:v>5187.9880000000003</c:v>
                </c:pt>
                <c:pt idx="896">
                  <c:v>4077.1480000000001</c:v>
                </c:pt>
                <c:pt idx="897">
                  <c:v>3706.3589999999999</c:v>
                </c:pt>
                <c:pt idx="898">
                  <c:v>4234.3130000000001</c:v>
                </c:pt>
                <c:pt idx="899">
                  <c:v>4557.8</c:v>
                </c:pt>
                <c:pt idx="900">
                  <c:v>4949.951</c:v>
                </c:pt>
                <c:pt idx="901">
                  <c:v>4386.9009999999998</c:v>
                </c:pt>
                <c:pt idx="902">
                  <c:v>3599.5479999999998</c:v>
                </c:pt>
                <c:pt idx="903">
                  <c:v>4257.201</c:v>
                </c:pt>
                <c:pt idx="904">
                  <c:v>4014.5859999999998</c:v>
                </c:pt>
                <c:pt idx="905">
                  <c:v>4328.9179999999997</c:v>
                </c:pt>
                <c:pt idx="906">
                  <c:v>4658.5069999999996</c:v>
                </c:pt>
                <c:pt idx="907">
                  <c:v>4434.2039999999997</c:v>
                </c:pt>
                <c:pt idx="908">
                  <c:v>3726.1959999999999</c:v>
                </c:pt>
                <c:pt idx="909">
                  <c:v>3991.6990000000001</c:v>
                </c:pt>
                <c:pt idx="910">
                  <c:v>5073.5469999999996</c:v>
                </c:pt>
                <c:pt idx="911">
                  <c:v>5128.4780000000001</c:v>
                </c:pt>
                <c:pt idx="912">
                  <c:v>3886.413</c:v>
                </c:pt>
                <c:pt idx="913">
                  <c:v>4083.252</c:v>
                </c:pt>
                <c:pt idx="914">
                  <c:v>3863.5250000000001</c:v>
                </c:pt>
                <c:pt idx="915">
                  <c:v>4479.9790000000003</c:v>
                </c:pt>
                <c:pt idx="916">
                  <c:v>3697.2040000000002</c:v>
                </c:pt>
                <c:pt idx="917">
                  <c:v>5911.2539999999999</c:v>
                </c:pt>
                <c:pt idx="918">
                  <c:v>3788.7559999999999</c:v>
                </c:pt>
                <c:pt idx="919">
                  <c:v>5130.0050000000001</c:v>
                </c:pt>
                <c:pt idx="920">
                  <c:v>4405.2110000000002</c:v>
                </c:pt>
                <c:pt idx="921">
                  <c:v>4563.9040000000005</c:v>
                </c:pt>
                <c:pt idx="922">
                  <c:v>3996.277</c:v>
                </c:pt>
                <c:pt idx="923">
                  <c:v>4272.46</c:v>
                </c:pt>
                <c:pt idx="924">
                  <c:v>5046.0810000000001</c:v>
                </c:pt>
                <c:pt idx="925">
                  <c:v>4513.549</c:v>
                </c:pt>
                <c:pt idx="926">
                  <c:v>5070.4960000000001</c:v>
                </c:pt>
                <c:pt idx="927">
                  <c:v>4315.1859999999997</c:v>
                </c:pt>
                <c:pt idx="928">
                  <c:v>3894.0419999999999</c:v>
                </c:pt>
                <c:pt idx="929">
                  <c:v>4321.2879999999996</c:v>
                </c:pt>
                <c:pt idx="930">
                  <c:v>4489.134</c:v>
                </c:pt>
                <c:pt idx="931">
                  <c:v>3552.2449999999999</c:v>
                </c:pt>
                <c:pt idx="932">
                  <c:v>4072.5709999999999</c:v>
                </c:pt>
                <c:pt idx="933">
                  <c:v>4393.0039999999999</c:v>
                </c:pt>
                <c:pt idx="934">
                  <c:v>4710.3869999999997</c:v>
                </c:pt>
                <c:pt idx="935">
                  <c:v>3791.8090000000002</c:v>
                </c:pt>
                <c:pt idx="936">
                  <c:v>3909.3009999999999</c:v>
                </c:pt>
                <c:pt idx="937">
                  <c:v>4606.6270000000004</c:v>
                </c:pt>
                <c:pt idx="938">
                  <c:v>3945.922</c:v>
                </c:pt>
                <c:pt idx="939">
                  <c:v>4019.165</c:v>
                </c:pt>
                <c:pt idx="940">
                  <c:v>3797.9119999999998</c:v>
                </c:pt>
                <c:pt idx="941">
                  <c:v>4527.2820000000002</c:v>
                </c:pt>
                <c:pt idx="942">
                  <c:v>3932.1889999999999</c:v>
                </c:pt>
                <c:pt idx="943">
                  <c:v>4248.0460000000003</c:v>
                </c:pt>
                <c:pt idx="944">
                  <c:v>3877.2570000000001</c:v>
                </c:pt>
                <c:pt idx="945">
                  <c:v>3816.2220000000002</c:v>
                </c:pt>
                <c:pt idx="946">
                  <c:v>4098.51</c:v>
                </c:pt>
                <c:pt idx="947">
                  <c:v>5099.4870000000001</c:v>
                </c:pt>
                <c:pt idx="948">
                  <c:v>4827.88</c:v>
                </c:pt>
                <c:pt idx="949">
                  <c:v>5162.0469999999996</c:v>
                </c:pt>
                <c:pt idx="950">
                  <c:v>3544.6149999999998</c:v>
                </c:pt>
                <c:pt idx="951">
                  <c:v>4255.6750000000002</c:v>
                </c:pt>
                <c:pt idx="952">
                  <c:v>3810.1190000000001</c:v>
                </c:pt>
                <c:pt idx="953">
                  <c:v>4116.8209999999999</c:v>
                </c:pt>
                <c:pt idx="954">
                  <c:v>3894.0419999999999</c:v>
                </c:pt>
                <c:pt idx="955">
                  <c:v>4444.8850000000002</c:v>
                </c:pt>
                <c:pt idx="956">
                  <c:v>4176.33</c:v>
                </c:pt>
                <c:pt idx="957">
                  <c:v>4174.8040000000001</c:v>
                </c:pt>
                <c:pt idx="958">
                  <c:v>3932.1889999999999</c:v>
                </c:pt>
                <c:pt idx="959">
                  <c:v>3947.4479999999999</c:v>
                </c:pt>
                <c:pt idx="960">
                  <c:v>3861.9989999999998</c:v>
                </c:pt>
                <c:pt idx="961">
                  <c:v>5949.402</c:v>
                </c:pt>
                <c:pt idx="962">
                  <c:v>4615.7830000000004</c:v>
                </c:pt>
                <c:pt idx="963">
                  <c:v>4110.7179999999998</c:v>
                </c:pt>
                <c:pt idx="964">
                  <c:v>3987.1219999999998</c:v>
                </c:pt>
                <c:pt idx="965">
                  <c:v>3878.7829999999999</c:v>
                </c:pt>
                <c:pt idx="966">
                  <c:v>3666.6860000000001</c:v>
                </c:pt>
                <c:pt idx="967">
                  <c:v>4469.2979999999998</c:v>
                </c:pt>
                <c:pt idx="968">
                  <c:v>3874.2060000000001</c:v>
                </c:pt>
                <c:pt idx="969">
                  <c:v>4238.8909999999996</c:v>
                </c:pt>
                <c:pt idx="970">
                  <c:v>4663.085</c:v>
                </c:pt>
                <c:pt idx="971">
                  <c:v>3913.8789999999999</c:v>
                </c:pt>
                <c:pt idx="972">
                  <c:v>4701.232</c:v>
                </c:pt>
                <c:pt idx="973">
                  <c:v>3733.8240000000001</c:v>
                </c:pt>
                <c:pt idx="974">
                  <c:v>4606.6270000000004</c:v>
                </c:pt>
                <c:pt idx="975">
                  <c:v>4037.4749999999999</c:v>
                </c:pt>
                <c:pt idx="976">
                  <c:v>4151.9160000000002</c:v>
                </c:pt>
                <c:pt idx="977">
                  <c:v>5789.1840000000002</c:v>
                </c:pt>
                <c:pt idx="978">
                  <c:v>4629.5150000000003</c:v>
                </c:pt>
                <c:pt idx="979">
                  <c:v>4919.433</c:v>
                </c:pt>
                <c:pt idx="980">
                  <c:v>4692.0770000000002</c:v>
                </c:pt>
                <c:pt idx="981">
                  <c:v>4624.9380000000001</c:v>
                </c:pt>
                <c:pt idx="982">
                  <c:v>4969.7870000000003</c:v>
                </c:pt>
                <c:pt idx="983">
                  <c:v>4533.3850000000002</c:v>
                </c:pt>
                <c:pt idx="984">
                  <c:v>4635.6189999999997</c:v>
                </c:pt>
                <c:pt idx="985">
                  <c:v>4092.4070000000002</c:v>
                </c:pt>
                <c:pt idx="986">
                  <c:v>4493.7120000000004</c:v>
                </c:pt>
                <c:pt idx="987">
                  <c:v>4420.4709999999995</c:v>
                </c:pt>
                <c:pt idx="988">
                  <c:v>3984.07</c:v>
                </c:pt>
                <c:pt idx="989">
                  <c:v>4560.8509999999997</c:v>
                </c:pt>
                <c:pt idx="990">
                  <c:v>4179.3819999999996</c:v>
                </c:pt>
                <c:pt idx="991">
                  <c:v>3921.5070000000001</c:v>
                </c:pt>
                <c:pt idx="992">
                  <c:v>4763.7929999999997</c:v>
                </c:pt>
                <c:pt idx="993">
                  <c:v>3927.6109999999999</c:v>
                </c:pt>
                <c:pt idx="994">
                  <c:v>4072.57</c:v>
                </c:pt>
                <c:pt idx="995">
                  <c:v>4476.9279999999999</c:v>
                </c:pt>
                <c:pt idx="996">
                  <c:v>4507.4449999999997</c:v>
                </c:pt>
                <c:pt idx="997">
                  <c:v>3974.9140000000002</c:v>
                </c:pt>
                <c:pt idx="998">
                  <c:v>4063.415</c:v>
                </c:pt>
                <c:pt idx="999">
                  <c:v>4367.0640000000003</c:v>
                </c:pt>
                <c:pt idx="1000">
                  <c:v>4702.7579999999998</c:v>
                </c:pt>
                <c:pt idx="1001">
                  <c:v>4289.2449999999999</c:v>
                </c:pt>
                <c:pt idx="1002">
                  <c:v>4623.4120000000003</c:v>
                </c:pt>
                <c:pt idx="1003">
                  <c:v>4440.3069999999998</c:v>
                </c:pt>
                <c:pt idx="1004">
                  <c:v>4220.5810000000001</c:v>
                </c:pt>
                <c:pt idx="1005">
                  <c:v>3866.576</c:v>
                </c:pt>
                <c:pt idx="1006">
                  <c:v>5342.1019999999999</c:v>
                </c:pt>
                <c:pt idx="1007">
                  <c:v>4649.3519999999999</c:v>
                </c:pt>
                <c:pt idx="1008">
                  <c:v>4194.6409999999996</c:v>
                </c:pt>
                <c:pt idx="1009">
                  <c:v>3852.8429999999998</c:v>
                </c:pt>
                <c:pt idx="1010">
                  <c:v>4527.2820000000002</c:v>
                </c:pt>
                <c:pt idx="1011">
                  <c:v>4809.57</c:v>
                </c:pt>
                <c:pt idx="1012">
                  <c:v>4705.8100000000004</c:v>
                </c:pt>
                <c:pt idx="1013">
                  <c:v>4069.5189999999998</c:v>
                </c:pt>
                <c:pt idx="1014">
                  <c:v>3953.5509999999999</c:v>
                </c:pt>
                <c:pt idx="1015">
                  <c:v>5934.1419999999998</c:v>
                </c:pt>
                <c:pt idx="1016">
                  <c:v>4429.6260000000002</c:v>
                </c:pt>
                <c:pt idx="1017">
                  <c:v>4484.5569999999998</c:v>
                </c:pt>
                <c:pt idx="1018">
                  <c:v>4054.26</c:v>
                </c:pt>
                <c:pt idx="1019">
                  <c:v>3927.6109999999999</c:v>
                </c:pt>
                <c:pt idx="1020">
                  <c:v>4438.7809999999999</c:v>
                </c:pt>
                <c:pt idx="1021">
                  <c:v>3800.9630000000002</c:v>
                </c:pt>
                <c:pt idx="1022">
                  <c:v>4556.2740000000003</c:v>
                </c:pt>
                <c:pt idx="1023">
                  <c:v>4341.125</c:v>
                </c:pt>
                <c:pt idx="1024">
                  <c:v>4974.3649999999998</c:v>
                </c:pt>
                <c:pt idx="1025">
                  <c:v>4362.4870000000001</c:v>
                </c:pt>
                <c:pt idx="1026">
                  <c:v>4966.7359999999999</c:v>
                </c:pt>
                <c:pt idx="1027">
                  <c:v>4124.45</c:v>
                </c:pt>
                <c:pt idx="1028">
                  <c:v>4545.5919999999996</c:v>
                </c:pt>
                <c:pt idx="1029">
                  <c:v>4293.8230000000003</c:v>
                </c:pt>
                <c:pt idx="1030">
                  <c:v>5036.9250000000002</c:v>
                </c:pt>
                <c:pt idx="1031">
                  <c:v>4776</c:v>
                </c:pt>
                <c:pt idx="1032">
                  <c:v>4299.9269999999997</c:v>
                </c:pt>
                <c:pt idx="1033">
                  <c:v>3982.5430000000001</c:v>
                </c:pt>
                <c:pt idx="1034">
                  <c:v>3646.85</c:v>
                </c:pt>
                <c:pt idx="1035">
                  <c:v>4360.9610000000002</c:v>
                </c:pt>
                <c:pt idx="1036">
                  <c:v>4338.0730000000003</c:v>
                </c:pt>
                <c:pt idx="1037">
                  <c:v>4269.4080000000004</c:v>
                </c:pt>
                <c:pt idx="1038">
                  <c:v>3820.8</c:v>
                </c:pt>
                <c:pt idx="1039">
                  <c:v>4940.7960000000003</c:v>
                </c:pt>
                <c:pt idx="1040">
                  <c:v>3976.44</c:v>
                </c:pt>
                <c:pt idx="1041">
                  <c:v>4022.2159999999999</c:v>
                </c:pt>
                <c:pt idx="1042">
                  <c:v>4054.26</c:v>
                </c:pt>
                <c:pt idx="1043">
                  <c:v>4692.0770000000002</c:v>
                </c:pt>
                <c:pt idx="1044">
                  <c:v>5917.357</c:v>
                </c:pt>
                <c:pt idx="1045">
                  <c:v>4118.3459999999995</c:v>
                </c:pt>
                <c:pt idx="1046">
                  <c:v>3854.37</c:v>
                </c:pt>
                <c:pt idx="1047">
                  <c:v>4707.335</c:v>
                </c:pt>
                <c:pt idx="1048">
                  <c:v>3974.9140000000002</c:v>
                </c:pt>
                <c:pt idx="1049">
                  <c:v>4133.6059999999998</c:v>
                </c:pt>
                <c:pt idx="1050">
                  <c:v>4037.4749999999999</c:v>
                </c:pt>
                <c:pt idx="1051">
                  <c:v>4505.9189999999999</c:v>
                </c:pt>
                <c:pt idx="1052">
                  <c:v>4779.0519999999997</c:v>
                </c:pt>
                <c:pt idx="1053">
                  <c:v>4180.9080000000004</c:v>
                </c:pt>
                <c:pt idx="1054">
                  <c:v>4759.2160000000003</c:v>
                </c:pt>
                <c:pt idx="1055">
                  <c:v>4721.0680000000002</c:v>
                </c:pt>
                <c:pt idx="1056">
                  <c:v>4145.8119999999999</c:v>
                </c:pt>
                <c:pt idx="1057">
                  <c:v>4371.6419999999998</c:v>
                </c:pt>
                <c:pt idx="1058">
                  <c:v>3892.5160000000001</c:v>
                </c:pt>
                <c:pt idx="1059">
                  <c:v>5146.7889999999998</c:v>
                </c:pt>
                <c:pt idx="1060">
                  <c:v>3843.6880000000001</c:v>
                </c:pt>
                <c:pt idx="1061">
                  <c:v>4774.4740000000002</c:v>
                </c:pt>
                <c:pt idx="1062">
                  <c:v>4534.9110000000001</c:v>
                </c:pt>
                <c:pt idx="1063">
                  <c:v>4783.63</c:v>
                </c:pt>
                <c:pt idx="1064">
                  <c:v>3930.663</c:v>
                </c:pt>
                <c:pt idx="1065">
                  <c:v>4142.7610000000004</c:v>
                </c:pt>
                <c:pt idx="1066">
                  <c:v>4577.6360000000004</c:v>
                </c:pt>
                <c:pt idx="1067">
                  <c:v>4098.51</c:v>
                </c:pt>
                <c:pt idx="1068">
                  <c:v>5911.2539999999999</c:v>
                </c:pt>
                <c:pt idx="1069">
                  <c:v>3994.75</c:v>
                </c:pt>
                <c:pt idx="1070">
                  <c:v>4618.8339999999998</c:v>
                </c:pt>
                <c:pt idx="1071">
                  <c:v>3890.99</c:v>
                </c:pt>
                <c:pt idx="1072">
                  <c:v>4223.6319999999996</c:v>
                </c:pt>
                <c:pt idx="1073">
                  <c:v>4106.1400000000003</c:v>
                </c:pt>
                <c:pt idx="1074">
                  <c:v>3836.058</c:v>
                </c:pt>
                <c:pt idx="1075">
                  <c:v>4800.415</c:v>
                </c:pt>
                <c:pt idx="1076">
                  <c:v>4289.2449999999999</c:v>
                </c:pt>
                <c:pt idx="1077">
                  <c:v>4031.3719999999998</c:v>
                </c:pt>
                <c:pt idx="1078">
                  <c:v>5291.7470000000003</c:v>
                </c:pt>
                <c:pt idx="1079">
                  <c:v>4550.17</c:v>
                </c:pt>
                <c:pt idx="1080">
                  <c:v>4168.701</c:v>
                </c:pt>
                <c:pt idx="1081">
                  <c:v>4907.2269999999999</c:v>
                </c:pt>
                <c:pt idx="1082">
                  <c:v>4937.7439999999997</c:v>
                </c:pt>
                <c:pt idx="1083">
                  <c:v>4312.1329999999998</c:v>
                </c:pt>
                <c:pt idx="1084">
                  <c:v>4130.5529999999999</c:v>
                </c:pt>
                <c:pt idx="1085">
                  <c:v>4853.82</c:v>
                </c:pt>
                <c:pt idx="1086">
                  <c:v>5334.4719999999998</c:v>
                </c:pt>
                <c:pt idx="1087">
                  <c:v>4046.6309999999999</c:v>
                </c:pt>
                <c:pt idx="1088">
                  <c:v>4252.625</c:v>
                </c:pt>
                <c:pt idx="1089">
                  <c:v>4479.9790000000003</c:v>
                </c:pt>
                <c:pt idx="1090">
                  <c:v>4808.0439999999999</c:v>
                </c:pt>
                <c:pt idx="1091">
                  <c:v>4432.6779999999999</c:v>
                </c:pt>
                <c:pt idx="1092">
                  <c:v>4516.6009999999997</c:v>
                </c:pt>
                <c:pt idx="1093">
                  <c:v>4382.3230000000003</c:v>
                </c:pt>
                <c:pt idx="1094">
                  <c:v>6117.2479999999996</c:v>
                </c:pt>
                <c:pt idx="1095">
                  <c:v>3898.62</c:v>
                </c:pt>
                <c:pt idx="1096">
                  <c:v>4277.0379999999996</c:v>
                </c:pt>
                <c:pt idx="1097">
                  <c:v>4446.41</c:v>
                </c:pt>
                <c:pt idx="1098">
                  <c:v>5282.5919999999996</c:v>
                </c:pt>
                <c:pt idx="1099">
                  <c:v>4632.567</c:v>
                </c:pt>
                <c:pt idx="1100">
                  <c:v>5082.7020000000002</c:v>
                </c:pt>
                <c:pt idx="1101">
                  <c:v>4164.1239999999998</c:v>
                </c:pt>
                <c:pt idx="1102">
                  <c:v>4275.5119999999997</c:v>
                </c:pt>
                <c:pt idx="1103">
                  <c:v>4260.2529999999997</c:v>
                </c:pt>
                <c:pt idx="1104">
                  <c:v>4608.1530000000002</c:v>
                </c:pt>
                <c:pt idx="1105">
                  <c:v>5894.4690000000001</c:v>
                </c:pt>
                <c:pt idx="1106">
                  <c:v>4563.9040000000005</c:v>
                </c:pt>
                <c:pt idx="1107">
                  <c:v>5223.0829999999996</c:v>
                </c:pt>
                <c:pt idx="1108">
                  <c:v>5165.0990000000002</c:v>
                </c:pt>
                <c:pt idx="1109">
                  <c:v>4205.3209999999999</c:v>
                </c:pt>
                <c:pt idx="1110">
                  <c:v>4217.5290000000005</c:v>
                </c:pt>
                <c:pt idx="1111">
                  <c:v>4235.8379999999997</c:v>
                </c:pt>
                <c:pt idx="1112">
                  <c:v>4258.7269999999999</c:v>
                </c:pt>
                <c:pt idx="1113">
                  <c:v>4576.1099999999997</c:v>
                </c:pt>
                <c:pt idx="1114">
                  <c:v>4226.6840000000002</c:v>
                </c:pt>
                <c:pt idx="1115">
                  <c:v>4879.76</c:v>
                </c:pt>
                <c:pt idx="1116">
                  <c:v>3855.8960000000002</c:v>
                </c:pt>
                <c:pt idx="1117">
                  <c:v>5264.2809999999999</c:v>
                </c:pt>
                <c:pt idx="1118">
                  <c:v>4728.6980000000003</c:v>
                </c:pt>
                <c:pt idx="1119">
                  <c:v>4257.201</c:v>
                </c:pt>
                <c:pt idx="1120">
                  <c:v>4821.777</c:v>
                </c:pt>
                <c:pt idx="1121">
                  <c:v>4606.6270000000004</c:v>
                </c:pt>
                <c:pt idx="1122">
                  <c:v>4814.1480000000001</c:v>
                </c:pt>
                <c:pt idx="1123">
                  <c:v>4896.5439999999999</c:v>
                </c:pt>
                <c:pt idx="1124">
                  <c:v>5859.3739999999998</c:v>
                </c:pt>
                <c:pt idx="1125">
                  <c:v>4592.8950000000004</c:v>
                </c:pt>
                <c:pt idx="1126">
                  <c:v>5102.5379999999996</c:v>
                </c:pt>
                <c:pt idx="1127">
                  <c:v>4180.9080000000004</c:v>
                </c:pt>
                <c:pt idx="1128">
                  <c:v>5250.5479999999998</c:v>
                </c:pt>
                <c:pt idx="1129">
                  <c:v>3697.2040000000002</c:v>
                </c:pt>
                <c:pt idx="1130">
                  <c:v>3865.05</c:v>
                </c:pt>
                <c:pt idx="1131">
                  <c:v>3971.8620000000001</c:v>
                </c:pt>
                <c:pt idx="1132">
                  <c:v>3651.4270000000001</c:v>
                </c:pt>
                <c:pt idx="1133">
                  <c:v>4466.2470000000003</c:v>
                </c:pt>
                <c:pt idx="1134">
                  <c:v>4534.9110000000001</c:v>
                </c:pt>
                <c:pt idx="1135">
                  <c:v>4591.3689999999997</c:v>
                </c:pt>
                <c:pt idx="1136">
                  <c:v>4919.4340000000002</c:v>
                </c:pt>
                <c:pt idx="1137">
                  <c:v>5110.1679999999997</c:v>
                </c:pt>
                <c:pt idx="1138">
                  <c:v>4574.5839999999998</c:v>
                </c:pt>
                <c:pt idx="1139">
                  <c:v>4780.5780000000004</c:v>
                </c:pt>
                <c:pt idx="1140">
                  <c:v>5142.2110000000002</c:v>
                </c:pt>
                <c:pt idx="1141">
                  <c:v>4850.7690000000002</c:v>
                </c:pt>
              </c:numCache>
            </c:numRef>
          </c:xVal>
          <c:yVal>
            <c:numRef>
              <c:f>edytowany!$R$15:$R$1158</c:f>
              <c:numCache>
                <c:formatCode>0.0%</c:formatCode>
                <c:ptCount val="1142"/>
                <c:pt idx="0">
                  <c:v>7.5623654825170514E-2</c:v>
                </c:pt>
                <c:pt idx="1">
                  <c:v>7.1968169208230653E-2</c:v>
                </c:pt>
                <c:pt idx="2">
                  <c:v>7.1557537142804911E-2</c:v>
                </c:pt>
                <c:pt idx="3">
                  <c:v>6.9124464793193632E-2</c:v>
                </c:pt>
                <c:pt idx="4">
                  <c:v>6.8093570257799454E-2</c:v>
                </c:pt>
                <c:pt idx="5">
                  <c:v>6.6317141372537719E-2</c:v>
                </c:pt>
                <c:pt idx="6">
                  <c:v>6.1684363948770374E-2</c:v>
                </c:pt>
                <c:pt idx="7">
                  <c:v>6.1493800107676251E-2</c:v>
                </c:pt>
                <c:pt idx="8">
                  <c:v>5.99786761904171E-2</c:v>
                </c:pt>
                <c:pt idx="9">
                  <c:v>5.7472660262509773E-2</c:v>
                </c:pt>
                <c:pt idx="10">
                  <c:v>5.6541161817991299E-2</c:v>
                </c:pt>
                <c:pt idx="11">
                  <c:v>5.6096326927866355E-2</c:v>
                </c:pt>
                <c:pt idx="12">
                  <c:v>5.4980997742978079E-2</c:v>
                </c:pt>
                <c:pt idx="13">
                  <c:v>5.4878812947187966E-2</c:v>
                </c:pt>
                <c:pt idx="14">
                  <c:v>5.4026086314929639E-2</c:v>
                </c:pt>
                <c:pt idx="15">
                  <c:v>5.3631331456468888E-2</c:v>
                </c:pt>
                <c:pt idx="16">
                  <c:v>5.3279360043083784E-2</c:v>
                </c:pt>
                <c:pt idx="17">
                  <c:v>5.3210928417467558E-2</c:v>
                </c:pt>
                <c:pt idx="18">
                  <c:v>5.2065763622475524E-2</c:v>
                </c:pt>
                <c:pt idx="19">
                  <c:v>5.1023401588463566E-2</c:v>
                </c:pt>
                <c:pt idx="20">
                  <c:v>5.0588881672262415E-2</c:v>
                </c:pt>
                <c:pt idx="21">
                  <c:v>4.8092315498190125E-2</c:v>
                </c:pt>
                <c:pt idx="22">
                  <c:v>4.7528351632884894E-2</c:v>
                </c:pt>
                <c:pt idx="23">
                  <c:v>4.6744408063867086E-2</c:v>
                </c:pt>
                <c:pt idx="24">
                  <c:v>4.6626728300129407E-2</c:v>
                </c:pt>
                <c:pt idx="25">
                  <c:v>4.6440155389142569E-2</c:v>
                </c:pt>
                <c:pt idx="26">
                  <c:v>4.6399859777905193E-2</c:v>
                </c:pt>
                <c:pt idx="27">
                  <c:v>4.6346246245869666E-2</c:v>
                </c:pt>
                <c:pt idx="28">
                  <c:v>4.5988449092306302E-2</c:v>
                </c:pt>
                <c:pt idx="29">
                  <c:v>4.5236052240106878E-2</c:v>
                </c:pt>
                <c:pt idx="30">
                  <c:v>4.5200164941526955E-2</c:v>
                </c:pt>
                <c:pt idx="31">
                  <c:v>4.5053515065093933E-2</c:v>
                </c:pt>
                <c:pt idx="32">
                  <c:v>4.4416387583805464E-2</c:v>
                </c:pt>
                <c:pt idx="33">
                  <c:v>4.4214663939902761E-2</c:v>
                </c:pt>
                <c:pt idx="34">
                  <c:v>4.4148903058608399E-2</c:v>
                </c:pt>
                <c:pt idx="35">
                  <c:v>4.4071873252075795E-2</c:v>
                </c:pt>
                <c:pt idx="36">
                  <c:v>4.4026700793895548E-2</c:v>
                </c:pt>
                <c:pt idx="37">
                  <c:v>4.3908891680258161E-2</c:v>
                </c:pt>
                <c:pt idx="38">
                  <c:v>4.3670667726792761E-2</c:v>
                </c:pt>
                <c:pt idx="39">
                  <c:v>4.3568441867152023E-2</c:v>
                </c:pt>
                <c:pt idx="40">
                  <c:v>4.3439254101775911E-2</c:v>
                </c:pt>
                <c:pt idx="41">
                  <c:v>4.3309684506757484E-2</c:v>
                </c:pt>
                <c:pt idx="42">
                  <c:v>4.3305459712742043E-2</c:v>
                </c:pt>
                <c:pt idx="43">
                  <c:v>4.2828374147697829E-2</c:v>
                </c:pt>
                <c:pt idx="44">
                  <c:v>4.2563972832064707E-2</c:v>
                </c:pt>
                <c:pt idx="45">
                  <c:v>4.256093398015337E-2</c:v>
                </c:pt>
                <c:pt idx="46">
                  <c:v>4.2515300388703658E-2</c:v>
                </c:pt>
                <c:pt idx="47">
                  <c:v>4.2492703081763387E-2</c:v>
                </c:pt>
                <c:pt idx="48">
                  <c:v>4.2398538750698551E-2</c:v>
                </c:pt>
                <c:pt idx="49">
                  <c:v>4.2279056922441827E-2</c:v>
                </c:pt>
                <c:pt idx="50">
                  <c:v>4.2247569207853726E-2</c:v>
                </c:pt>
                <c:pt idx="51">
                  <c:v>4.203625425967715E-2</c:v>
                </c:pt>
                <c:pt idx="52">
                  <c:v>4.2030371536759425E-2</c:v>
                </c:pt>
                <c:pt idx="53">
                  <c:v>4.1995976286155333E-2</c:v>
                </c:pt>
                <c:pt idx="54">
                  <c:v>4.1963350384105279E-2</c:v>
                </c:pt>
                <c:pt idx="55">
                  <c:v>4.1925712287247195E-2</c:v>
                </c:pt>
                <c:pt idx="56">
                  <c:v>4.1660046273178833E-2</c:v>
                </c:pt>
                <c:pt idx="57">
                  <c:v>4.1585578589391499E-2</c:v>
                </c:pt>
                <c:pt idx="58">
                  <c:v>4.1536764169941683E-2</c:v>
                </c:pt>
                <c:pt idx="59">
                  <c:v>4.1444836503373536E-2</c:v>
                </c:pt>
                <c:pt idx="60">
                  <c:v>4.1043751055558721E-2</c:v>
                </c:pt>
                <c:pt idx="61">
                  <c:v>4.0742980540732707E-2</c:v>
                </c:pt>
                <c:pt idx="62">
                  <c:v>4.0297814265019341E-2</c:v>
                </c:pt>
                <c:pt idx="63">
                  <c:v>4.0117664270075008E-2</c:v>
                </c:pt>
                <c:pt idx="64">
                  <c:v>4.0108697899312894E-2</c:v>
                </c:pt>
                <c:pt idx="65">
                  <c:v>4.0081523176560281E-2</c:v>
                </c:pt>
                <c:pt idx="66">
                  <c:v>4.0019452974873117E-2</c:v>
                </c:pt>
                <c:pt idx="67">
                  <c:v>4.0007479484589825E-2</c:v>
                </c:pt>
                <c:pt idx="68">
                  <c:v>3.9959629408825512E-2</c:v>
                </c:pt>
                <c:pt idx="69">
                  <c:v>3.9949334962912232E-2</c:v>
                </c:pt>
                <c:pt idx="70">
                  <c:v>3.9878811281338702E-2</c:v>
                </c:pt>
                <c:pt idx="71">
                  <c:v>3.9794383342070722E-2</c:v>
                </c:pt>
                <c:pt idx="72">
                  <c:v>3.9647333136167071E-2</c:v>
                </c:pt>
                <c:pt idx="73">
                  <c:v>3.9556717620308955E-2</c:v>
                </c:pt>
                <c:pt idx="74">
                  <c:v>3.9492515886704008E-2</c:v>
                </c:pt>
                <c:pt idx="75">
                  <c:v>3.9464998568877321E-2</c:v>
                </c:pt>
                <c:pt idx="76">
                  <c:v>3.9460216365968491E-2</c:v>
                </c:pt>
                <c:pt idx="77">
                  <c:v>3.9322281859767313E-2</c:v>
                </c:pt>
                <c:pt idx="78">
                  <c:v>3.9314672042578616E-2</c:v>
                </c:pt>
                <c:pt idx="79">
                  <c:v>3.9305153217630583E-2</c:v>
                </c:pt>
                <c:pt idx="80">
                  <c:v>3.9185898323244692E-2</c:v>
                </c:pt>
                <c:pt idx="81">
                  <c:v>3.9084343426760294E-2</c:v>
                </c:pt>
                <c:pt idx="82">
                  <c:v>3.9051250515383149E-2</c:v>
                </c:pt>
                <c:pt idx="83">
                  <c:v>3.9016145298483053E-2</c:v>
                </c:pt>
                <c:pt idx="84">
                  <c:v>3.8913838273414117E-2</c:v>
                </c:pt>
                <c:pt idx="85">
                  <c:v>3.8903451672451163E-2</c:v>
                </c:pt>
                <c:pt idx="86">
                  <c:v>3.8700171254121792E-2</c:v>
                </c:pt>
                <c:pt idx="87">
                  <c:v>3.8650156034543005E-2</c:v>
                </c:pt>
                <c:pt idx="88">
                  <c:v>3.8604132622184567E-2</c:v>
                </c:pt>
                <c:pt idx="89">
                  <c:v>3.8344693192122657E-2</c:v>
                </c:pt>
                <c:pt idx="90">
                  <c:v>3.8153611436361888E-2</c:v>
                </c:pt>
                <c:pt idx="91">
                  <c:v>3.8010351815393605E-2</c:v>
                </c:pt>
                <c:pt idx="92">
                  <c:v>3.794530085361008E-2</c:v>
                </c:pt>
                <c:pt idx="93">
                  <c:v>3.7923396690925086E-2</c:v>
                </c:pt>
                <c:pt idx="94">
                  <c:v>3.7899373819698476E-2</c:v>
                </c:pt>
                <c:pt idx="95">
                  <c:v>3.7892082299672086E-2</c:v>
                </c:pt>
                <c:pt idx="96">
                  <c:v>3.7803499606597173E-2</c:v>
                </c:pt>
                <c:pt idx="97">
                  <c:v>3.7743629779881056E-2</c:v>
                </c:pt>
                <c:pt idx="98">
                  <c:v>3.7664520635125494E-2</c:v>
                </c:pt>
                <c:pt idx="99">
                  <c:v>3.7543971793413282E-2</c:v>
                </c:pt>
                <c:pt idx="100">
                  <c:v>3.7448684515249332E-2</c:v>
                </c:pt>
                <c:pt idx="101">
                  <c:v>3.7377736743384529E-2</c:v>
                </c:pt>
                <c:pt idx="102">
                  <c:v>3.7151124998785659E-2</c:v>
                </c:pt>
                <c:pt idx="103">
                  <c:v>3.7118011187715558E-2</c:v>
                </c:pt>
                <c:pt idx="104">
                  <c:v>3.709055434291237E-2</c:v>
                </c:pt>
                <c:pt idx="105">
                  <c:v>3.7079726541823115E-2</c:v>
                </c:pt>
                <c:pt idx="106">
                  <c:v>3.7003011976931906E-2</c:v>
                </c:pt>
                <c:pt idx="107">
                  <c:v>3.6999782018097435E-2</c:v>
                </c:pt>
                <c:pt idx="108">
                  <c:v>3.693607257238133E-2</c:v>
                </c:pt>
                <c:pt idx="109">
                  <c:v>3.6914855014782331E-2</c:v>
                </c:pt>
                <c:pt idx="110">
                  <c:v>3.6788334998851237E-2</c:v>
                </c:pt>
                <c:pt idx="111">
                  <c:v>3.6772514897592722E-2</c:v>
                </c:pt>
                <c:pt idx="112">
                  <c:v>3.6734076775475744E-2</c:v>
                </c:pt>
                <c:pt idx="113">
                  <c:v>3.6709595124541132E-2</c:v>
                </c:pt>
                <c:pt idx="114">
                  <c:v>3.6679610782630885E-2</c:v>
                </c:pt>
                <c:pt idx="115">
                  <c:v>3.6507414106745829E-2</c:v>
                </c:pt>
                <c:pt idx="116">
                  <c:v>3.6484905829831937E-2</c:v>
                </c:pt>
                <c:pt idx="117">
                  <c:v>3.6476782798529124E-2</c:v>
                </c:pt>
                <c:pt idx="118">
                  <c:v>3.6456531469548061E-2</c:v>
                </c:pt>
                <c:pt idx="119">
                  <c:v>3.631305018240203E-2</c:v>
                </c:pt>
                <c:pt idx="120">
                  <c:v>3.6312648716578515E-2</c:v>
                </c:pt>
                <c:pt idx="121">
                  <c:v>3.6206546669088492E-2</c:v>
                </c:pt>
                <c:pt idx="122">
                  <c:v>3.6154736530916769E-2</c:v>
                </c:pt>
                <c:pt idx="123">
                  <c:v>3.5982024992821562E-2</c:v>
                </c:pt>
                <c:pt idx="124">
                  <c:v>3.590121140241638E-2</c:v>
                </c:pt>
                <c:pt idx="125">
                  <c:v>3.587418110233663E-2</c:v>
                </c:pt>
                <c:pt idx="126">
                  <c:v>3.5863843540837069E-2</c:v>
                </c:pt>
                <c:pt idx="127">
                  <c:v>3.5766131319398126E-2</c:v>
                </c:pt>
                <c:pt idx="128">
                  <c:v>3.5680379170117377E-2</c:v>
                </c:pt>
                <c:pt idx="129">
                  <c:v>3.5627481616886843E-2</c:v>
                </c:pt>
                <c:pt idx="130">
                  <c:v>3.5612817928900975E-2</c:v>
                </c:pt>
                <c:pt idx="131">
                  <c:v>3.5510910207096548E-2</c:v>
                </c:pt>
                <c:pt idx="132">
                  <c:v>3.5344713570935229E-2</c:v>
                </c:pt>
                <c:pt idx="133">
                  <c:v>3.5333407239767765E-2</c:v>
                </c:pt>
                <c:pt idx="134">
                  <c:v>3.5316184154704645E-2</c:v>
                </c:pt>
                <c:pt idx="135">
                  <c:v>3.5298737643219225E-2</c:v>
                </c:pt>
                <c:pt idx="136">
                  <c:v>3.5204340498293331E-2</c:v>
                </c:pt>
                <c:pt idx="137">
                  <c:v>3.515642085186229E-2</c:v>
                </c:pt>
                <c:pt idx="138">
                  <c:v>3.5072179636831464E-2</c:v>
                </c:pt>
                <c:pt idx="139">
                  <c:v>3.5053175555750223E-2</c:v>
                </c:pt>
                <c:pt idx="140">
                  <c:v>3.503992005390022E-2</c:v>
                </c:pt>
                <c:pt idx="141">
                  <c:v>3.5029946613063086E-2</c:v>
                </c:pt>
                <c:pt idx="142">
                  <c:v>3.4893192968219341E-2</c:v>
                </c:pt>
                <c:pt idx="143">
                  <c:v>3.4819164589205691E-2</c:v>
                </c:pt>
                <c:pt idx="144">
                  <c:v>3.4674719672715633E-2</c:v>
                </c:pt>
                <c:pt idx="145">
                  <c:v>3.465525234278781E-2</c:v>
                </c:pt>
                <c:pt idx="146">
                  <c:v>3.4595301644681511E-2</c:v>
                </c:pt>
                <c:pt idx="147">
                  <c:v>3.4559987891143854E-2</c:v>
                </c:pt>
                <c:pt idx="148">
                  <c:v>3.4539696018081933E-2</c:v>
                </c:pt>
                <c:pt idx="149">
                  <c:v>3.4525912395546941E-2</c:v>
                </c:pt>
                <c:pt idx="150">
                  <c:v>3.4518984478133979E-2</c:v>
                </c:pt>
                <c:pt idx="151">
                  <c:v>3.4501629197824922E-2</c:v>
                </c:pt>
                <c:pt idx="152">
                  <c:v>3.4442473109143196E-2</c:v>
                </c:pt>
                <c:pt idx="153">
                  <c:v>3.442270004013058E-2</c:v>
                </c:pt>
                <c:pt idx="154">
                  <c:v>3.440299785990409E-2</c:v>
                </c:pt>
                <c:pt idx="155">
                  <c:v>3.4391154091625693E-2</c:v>
                </c:pt>
                <c:pt idx="156">
                  <c:v>3.4341690767187787E-2</c:v>
                </c:pt>
                <c:pt idx="157">
                  <c:v>3.4337799564454763E-2</c:v>
                </c:pt>
                <c:pt idx="158">
                  <c:v>3.4283436234894479E-2</c:v>
                </c:pt>
                <c:pt idx="159">
                  <c:v>3.4239847112086039E-2</c:v>
                </c:pt>
                <c:pt idx="160">
                  <c:v>3.4212312169214359E-2</c:v>
                </c:pt>
                <c:pt idx="161">
                  <c:v>3.4172010754901075E-2</c:v>
                </c:pt>
                <c:pt idx="162">
                  <c:v>3.4144834627743516E-2</c:v>
                </c:pt>
                <c:pt idx="163">
                  <c:v>3.4104932101735423E-2</c:v>
                </c:pt>
                <c:pt idx="164">
                  <c:v>3.4071755376818051E-2</c:v>
                </c:pt>
                <c:pt idx="165">
                  <c:v>3.4022083800595938E-2</c:v>
                </c:pt>
                <c:pt idx="166">
                  <c:v>3.3969699691130138E-2</c:v>
                </c:pt>
                <c:pt idx="167">
                  <c:v>3.3968184491800169E-2</c:v>
                </c:pt>
                <c:pt idx="168">
                  <c:v>3.3929389916712981E-2</c:v>
                </c:pt>
                <c:pt idx="169">
                  <c:v>3.3915931157090323E-2</c:v>
                </c:pt>
                <c:pt idx="170">
                  <c:v>3.3811472458332402E-2</c:v>
                </c:pt>
                <c:pt idx="171">
                  <c:v>3.3764397421823245E-2</c:v>
                </c:pt>
                <c:pt idx="172">
                  <c:v>3.3732965755757176E-2</c:v>
                </c:pt>
                <c:pt idx="173">
                  <c:v>3.3727202944444083E-2</c:v>
                </c:pt>
                <c:pt idx="174">
                  <c:v>3.3713868001976025E-2</c:v>
                </c:pt>
                <c:pt idx="175">
                  <c:v>3.3683463315887521E-2</c:v>
                </c:pt>
                <c:pt idx="176">
                  <c:v>3.3676699681472681E-2</c:v>
                </c:pt>
                <c:pt idx="177">
                  <c:v>3.3667842426598121E-2</c:v>
                </c:pt>
                <c:pt idx="178">
                  <c:v>3.3664672677173685E-2</c:v>
                </c:pt>
                <c:pt idx="179">
                  <c:v>3.3600264358832871E-2</c:v>
                </c:pt>
                <c:pt idx="180">
                  <c:v>3.3556674246614279E-2</c:v>
                </c:pt>
                <c:pt idx="181">
                  <c:v>3.3555367380379002E-2</c:v>
                </c:pt>
                <c:pt idx="182">
                  <c:v>3.3548396378982145E-2</c:v>
                </c:pt>
                <c:pt idx="183">
                  <c:v>3.3519477032591685E-2</c:v>
                </c:pt>
                <c:pt idx="184">
                  <c:v>3.3476137697783702E-2</c:v>
                </c:pt>
                <c:pt idx="185">
                  <c:v>3.3414293678597842E-2</c:v>
                </c:pt>
                <c:pt idx="186">
                  <c:v>3.340833247012355E-2</c:v>
                </c:pt>
                <c:pt idx="187">
                  <c:v>3.3352892198659528E-2</c:v>
                </c:pt>
                <c:pt idx="188">
                  <c:v>3.331547499733279E-2</c:v>
                </c:pt>
                <c:pt idx="189">
                  <c:v>3.3258270689486218E-2</c:v>
                </c:pt>
                <c:pt idx="190">
                  <c:v>3.318514065605993E-2</c:v>
                </c:pt>
                <c:pt idx="191">
                  <c:v>3.3120774671300757E-2</c:v>
                </c:pt>
                <c:pt idx="192">
                  <c:v>3.3110648340372605E-2</c:v>
                </c:pt>
                <c:pt idx="193">
                  <c:v>3.3073794046633118E-2</c:v>
                </c:pt>
                <c:pt idx="194">
                  <c:v>3.3028945003570752E-2</c:v>
                </c:pt>
                <c:pt idx="195">
                  <c:v>3.3002643560262605E-2</c:v>
                </c:pt>
                <c:pt idx="196">
                  <c:v>3.2988925074327151E-2</c:v>
                </c:pt>
                <c:pt idx="197">
                  <c:v>3.2984404482895788E-2</c:v>
                </c:pt>
                <c:pt idx="198">
                  <c:v>3.2874379483715195E-2</c:v>
                </c:pt>
                <c:pt idx="199">
                  <c:v>3.2859541086842581E-2</c:v>
                </c:pt>
                <c:pt idx="200">
                  <c:v>3.283306320679738E-2</c:v>
                </c:pt>
                <c:pt idx="201">
                  <c:v>3.2734021218290783E-2</c:v>
                </c:pt>
                <c:pt idx="202">
                  <c:v>3.270108335715427E-2</c:v>
                </c:pt>
                <c:pt idx="203">
                  <c:v>3.2684796010180935E-2</c:v>
                </c:pt>
                <c:pt idx="204">
                  <c:v>3.2678012626227611E-2</c:v>
                </c:pt>
                <c:pt idx="205">
                  <c:v>3.2671835447524861E-2</c:v>
                </c:pt>
                <c:pt idx="206">
                  <c:v>3.2587848796975329E-2</c:v>
                </c:pt>
                <c:pt idx="207">
                  <c:v>3.2554664668123408E-2</c:v>
                </c:pt>
                <c:pt idx="208">
                  <c:v>3.2524198478002433E-2</c:v>
                </c:pt>
                <c:pt idx="209">
                  <c:v>3.2463993037108854E-2</c:v>
                </c:pt>
                <c:pt idx="210">
                  <c:v>3.2400080289169027E-2</c:v>
                </c:pt>
                <c:pt idx="211">
                  <c:v>3.2347912720854133E-2</c:v>
                </c:pt>
                <c:pt idx="212">
                  <c:v>3.2330940512911237E-2</c:v>
                </c:pt>
                <c:pt idx="213">
                  <c:v>3.2232573066892575E-2</c:v>
                </c:pt>
                <c:pt idx="214">
                  <c:v>3.2190986299138191E-2</c:v>
                </c:pt>
                <c:pt idx="215">
                  <c:v>3.2175114146616578E-2</c:v>
                </c:pt>
                <c:pt idx="216">
                  <c:v>3.2160069235816179E-2</c:v>
                </c:pt>
                <c:pt idx="217">
                  <c:v>3.2146635108064724E-2</c:v>
                </c:pt>
                <c:pt idx="218">
                  <c:v>3.2086363761561494E-2</c:v>
                </c:pt>
                <c:pt idx="219">
                  <c:v>3.207512163142099E-2</c:v>
                </c:pt>
                <c:pt idx="220">
                  <c:v>3.2040374458482603E-2</c:v>
                </c:pt>
                <c:pt idx="221">
                  <c:v>3.1985849656923609E-2</c:v>
                </c:pt>
                <c:pt idx="222">
                  <c:v>3.1983393161091674E-2</c:v>
                </c:pt>
                <c:pt idx="223">
                  <c:v>3.1962739553735471E-2</c:v>
                </c:pt>
                <c:pt idx="224">
                  <c:v>3.195483512337418E-2</c:v>
                </c:pt>
                <c:pt idx="225">
                  <c:v>3.1949608434658272E-2</c:v>
                </c:pt>
                <c:pt idx="226">
                  <c:v>3.1887381211076787E-2</c:v>
                </c:pt>
                <c:pt idx="227">
                  <c:v>3.187751528631081E-2</c:v>
                </c:pt>
                <c:pt idx="228">
                  <c:v>3.1753220670642589E-2</c:v>
                </c:pt>
                <c:pt idx="229">
                  <c:v>3.1684462785556554E-2</c:v>
                </c:pt>
                <c:pt idx="230">
                  <c:v>3.1677977291658173E-2</c:v>
                </c:pt>
                <c:pt idx="231">
                  <c:v>3.1655375619105558E-2</c:v>
                </c:pt>
                <c:pt idx="232">
                  <c:v>3.161095824725077E-2</c:v>
                </c:pt>
                <c:pt idx="233">
                  <c:v>3.1607797652508547E-2</c:v>
                </c:pt>
                <c:pt idx="234">
                  <c:v>3.1589594837840185E-2</c:v>
                </c:pt>
                <c:pt idx="235">
                  <c:v>3.1572493841428767E-2</c:v>
                </c:pt>
                <c:pt idx="236">
                  <c:v>3.1560986420391179E-2</c:v>
                </c:pt>
                <c:pt idx="237">
                  <c:v>3.150157690057856E-2</c:v>
                </c:pt>
                <c:pt idx="238">
                  <c:v>3.1499799420633204E-2</c:v>
                </c:pt>
                <c:pt idx="239">
                  <c:v>3.1375952289841448E-2</c:v>
                </c:pt>
                <c:pt idx="240">
                  <c:v>3.1316879908375124E-2</c:v>
                </c:pt>
                <c:pt idx="241">
                  <c:v>3.1124456832809452E-2</c:v>
                </c:pt>
                <c:pt idx="242">
                  <c:v>3.1088353221445677E-2</c:v>
                </c:pt>
                <c:pt idx="243">
                  <c:v>3.1069028986673786E-2</c:v>
                </c:pt>
                <c:pt idx="244">
                  <c:v>3.097108736186242E-2</c:v>
                </c:pt>
                <c:pt idx="245">
                  <c:v>3.0916179738442302E-2</c:v>
                </c:pt>
                <c:pt idx="246">
                  <c:v>3.0910912032803536E-2</c:v>
                </c:pt>
                <c:pt idx="247">
                  <c:v>3.0902284523668676E-2</c:v>
                </c:pt>
                <c:pt idx="248">
                  <c:v>3.0847744293218952E-2</c:v>
                </c:pt>
                <c:pt idx="249">
                  <c:v>3.0844160958322528E-2</c:v>
                </c:pt>
                <c:pt idx="250">
                  <c:v>3.0749073646765678E-2</c:v>
                </c:pt>
                <c:pt idx="251">
                  <c:v>3.0737799710641101E-2</c:v>
                </c:pt>
                <c:pt idx="252">
                  <c:v>3.0718249724032313E-2</c:v>
                </c:pt>
                <c:pt idx="253">
                  <c:v>3.0709323626587581E-2</c:v>
                </c:pt>
                <c:pt idx="254">
                  <c:v>3.0681633321321667E-2</c:v>
                </c:pt>
                <c:pt idx="255">
                  <c:v>3.0652779252696733E-2</c:v>
                </c:pt>
                <c:pt idx="256">
                  <c:v>3.0567591259951205E-2</c:v>
                </c:pt>
                <c:pt idx="257">
                  <c:v>3.0522636934919328E-2</c:v>
                </c:pt>
                <c:pt idx="258">
                  <c:v>3.0515578015962153E-2</c:v>
                </c:pt>
                <c:pt idx="259">
                  <c:v>3.0488031521177291E-2</c:v>
                </c:pt>
                <c:pt idx="260">
                  <c:v>3.0479637774880768E-2</c:v>
                </c:pt>
                <c:pt idx="261">
                  <c:v>3.0439043973615236E-2</c:v>
                </c:pt>
                <c:pt idx="262">
                  <c:v>3.0409780965593991E-2</c:v>
                </c:pt>
                <c:pt idx="263">
                  <c:v>3.0401968010137087E-2</c:v>
                </c:pt>
                <c:pt idx="264">
                  <c:v>3.0361309603267859E-2</c:v>
                </c:pt>
                <c:pt idx="265">
                  <c:v>3.0360129126966316E-2</c:v>
                </c:pt>
                <c:pt idx="266">
                  <c:v>3.0355683518763873E-2</c:v>
                </c:pt>
                <c:pt idx="267">
                  <c:v>3.0347035653502465E-2</c:v>
                </c:pt>
                <c:pt idx="268">
                  <c:v>3.0313973344277229E-2</c:v>
                </c:pt>
                <c:pt idx="269">
                  <c:v>3.0309395010610952E-2</c:v>
                </c:pt>
                <c:pt idx="270">
                  <c:v>3.0300181332029254E-2</c:v>
                </c:pt>
                <c:pt idx="271">
                  <c:v>3.0258018042353424E-2</c:v>
                </c:pt>
                <c:pt idx="272">
                  <c:v>2.9999575155185181E-2</c:v>
                </c:pt>
                <c:pt idx="273">
                  <c:v>2.9842172118253473E-2</c:v>
                </c:pt>
                <c:pt idx="274">
                  <c:v>2.9821522294843351E-2</c:v>
                </c:pt>
                <c:pt idx="275">
                  <c:v>2.9796426956525176E-2</c:v>
                </c:pt>
                <c:pt idx="276">
                  <c:v>2.9737613054426702E-2</c:v>
                </c:pt>
                <c:pt idx="277">
                  <c:v>2.9708429768948202E-2</c:v>
                </c:pt>
                <c:pt idx="278">
                  <c:v>2.9644683672641916E-2</c:v>
                </c:pt>
                <c:pt idx="279">
                  <c:v>2.962441603794885E-2</c:v>
                </c:pt>
                <c:pt idx="280">
                  <c:v>2.9601147442631263E-2</c:v>
                </c:pt>
                <c:pt idx="281">
                  <c:v>2.9540360846328627E-2</c:v>
                </c:pt>
                <c:pt idx="282">
                  <c:v>2.9429682063921374E-2</c:v>
                </c:pt>
                <c:pt idx="283">
                  <c:v>2.9411041080817948E-2</c:v>
                </c:pt>
                <c:pt idx="284">
                  <c:v>2.9405647001744077E-2</c:v>
                </c:pt>
                <c:pt idx="285">
                  <c:v>2.9403726663907986E-2</c:v>
                </c:pt>
                <c:pt idx="286">
                  <c:v>2.9316458320502534E-2</c:v>
                </c:pt>
                <c:pt idx="287">
                  <c:v>2.9298965947469866E-2</c:v>
                </c:pt>
                <c:pt idx="288">
                  <c:v>2.9263181858019703E-2</c:v>
                </c:pt>
                <c:pt idx="289">
                  <c:v>2.9214914005259822E-2</c:v>
                </c:pt>
                <c:pt idx="290">
                  <c:v>2.9161696853780075E-2</c:v>
                </c:pt>
                <c:pt idx="291">
                  <c:v>2.9072831788362629E-2</c:v>
                </c:pt>
                <c:pt idx="292">
                  <c:v>2.9009447606376967E-2</c:v>
                </c:pt>
                <c:pt idx="293">
                  <c:v>2.8970100027386349E-2</c:v>
                </c:pt>
                <c:pt idx="294">
                  <c:v>2.8922728194581103E-2</c:v>
                </c:pt>
                <c:pt idx="295">
                  <c:v>2.8845470919311389E-2</c:v>
                </c:pt>
                <c:pt idx="296">
                  <c:v>2.8824716142906361E-2</c:v>
                </c:pt>
                <c:pt idx="297">
                  <c:v>2.882328997126005E-2</c:v>
                </c:pt>
                <c:pt idx="298">
                  <c:v>2.8805680504215499E-2</c:v>
                </c:pt>
                <c:pt idx="299">
                  <c:v>2.8805067851685483E-2</c:v>
                </c:pt>
                <c:pt idx="300">
                  <c:v>2.879564292978655E-2</c:v>
                </c:pt>
                <c:pt idx="301">
                  <c:v>2.8779659552902768E-2</c:v>
                </c:pt>
                <c:pt idx="302">
                  <c:v>2.872292151519364E-2</c:v>
                </c:pt>
                <c:pt idx="303">
                  <c:v>2.8657729522027317E-2</c:v>
                </c:pt>
                <c:pt idx="304">
                  <c:v>2.865535920942236E-2</c:v>
                </c:pt>
                <c:pt idx="305">
                  <c:v>2.8612921716035716E-2</c:v>
                </c:pt>
                <c:pt idx="306">
                  <c:v>2.8580159685425488E-2</c:v>
                </c:pt>
                <c:pt idx="307">
                  <c:v>2.8573558329408919E-2</c:v>
                </c:pt>
                <c:pt idx="308">
                  <c:v>2.8565295641472446E-2</c:v>
                </c:pt>
                <c:pt idx="309">
                  <c:v>2.8552197426715161E-2</c:v>
                </c:pt>
                <c:pt idx="310">
                  <c:v>2.8539734964643675E-2</c:v>
                </c:pt>
                <c:pt idx="311">
                  <c:v>2.8508075081774376E-2</c:v>
                </c:pt>
                <c:pt idx="312">
                  <c:v>2.8491321640138841E-2</c:v>
                </c:pt>
                <c:pt idx="313">
                  <c:v>2.84738012048871E-2</c:v>
                </c:pt>
                <c:pt idx="314">
                  <c:v>2.8363405678456442E-2</c:v>
                </c:pt>
                <c:pt idx="315">
                  <c:v>2.8329884799164564E-2</c:v>
                </c:pt>
                <c:pt idx="316">
                  <c:v>2.8323994876501515E-2</c:v>
                </c:pt>
                <c:pt idx="317">
                  <c:v>2.8299070279354042E-2</c:v>
                </c:pt>
                <c:pt idx="318">
                  <c:v>2.8286493370680676E-2</c:v>
                </c:pt>
                <c:pt idx="319">
                  <c:v>2.8261703502280997E-2</c:v>
                </c:pt>
                <c:pt idx="320">
                  <c:v>2.8238001732007703E-2</c:v>
                </c:pt>
                <c:pt idx="321">
                  <c:v>2.823603614151508E-2</c:v>
                </c:pt>
                <c:pt idx="322">
                  <c:v>2.8226723212209589E-2</c:v>
                </c:pt>
                <c:pt idx="323">
                  <c:v>2.8204842524397207E-2</c:v>
                </c:pt>
                <c:pt idx="324">
                  <c:v>2.8195784236684639E-2</c:v>
                </c:pt>
                <c:pt idx="325">
                  <c:v>2.8164011079731901E-2</c:v>
                </c:pt>
                <c:pt idx="326">
                  <c:v>2.81576897216303E-2</c:v>
                </c:pt>
                <c:pt idx="327">
                  <c:v>2.8147533871815279E-2</c:v>
                </c:pt>
                <c:pt idx="328">
                  <c:v>2.8107531509059612E-2</c:v>
                </c:pt>
                <c:pt idx="329">
                  <c:v>2.804449169581363E-2</c:v>
                </c:pt>
                <c:pt idx="330">
                  <c:v>2.802014464607339E-2</c:v>
                </c:pt>
                <c:pt idx="331">
                  <c:v>2.799563561814504E-2</c:v>
                </c:pt>
                <c:pt idx="332">
                  <c:v>2.7980849063126229E-2</c:v>
                </c:pt>
                <c:pt idx="333">
                  <c:v>2.7959112177726245E-2</c:v>
                </c:pt>
                <c:pt idx="334">
                  <c:v>2.7955540272251167E-2</c:v>
                </c:pt>
                <c:pt idx="335">
                  <c:v>2.7915742468516896E-2</c:v>
                </c:pt>
                <c:pt idx="336">
                  <c:v>2.7913826906429441E-2</c:v>
                </c:pt>
                <c:pt idx="337">
                  <c:v>2.7898943302880057E-2</c:v>
                </c:pt>
                <c:pt idx="338">
                  <c:v>2.7898430650000201E-2</c:v>
                </c:pt>
                <c:pt idx="339">
                  <c:v>2.787903976706536E-2</c:v>
                </c:pt>
                <c:pt idx="340">
                  <c:v>2.7859304376268976E-2</c:v>
                </c:pt>
                <c:pt idx="341">
                  <c:v>2.7851820730912476E-2</c:v>
                </c:pt>
                <c:pt idx="342">
                  <c:v>2.7802614080768426E-2</c:v>
                </c:pt>
                <c:pt idx="343">
                  <c:v>2.7752988418396483E-2</c:v>
                </c:pt>
                <c:pt idx="344">
                  <c:v>2.7745761915469357E-2</c:v>
                </c:pt>
                <c:pt idx="345">
                  <c:v>2.768606653383409E-2</c:v>
                </c:pt>
                <c:pt idx="346">
                  <c:v>2.7585185367515547E-2</c:v>
                </c:pt>
                <c:pt idx="347">
                  <c:v>2.7568001489396296E-2</c:v>
                </c:pt>
                <c:pt idx="348">
                  <c:v>2.7566113555769656E-2</c:v>
                </c:pt>
                <c:pt idx="349">
                  <c:v>2.7558674724649027E-2</c:v>
                </c:pt>
                <c:pt idx="350">
                  <c:v>2.7557038216365966E-2</c:v>
                </c:pt>
                <c:pt idx="351">
                  <c:v>2.7527310498923534E-2</c:v>
                </c:pt>
                <c:pt idx="352">
                  <c:v>2.7494915019442911E-2</c:v>
                </c:pt>
                <c:pt idx="353">
                  <c:v>2.7484638623878746E-2</c:v>
                </c:pt>
                <c:pt idx="354">
                  <c:v>2.7466528401112425E-2</c:v>
                </c:pt>
                <c:pt idx="355">
                  <c:v>2.7446339481639371E-2</c:v>
                </c:pt>
                <c:pt idx="356">
                  <c:v>2.7444726289305773E-2</c:v>
                </c:pt>
                <c:pt idx="357">
                  <c:v>2.7429342084178361E-2</c:v>
                </c:pt>
                <c:pt idx="358">
                  <c:v>2.7394979218112677E-2</c:v>
                </c:pt>
                <c:pt idx="359">
                  <c:v>2.7361812724467405E-2</c:v>
                </c:pt>
                <c:pt idx="360">
                  <c:v>2.7356601028610074E-2</c:v>
                </c:pt>
                <c:pt idx="361">
                  <c:v>2.7348320293461952E-2</c:v>
                </c:pt>
                <c:pt idx="362">
                  <c:v>2.7337799450439682E-2</c:v>
                </c:pt>
                <c:pt idx="363">
                  <c:v>2.7322579354477582E-2</c:v>
                </c:pt>
                <c:pt idx="364">
                  <c:v>2.7296345279575401E-2</c:v>
                </c:pt>
                <c:pt idx="365">
                  <c:v>2.7272492875803044E-2</c:v>
                </c:pt>
                <c:pt idx="366">
                  <c:v>2.7249698335451066E-2</c:v>
                </c:pt>
                <c:pt idx="367">
                  <c:v>2.7205646062633725E-2</c:v>
                </c:pt>
                <c:pt idx="368">
                  <c:v>2.7201183570670053E-2</c:v>
                </c:pt>
                <c:pt idx="369">
                  <c:v>2.7159168787871585E-2</c:v>
                </c:pt>
                <c:pt idx="370">
                  <c:v>2.7115752614511584E-2</c:v>
                </c:pt>
                <c:pt idx="371">
                  <c:v>2.7112006055151499E-2</c:v>
                </c:pt>
                <c:pt idx="372">
                  <c:v>2.7092068273802252E-2</c:v>
                </c:pt>
                <c:pt idx="373">
                  <c:v>2.7089803413445825E-2</c:v>
                </c:pt>
                <c:pt idx="374">
                  <c:v>2.7014243931124393E-2</c:v>
                </c:pt>
                <c:pt idx="375">
                  <c:v>2.6963688237071771E-2</c:v>
                </c:pt>
                <c:pt idx="376">
                  <c:v>2.6960833018010933E-2</c:v>
                </c:pt>
                <c:pt idx="377">
                  <c:v>2.6934600627604981E-2</c:v>
                </c:pt>
                <c:pt idx="378">
                  <c:v>2.6928309109449097E-2</c:v>
                </c:pt>
                <c:pt idx="379">
                  <c:v>2.6920738205378658E-2</c:v>
                </c:pt>
                <c:pt idx="380">
                  <c:v>2.6911575376114535E-2</c:v>
                </c:pt>
                <c:pt idx="381">
                  <c:v>2.6910882389080598E-2</c:v>
                </c:pt>
                <c:pt idx="382">
                  <c:v>2.6908593508636395E-2</c:v>
                </c:pt>
                <c:pt idx="383">
                  <c:v>2.6869882073826845E-2</c:v>
                </c:pt>
                <c:pt idx="384">
                  <c:v>2.6845895746800824E-2</c:v>
                </c:pt>
                <c:pt idx="385">
                  <c:v>2.683833954115205E-2</c:v>
                </c:pt>
                <c:pt idx="386">
                  <c:v>2.6794507821130513E-2</c:v>
                </c:pt>
                <c:pt idx="387">
                  <c:v>2.6794424442726242E-2</c:v>
                </c:pt>
                <c:pt idx="388">
                  <c:v>2.6754367815686807E-2</c:v>
                </c:pt>
                <c:pt idx="389">
                  <c:v>2.6754186042357447E-2</c:v>
                </c:pt>
                <c:pt idx="390">
                  <c:v>2.6739902057784169E-2</c:v>
                </c:pt>
                <c:pt idx="391">
                  <c:v>2.6701855392415288E-2</c:v>
                </c:pt>
                <c:pt idx="392">
                  <c:v>2.6610628502838199E-2</c:v>
                </c:pt>
                <c:pt idx="393">
                  <c:v>2.6602781826671213E-2</c:v>
                </c:pt>
                <c:pt idx="394">
                  <c:v>2.6586128882539403E-2</c:v>
                </c:pt>
                <c:pt idx="395">
                  <c:v>2.6568367106574196E-2</c:v>
                </c:pt>
                <c:pt idx="396">
                  <c:v>2.6543265805838923E-2</c:v>
                </c:pt>
                <c:pt idx="397">
                  <c:v>2.6512992384680613E-2</c:v>
                </c:pt>
                <c:pt idx="398">
                  <c:v>2.6476400122320647E-2</c:v>
                </c:pt>
                <c:pt idx="399">
                  <c:v>2.6449003699064021E-2</c:v>
                </c:pt>
                <c:pt idx="400">
                  <c:v>2.6424042599457073E-2</c:v>
                </c:pt>
                <c:pt idx="401">
                  <c:v>2.6419167069239299E-2</c:v>
                </c:pt>
                <c:pt idx="402">
                  <c:v>2.6368319171236932E-2</c:v>
                </c:pt>
                <c:pt idx="403">
                  <c:v>2.6343463554115095E-2</c:v>
                </c:pt>
                <c:pt idx="404">
                  <c:v>2.632780075500097E-2</c:v>
                </c:pt>
                <c:pt idx="405">
                  <c:v>2.6315791545493183E-2</c:v>
                </c:pt>
                <c:pt idx="406">
                  <c:v>2.6308187591553265E-2</c:v>
                </c:pt>
                <c:pt idx="407">
                  <c:v>2.6275850726238892E-2</c:v>
                </c:pt>
                <c:pt idx="408">
                  <c:v>2.6262709011060908E-2</c:v>
                </c:pt>
                <c:pt idx="409">
                  <c:v>2.6220942828009658E-2</c:v>
                </c:pt>
                <c:pt idx="410">
                  <c:v>2.6178113668160564E-2</c:v>
                </c:pt>
                <c:pt idx="411">
                  <c:v>2.6165743118073417E-2</c:v>
                </c:pt>
                <c:pt idx="412">
                  <c:v>2.6157073428812117E-2</c:v>
                </c:pt>
                <c:pt idx="413">
                  <c:v>2.6143739482630306E-2</c:v>
                </c:pt>
                <c:pt idx="414">
                  <c:v>2.6087634609842168E-2</c:v>
                </c:pt>
                <c:pt idx="415">
                  <c:v>2.6081148322680821E-2</c:v>
                </c:pt>
                <c:pt idx="416">
                  <c:v>2.6035312140381101E-2</c:v>
                </c:pt>
                <c:pt idx="417">
                  <c:v>2.6028711155437423E-2</c:v>
                </c:pt>
                <c:pt idx="418">
                  <c:v>2.6017811913297263E-2</c:v>
                </c:pt>
                <c:pt idx="419">
                  <c:v>2.5949907049246473E-2</c:v>
                </c:pt>
                <c:pt idx="420">
                  <c:v>2.5931538391147448E-2</c:v>
                </c:pt>
                <c:pt idx="421">
                  <c:v>2.5865363387570679E-2</c:v>
                </c:pt>
                <c:pt idx="422">
                  <c:v>2.5845256488879743E-2</c:v>
                </c:pt>
                <c:pt idx="423">
                  <c:v>2.5836414895802018E-2</c:v>
                </c:pt>
                <c:pt idx="424">
                  <c:v>2.5805849971867644E-2</c:v>
                </c:pt>
                <c:pt idx="425">
                  <c:v>2.580318604871892E-2</c:v>
                </c:pt>
                <c:pt idx="426">
                  <c:v>2.5802575059207165E-2</c:v>
                </c:pt>
                <c:pt idx="427">
                  <c:v>2.5779676372708848E-2</c:v>
                </c:pt>
                <c:pt idx="428">
                  <c:v>2.5766481981233144E-2</c:v>
                </c:pt>
                <c:pt idx="429">
                  <c:v>2.5703834092300589E-2</c:v>
                </c:pt>
                <c:pt idx="430">
                  <c:v>2.5701416241192349E-2</c:v>
                </c:pt>
                <c:pt idx="431">
                  <c:v>2.567227876139697E-2</c:v>
                </c:pt>
                <c:pt idx="432">
                  <c:v>2.5670598485549864E-2</c:v>
                </c:pt>
                <c:pt idx="433">
                  <c:v>2.5644960428075562E-2</c:v>
                </c:pt>
                <c:pt idx="434">
                  <c:v>2.5642376821516693E-2</c:v>
                </c:pt>
                <c:pt idx="435">
                  <c:v>2.5628639215772492E-2</c:v>
                </c:pt>
                <c:pt idx="436">
                  <c:v>2.5628365835167369E-2</c:v>
                </c:pt>
                <c:pt idx="437">
                  <c:v>2.5619167498507761E-2</c:v>
                </c:pt>
                <c:pt idx="438">
                  <c:v>2.5605302958075813E-2</c:v>
                </c:pt>
                <c:pt idx="439">
                  <c:v>2.557417854404842E-2</c:v>
                </c:pt>
                <c:pt idx="440">
                  <c:v>2.5502525162807953E-2</c:v>
                </c:pt>
                <c:pt idx="441">
                  <c:v>2.5487324754698722E-2</c:v>
                </c:pt>
                <c:pt idx="442">
                  <c:v>2.5431460335481135E-2</c:v>
                </c:pt>
                <c:pt idx="443">
                  <c:v>2.5427044991765277E-2</c:v>
                </c:pt>
                <c:pt idx="444">
                  <c:v>2.5401677217393816E-2</c:v>
                </c:pt>
                <c:pt idx="445">
                  <c:v>2.5288441573479117E-2</c:v>
                </c:pt>
                <c:pt idx="446">
                  <c:v>2.5253828918053483E-2</c:v>
                </c:pt>
                <c:pt idx="447">
                  <c:v>2.5211428486661892E-2</c:v>
                </c:pt>
                <c:pt idx="448">
                  <c:v>2.5181483486405917E-2</c:v>
                </c:pt>
                <c:pt idx="449">
                  <c:v>2.5170778387400308E-2</c:v>
                </c:pt>
                <c:pt idx="450">
                  <c:v>2.5152578512668618E-2</c:v>
                </c:pt>
                <c:pt idx="451">
                  <c:v>2.5136281054184448E-2</c:v>
                </c:pt>
                <c:pt idx="452">
                  <c:v>2.5066886417572692E-2</c:v>
                </c:pt>
                <c:pt idx="453">
                  <c:v>2.5055491886042495E-2</c:v>
                </c:pt>
                <c:pt idx="454">
                  <c:v>2.504630931472733E-2</c:v>
                </c:pt>
                <c:pt idx="455">
                  <c:v>2.5043606970829416E-2</c:v>
                </c:pt>
                <c:pt idx="456">
                  <c:v>2.4986582083081178E-2</c:v>
                </c:pt>
                <c:pt idx="457">
                  <c:v>2.4984361814967722E-2</c:v>
                </c:pt>
                <c:pt idx="458">
                  <c:v>2.4973186784733172E-2</c:v>
                </c:pt>
                <c:pt idx="459">
                  <c:v>2.4964471835687493E-2</c:v>
                </c:pt>
                <c:pt idx="460">
                  <c:v>2.4952954912190645E-2</c:v>
                </c:pt>
                <c:pt idx="461">
                  <c:v>2.4860621011753566E-2</c:v>
                </c:pt>
                <c:pt idx="462">
                  <c:v>2.4854438648825299E-2</c:v>
                </c:pt>
                <c:pt idx="463">
                  <c:v>2.4853633937155187E-2</c:v>
                </c:pt>
                <c:pt idx="464">
                  <c:v>2.4819503939215594E-2</c:v>
                </c:pt>
                <c:pt idx="465">
                  <c:v>2.481007432550519E-2</c:v>
                </c:pt>
                <c:pt idx="466">
                  <c:v>2.4802710803282238E-2</c:v>
                </c:pt>
                <c:pt idx="467">
                  <c:v>2.4772973449292274E-2</c:v>
                </c:pt>
                <c:pt idx="468">
                  <c:v>2.4767027513817215E-2</c:v>
                </c:pt>
                <c:pt idx="469">
                  <c:v>2.4761883407379559E-2</c:v>
                </c:pt>
                <c:pt idx="470">
                  <c:v>2.4706436633932113E-2</c:v>
                </c:pt>
                <c:pt idx="471">
                  <c:v>2.4656753712352708E-2</c:v>
                </c:pt>
                <c:pt idx="472">
                  <c:v>2.4628331451308615E-2</c:v>
                </c:pt>
                <c:pt idx="473">
                  <c:v>2.4624544840654895E-2</c:v>
                </c:pt>
                <c:pt idx="474">
                  <c:v>2.4624255019478951E-2</c:v>
                </c:pt>
                <c:pt idx="475">
                  <c:v>2.4622704966230657E-2</c:v>
                </c:pt>
                <c:pt idx="476">
                  <c:v>2.4594048524861734E-2</c:v>
                </c:pt>
                <c:pt idx="477">
                  <c:v>2.4589273790780724E-2</c:v>
                </c:pt>
                <c:pt idx="478">
                  <c:v>2.4577819969349778E-2</c:v>
                </c:pt>
                <c:pt idx="479">
                  <c:v>2.4530169190444054E-2</c:v>
                </c:pt>
                <c:pt idx="480">
                  <c:v>2.4518043664355775E-2</c:v>
                </c:pt>
                <c:pt idx="481">
                  <c:v>2.4478386950581191E-2</c:v>
                </c:pt>
                <c:pt idx="482">
                  <c:v>2.4447729630772443E-2</c:v>
                </c:pt>
                <c:pt idx="483">
                  <c:v>2.442340152701172E-2</c:v>
                </c:pt>
                <c:pt idx="484">
                  <c:v>2.4407347178707767E-2</c:v>
                </c:pt>
                <c:pt idx="485">
                  <c:v>2.4407187968933944E-2</c:v>
                </c:pt>
                <c:pt idx="486">
                  <c:v>2.4399148503220509E-2</c:v>
                </c:pt>
                <c:pt idx="487">
                  <c:v>2.4397620414112232E-2</c:v>
                </c:pt>
                <c:pt idx="488">
                  <c:v>2.4392424633879764E-2</c:v>
                </c:pt>
                <c:pt idx="489">
                  <c:v>2.4340622901810612E-2</c:v>
                </c:pt>
                <c:pt idx="490">
                  <c:v>2.4321127845800771E-2</c:v>
                </c:pt>
                <c:pt idx="491">
                  <c:v>2.4298067144326811E-2</c:v>
                </c:pt>
                <c:pt idx="492">
                  <c:v>2.4284329048633962E-2</c:v>
                </c:pt>
                <c:pt idx="493">
                  <c:v>2.4269224507370867E-2</c:v>
                </c:pt>
                <c:pt idx="494">
                  <c:v>2.4267663526859315E-2</c:v>
                </c:pt>
                <c:pt idx="495">
                  <c:v>2.4263992535867546E-2</c:v>
                </c:pt>
                <c:pt idx="496">
                  <c:v>2.4167942975857816E-2</c:v>
                </c:pt>
                <c:pt idx="497">
                  <c:v>2.412363133887321E-2</c:v>
                </c:pt>
                <c:pt idx="498">
                  <c:v>2.410420762857127E-2</c:v>
                </c:pt>
                <c:pt idx="499">
                  <c:v>2.4090562991385858E-2</c:v>
                </c:pt>
                <c:pt idx="500">
                  <c:v>2.408523516281114E-2</c:v>
                </c:pt>
                <c:pt idx="501">
                  <c:v>2.4081436540940943E-2</c:v>
                </c:pt>
                <c:pt idx="502">
                  <c:v>2.4080124775850618E-2</c:v>
                </c:pt>
                <c:pt idx="503">
                  <c:v>2.4077256417749021E-2</c:v>
                </c:pt>
                <c:pt idx="504">
                  <c:v>2.403357161777071E-2</c:v>
                </c:pt>
                <c:pt idx="505">
                  <c:v>2.3989274405378243E-2</c:v>
                </c:pt>
                <c:pt idx="506">
                  <c:v>2.3988865164609342E-2</c:v>
                </c:pt>
                <c:pt idx="507">
                  <c:v>2.3986208689010996E-2</c:v>
                </c:pt>
                <c:pt idx="508">
                  <c:v>2.3953152489693603E-2</c:v>
                </c:pt>
                <c:pt idx="509">
                  <c:v>2.3948997257431846E-2</c:v>
                </c:pt>
                <c:pt idx="510">
                  <c:v>2.3943757907090163E-2</c:v>
                </c:pt>
                <c:pt idx="511">
                  <c:v>2.3937725574890146E-2</c:v>
                </c:pt>
                <c:pt idx="512">
                  <c:v>2.3933340729007348E-2</c:v>
                </c:pt>
                <c:pt idx="513">
                  <c:v>2.3919897569140206E-2</c:v>
                </c:pt>
                <c:pt idx="514">
                  <c:v>2.3885879237656279E-2</c:v>
                </c:pt>
                <c:pt idx="515">
                  <c:v>2.3843250905900542E-2</c:v>
                </c:pt>
                <c:pt idx="516">
                  <c:v>2.3810992779580802E-2</c:v>
                </c:pt>
                <c:pt idx="517">
                  <c:v>2.380810156299816E-2</c:v>
                </c:pt>
                <c:pt idx="518">
                  <c:v>2.3763145603178895E-2</c:v>
                </c:pt>
                <c:pt idx="519">
                  <c:v>2.3733419312893127E-2</c:v>
                </c:pt>
                <c:pt idx="520">
                  <c:v>2.3709849508172228E-2</c:v>
                </c:pt>
                <c:pt idx="521">
                  <c:v>2.3689421829016066E-2</c:v>
                </c:pt>
                <c:pt idx="522">
                  <c:v>2.365477313061631E-2</c:v>
                </c:pt>
                <c:pt idx="523">
                  <c:v>2.3646905155882469E-2</c:v>
                </c:pt>
                <c:pt idx="524">
                  <c:v>2.3642847188810191E-2</c:v>
                </c:pt>
                <c:pt idx="525">
                  <c:v>2.3638026821938118E-2</c:v>
                </c:pt>
                <c:pt idx="526">
                  <c:v>2.3636742174945834E-2</c:v>
                </c:pt>
                <c:pt idx="527">
                  <c:v>2.3626481154398724E-2</c:v>
                </c:pt>
                <c:pt idx="528">
                  <c:v>2.3614263318411953E-2</c:v>
                </c:pt>
                <c:pt idx="529">
                  <c:v>2.3613318412805753E-2</c:v>
                </c:pt>
                <c:pt idx="530">
                  <c:v>2.3592572683322266E-2</c:v>
                </c:pt>
                <c:pt idx="531">
                  <c:v>2.3572606634416491E-2</c:v>
                </c:pt>
                <c:pt idx="532">
                  <c:v>2.3520061412049435E-2</c:v>
                </c:pt>
                <c:pt idx="533">
                  <c:v>2.350230278479425E-2</c:v>
                </c:pt>
                <c:pt idx="534">
                  <c:v>2.3382398647190571E-2</c:v>
                </c:pt>
                <c:pt idx="535">
                  <c:v>2.3333958982370524E-2</c:v>
                </c:pt>
                <c:pt idx="536">
                  <c:v>2.3287485770579482E-2</c:v>
                </c:pt>
                <c:pt idx="537">
                  <c:v>2.3284306459579532E-2</c:v>
                </c:pt>
                <c:pt idx="538">
                  <c:v>2.3264812778033109E-2</c:v>
                </c:pt>
                <c:pt idx="539">
                  <c:v>2.3245802864073465E-2</c:v>
                </c:pt>
                <c:pt idx="540">
                  <c:v>2.3203915803493444E-2</c:v>
                </c:pt>
                <c:pt idx="541">
                  <c:v>2.31952702904187E-2</c:v>
                </c:pt>
                <c:pt idx="542">
                  <c:v>2.3178328107673282E-2</c:v>
                </c:pt>
                <c:pt idx="543">
                  <c:v>2.3129019293232054E-2</c:v>
                </c:pt>
                <c:pt idx="544">
                  <c:v>2.3109062089862985E-2</c:v>
                </c:pt>
                <c:pt idx="545">
                  <c:v>2.3076635277695004E-2</c:v>
                </c:pt>
                <c:pt idx="546">
                  <c:v>2.3054633564161507E-2</c:v>
                </c:pt>
                <c:pt idx="547">
                  <c:v>2.305265051165779E-2</c:v>
                </c:pt>
                <c:pt idx="548">
                  <c:v>2.3031034643651253E-2</c:v>
                </c:pt>
                <c:pt idx="549">
                  <c:v>2.3001095473171536E-2</c:v>
                </c:pt>
                <c:pt idx="550">
                  <c:v>2.2973761445272578E-2</c:v>
                </c:pt>
                <c:pt idx="551">
                  <c:v>2.2942502963533798E-2</c:v>
                </c:pt>
                <c:pt idx="552">
                  <c:v>2.2939842637331394E-2</c:v>
                </c:pt>
                <c:pt idx="553">
                  <c:v>2.2936301413976873E-2</c:v>
                </c:pt>
                <c:pt idx="554">
                  <c:v>2.2932588320186974E-2</c:v>
                </c:pt>
                <c:pt idx="555">
                  <c:v>2.2923529690584456E-2</c:v>
                </c:pt>
                <c:pt idx="556">
                  <c:v>2.2905624514045847E-2</c:v>
                </c:pt>
                <c:pt idx="557">
                  <c:v>2.2905256404053144E-2</c:v>
                </c:pt>
                <c:pt idx="558">
                  <c:v>2.2885909449810959E-2</c:v>
                </c:pt>
                <c:pt idx="559">
                  <c:v>2.2881217489650493E-2</c:v>
                </c:pt>
                <c:pt idx="560">
                  <c:v>2.2835635904018509E-2</c:v>
                </c:pt>
                <c:pt idx="561">
                  <c:v>2.2834608561751818E-2</c:v>
                </c:pt>
                <c:pt idx="562">
                  <c:v>2.2817215376531044E-2</c:v>
                </c:pt>
                <c:pt idx="563">
                  <c:v>2.2811652311358111E-2</c:v>
                </c:pt>
                <c:pt idx="564">
                  <c:v>2.2760050708547263E-2</c:v>
                </c:pt>
                <c:pt idx="565">
                  <c:v>2.2724126979724216E-2</c:v>
                </c:pt>
                <c:pt idx="566">
                  <c:v>2.2723151405666858E-2</c:v>
                </c:pt>
                <c:pt idx="567">
                  <c:v>2.2711777157118609E-2</c:v>
                </c:pt>
                <c:pt idx="568">
                  <c:v>2.2696716105267644E-2</c:v>
                </c:pt>
                <c:pt idx="569">
                  <c:v>2.2695875239067242E-2</c:v>
                </c:pt>
                <c:pt idx="570">
                  <c:v>2.267802462613068E-2</c:v>
                </c:pt>
                <c:pt idx="571">
                  <c:v>2.2634618148031069E-2</c:v>
                </c:pt>
                <c:pt idx="572">
                  <c:v>2.2629191545936074E-2</c:v>
                </c:pt>
                <c:pt idx="573">
                  <c:v>2.2611063415373209E-2</c:v>
                </c:pt>
                <c:pt idx="574">
                  <c:v>2.2598864255099733E-2</c:v>
                </c:pt>
                <c:pt idx="575">
                  <c:v>2.256108225424211E-2</c:v>
                </c:pt>
                <c:pt idx="576">
                  <c:v>2.2549867773752477E-2</c:v>
                </c:pt>
                <c:pt idx="577">
                  <c:v>2.2483180056210573E-2</c:v>
                </c:pt>
                <c:pt idx="578">
                  <c:v>2.2477420692864538E-2</c:v>
                </c:pt>
                <c:pt idx="579">
                  <c:v>2.2469678818828824E-2</c:v>
                </c:pt>
                <c:pt idx="580">
                  <c:v>2.246507484559887E-2</c:v>
                </c:pt>
                <c:pt idx="581">
                  <c:v>2.2451141505202853E-2</c:v>
                </c:pt>
                <c:pt idx="582">
                  <c:v>2.2406191265972965E-2</c:v>
                </c:pt>
                <c:pt idx="583">
                  <c:v>2.239511841474353E-2</c:v>
                </c:pt>
                <c:pt idx="584">
                  <c:v>2.2365781890127064E-2</c:v>
                </c:pt>
                <c:pt idx="585">
                  <c:v>2.2307303735142961E-2</c:v>
                </c:pt>
                <c:pt idx="586">
                  <c:v>2.2306635715052755E-2</c:v>
                </c:pt>
                <c:pt idx="587">
                  <c:v>2.2293134173886515E-2</c:v>
                </c:pt>
                <c:pt idx="588">
                  <c:v>2.2289522044606044E-2</c:v>
                </c:pt>
                <c:pt idx="589">
                  <c:v>2.2266372900183483E-2</c:v>
                </c:pt>
                <c:pt idx="590">
                  <c:v>2.2251201964095781E-2</c:v>
                </c:pt>
                <c:pt idx="591">
                  <c:v>2.2206604150732254E-2</c:v>
                </c:pt>
                <c:pt idx="592">
                  <c:v>2.2178683760737776E-2</c:v>
                </c:pt>
                <c:pt idx="593">
                  <c:v>2.2173615011104517E-2</c:v>
                </c:pt>
                <c:pt idx="594">
                  <c:v>2.2150466043327037E-2</c:v>
                </c:pt>
                <c:pt idx="595">
                  <c:v>2.2131601596474624E-2</c:v>
                </c:pt>
                <c:pt idx="596">
                  <c:v>2.2111700880885033E-2</c:v>
                </c:pt>
                <c:pt idx="597">
                  <c:v>2.2103865278704445E-2</c:v>
                </c:pt>
                <c:pt idx="598">
                  <c:v>2.2098429126863869E-2</c:v>
                </c:pt>
                <c:pt idx="599">
                  <c:v>2.2068732769389376E-2</c:v>
                </c:pt>
                <c:pt idx="600">
                  <c:v>2.2068360819035366E-2</c:v>
                </c:pt>
                <c:pt idx="601">
                  <c:v>2.2066141394815324E-2</c:v>
                </c:pt>
                <c:pt idx="602">
                  <c:v>2.2051202511765896E-2</c:v>
                </c:pt>
                <c:pt idx="603">
                  <c:v>2.2048775693288034E-2</c:v>
                </c:pt>
                <c:pt idx="604">
                  <c:v>2.2019805785396022E-2</c:v>
                </c:pt>
                <c:pt idx="605">
                  <c:v>2.2014749931435738E-2</c:v>
                </c:pt>
                <c:pt idx="606">
                  <c:v>2.2013508817429375E-2</c:v>
                </c:pt>
                <c:pt idx="607">
                  <c:v>2.199801951717965E-2</c:v>
                </c:pt>
                <c:pt idx="608">
                  <c:v>2.1979812149868386E-2</c:v>
                </c:pt>
                <c:pt idx="609">
                  <c:v>2.196250702947198E-2</c:v>
                </c:pt>
                <c:pt idx="610">
                  <c:v>2.1935633116683322E-2</c:v>
                </c:pt>
                <c:pt idx="611">
                  <c:v>2.1925141451412087E-2</c:v>
                </c:pt>
                <c:pt idx="612">
                  <c:v>2.1922471400174524E-2</c:v>
                </c:pt>
                <c:pt idx="613">
                  <c:v>2.1905884652438593E-2</c:v>
                </c:pt>
                <c:pt idx="614">
                  <c:v>2.1867446777664123E-2</c:v>
                </c:pt>
                <c:pt idx="615">
                  <c:v>2.1846809252679431E-2</c:v>
                </c:pt>
                <c:pt idx="616">
                  <c:v>2.1839522128747006E-2</c:v>
                </c:pt>
                <c:pt idx="617">
                  <c:v>2.1798177445837889E-2</c:v>
                </c:pt>
                <c:pt idx="618">
                  <c:v>2.1757282818522593E-2</c:v>
                </c:pt>
                <c:pt idx="619">
                  <c:v>2.1713638724696976E-2</c:v>
                </c:pt>
                <c:pt idx="620">
                  <c:v>2.171209845217684E-2</c:v>
                </c:pt>
                <c:pt idx="621">
                  <c:v>2.1690370595772064E-2</c:v>
                </c:pt>
                <c:pt idx="622">
                  <c:v>2.1659359309197396E-2</c:v>
                </c:pt>
                <c:pt idx="623">
                  <c:v>2.1656977598169098E-2</c:v>
                </c:pt>
                <c:pt idx="624">
                  <c:v>2.1646026814263076E-2</c:v>
                </c:pt>
                <c:pt idx="625">
                  <c:v>2.1643416516079941E-2</c:v>
                </c:pt>
                <c:pt idx="626">
                  <c:v>2.163943871493355E-2</c:v>
                </c:pt>
                <c:pt idx="627">
                  <c:v>2.1621060644921225E-2</c:v>
                </c:pt>
                <c:pt idx="628">
                  <c:v>2.1617957827872351E-2</c:v>
                </c:pt>
                <c:pt idx="629">
                  <c:v>2.1606202182686308E-2</c:v>
                </c:pt>
                <c:pt idx="630">
                  <c:v>2.1572475272429781E-2</c:v>
                </c:pt>
                <c:pt idx="631">
                  <c:v>2.1551912272084823E-2</c:v>
                </c:pt>
                <c:pt idx="632">
                  <c:v>2.1549752946886571E-2</c:v>
                </c:pt>
                <c:pt idx="633">
                  <c:v>2.1542957242636034E-2</c:v>
                </c:pt>
                <c:pt idx="634">
                  <c:v>2.1517345884884114E-2</c:v>
                </c:pt>
                <c:pt idx="635">
                  <c:v>2.1511607859504893E-2</c:v>
                </c:pt>
                <c:pt idx="636">
                  <c:v>2.1464891972379357E-2</c:v>
                </c:pt>
                <c:pt idx="637">
                  <c:v>2.1451180012953423E-2</c:v>
                </c:pt>
                <c:pt idx="638">
                  <c:v>2.1438800477417828E-2</c:v>
                </c:pt>
                <c:pt idx="639">
                  <c:v>2.1438604156602967E-2</c:v>
                </c:pt>
                <c:pt idx="640">
                  <c:v>2.1435038094287762E-2</c:v>
                </c:pt>
                <c:pt idx="641">
                  <c:v>2.1399508498218429E-2</c:v>
                </c:pt>
                <c:pt idx="642">
                  <c:v>2.1393186783000354E-2</c:v>
                </c:pt>
                <c:pt idx="643">
                  <c:v>2.139001245433525E-2</c:v>
                </c:pt>
                <c:pt idx="644">
                  <c:v>2.1386863383367091E-2</c:v>
                </c:pt>
                <c:pt idx="645">
                  <c:v>2.1336137672467625E-2</c:v>
                </c:pt>
                <c:pt idx="646">
                  <c:v>2.1335105467227309E-2</c:v>
                </c:pt>
                <c:pt idx="647">
                  <c:v>2.1330502234983825E-2</c:v>
                </c:pt>
                <c:pt idx="648">
                  <c:v>2.122272436684634E-2</c:v>
                </c:pt>
                <c:pt idx="649">
                  <c:v>2.1178438315135498E-2</c:v>
                </c:pt>
                <c:pt idx="650">
                  <c:v>2.1160398969854381E-2</c:v>
                </c:pt>
                <c:pt idx="651">
                  <c:v>2.1156740401008674E-2</c:v>
                </c:pt>
                <c:pt idx="652">
                  <c:v>2.1121544511625016E-2</c:v>
                </c:pt>
                <c:pt idx="653">
                  <c:v>2.1108487200189905E-2</c:v>
                </c:pt>
                <c:pt idx="654">
                  <c:v>2.101492689039515E-2</c:v>
                </c:pt>
                <c:pt idx="655">
                  <c:v>2.0976089338148967E-2</c:v>
                </c:pt>
                <c:pt idx="656">
                  <c:v>2.0944300311630977E-2</c:v>
                </c:pt>
                <c:pt idx="657">
                  <c:v>2.0916489187455499E-2</c:v>
                </c:pt>
                <c:pt idx="658">
                  <c:v>2.0904085382438379E-2</c:v>
                </c:pt>
                <c:pt idx="659">
                  <c:v>2.0893724966231549E-2</c:v>
                </c:pt>
                <c:pt idx="660">
                  <c:v>2.0892928498951642E-2</c:v>
                </c:pt>
                <c:pt idx="661">
                  <c:v>2.0841023395482383E-2</c:v>
                </c:pt>
                <c:pt idx="662">
                  <c:v>2.0801272787076365E-2</c:v>
                </c:pt>
                <c:pt idx="663">
                  <c:v>2.0782187093722624E-2</c:v>
                </c:pt>
                <c:pt idx="664">
                  <c:v>2.0763599672927253E-2</c:v>
                </c:pt>
                <c:pt idx="665">
                  <c:v>2.0759310378326248E-2</c:v>
                </c:pt>
                <c:pt idx="666">
                  <c:v>2.0749140614152516E-2</c:v>
                </c:pt>
                <c:pt idx="667">
                  <c:v>2.0743536557718444E-2</c:v>
                </c:pt>
                <c:pt idx="668">
                  <c:v>2.0670991459183486E-2</c:v>
                </c:pt>
                <c:pt idx="669">
                  <c:v>2.0666092861100605E-2</c:v>
                </c:pt>
                <c:pt idx="670">
                  <c:v>2.0664935623712546E-2</c:v>
                </c:pt>
                <c:pt idx="671">
                  <c:v>2.064575733295404E-2</c:v>
                </c:pt>
                <c:pt idx="672">
                  <c:v>2.0640691758319812E-2</c:v>
                </c:pt>
                <c:pt idx="673">
                  <c:v>2.061186838241778E-2</c:v>
                </c:pt>
                <c:pt idx="674">
                  <c:v>2.055364624457864E-2</c:v>
                </c:pt>
                <c:pt idx="675">
                  <c:v>2.0550768765152081E-2</c:v>
                </c:pt>
                <c:pt idx="676">
                  <c:v>2.0523777139324139E-2</c:v>
                </c:pt>
                <c:pt idx="677">
                  <c:v>2.0491848568133266E-2</c:v>
                </c:pt>
                <c:pt idx="678">
                  <c:v>2.0465905114242948E-2</c:v>
                </c:pt>
                <c:pt idx="679">
                  <c:v>2.0401959066020322E-2</c:v>
                </c:pt>
                <c:pt idx="680">
                  <c:v>2.0391472792011655E-2</c:v>
                </c:pt>
                <c:pt idx="681">
                  <c:v>2.0347458394701635E-2</c:v>
                </c:pt>
                <c:pt idx="682">
                  <c:v>2.0347098765127903E-2</c:v>
                </c:pt>
                <c:pt idx="683">
                  <c:v>2.0344943932288154E-2</c:v>
                </c:pt>
                <c:pt idx="684">
                  <c:v>2.0341362580424995E-2</c:v>
                </c:pt>
                <c:pt idx="685">
                  <c:v>2.0290975534695724E-2</c:v>
                </c:pt>
                <c:pt idx="686">
                  <c:v>2.0247421441515097E-2</c:v>
                </c:pt>
                <c:pt idx="687">
                  <c:v>2.0234732767984081E-2</c:v>
                </c:pt>
                <c:pt idx="688">
                  <c:v>2.0201241743734388E-2</c:v>
                </c:pt>
                <c:pt idx="689">
                  <c:v>2.0053751080493121E-2</c:v>
                </c:pt>
                <c:pt idx="690">
                  <c:v>2.0051951652924165E-2</c:v>
                </c:pt>
                <c:pt idx="691">
                  <c:v>2.0037510959113786E-2</c:v>
                </c:pt>
                <c:pt idx="692">
                  <c:v>2.003455543549611E-2</c:v>
                </c:pt>
                <c:pt idx="693">
                  <c:v>1.9995424403292127E-2</c:v>
                </c:pt>
                <c:pt idx="694">
                  <c:v>1.9991009023394568E-2</c:v>
                </c:pt>
                <c:pt idx="695">
                  <c:v>1.998638637522987E-2</c:v>
                </c:pt>
                <c:pt idx="696">
                  <c:v>1.998208450396647E-2</c:v>
                </c:pt>
                <c:pt idx="697">
                  <c:v>1.9979192608168071E-2</c:v>
                </c:pt>
                <c:pt idx="698">
                  <c:v>1.9948404199613554E-2</c:v>
                </c:pt>
                <c:pt idx="699">
                  <c:v>1.9921004053085469E-2</c:v>
                </c:pt>
                <c:pt idx="700">
                  <c:v>1.9916575881226178E-2</c:v>
                </c:pt>
                <c:pt idx="701">
                  <c:v>1.9910005322447598E-2</c:v>
                </c:pt>
                <c:pt idx="702">
                  <c:v>1.9873989186425189E-2</c:v>
                </c:pt>
                <c:pt idx="703">
                  <c:v>1.9860890867291758E-2</c:v>
                </c:pt>
                <c:pt idx="704">
                  <c:v>1.9851260163930688E-2</c:v>
                </c:pt>
                <c:pt idx="705">
                  <c:v>1.9818539388545026E-2</c:v>
                </c:pt>
                <c:pt idx="706">
                  <c:v>1.9782104742635347E-2</c:v>
                </c:pt>
                <c:pt idx="707">
                  <c:v>1.9777499100424204E-2</c:v>
                </c:pt>
                <c:pt idx="708">
                  <c:v>1.9770377505805983E-2</c:v>
                </c:pt>
                <c:pt idx="709">
                  <c:v>1.9697910295766181E-2</c:v>
                </c:pt>
                <c:pt idx="710">
                  <c:v>1.9693436919606903E-2</c:v>
                </c:pt>
                <c:pt idx="711">
                  <c:v>1.966516559998956E-2</c:v>
                </c:pt>
                <c:pt idx="712">
                  <c:v>1.9634451667147959E-2</c:v>
                </c:pt>
                <c:pt idx="713">
                  <c:v>1.9622129785679E-2</c:v>
                </c:pt>
                <c:pt idx="714">
                  <c:v>1.9616484174521043E-2</c:v>
                </c:pt>
                <c:pt idx="715">
                  <c:v>1.9581767184528316E-2</c:v>
                </c:pt>
                <c:pt idx="716">
                  <c:v>1.9557024083878344E-2</c:v>
                </c:pt>
                <c:pt idx="717">
                  <c:v>1.9556036032472971E-2</c:v>
                </c:pt>
                <c:pt idx="718">
                  <c:v>1.9550685483321392E-2</c:v>
                </c:pt>
                <c:pt idx="719">
                  <c:v>1.95320222965964E-2</c:v>
                </c:pt>
                <c:pt idx="720">
                  <c:v>1.9522683884732068E-2</c:v>
                </c:pt>
                <c:pt idx="721">
                  <c:v>1.9427118095567714E-2</c:v>
                </c:pt>
                <c:pt idx="722">
                  <c:v>1.9404947649448841E-2</c:v>
                </c:pt>
                <c:pt idx="723">
                  <c:v>1.9353415922750972E-2</c:v>
                </c:pt>
                <c:pt idx="724">
                  <c:v>1.9345312261434995E-2</c:v>
                </c:pt>
                <c:pt idx="725">
                  <c:v>1.9299123282445704E-2</c:v>
                </c:pt>
                <c:pt idx="726">
                  <c:v>1.9179812092091623E-2</c:v>
                </c:pt>
                <c:pt idx="727">
                  <c:v>1.9114114836161947E-2</c:v>
                </c:pt>
                <c:pt idx="728">
                  <c:v>1.9099137892366631E-2</c:v>
                </c:pt>
                <c:pt idx="729">
                  <c:v>1.9067924198255953E-2</c:v>
                </c:pt>
                <c:pt idx="730">
                  <c:v>1.905966982221434E-2</c:v>
                </c:pt>
                <c:pt idx="731">
                  <c:v>1.9053838565505386E-2</c:v>
                </c:pt>
                <c:pt idx="732">
                  <c:v>1.9018226840777828E-2</c:v>
                </c:pt>
                <c:pt idx="733">
                  <c:v>1.89991318739717E-2</c:v>
                </c:pt>
                <c:pt idx="734">
                  <c:v>1.8977476244710668E-2</c:v>
                </c:pt>
                <c:pt idx="735">
                  <c:v>1.8970900939909951E-2</c:v>
                </c:pt>
                <c:pt idx="736">
                  <c:v>1.8947047650708166E-2</c:v>
                </c:pt>
                <c:pt idx="737">
                  <c:v>1.8936773097206944E-2</c:v>
                </c:pt>
                <c:pt idx="738">
                  <c:v>1.8933619514291386E-2</c:v>
                </c:pt>
                <c:pt idx="739">
                  <c:v>1.891528461743458E-2</c:v>
                </c:pt>
                <c:pt idx="740">
                  <c:v>1.8912835012111828E-2</c:v>
                </c:pt>
                <c:pt idx="741">
                  <c:v>1.8856783283765038E-2</c:v>
                </c:pt>
                <c:pt idx="742">
                  <c:v>1.875773044296946E-2</c:v>
                </c:pt>
                <c:pt idx="743">
                  <c:v>1.8753781485106952E-2</c:v>
                </c:pt>
                <c:pt idx="744">
                  <c:v>1.8738161297761562E-2</c:v>
                </c:pt>
                <c:pt idx="745">
                  <c:v>1.8728902764072172E-2</c:v>
                </c:pt>
                <c:pt idx="746">
                  <c:v>1.872179054983461E-2</c:v>
                </c:pt>
                <c:pt idx="747">
                  <c:v>1.8697335050064656E-2</c:v>
                </c:pt>
                <c:pt idx="748">
                  <c:v>1.869321827849799E-2</c:v>
                </c:pt>
                <c:pt idx="749">
                  <c:v>1.8692037689473456E-2</c:v>
                </c:pt>
                <c:pt idx="750">
                  <c:v>1.867320425836325E-2</c:v>
                </c:pt>
                <c:pt idx="751">
                  <c:v>1.8651508420619085E-2</c:v>
                </c:pt>
                <c:pt idx="752">
                  <c:v>1.8636200663935534E-2</c:v>
                </c:pt>
                <c:pt idx="753">
                  <c:v>1.8600333307235529E-2</c:v>
                </c:pt>
                <c:pt idx="754">
                  <c:v>1.8597876781836508E-2</c:v>
                </c:pt>
                <c:pt idx="755">
                  <c:v>1.8573732676503696E-2</c:v>
                </c:pt>
                <c:pt idx="756">
                  <c:v>1.8567104416047898E-2</c:v>
                </c:pt>
                <c:pt idx="757">
                  <c:v>1.855324746055315E-2</c:v>
                </c:pt>
                <c:pt idx="758">
                  <c:v>1.8473998988257832E-2</c:v>
                </c:pt>
                <c:pt idx="759">
                  <c:v>1.8428051648561088E-2</c:v>
                </c:pt>
                <c:pt idx="760">
                  <c:v>1.8402815890803632E-2</c:v>
                </c:pt>
                <c:pt idx="761">
                  <c:v>1.8390450311689708E-2</c:v>
                </c:pt>
                <c:pt idx="762">
                  <c:v>1.8366229541742812E-2</c:v>
                </c:pt>
                <c:pt idx="763">
                  <c:v>1.8320227966869176E-2</c:v>
                </c:pt>
                <c:pt idx="764">
                  <c:v>1.8306846967574234E-2</c:v>
                </c:pt>
                <c:pt idx="765">
                  <c:v>1.8232115364028616E-2</c:v>
                </c:pt>
                <c:pt idx="766">
                  <c:v>1.8181348211226963E-2</c:v>
                </c:pt>
                <c:pt idx="767">
                  <c:v>1.8163696633183315E-2</c:v>
                </c:pt>
                <c:pt idx="768">
                  <c:v>1.808515625197989E-2</c:v>
                </c:pt>
                <c:pt idx="769">
                  <c:v>1.8078250127038967E-2</c:v>
                </c:pt>
                <c:pt idx="770">
                  <c:v>1.8069825758815841E-2</c:v>
                </c:pt>
                <c:pt idx="771">
                  <c:v>1.8067417243522791E-2</c:v>
                </c:pt>
                <c:pt idx="772">
                  <c:v>1.8066209617297199E-2</c:v>
                </c:pt>
                <c:pt idx="773">
                  <c:v>1.7982859394420903E-2</c:v>
                </c:pt>
                <c:pt idx="774">
                  <c:v>1.7953633146959858E-2</c:v>
                </c:pt>
                <c:pt idx="775">
                  <c:v>1.7925497451230881E-2</c:v>
                </c:pt>
                <c:pt idx="776">
                  <c:v>1.7925452539506278E-2</c:v>
                </c:pt>
                <c:pt idx="777">
                  <c:v>1.7921380754063861E-2</c:v>
                </c:pt>
                <c:pt idx="778">
                  <c:v>1.7913453415473093E-2</c:v>
                </c:pt>
                <c:pt idx="779">
                  <c:v>1.7908323147783154E-2</c:v>
                </c:pt>
                <c:pt idx="780">
                  <c:v>1.786570486042122E-2</c:v>
                </c:pt>
                <c:pt idx="781">
                  <c:v>1.7855657179075366E-2</c:v>
                </c:pt>
                <c:pt idx="782">
                  <c:v>1.7817951382044676E-2</c:v>
                </c:pt>
                <c:pt idx="783">
                  <c:v>1.7753178430686477E-2</c:v>
                </c:pt>
                <c:pt idx="784">
                  <c:v>1.7751223991054034E-2</c:v>
                </c:pt>
                <c:pt idx="785">
                  <c:v>1.7738587609109718E-2</c:v>
                </c:pt>
                <c:pt idx="786">
                  <c:v>1.7725252910215431E-2</c:v>
                </c:pt>
                <c:pt idx="787">
                  <c:v>1.7724356899449623E-2</c:v>
                </c:pt>
                <c:pt idx="788">
                  <c:v>1.7697799882669042E-2</c:v>
                </c:pt>
                <c:pt idx="789">
                  <c:v>1.7681667498037186E-2</c:v>
                </c:pt>
                <c:pt idx="790">
                  <c:v>1.7664193694468287E-2</c:v>
                </c:pt>
                <c:pt idx="791">
                  <c:v>1.7627400357235038E-2</c:v>
                </c:pt>
                <c:pt idx="792">
                  <c:v>1.7613660180336711E-2</c:v>
                </c:pt>
                <c:pt idx="793">
                  <c:v>1.7609357820121706E-2</c:v>
                </c:pt>
                <c:pt idx="794">
                  <c:v>1.7597136947942963E-2</c:v>
                </c:pt>
                <c:pt idx="795">
                  <c:v>1.7572578354594946E-2</c:v>
                </c:pt>
                <c:pt idx="796">
                  <c:v>1.7555943920511661E-2</c:v>
                </c:pt>
                <c:pt idx="797">
                  <c:v>1.7504940592078938E-2</c:v>
                </c:pt>
                <c:pt idx="798">
                  <c:v>1.749450754808695E-2</c:v>
                </c:pt>
                <c:pt idx="799">
                  <c:v>1.7485295038113264E-2</c:v>
                </c:pt>
                <c:pt idx="800">
                  <c:v>1.7484097412835499E-2</c:v>
                </c:pt>
                <c:pt idx="801">
                  <c:v>1.7463462391849986E-2</c:v>
                </c:pt>
                <c:pt idx="802">
                  <c:v>1.7457402929568849E-2</c:v>
                </c:pt>
                <c:pt idx="803">
                  <c:v>1.7449299392194983E-2</c:v>
                </c:pt>
                <c:pt idx="804">
                  <c:v>1.7449113824798971E-2</c:v>
                </c:pt>
                <c:pt idx="805">
                  <c:v>1.7405517178111545E-2</c:v>
                </c:pt>
                <c:pt idx="806">
                  <c:v>1.7371742991782776E-2</c:v>
                </c:pt>
                <c:pt idx="807">
                  <c:v>1.7368896569783781E-2</c:v>
                </c:pt>
                <c:pt idx="808">
                  <c:v>1.7321930332046945E-2</c:v>
                </c:pt>
                <c:pt idx="809">
                  <c:v>1.7308398042440731E-2</c:v>
                </c:pt>
                <c:pt idx="810">
                  <c:v>1.7295428061731132E-2</c:v>
                </c:pt>
                <c:pt idx="811">
                  <c:v>1.7278366296749569E-2</c:v>
                </c:pt>
                <c:pt idx="812">
                  <c:v>1.7236953170113371E-2</c:v>
                </c:pt>
                <c:pt idx="813">
                  <c:v>1.7197456770581723E-2</c:v>
                </c:pt>
                <c:pt idx="814">
                  <c:v>1.71412819471903E-2</c:v>
                </c:pt>
                <c:pt idx="815">
                  <c:v>1.7115034516642667E-2</c:v>
                </c:pt>
                <c:pt idx="816">
                  <c:v>1.7051696795684922E-2</c:v>
                </c:pt>
                <c:pt idx="817">
                  <c:v>1.7003900633145167E-2</c:v>
                </c:pt>
                <c:pt idx="818">
                  <c:v>1.6987884173798009E-2</c:v>
                </c:pt>
                <c:pt idx="819">
                  <c:v>1.6987160351082751E-2</c:v>
                </c:pt>
                <c:pt idx="820">
                  <c:v>1.6942668161614393E-2</c:v>
                </c:pt>
                <c:pt idx="821">
                  <c:v>1.689198736175529E-2</c:v>
                </c:pt>
                <c:pt idx="822">
                  <c:v>1.6867311274351829E-2</c:v>
                </c:pt>
                <c:pt idx="823">
                  <c:v>1.6837235730674589E-2</c:v>
                </c:pt>
                <c:pt idx="824">
                  <c:v>1.6827809165611732E-2</c:v>
                </c:pt>
                <c:pt idx="825">
                  <c:v>1.6790065614892574E-2</c:v>
                </c:pt>
                <c:pt idx="826">
                  <c:v>1.6783973185990841E-2</c:v>
                </c:pt>
                <c:pt idx="827">
                  <c:v>1.6681963781845256E-2</c:v>
                </c:pt>
                <c:pt idx="828">
                  <c:v>1.6672555484099037E-2</c:v>
                </c:pt>
                <c:pt idx="829">
                  <c:v>1.6659101673156481E-2</c:v>
                </c:pt>
                <c:pt idx="830">
                  <c:v>1.6652034116226851E-2</c:v>
                </c:pt>
                <c:pt idx="831">
                  <c:v>1.6598652693091284E-2</c:v>
                </c:pt>
                <c:pt idx="832">
                  <c:v>1.6596536066967791E-2</c:v>
                </c:pt>
                <c:pt idx="833">
                  <c:v>1.6571131268612468E-2</c:v>
                </c:pt>
                <c:pt idx="834">
                  <c:v>1.6565366111238922E-2</c:v>
                </c:pt>
                <c:pt idx="835">
                  <c:v>1.6508593146543182E-2</c:v>
                </c:pt>
                <c:pt idx="836">
                  <c:v>1.6451027457408847E-2</c:v>
                </c:pt>
                <c:pt idx="837">
                  <c:v>1.6442026782241263E-2</c:v>
                </c:pt>
                <c:pt idx="838">
                  <c:v>1.641410936578944E-2</c:v>
                </c:pt>
                <c:pt idx="839">
                  <c:v>1.6372025282054965E-2</c:v>
                </c:pt>
                <c:pt idx="840">
                  <c:v>1.6251858951033094E-2</c:v>
                </c:pt>
                <c:pt idx="841">
                  <c:v>1.6231883305061142E-2</c:v>
                </c:pt>
                <c:pt idx="842">
                  <c:v>1.6195716117900594E-2</c:v>
                </c:pt>
                <c:pt idx="843">
                  <c:v>1.6158545750902992E-2</c:v>
                </c:pt>
                <c:pt idx="844">
                  <c:v>1.6155411368209679E-2</c:v>
                </c:pt>
                <c:pt idx="845">
                  <c:v>1.6138489689366122E-2</c:v>
                </c:pt>
                <c:pt idx="846">
                  <c:v>1.6087876667754217E-2</c:v>
                </c:pt>
                <c:pt idx="847">
                  <c:v>1.606084341971253E-2</c:v>
                </c:pt>
                <c:pt idx="848">
                  <c:v>1.6041321648850047E-2</c:v>
                </c:pt>
                <c:pt idx="849">
                  <c:v>1.6033345030362207E-2</c:v>
                </c:pt>
                <c:pt idx="850">
                  <c:v>1.603144110594773E-2</c:v>
                </c:pt>
                <c:pt idx="851">
                  <c:v>1.5894025794664618E-2</c:v>
                </c:pt>
                <c:pt idx="852">
                  <c:v>1.588712572477342E-2</c:v>
                </c:pt>
                <c:pt idx="853">
                  <c:v>1.5861043527864167E-2</c:v>
                </c:pt>
                <c:pt idx="854">
                  <c:v>1.5858409149559913E-2</c:v>
                </c:pt>
                <c:pt idx="855">
                  <c:v>1.5857600829743568E-2</c:v>
                </c:pt>
                <c:pt idx="856">
                  <c:v>1.5819625355114428E-2</c:v>
                </c:pt>
                <c:pt idx="857">
                  <c:v>1.5795911404373513E-2</c:v>
                </c:pt>
                <c:pt idx="858">
                  <c:v>1.5778489812622178E-2</c:v>
                </c:pt>
                <c:pt idx="859">
                  <c:v>1.5721726010452297E-2</c:v>
                </c:pt>
                <c:pt idx="860">
                  <c:v>1.5717089864551267E-2</c:v>
                </c:pt>
                <c:pt idx="861">
                  <c:v>1.5701773573984008E-2</c:v>
                </c:pt>
                <c:pt idx="862">
                  <c:v>1.5681402945971611E-2</c:v>
                </c:pt>
                <c:pt idx="863">
                  <c:v>1.5563405179484369E-2</c:v>
                </c:pt>
                <c:pt idx="864">
                  <c:v>1.5487008481282824E-2</c:v>
                </c:pt>
                <c:pt idx="865">
                  <c:v>1.5468811558560072E-2</c:v>
                </c:pt>
                <c:pt idx="866">
                  <c:v>1.5429804348881299E-2</c:v>
                </c:pt>
                <c:pt idx="867">
                  <c:v>1.5343157549846156E-2</c:v>
                </c:pt>
                <c:pt idx="868">
                  <c:v>1.52829175922934E-2</c:v>
                </c:pt>
                <c:pt idx="869">
                  <c:v>1.5244195398857229E-2</c:v>
                </c:pt>
                <c:pt idx="870">
                  <c:v>1.5236499480242563E-2</c:v>
                </c:pt>
                <c:pt idx="871">
                  <c:v>1.5202645075217007E-2</c:v>
                </c:pt>
                <c:pt idx="872">
                  <c:v>1.5185652868100882E-2</c:v>
                </c:pt>
                <c:pt idx="873">
                  <c:v>1.5137880723334064E-2</c:v>
                </c:pt>
                <c:pt idx="874">
                  <c:v>1.5124303129590186E-2</c:v>
                </c:pt>
                <c:pt idx="875">
                  <c:v>1.5068028485771776E-2</c:v>
                </c:pt>
                <c:pt idx="876">
                  <c:v>1.5006701448735558E-2</c:v>
                </c:pt>
                <c:pt idx="877">
                  <c:v>1.4961108260103153E-2</c:v>
                </c:pt>
                <c:pt idx="878">
                  <c:v>1.4948536216230242E-2</c:v>
                </c:pt>
                <c:pt idx="879">
                  <c:v>1.490673472884938E-2</c:v>
                </c:pt>
                <c:pt idx="880">
                  <c:v>1.4881563436482552E-2</c:v>
                </c:pt>
                <c:pt idx="881">
                  <c:v>1.4835804874214056E-2</c:v>
                </c:pt>
                <c:pt idx="882">
                  <c:v>1.4768079986020286E-2</c:v>
                </c:pt>
                <c:pt idx="883">
                  <c:v>1.4741724080018191E-2</c:v>
                </c:pt>
                <c:pt idx="884">
                  <c:v>1.4719191035641789E-2</c:v>
                </c:pt>
                <c:pt idx="885">
                  <c:v>1.4702960003010973E-2</c:v>
                </c:pt>
                <c:pt idx="886">
                  <c:v>1.4599316101370358E-2</c:v>
                </c:pt>
                <c:pt idx="887">
                  <c:v>1.4598002000274344E-2</c:v>
                </c:pt>
                <c:pt idx="888">
                  <c:v>1.4573158817657025E-2</c:v>
                </c:pt>
                <c:pt idx="889">
                  <c:v>1.4550489393884649E-2</c:v>
                </c:pt>
                <c:pt idx="890">
                  <c:v>1.45303444106767E-2</c:v>
                </c:pt>
                <c:pt idx="891">
                  <c:v>1.4491295722617974E-2</c:v>
                </c:pt>
                <c:pt idx="892">
                  <c:v>1.4475912581488797E-2</c:v>
                </c:pt>
                <c:pt idx="893">
                  <c:v>1.4463570412201148E-2</c:v>
                </c:pt>
                <c:pt idx="894">
                  <c:v>1.4423456767231117E-2</c:v>
                </c:pt>
                <c:pt idx="895">
                  <c:v>1.4418101470762794E-2</c:v>
                </c:pt>
                <c:pt idx="896">
                  <c:v>1.4387078643360867E-2</c:v>
                </c:pt>
                <c:pt idx="897">
                  <c:v>1.4368749918433461E-2</c:v>
                </c:pt>
                <c:pt idx="898">
                  <c:v>1.4310973422200942E-2</c:v>
                </c:pt>
                <c:pt idx="899">
                  <c:v>1.4306921537343932E-2</c:v>
                </c:pt>
                <c:pt idx="900">
                  <c:v>1.423923398040489E-2</c:v>
                </c:pt>
                <c:pt idx="901">
                  <c:v>1.4194669296883212E-2</c:v>
                </c:pt>
                <c:pt idx="902">
                  <c:v>1.4192492549023021E-2</c:v>
                </c:pt>
                <c:pt idx="903">
                  <c:v>1.4178551093748635E-2</c:v>
                </c:pt>
                <c:pt idx="904">
                  <c:v>1.4090649559474363E-2</c:v>
                </c:pt>
                <c:pt idx="905">
                  <c:v>1.4085503726494477E-2</c:v>
                </c:pt>
                <c:pt idx="906">
                  <c:v>1.406266128876801E-2</c:v>
                </c:pt>
                <c:pt idx="907">
                  <c:v>1.4046435068384381E-2</c:v>
                </c:pt>
                <c:pt idx="908">
                  <c:v>1.4018359601174946E-2</c:v>
                </c:pt>
                <c:pt idx="909">
                  <c:v>1.3930705996464518E-2</c:v>
                </c:pt>
                <c:pt idx="910">
                  <c:v>1.3851788884265671E-2</c:v>
                </c:pt>
                <c:pt idx="911">
                  <c:v>1.3840998308104277E-2</c:v>
                </c:pt>
                <c:pt idx="912">
                  <c:v>1.3810644492137885E-2</c:v>
                </c:pt>
                <c:pt idx="913">
                  <c:v>1.37763985310865E-2</c:v>
                </c:pt>
                <c:pt idx="914">
                  <c:v>1.3771717317032129E-2</c:v>
                </c:pt>
                <c:pt idx="915">
                  <c:v>1.3763721503541134E-2</c:v>
                </c:pt>
                <c:pt idx="916">
                  <c:v>1.3684556030198067E-2</c:v>
                </c:pt>
                <c:pt idx="917">
                  <c:v>1.3655838745687557E-2</c:v>
                </c:pt>
                <c:pt idx="918">
                  <c:v>1.3643859750955178E-2</c:v>
                </c:pt>
                <c:pt idx="919">
                  <c:v>1.3617869416163456E-2</c:v>
                </c:pt>
                <c:pt idx="920">
                  <c:v>1.3603322763039204E-2</c:v>
                </c:pt>
                <c:pt idx="921">
                  <c:v>1.3596656921342027E-2</c:v>
                </c:pt>
                <c:pt idx="922">
                  <c:v>1.3551991627162656E-2</c:v>
                </c:pt>
                <c:pt idx="923">
                  <c:v>1.3497654826403874E-2</c:v>
                </c:pt>
                <c:pt idx="924">
                  <c:v>1.3488281995122253E-2</c:v>
                </c:pt>
                <c:pt idx="925">
                  <c:v>1.3488030257742711E-2</c:v>
                </c:pt>
                <c:pt idx="926">
                  <c:v>1.3465843289115849E-2</c:v>
                </c:pt>
                <c:pt idx="927">
                  <c:v>1.343292968632707E-2</c:v>
                </c:pt>
                <c:pt idx="928">
                  <c:v>1.3420034744713111E-2</c:v>
                </c:pt>
                <c:pt idx="929">
                  <c:v>1.3381790410387151E-2</c:v>
                </c:pt>
                <c:pt idx="930">
                  <c:v>1.3345925905043431E-2</c:v>
                </c:pt>
                <c:pt idx="931">
                  <c:v>1.332221161690645E-2</c:v>
                </c:pt>
                <c:pt idx="932">
                  <c:v>1.3305463268294812E-2</c:v>
                </c:pt>
                <c:pt idx="933">
                  <c:v>1.3196491485486225E-2</c:v>
                </c:pt>
                <c:pt idx="934">
                  <c:v>1.3195195985852967E-2</c:v>
                </c:pt>
                <c:pt idx="935">
                  <c:v>1.3187329396375819E-2</c:v>
                </c:pt>
                <c:pt idx="936">
                  <c:v>1.3060414854937202E-2</c:v>
                </c:pt>
                <c:pt idx="937">
                  <c:v>1.3007001164361431E-2</c:v>
                </c:pt>
                <c:pt idx="938">
                  <c:v>1.2991426052411277E-2</c:v>
                </c:pt>
                <c:pt idx="939">
                  <c:v>1.2982100455928926E-2</c:v>
                </c:pt>
                <c:pt idx="940">
                  <c:v>1.2950614751373379E-2</c:v>
                </c:pt>
                <c:pt idx="941">
                  <c:v>1.2907670505642583E-2</c:v>
                </c:pt>
                <c:pt idx="942">
                  <c:v>1.2892122544032797E-2</c:v>
                </c:pt>
                <c:pt idx="943">
                  <c:v>1.2890471148540517E-2</c:v>
                </c:pt>
                <c:pt idx="944">
                  <c:v>1.2871386527517724E-2</c:v>
                </c:pt>
                <c:pt idx="945">
                  <c:v>1.2818879005517739E-2</c:v>
                </c:pt>
                <c:pt idx="946">
                  <c:v>1.281707603480409E-2</c:v>
                </c:pt>
                <c:pt idx="947">
                  <c:v>1.2799365360964567E-2</c:v>
                </c:pt>
                <c:pt idx="948">
                  <c:v>1.2774320774604761E-2</c:v>
                </c:pt>
                <c:pt idx="949">
                  <c:v>1.2747064016297042E-2</c:v>
                </c:pt>
                <c:pt idx="950">
                  <c:v>1.2745384360995904E-2</c:v>
                </c:pt>
                <c:pt idx="951">
                  <c:v>1.27172878520053E-2</c:v>
                </c:pt>
                <c:pt idx="952">
                  <c:v>1.2695051679277267E-2</c:v>
                </c:pt>
                <c:pt idx="953">
                  <c:v>1.2684446661267555E-2</c:v>
                </c:pt>
                <c:pt idx="954">
                  <c:v>1.2584125183306281E-2</c:v>
                </c:pt>
                <c:pt idx="955">
                  <c:v>1.2548764352769345E-2</c:v>
                </c:pt>
                <c:pt idx="956">
                  <c:v>1.2446234614712729E-2</c:v>
                </c:pt>
                <c:pt idx="957">
                  <c:v>1.2411211603182176E-2</c:v>
                </c:pt>
                <c:pt idx="958">
                  <c:v>1.2405628670424893E-2</c:v>
                </c:pt>
                <c:pt idx="959">
                  <c:v>1.2365560860544298E-2</c:v>
                </c:pt>
                <c:pt idx="960">
                  <c:v>1.2353449429819202E-2</c:v>
                </c:pt>
                <c:pt idx="961">
                  <c:v>1.2327127927157162E-2</c:v>
                </c:pt>
                <c:pt idx="962">
                  <c:v>1.2326959474587226E-2</c:v>
                </c:pt>
                <c:pt idx="963">
                  <c:v>1.2314051931266112E-2</c:v>
                </c:pt>
                <c:pt idx="964">
                  <c:v>1.2263421130872067E-2</c:v>
                </c:pt>
                <c:pt idx="965">
                  <c:v>1.2256171488632278E-2</c:v>
                </c:pt>
                <c:pt idx="966">
                  <c:v>1.2252137625001255E-2</c:v>
                </c:pt>
                <c:pt idx="967">
                  <c:v>1.2242827554449505E-2</c:v>
                </c:pt>
                <c:pt idx="968">
                  <c:v>1.223169902415004E-2</c:v>
                </c:pt>
                <c:pt idx="969">
                  <c:v>1.2221993482405954E-2</c:v>
                </c:pt>
                <c:pt idx="970">
                  <c:v>1.219902374888533E-2</c:v>
                </c:pt>
                <c:pt idx="971">
                  <c:v>1.2172371704123053E-2</c:v>
                </c:pt>
                <c:pt idx="972">
                  <c:v>1.2131750418299031E-2</c:v>
                </c:pt>
                <c:pt idx="973">
                  <c:v>1.2125015948127484E-2</c:v>
                </c:pt>
                <c:pt idx="974">
                  <c:v>1.2007097799152648E-2</c:v>
                </c:pt>
                <c:pt idx="975">
                  <c:v>1.1983845765139479E-2</c:v>
                </c:pt>
                <c:pt idx="976">
                  <c:v>1.1953201420739794E-2</c:v>
                </c:pt>
                <c:pt idx="977">
                  <c:v>1.1945222140102347E-2</c:v>
                </c:pt>
                <c:pt idx="978">
                  <c:v>1.192509444583616E-2</c:v>
                </c:pt>
                <c:pt idx="979">
                  <c:v>1.1878771593949735E-2</c:v>
                </c:pt>
                <c:pt idx="980">
                  <c:v>1.1840431937857441E-2</c:v>
                </c:pt>
                <c:pt idx="981">
                  <c:v>1.1761711563857934E-2</c:v>
                </c:pt>
                <c:pt idx="982">
                  <c:v>1.1758162918050463E-2</c:v>
                </c:pt>
                <c:pt idx="983">
                  <c:v>1.1709317258861278E-2</c:v>
                </c:pt>
                <c:pt idx="984">
                  <c:v>1.1694272452366773E-2</c:v>
                </c:pt>
                <c:pt idx="985">
                  <c:v>1.1693864775382539E-2</c:v>
                </c:pt>
                <c:pt idx="986">
                  <c:v>1.164624790063701E-2</c:v>
                </c:pt>
                <c:pt idx="987">
                  <c:v>1.1614730536297149E-2</c:v>
                </c:pt>
                <c:pt idx="988">
                  <c:v>1.1614397636809321E-2</c:v>
                </c:pt>
                <c:pt idx="989">
                  <c:v>1.1579147242975339E-2</c:v>
                </c:pt>
                <c:pt idx="990">
                  <c:v>1.1541799344331293E-2</c:v>
                </c:pt>
                <c:pt idx="991">
                  <c:v>1.1539497149542388E-2</c:v>
                </c:pt>
                <c:pt idx="992">
                  <c:v>1.150519980762554E-2</c:v>
                </c:pt>
                <c:pt idx="993">
                  <c:v>1.1501611252128856E-2</c:v>
                </c:pt>
                <c:pt idx="994">
                  <c:v>1.1406543366806752E-2</c:v>
                </c:pt>
                <c:pt idx="995">
                  <c:v>1.1393041872475361E-2</c:v>
                </c:pt>
                <c:pt idx="996">
                  <c:v>1.1359870227078376E-2</c:v>
                </c:pt>
                <c:pt idx="997">
                  <c:v>1.1231122407553751E-2</c:v>
                </c:pt>
                <c:pt idx="998">
                  <c:v>1.1214096642198138E-2</c:v>
                </c:pt>
                <c:pt idx="999">
                  <c:v>1.1198378049491375E-2</c:v>
                </c:pt>
                <c:pt idx="1000">
                  <c:v>1.1196168528306967E-2</c:v>
                </c:pt>
                <c:pt idx="1001">
                  <c:v>1.1144827816830632E-2</c:v>
                </c:pt>
                <c:pt idx="1002">
                  <c:v>1.1122854333925476E-2</c:v>
                </c:pt>
                <c:pt idx="1003">
                  <c:v>1.1103862080691055E-2</c:v>
                </c:pt>
                <c:pt idx="1004">
                  <c:v>1.1085568488076975E-2</c:v>
                </c:pt>
                <c:pt idx="1005">
                  <c:v>1.1035174793754366E-2</c:v>
                </c:pt>
                <c:pt idx="1006">
                  <c:v>1.0909109043336983E-2</c:v>
                </c:pt>
                <c:pt idx="1007">
                  <c:v>1.0801270950196902E-2</c:v>
                </c:pt>
                <c:pt idx="1008">
                  <c:v>1.0724798985787123E-2</c:v>
                </c:pt>
                <c:pt idx="1009">
                  <c:v>1.0698912641148653E-2</c:v>
                </c:pt>
                <c:pt idx="1010">
                  <c:v>1.0683637923064794E-2</c:v>
                </c:pt>
                <c:pt idx="1011">
                  <c:v>1.0608279737511267E-2</c:v>
                </c:pt>
                <c:pt idx="1012">
                  <c:v>1.0594200393042623E-2</c:v>
                </c:pt>
                <c:pt idx="1013">
                  <c:v>1.0538661145229571E-2</c:v>
                </c:pt>
                <c:pt idx="1014">
                  <c:v>1.0484708005558591E-2</c:v>
                </c:pt>
                <c:pt idx="1015">
                  <c:v>1.0476827904129639E-2</c:v>
                </c:pt>
                <c:pt idx="1016">
                  <c:v>1.041158256635062E-2</c:v>
                </c:pt>
                <c:pt idx="1017">
                  <c:v>1.0410457169619939E-2</c:v>
                </c:pt>
                <c:pt idx="1018">
                  <c:v>1.0405437487570902E-2</c:v>
                </c:pt>
                <c:pt idx="1019">
                  <c:v>1.0347131690636294E-2</c:v>
                </c:pt>
                <c:pt idx="1020">
                  <c:v>1.0340913168661939E-2</c:v>
                </c:pt>
                <c:pt idx="1021">
                  <c:v>1.0318802656293299E-2</c:v>
                </c:pt>
                <c:pt idx="1022">
                  <c:v>1.0275075946937554E-2</c:v>
                </c:pt>
                <c:pt idx="1023">
                  <c:v>1.0254299185872688E-2</c:v>
                </c:pt>
                <c:pt idx="1024">
                  <c:v>1.0229305107179785E-2</c:v>
                </c:pt>
                <c:pt idx="1025">
                  <c:v>1.021822526146925E-2</c:v>
                </c:pt>
                <c:pt idx="1026">
                  <c:v>1.0216405457583502E-2</c:v>
                </c:pt>
                <c:pt idx="1027">
                  <c:v>1.0143720428719185E-2</c:v>
                </c:pt>
                <c:pt idx="1028">
                  <c:v>1.0087482170507886E-2</c:v>
                </c:pt>
                <c:pt idx="1029">
                  <c:v>1.0067563420833842E-2</c:v>
                </c:pt>
                <c:pt idx="1030">
                  <c:v>1.0062748458063738E-2</c:v>
                </c:pt>
                <c:pt idx="1031">
                  <c:v>1.0048153328768985E-2</c:v>
                </c:pt>
                <c:pt idx="1032">
                  <c:v>1.0032993964485148E-2</c:v>
                </c:pt>
                <c:pt idx="1033">
                  <c:v>9.9545627675625727E-3</c:v>
                </c:pt>
                <c:pt idx="1034">
                  <c:v>9.9408160123552799E-3</c:v>
                </c:pt>
                <c:pt idx="1035">
                  <c:v>9.939415093649439E-3</c:v>
                </c:pt>
                <c:pt idx="1036">
                  <c:v>9.8989943138837969E-3</c:v>
                </c:pt>
                <c:pt idx="1037">
                  <c:v>9.8648125236569136E-3</c:v>
                </c:pt>
                <c:pt idx="1038">
                  <c:v>9.8588858049736619E-3</c:v>
                </c:pt>
                <c:pt idx="1039">
                  <c:v>9.8051281216742989E-3</c:v>
                </c:pt>
                <c:pt idx="1040">
                  <c:v>9.7619063337169559E-3</c:v>
                </c:pt>
                <c:pt idx="1041">
                  <c:v>9.6140557893183553E-3</c:v>
                </c:pt>
                <c:pt idx="1042">
                  <c:v>9.6133706515890132E-3</c:v>
                </c:pt>
                <c:pt idx="1043">
                  <c:v>9.54280786996301E-3</c:v>
                </c:pt>
                <c:pt idx="1044">
                  <c:v>9.5315795562634521E-3</c:v>
                </c:pt>
                <c:pt idx="1045">
                  <c:v>9.4987272621353883E-3</c:v>
                </c:pt>
                <c:pt idx="1046">
                  <c:v>9.4926057987347635E-3</c:v>
                </c:pt>
                <c:pt idx="1047">
                  <c:v>9.4239284669122639E-3</c:v>
                </c:pt>
                <c:pt idx="1048">
                  <c:v>9.3249849879829452E-3</c:v>
                </c:pt>
                <c:pt idx="1049">
                  <c:v>9.2954786388293256E-3</c:v>
                </c:pt>
                <c:pt idx="1050">
                  <c:v>9.2426867837234854E-3</c:v>
                </c:pt>
                <c:pt idx="1051">
                  <c:v>9.21163198949085E-3</c:v>
                </c:pt>
                <c:pt idx="1052">
                  <c:v>9.0214443876758584E-3</c:v>
                </c:pt>
                <c:pt idx="1053">
                  <c:v>8.9784656549558098E-3</c:v>
                </c:pt>
                <c:pt idx="1054">
                  <c:v>8.8861225328285103E-3</c:v>
                </c:pt>
                <c:pt idx="1055">
                  <c:v>8.8722420681524167E-3</c:v>
                </c:pt>
                <c:pt idx="1056">
                  <c:v>8.8580820059321868E-3</c:v>
                </c:pt>
                <c:pt idx="1057">
                  <c:v>8.7943418549941664E-3</c:v>
                </c:pt>
                <c:pt idx="1058">
                  <c:v>8.6904873840291698E-3</c:v>
                </c:pt>
                <c:pt idx="1059">
                  <c:v>8.6167023945260685E-3</c:v>
                </c:pt>
                <c:pt idx="1060">
                  <c:v>8.5513704158978118E-3</c:v>
                </c:pt>
                <c:pt idx="1061">
                  <c:v>8.5395099648884407E-3</c:v>
                </c:pt>
                <c:pt idx="1062">
                  <c:v>8.5127068053192801E-3</c:v>
                </c:pt>
                <c:pt idx="1063">
                  <c:v>8.5098818226259365E-3</c:v>
                </c:pt>
                <c:pt idx="1064">
                  <c:v>8.4514561210358528E-3</c:v>
                </c:pt>
                <c:pt idx="1065">
                  <c:v>8.429871309233344E-3</c:v>
                </c:pt>
                <c:pt idx="1066">
                  <c:v>8.3087586419658271E-3</c:v>
                </c:pt>
                <c:pt idx="1067">
                  <c:v>8.2114333669285524E-3</c:v>
                </c:pt>
                <c:pt idx="1068">
                  <c:v>8.2054571346821988E-3</c:v>
                </c:pt>
                <c:pt idx="1069">
                  <c:v>8.1712819895364986E-3</c:v>
                </c:pt>
                <c:pt idx="1070">
                  <c:v>8.1481077315343851E-3</c:v>
                </c:pt>
                <c:pt idx="1071">
                  <c:v>8.1436624245884784E-3</c:v>
                </c:pt>
                <c:pt idx="1072">
                  <c:v>7.9773653250726113E-3</c:v>
                </c:pt>
                <c:pt idx="1073">
                  <c:v>7.888670253912133E-3</c:v>
                </c:pt>
                <c:pt idx="1074">
                  <c:v>7.8513205158879645E-3</c:v>
                </c:pt>
                <c:pt idx="1075">
                  <c:v>7.7492995769842515E-3</c:v>
                </c:pt>
                <c:pt idx="1076">
                  <c:v>7.697173848887095E-3</c:v>
                </c:pt>
                <c:pt idx="1077">
                  <c:v>7.4365608923713453E-3</c:v>
                </c:pt>
                <c:pt idx="1078">
                  <c:v>7.4302002008771375E-3</c:v>
                </c:pt>
                <c:pt idx="1079">
                  <c:v>7.4058393037563603E-3</c:v>
                </c:pt>
                <c:pt idx="1080">
                  <c:v>7.3125360220150067E-3</c:v>
                </c:pt>
                <c:pt idx="1081">
                  <c:v>7.2656735380260953E-3</c:v>
                </c:pt>
                <c:pt idx="1082">
                  <c:v>7.2477593315416373E-3</c:v>
                </c:pt>
                <c:pt idx="1083">
                  <c:v>7.1707212462872464E-3</c:v>
                </c:pt>
                <c:pt idx="1084">
                  <c:v>7.0602344346329636E-3</c:v>
                </c:pt>
                <c:pt idx="1085">
                  <c:v>6.8653985633256708E-3</c:v>
                </c:pt>
                <c:pt idx="1086">
                  <c:v>6.8512812978628428E-3</c:v>
                </c:pt>
                <c:pt idx="1087">
                  <c:v>6.8455113329740193E-3</c:v>
                </c:pt>
                <c:pt idx="1088">
                  <c:v>6.8208432540762575E-3</c:v>
                </c:pt>
                <c:pt idx="1089">
                  <c:v>6.7437779975384748E-3</c:v>
                </c:pt>
                <c:pt idx="1090">
                  <c:v>6.5206804134333805E-3</c:v>
                </c:pt>
                <c:pt idx="1091">
                  <c:v>6.518708682152677E-3</c:v>
                </c:pt>
                <c:pt idx="1092">
                  <c:v>6.4796266265309431E-3</c:v>
                </c:pt>
                <c:pt idx="1093">
                  <c:v>6.363248990115194E-3</c:v>
                </c:pt>
                <c:pt idx="1094">
                  <c:v>6.3548115506953575E-3</c:v>
                </c:pt>
                <c:pt idx="1095">
                  <c:v>6.1834738300158877E-3</c:v>
                </c:pt>
                <c:pt idx="1096">
                  <c:v>6.0295013562183695E-3</c:v>
                </c:pt>
                <c:pt idx="1097">
                  <c:v>5.9129508013139927E-3</c:v>
                </c:pt>
                <c:pt idx="1098">
                  <c:v>5.8710470492930201E-3</c:v>
                </c:pt>
                <c:pt idx="1099">
                  <c:v>5.70739820022896E-3</c:v>
                </c:pt>
                <c:pt idx="1100">
                  <c:v>5.5230333090260687E-3</c:v>
                </c:pt>
                <c:pt idx="1101">
                  <c:v>5.4761750172925613E-3</c:v>
                </c:pt>
                <c:pt idx="1102">
                  <c:v>5.4687528564452501E-3</c:v>
                </c:pt>
                <c:pt idx="1103">
                  <c:v>5.4512382685808543E-3</c:v>
                </c:pt>
                <c:pt idx="1104">
                  <c:v>5.3355435465620351E-3</c:v>
                </c:pt>
                <c:pt idx="1105">
                  <c:v>5.1049327555202683E-3</c:v>
                </c:pt>
                <c:pt idx="1106">
                  <c:v>4.39784526572355E-3</c:v>
                </c:pt>
                <c:pt idx="1107">
                  <c:v>4.138711925013687E-3</c:v>
                </c:pt>
                <c:pt idx="1108">
                  <c:v>4.0803769394733846E-3</c:v>
                </c:pt>
                <c:pt idx="1109">
                  <c:v>3.9925008183924358E-3</c:v>
                </c:pt>
                <c:pt idx="1110">
                  <c:v>3.7269012640448224E-3</c:v>
                </c:pt>
                <c:pt idx="1111">
                  <c:v>3.6157304338535609E-3</c:v>
                </c:pt>
                <c:pt idx="1112">
                  <c:v>3.5528333804699286E-3</c:v>
                </c:pt>
                <c:pt idx="1113">
                  <c:v>3.4974422642439244E-3</c:v>
                </c:pt>
                <c:pt idx="1114">
                  <c:v>3.4794108617445785E-3</c:v>
                </c:pt>
                <c:pt idx="1115">
                  <c:v>3.4570341728076578E-3</c:v>
                </c:pt>
                <c:pt idx="1116">
                  <c:v>2.9811406370101987E-3</c:v>
                </c:pt>
                <c:pt idx="1117">
                  <c:v>2.8768690997535212E-3</c:v>
                </c:pt>
                <c:pt idx="1118">
                  <c:v>2.5905511952219488E-3</c:v>
                </c:pt>
                <c:pt idx="1119">
                  <c:v>2.4905974126332867E-3</c:v>
                </c:pt>
                <c:pt idx="1120">
                  <c:v>2.4632080998372966E-3</c:v>
                </c:pt>
                <c:pt idx="1121">
                  <c:v>2.4132305372519761E-3</c:v>
                </c:pt>
                <c:pt idx="1122">
                  <c:v>2.2244539247626466E-3</c:v>
                </c:pt>
                <c:pt idx="1123">
                  <c:v>2.1766174080214058E-3</c:v>
                </c:pt>
                <c:pt idx="1124">
                  <c:v>2.0878283789799524E-3</c:v>
                </c:pt>
                <c:pt idx="1125">
                  <c:v>1.8879779312999882E-3</c:v>
                </c:pt>
                <c:pt idx="1126">
                  <c:v>1.8563132936704858E-3</c:v>
                </c:pt>
                <c:pt idx="1127">
                  <c:v>1.6526773191797785E-3</c:v>
                </c:pt>
                <c:pt idx="1128">
                  <c:v>1.6445954030534346E-3</c:v>
                </c:pt>
                <c:pt idx="1129">
                  <c:v>1.5933538700420786E-3</c:v>
                </c:pt>
                <c:pt idx="1130">
                  <c:v>1.5838631352425346E-3</c:v>
                </c:pt>
                <c:pt idx="1131">
                  <c:v>1.5781998189274785E-3</c:v>
                </c:pt>
                <c:pt idx="1132">
                  <c:v>1.5107345036012789E-3</c:v>
                </c:pt>
                <c:pt idx="1133">
                  <c:v>1.445121564183263E-3</c:v>
                </c:pt>
                <c:pt idx="1134">
                  <c:v>1.0904090440194507E-3</c:v>
                </c:pt>
                <c:pt idx="1135">
                  <c:v>1.0419788808827457E-3</c:v>
                </c:pt>
                <c:pt idx="1136">
                  <c:v>9.2382056001834377E-4</c:v>
                </c:pt>
                <c:pt idx="1137">
                  <c:v>8.7905958478461143E-4</c:v>
                </c:pt>
                <c:pt idx="1138">
                  <c:v>5.5577013554481964E-4</c:v>
                </c:pt>
                <c:pt idx="1139">
                  <c:v>4.4003756593335259E-4</c:v>
                </c:pt>
                <c:pt idx="1140">
                  <c:v>3.4702502715280902E-4</c:v>
                </c:pt>
                <c:pt idx="1141">
                  <c:v>3.5515231666022413E-5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70176"/>
        <c:axId val="205970752"/>
      </c:scatterChart>
      <c:valAx>
        <c:axId val="205970176"/>
        <c:scaling>
          <c:orientation val="minMax"/>
          <c:max val="7300"/>
          <c:min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205970752"/>
        <c:crosses val="autoZero"/>
        <c:crossBetween val="midCat"/>
      </c:valAx>
      <c:valAx>
        <c:axId val="2059707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597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176237</xdr:colOff>
      <xdr:row>1</xdr:row>
      <xdr:rowOff>37794</xdr:rowOff>
    </xdr:from>
    <xdr:to>
      <xdr:col>29</xdr:col>
      <xdr:colOff>187442</xdr:colOff>
      <xdr:row>11</xdr:row>
      <xdr:rowOff>159939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431935</xdr:colOff>
      <xdr:row>1</xdr:row>
      <xdr:rowOff>30563</xdr:rowOff>
    </xdr:from>
    <xdr:to>
      <xdr:col>36</xdr:col>
      <xdr:colOff>443141</xdr:colOff>
      <xdr:row>11</xdr:row>
      <xdr:rowOff>152708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203743</xdr:colOff>
      <xdr:row>13</xdr:row>
      <xdr:rowOff>36673</xdr:rowOff>
    </xdr:from>
    <xdr:to>
      <xdr:col>29</xdr:col>
      <xdr:colOff>214948</xdr:colOff>
      <xdr:row>26</xdr:row>
      <xdr:rowOff>103909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529731</xdr:colOff>
      <xdr:row>13</xdr:row>
      <xdr:rowOff>52972</xdr:rowOff>
    </xdr:from>
    <xdr:to>
      <xdr:col>36</xdr:col>
      <xdr:colOff>540937</xdr:colOff>
      <xdr:row>26</xdr:row>
      <xdr:rowOff>86591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56"/>
  <sheetViews>
    <sheetView topLeftCell="A3834" workbookViewId="0">
      <selection activeCell="M4" sqref="M4"/>
    </sheetView>
  </sheetViews>
  <sheetFormatPr defaultRowHeight="15" x14ac:dyDescent="0.25"/>
  <cols>
    <col min="1" max="1" width="15.42578125" bestFit="1" customWidth="1"/>
  </cols>
  <sheetData>
    <row r="1" spans="1:32" x14ac:dyDescent="0.25">
      <c r="A1" s="1" t="s">
        <v>0</v>
      </c>
      <c r="B1" s="4" t="s">
        <v>1</v>
      </c>
      <c r="C1" s="7" t="s">
        <v>2</v>
      </c>
      <c r="D1" s="8" t="s">
        <v>3</v>
      </c>
      <c r="E1" s="9" t="s">
        <v>4</v>
      </c>
      <c r="F1" s="1" t="s">
        <v>5</v>
      </c>
      <c r="G1" s="6" t="s">
        <v>6</v>
      </c>
      <c r="H1" s="1" t="s">
        <v>7</v>
      </c>
      <c r="I1" s="5" t="s">
        <v>8</v>
      </c>
      <c r="J1" s="1" t="s">
        <v>9</v>
      </c>
      <c r="K1" s="3" t="s">
        <v>10</v>
      </c>
      <c r="L1" s="1" t="s">
        <v>20</v>
      </c>
      <c r="M1" s="1"/>
      <c r="N1" s="1"/>
      <c r="O1" s="1"/>
      <c r="Q1" s="1"/>
      <c r="R1" s="1"/>
      <c r="S1" s="9"/>
      <c r="T1" s="8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2">
        <v>38499</v>
      </c>
      <c r="B2" s="4">
        <v>359.73095699999999</v>
      </c>
      <c r="C2" s="7">
        <v>6.8622000000000002E-2</v>
      </c>
      <c r="D2" s="8">
        <v>13.748896</v>
      </c>
      <c r="E2" s="9">
        <v>14.308961999999999</v>
      </c>
      <c r="F2" s="1">
        <v>5.0154769999999997</v>
      </c>
      <c r="G2" s="6">
        <v>-0.55149800000000004</v>
      </c>
      <c r="H2" s="1">
        <v>44.309562999999997</v>
      </c>
      <c r="I2" s="5">
        <v>14.699703</v>
      </c>
      <c r="J2" s="1">
        <v>10.225441</v>
      </c>
      <c r="K2" s="1">
        <v>5.0972260000000009</v>
      </c>
      <c r="L2">
        <v>103.988541</v>
      </c>
      <c r="M2" s="1"/>
      <c r="N2" s="1"/>
      <c r="O2" s="1"/>
      <c r="Q2" s="1"/>
      <c r="R2" s="1"/>
      <c r="S2" s="9"/>
      <c r="T2" s="8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2">
        <v>38499.020833333336</v>
      </c>
      <c r="B3" s="4">
        <v>350.47164900000001</v>
      </c>
      <c r="C3" s="7">
        <v>0.201374</v>
      </c>
      <c r="D3" s="8">
        <v>13.773108000000001</v>
      </c>
      <c r="E3" s="9">
        <v>14.226691000000001</v>
      </c>
      <c r="F3" s="1">
        <v>6.7981499999999997</v>
      </c>
      <c r="G3" s="6">
        <v>-8.0564999999999998E-2</v>
      </c>
      <c r="H3" s="1">
        <v>39.930987999999999</v>
      </c>
      <c r="I3" s="5">
        <v>14.138633</v>
      </c>
      <c r="J3" s="1">
        <v>11.484973999999999</v>
      </c>
      <c r="K3" s="1">
        <v>5.0972260000000009</v>
      </c>
      <c r="L3">
        <v>105.577248</v>
      </c>
      <c r="M3" s="1"/>
      <c r="N3" s="1"/>
      <c r="O3" s="1"/>
      <c r="Q3" s="1"/>
      <c r="R3" s="1"/>
      <c r="S3" s="9"/>
      <c r="T3" s="8"/>
      <c r="U3" s="7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2">
        <v>38499.041666666664</v>
      </c>
      <c r="B4" s="4">
        <v>472.45101899999997</v>
      </c>
      <c r="C4" s="7">
        <v>1.5825020000000001</v>
      </c>
      <c r="D4" s="8">
        <v>19.387905</v>
      </c>
      <c r="E4" s="9">
        <v>20.069174</v>
      </c>
      <c r="F4" s="1">
        <v>10.369752999999999</v>
      </c>
      <c r="G4" s="6">
        <v>5.1258359999999996</v>
      </c>
      <c r="H4" s="1">
        <v>48.649445</v>
      </c>
      <c r="I4" s="5">
        <v>21.936381999999998</v>
      </c>
      <c r="J4" s="1">
        <v>5.2554460000000001</v>
      </c>
      <c r="K4" s="1">
        <v>6.6894150000000003</v>
      </c>
      <c r="L4">
        <v>149.02543600000001</v>
      </c>
      <c r="M4" s="1"/>
      <c r="N4" s="1"/>
      <c r="O4" s="1"/>
      <c r="Q4" s="1"/>
      <c r="R4" s="1"/>
      <c r="S4" s="9"/>
      <c r="T4" s="8"/>
      <c r="U4" s="7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2">
        <v>38499.055555555555</v>
      </c>
      <c r="B5" s="4">
        <v>398.21279900000002</v>
      </c>
      <c r="C5" s="7">
        <v>0.69202699999999995</v>
      </c>
      <c r="D5" s="8">
        <v>16.469873</v>
      </c>
      <c r="E5" s="9">
        <v>17.262540999999999</v>
      </c>
      <c r="F5" s="1">
        <v>8.8041839999999993</v>
      </c>
      <c r="G5" s="6">
        <v>2.206731</v>
      </c>
      <c r="H5" s="1">
        <v>44.129035999999999</v>
      </c>
      <c r="I5" s="5">
        <v>17.710463000000001</v>
      </c>
      <c r="J5" s="1">
        <v>10.34404</v>
      </c>
      <c r="K5" s="1">
        <v>5.6382790000000007</v>
      </c>
      <c r="L5">
        <v>126.272537</v>
      </c>
      <c r="M5" s="1"/>
      <c r="N5" s="1"/>
      <c r="O5" s="1"/>
      <c r="Q5" s="1"/>
      <c r="R5" s="1"/>
      <c r="S5" s="9"/>
      <c r="T5" s="8"/>
      <c r="U5" s="7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2">
        <v>38499.069444444445</v>
      </c>
      <c r="B6" s="4">
        <v>390.44085699999999</v>
      </c>
      <c r="C6" s="7">
        <v>0.65141800000000005</v>
      </c>
      <c r="D6" s="8">
        <v>16.430548000000002</v>
      </c>
      <c r="E6" s="9">
        <v>17.211535000000001</v>
      </c>
      <c r="F6" s="1">
        <v>8.7641460000000002</v>
      </c>
      <c r="G6" s="6">
        <v>2.0210689999999998</v>
      </c>
      <c r="H6" s="1">
        <v>43.497829000000003</v>
      </c>
      <c r="I6" s="5">
        <v>17.039103999999998</v>
      </c>
      <c r="J6" s="1">
        <v>13.926283</v>
      </c>
      <c r="K6" s="1">
        <v>5.5282359999999997</v>
      </c>
      <c r="L6">
        <v>125.58326</v>
      </c>
      <c r="M6" s="1"/>
      <c r="N6" s="1"/>
      <c r="O6" s="1"/>
      <c r="Q6" s="1"/>
      <c r="R6" s="1"/>
      <c r="S6" s="9"/>
      <c r="T6" s="8"/>
      <c r="U6" s="7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2">
        <v>38499.083333333336</v>
      </c>
      <c r="B7" s="4">
        <v>387.25607300000001</v>
      </c>
      <c r="C7" s="7">
        <v>0.63144400000000001</v>
      </c>
      <c r="D7" s="8">
        <v>16.223856000000001</v>
      </c>
      <c r="E7" s="9">
        <v>17.013527</v>
      </c>
      <c r="F7" s="1">
        <v>8.7153270000000003</v>
      </c>
      <c r="G7" s="6">
        <v>1.959843</v>
      </c>
      <c r="H7" s="1">
        <v>43.037224000000002</v>
      </c>
      <c r="I7" s="5">
        <v>16.809951999999999</v>
      </c>
      <c r="J7" s="1">
        <v>13.406166000000001</v>
      </c>
      <c r="K7" s="1">
        <v>5.4831430000000001</v>
      </c>
      <c r="L7">
        <v>124.178741</v>
      </c>
      <c r="M7" s="1"/>
      <c r="N7" s="1"/>
      <c r="O7" s="1"/>
      <c r="Q7" s="1"/>
      <c r="R7" s="1"/>
      <c r="S7" s="9"/>
      <c r="T7" s="8"/>
      <c r="U7" s="7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2">
        <v>38499.104166666664</v>
      </c>
      <c r="B8" s="4">
        <v>392.61532599999998</v>
      </c>
      <c r="C8" s="7">
        <v>0.634826</v>
      </c>
      <c r="D8" s="8">
        <v>16.410734000000001</v>
      </c>
      <c r="E8" s="9">
        <v>17.115023000000001</v>
      </c>
      <c r="F8" s="1">
        <v>8.5335040000000006</v>
      </c>
      <c r="G8" s="6">
        <v>2.129416</v>
      </c>
      <c r="H8" s="1">
        <v>42.449291000000002</v>
      </c>
      <c r="I8" s="5">
        <v>16.75996</v>
      </c>
      <c r="J8" s="1">
        <v>14.89175</v>
      </c>
      <c r="K8" s="1">
        <v>5.5590250000000001</v>
      </c>
      <c r="L8">
        <v>127.02207199999999</v>
      </c>
      <c r="M8" s="1"/>
      <c r="N8" s="1"/>
      <c r="O8" s="1"/>
      <c r="Q8" s="1"/>
      <c r="R8" s="1"/>
      <c r="S8" s="9"/>
      <c r="T8" s="8"/>
      <c r="U8" s="7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2">
        <v>38499.125</v>
      </c>
      <c r="B9" s="4">
        <v>400.08755500000001</v>
      </c>
      <c r="C9" s="7">
        <v>0.67580099999999999</v>
      </c>
      <c r="D9" s="8">
        <v>16.212441999999999</v>
      </c>
      <c r="E9" s="9">
        <v>16.965679000000002</v>
      </c>
      <c r="F9" s="1">
        <v>8.3887400000000003</v>
      </c>
      <c r="G9" s="6">
        <v>2.3207089999999999</v>
      </c>
      <c r="H9" s="1">
        <v>42.382195000000003</v>
      </c>
      <c r="I9" s="5">
        <v>17.089779</v>
      </c>
      <c r="J9" s="1">
        <v>9.4281240000000004</v>
      </c>
      <c r="K9" s="1">
        <v>5.6648230000000002</v>
      </c>
      <c r="L9">
        <v>128.19380200000001</v>
      </c>
      <c r="M9" s="1"/>
      <c r="N9" s="1"/>
      <c r="O9" s="1"/>
      <c r="Q9" s="1"/>
      <c r="R9" s="1"/>
      <c r="S9" s="9"/>
      <c r="T9" s="8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2">
        <v>38499.138888888891</v>
      </c>
      <c r="B10" s="4">
        <v>390.53326399999997</v>
      </c>
      <c r="C10" s="7">
        <v>0.70623000000000002</v>
      </c>
      <c r="D10" s="8">
        <v>16.524542</v>
      </c>
      <c r="E10" s="9">
        <v>17.253171999999999</v>
      </c>
      <c r="F10" s="1">
        <v>8.6334280000000003</v>
      </c>
      <c r="G10" s="6">
        <v>2.290413</v>
      </c>
      <c r="H10" s="1">
        <v>42.423907999999997</v>
      </c>
      <c r="I10" s="5">
        <v>16.654561999999999</v>
      </c>
      <c r="J10" s="1">
        <v>16.449169000000001</v>
      </c>
      <c r="K10" s="1">
        <v>5.5295439999999996</v>
      </c>
      <c r="L10">
        <v>126.931938</v>
      </c>
      <c r="M10" s="1"/>
      <c r="N10" s="1"/>
      <c r="O10" s="1"/>
      <c r="Q10" s="1"/>
      <c r="R10" s="1"/>
      <c r="S10" s="9"/>
      <c r="T10" s="8"/>
      <c r="U10" s="7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2">
        <v>38499.152777777781</v>
      </c>
      <c r="B11" s="4">
        <v>389.29248000000001</v>
      </c>
      <c r="C11" s="7">
        <v>0.57330999999999999</v>
      </c>
      <c r="D11" s="8">
        <v>15.816596000000001</v>
      </c>
      <c r="E11" s="9">
        <v>16.481310000000001</v>
      </c>
      <c r="F11" s="1">
        <v>8.1660459999999997</v>
      </c>
      <c r="G11" s="6">
        <v>1.7975350000000001</v>
      </c>
      <c r="H11" s="1">
        <v>41.681511</v>
      </c>
      <c r="I11" s="5">
        <v>16.920382</v>
      </c>
      <c r="J11" s="1">
        <v>9.1263030000000001</v>
      </c>
      <c r="K11" s="1">
        <v>5.5119769999999999</v>
      </c>
      <c r="L11">
        <v>127.490059</v>
      </c>
      <c r="M11" s="1"/>
      <c r="N11" s="1"/>
      <c r="O11" s="1"/>
      <c r="Q11" s="1"/>
      <c r="R11" s="1"/>
      <c r="S11" s="9"/>
      <c r="T11" s="8"/>
      <c r="U11" s="7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2">
        <v>38499.166666666664</v>
      </c>
      <c r="B12" s="4">
        <v>379.32009900000003</v>
      </c>
      <c r="C12" s="7">
        <v>0.37319600000000003</v>
      </c>
      <c r="D12" s="8">
        <v>15.588257</v>
      </c>
      <c r="E12" s="9">
        <v>16.018753</v>
      </c>
      <c r="F12" s="1">
        <v>7.73123</v>
      </c>
      <c r="G12" s="6">
        <v>1.4204239999999999</v>
      </c>
      <c r="H12" s="1">
        <v>40.003239000000001</v>
      </c>
      <c r="I12" s="5">
        <v>15.912299000000001</v>
      </c>
      <c r="J12" s="1">
        <v>12.942245</v>
      </c>
      <c r="K12" s="1">
        <v>5.3707779999999996</v>
      </c>
      <c r="L12">
        <v>125.68150300000001</v>
      </c>
      <c r="M12" s="1"/>
      <c r="N12" s="1"/>
      <c r="O12" s="1"/>
      <c r="Q12" s="1"/>
      <c r="R12" s="1"/>
      <c r="S12" s="9"/>
      <c r="T12" s="8"/>
      <c r="U12" s="7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2">
        <v>38499.1875</v>
      </c>
      <c r="B13" s="4">
        <v>375.39984099999998</v>
      </c>
      <c r="C13" s="7">
        <v>0.25403700000000001</v>
      </c>
      <c r="D13" s="8">
        <v>14.862178999999999</v>
      </c>
      <c r="E13" s="9">
        <v>15.328162000000001</v>
      </c>
      <c r="F13" s="1">
        <v>7.2672100000000004</v>
      </c>
      <c r="G13" s="6">
        <v>0.77234199999999997</v>
      </c>
      <c r="H13" s="1">
        <v>39.312027</v>
      </c>
      <c r="I13" s="5">
        <v>15.724332</v>
      </c>
      <c r="J13" s="1">
        <v>5.4397529999999996</v>
      </c>
      <c r="K13" s="1">
        <v>5.3152710000000001</v>
      </c>
      <c r="L13">
        <v>122.954376</v>
      </c>
      <c r="M13" s="1"/>
      <c r="N13" s="1"/>
      <c r="O13" s="1"/>
      <c r="Q13" s="1"/>
      <c r="R13" s="1"/>
      <c r="S13" s="9"/>
      <c r="T13" s="8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2">
        <v>38499.208333333336</v>
      </c>
      <c r="B14" s="4">
        <v>379.84878500000002</v>
      </c>
      <c r="C14" s="7">
        <v>0.32079999999999997</v>
      </c>
      <c r="D14" s="8">
        <v>15.182251000000001</v>
      </c>
      <c r="E14" s="9">
        <v>15.714612000000001</v>
      </c>
      <c r="F14" s="1">
        <v>7.4284309999999998</v>
      </c>
      <c r="G14" s="6">
        <v>1.0282990000000001</v>
      </c>
      <c r="H14" s="1">
        <v>39.629398000000002</v>
      </c>
      <c r="I14" s="5">
        <v>15.741407000000001</v>
      </c>
      <c r="J14" s="1">
        <v>8.8009609999999991</v>
      </c>
      <c r="K14" s="1">
        <v>5.3782639999999997</v>
      </c>
      <c r="L14">
        <v>124.86245</v>
      </c>
      <c r="M14" s="1"/>
      <c r="N14" s="1"/>
      <c r="O14" s="1"/>
      <c r="Q14" s="1"/>
      <c r="R14" s="1"/>
      <c r="S14" s="9"/>
      <c r="T14" s="8"/>
      <c r="U14" s="7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2">
        <v>38499.229166666664</v>
      </c>
      <c r="B15" s="4">
        <v>380.44921900000003</v>
      </c>
      <c r="C15" s="7">
        <v>0.52800199999999997</v>
      </c>
      <c r="D15" s="8">
        <v>15.472083</v>
      </c>
      <c r="E15" s="9">
        <v>16.138698999999999</v>
      </c>
      <c r="F15" s="1">
        <v>7.7067579999999998</v>
      </c>
      <c r="G15" s="6">
        <v>1.6210279999999999</v>
      </c>
      <c r="H15" s="1">
        <v>40.019061999999998</v>
      </c>
      <c r="I15" s="5">
        <v>15.768967</v>
      </c>
      <c r="J15" s="1">
        <v>12.623037</v>
      </c>
      <c r="K15" s="1">
        <v>5.3867660000000006</v>
      </c>
      <c r="L15">
        <v>126.6147</v>
      </c>
      <c r="M15" s="1"/>
      <c r="N15" s="1"/>
      <c r="O15" s="1"/>
      <c r="Q15" s="1"/>
      <c r="R15" s="1"/>
      <c r="S15" s="9"/>
      <c r="T15" s="8"/>
      <c r="U15" s="7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2">
        <v>38499.25</v>
      </c>
      <c r="B16" s="4">
        <v>386.348297</v>
      </c>
      <c r="C16" s="7">
        <v>0.54744700000000002</v>
      </c>
      <c r="D16" s="8">
        <v>15.764899</v>
      </c>
      <c r="E16" s="9">
        <v>16.363614999999999</v>
      </c>
      <c r="F16" s="1">
        <v>7.7708339999999998</v>
      </c>
      <c r="G16" s="6">
        <v>1.8701179999999999</v>
      </c>
      <c r="H16" s="1">
        <v>40.297168999999997</v>
      </c>
      <c r="I16" s="5">
        <v>16.280284999999999</v>
      </c>
      <c r="J16" s="1">
        <v>11.758190000000001</v>
      </c>
      <c r="K16" s="1">
        <v>5.4702910000000005</v>
      </c>
      <c r="L16">
        <v>128.12309300000001</v>
      </c>
      <c r="M16" s="1"/>
      <c r="N16" s="1"/>
      <c r="O16" s="1"/>
      <c r="Q16" s="1"/>
      <c r="R16" s="1"/>
      <c r="S16" s="9"/>
      <c r="T16" s="8"/>
      <c r="U16" s="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2">
        <v>38499.263888888891</v>
      </c>
      <c r="B17" s="4">
        <v>392.922394</v>
      </c>
      <c r="C17" s="7">
        <v>0.67722599999999999</v>
      </c>
      <c r="D17" s="8">
        <v>16.097328000000001</v>
      </c>
      <c r="E17" s="9">
        <v>16.789127000000001</v>
      </c>
      <c r="F17" s="1">
        <v>8.0222630000000006</v>
      </c>
      <c r="G17" s="6">
        <v>2.32328</v>
      </c>
      <c r="H17" s="1">
        <v>40.952044999999998</v>
      </c>
      <c r="I17" s="5">
        <v>16.726032</v>
      </c>
      <c r="J17" s="1">
        <v>12.659386</v>
      </c>
      <c r="K17" s="1">
        <v>5.5633719999999993</v>
      </c>
      <c r="L17">
        <v>130.644745</v>
      </c>
      <c r="M17" s="1"/>
      <c r="N17" s="1"/>
      <c r="O17" s="1"/>
      <c r="Q17" s="1"/>
      <c r="R17" s="1"/>
      <c r="S17" s="9"/>
      <c r="T17" s="8"/>
      <c r="U17" s="7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2">
        <v>38499.277777777781</v>
      </c>
      <c r="B18" s="4">
        <v>394.20584100000002</v>
      </c>
      <c r="C18" s="7">
        <v>0.77978899999999995</v>
      </c>
      <c r="D18" s="8">
        <v>16.197133999999998</v>
      </c>
      <c r="E18" s="9">
        <v>17.037521000000002</v>
      </c>
      <c r="F18" s="1">
        <v>8.3018040000000006</v>
      </c>
      <c r="G18" s="6">
        <v>2.4971169999999998</v>
      </c>
      <c r="H18" s="1">
        <v>41.571564000000002</v>
      </c>
      <c r="I18" s="5">
        <v>17.066051000000002</v>
      </c>
      <c r="J18" s="1">
        <v>13.060892000000001</v>
      </c>
      <c r="K18" s="1">
        <v>5.5815440000000001</v>
      </c>
      <c r="L18">
        <v>130.886169</v>
      </c>
      <c r="M18" s="1"/>
      <c r="N18" s="1"/>
      <c r="O18" s="1"/>
      <c r="Q18" s="1"/>
      <c r="R18" s="1"/>
      <c r="S18" s="9"/>
      <c r="T18" s="8"/>
      <c r="U18" s="7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2">
        <v>38499.291666666664</v>
      </c>
      <c r="B19" s="4">
        <v>396.51538099999999</v>
      </c>
      <c r="C19" s="7">
        <v>0.81724799999999997</v>
      </c>
      <c r="D19" s="8">
        <v>16.329014000000001</v>
      </c>
      <c r="E19" s="9">
        <v>17.218346</v>
      </c>
      <c r="F19" s="1">
        <v>8.3431569999999997</v>
      </c>
      <c r="G19" s="6">
        <v>2.7199990000000001</v>
      </c>
      <c r="H19" s="1">
        <v>41.728679999999997</v>
      </c>
      <c r="I19" s="5">
        <v>17.047359</v>
      </c>
      <c r="J19" s="1">
        <v>15.247546</v>
      </c>
      <c r="K19" s="1">
        <v>5.6142460000000005</v>
      </c>
      <c r="L19">
        <v>131.97074900000001</v>
      </c>
      <c r="M19" s="1"/>
      <c r="N19" s="1"/>
      <c r="O19" s="1"/>
      <c r="Q19" s="1"/>
      <c r="R19" s="1"/>
      <c r="S19" s="9"/>
      <c r="T19" s="8"/>
      <c r="U19" s="7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2">
        <v>38499.3125</v>
      </c>
      <c r="B20" s="4">
        <v>392.15039100000001</v>
      </c>
      <c r="C20" s="7">
        <v>0.77166400000000002</v>
      </c>
      <c r="D20" s="8">
        <v>16.264893000000001</v>
      </c>
      <c r="E20" s="9">
        <v>17.068224000000001</v>
      </c>
      <c r="F20" s="1">
        <v>8.3273840000000003</v>
      </c>
      <c r="G20" s="6">
        <v>2.419584</v>
      </c>
      <c r="H20" s="1">
        <v>41.657485999999999</v>
      </c>
      <c r="I20" s="5">
        <v>16.843012000000002</v>
      </c>
      <c r="J20" s="1">
        <v>15.333722</v>
      </c>
      <c r="K20" s="1">
        <v>5.552442000000001</v>
      </c>
      <c r="L20">
        <v>129.928314</v>
      </c>
      <c r="M20" s="1"/>
      <c r="N20" s="1"/>
      <c r="O20" s="1"/>
      <c r="Q20" s="1"/>
      <c r="R20" s="1"/>
      <c r="S20" s="9"/>
      <c r="T20" s="8"/>
      <c r="U20" s="7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2">
        <v>38499.333333333336</v>
      </c>
      <c r="B21" s="4">
        <v>409.69735700000001</v>
      </c>
      <c r="C21" s="7">
        <v>0.97805799999999998</v>
      </c>
      <c r="D21" s="8">
        <v>17.162609</v>
      </c>
      <c r="E21" s="9">
        <v>18.132684999999999</v>
      </c>
      <c r="F21" s="1">
        <v>8.8104700000000005</v>
      </c>
      <c r="G21" s="6">
        <v>3.6909200000000002</v>
      </c>
      <c r="H21" s="1">
        <v>42.973331000000002</v>
      </c>
      <c r="I21" s="5">
        <v>17.802313000000002</v>
      </c>
      <c r="J21" s="1">
        <v>18.934764999999999</v>
      </c>
      <c r="K21" s="1">
        <v>5.8008889999999997</v>
      </c>
      <c r="L21">
        <v>136.573578</v>
      </c>
      <c r="M21" s="1"/>
      <c r="N21" s="1"/>
      <c r="O21" s="1"/>
      <c r="Q21" s="1"/>
      <c r="R21" s="1"/>
      <c r="S21" s="9"/>
      <c r="T21" s="8"/>
      <c r="U21" s="7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2">
        <v>38499.347222222219</v>
      </c>
      <c r="B22" s="4">
        <v>530.756348</v>
      </c>
      <c r="C22" s="7">
        <v>3.2845879999999998</v>
      </c>
      <c r="D22" s="8">
        <v>23.250533999999998</v>
      </c>
      <c r="E22" s="9">
        <v>25.298978999999999</v>
      </c>
      <c r="F22" s="1">
        <v>12.636056</v>
      </c>
      <c r="G22" s="6">
        <v>12.761358</v>
      </c>
      <c r="H22" s="1">
        <v>52.086455999999998</v>
      </c>
      <c r="I22" s="5">
        <v>25.923535999999999</v>
      </c>
      <c r="J22" s="1">
        <v>34.795631</v>
      </c>
      <c r="K22" s="1">
        <v>7.514958</v>
      </c>
      <c r="L22">
        <v>181.87544299999999</v>
      </c>
      <c r="M22" s="1"/>
      <c r="N22" s="1"/>
      <c r="O22" s="1"/>
      <c r="Q22" s="1"/>
      <c r="R22" s="1"/>
      <c r="S22" s="9"/>
      <c r="T22" s="8"/>
      <c r="U22" s="7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2">
        <v>38499.361111111109</v>
      </c>
      <c r="B23" s="4">
        <v>627.07611099999997</v>
      </c>
      <c r="C23" s="7">
        <v>4.7641109999999998</v>
      </c>
      <c r="D23" s="8">
        <v>27.313234000000001</v>
      </c>
      <c r="E23" s="9">
        <v>29.607579999999999</v>
      </c>
      <c r="F23" s="1">
        <v>15.054449999999999</v>
      </c>
      <c r="G23" s="6">
        <v>19.975403</v>
      </c>
      <c r="H23" s="1">
        <v>58.502132000000003</v>
      </c>
      <c r="I23" s="5">
        <v>33.862822999999999</v>
      </c>
      <c r="J23" s="1">
        <v>29.600933000000001</v>
      </c>
      <c r="K23" s="1">
        <v>8.8787450000000003</v>
      </c>
      <c r="L23">
        <v>209.741333</v>
      </c>
      <c r="M23" s="1"/>
      <c r="N23" s="1"/>
      <c r="O23" s="1"/>
      <c r="Q23" s="1"/>
      <c r="R23" s="1"/>
      <c r="S23" s="9"/>
      <c r="T23" s="8"/>
      <c r="U23" s="7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s="2">
        <v>38499.375</v>
      </c>
      <c r="B24" s="4">
        <v>633.87573199999997</v>
      </c>
      <c r="C24" s="7">
        <v>4.9692600000000002</v>
      </c>
      <c r="D24" s="8">
        <v>27.900473000000002</v>
      </c>
      <c r="E24" s="9">
        <v>30.224072</v>
      </c>
      <c r="F24" s="1">
        <v>15.484469000000001</v>
      </c>
      <c r="G24" s="6">
        <v>20.739913999999999</v>
      </c>
      <c r="H24" s="1">
        <v>58.947983000000001</v>
      </c>
      <c r="I24" s="5">
        <v>34.127735000000001</v>
      </c>
      <c r="J24" s="1">
        <v>33.909233</v>
      </c>
      <c r="K24" s="1">
        <v>8.9750200000000007</v>
      </c>
      <c r="L24">
        <v>213.29484600000001</v>
      </c>
      <c r="M24" s="1"/>
      <c r="N24" s="1"/>
      <c r="O24" s="1"/>
      <c r="Q24" s="1"/>
      <c r="R24" s="1"/>
      <c r="S24" s="9"/>
      <c r="T24" s="8"/>
      <c r="U24" s="7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 s="2">
        <v>38499.395833333336</v>
      </c>
      <c r="B25" s="4">
        <v>637.557861</v>
      </c>
      <c r="C25" s="7">
        <v>4.8574549999999999</v>
      </c>
      <c r="D25" s="8">
        <v>27.747848999999999</v>
      </c>
      <c r="E25" s="9">
        <v>29.814449</v>
      </c>
      <c r="F25" s="1">
        <v>15.096863000000001</v>
      </c>
      <c r="G25" s="6">
        <v>20.759602000000001</v>
      </c>
      <c r="H25" s="1">
        <v>58.322856999999999</v>
      </c>
      <c r="I25" s="5">
        <v>33.962108999999998</v>
      </c>
      <c r="J25" s="1">
        <v>28.008669000000001</v>
      </c>
      <c r="K25" s="1">
        <v>9.0271559999999997</v>
      </c>
      <c r="L25">
        <v>213.07830799999999</v>
      </c>
      <c r="M25" s="1"/>
      <c r="N25" s="1"/>
      <c r="O25" s="1"/>
      <c r="Q25" s="1"/>
      <c r="R25" s="1"/>
      <c r="S25" s="9"/>
      <c r="T25" s="8"/>
      <c r="U25" s="7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5">
      <c r="A26" s="2">
        <v>38499.416666666664</v>
      </c>
      <c r="B26" s="4">
        <v>621.01873799999998</v>
      </c>
      <c r="C26" s="7">
        <v>4.5795320000000004</v>
      </c>
      <c r="D26" s="8">
        <v>26.600189</v>
      </c>
      <c r="E26" s="9">
        <v>28.506187000000001</v>
      </c>
      <c r="F26" s="1">
        <v>14.2529</v>
      </c>
      <c r="G26" s="6">
        <v>19.362686</v>
      </c>
      <c r="H26" s="1">
        <v>57.003483000000003</v>
      </c>
      <c r="I26" s="5">
        <v>32.231971999999999</v>
      </c>
      <c r="J26" s="1">
        <v>23.680990000000001</v>
      </c>
      <c r="K26" s="1">
        <v>8.79298</v>
      </c>
      <c r="L26">
        <v>206.613495</v>
      </c>
      <c r="M26" s="1"/>
      <c r="N26" s="1"/>
      <c r="O26" s="1"/>
      <c r="Q26" s="1"/>
      <c r="R26" s="1"/>
      <c r="S26" s="9"/>
      <c r="T26" s="8"/>
      <c r="U26" s="7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 s="2">
        <v>38499.4375</v>
      </c>
      <c r="B27" s="4">
        <v>629.49523899999997</v>
      </c>
      <c r="C27" s="7">
        <v>4.6404379999999996</v>
      </c>
      <c r="D27" s="8">
        <v>26.858877</v>
      </c>
      <c r="E27" s="9">
        <v>28.595510000000001</v>
      </c>
      <c r="F27" s="1">
        <v>14.323855999999999</v>
      </c>
      <c r="G27" s="6">
        <v>19.764568000000001</v>
      </c>
      <c r="H27" s="1">
        <v>56.814090999999998</v>
      </c>
      <c r="I27" s="5">
        <v>32.446956999999998</v>
      </c>
      <c r="J27" s="1">
        <v>24.333487999999999</v>
      </c>
      <c r="K27" s="1">
        <v>8.9129970000000007</v>
      </c>
      <c r="L27">
        <v>209.610153</v>
      </c>
      <c r="M27" s="1"/>
      <c r="N27" s="1"/>
      <c r="O27" s="1"/>
      <c r="Q27" s="1"/>
      <c r="R27" s="1"/>
      <c r="S27" s="9"/>
      <c r="T27" s="8"/>
      <c r="U27" s="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5">
      <c r="A28" s="2">
        <v>38499.458333333336</v>
      </c>
      <c r="B28" s="4">
        <v>631.20904499999995</v>
      </c>
      <c r="C28" s="7">
        <v>4.5630449999999998</v>
      </c>
      <c r="D28" s="8">
        <v>26.804055999999999</v>
      </c>
      <c r="E28" s="9">
        <v>28.506775000000001</v>
      </c>
      <c r="F28" s="1">
        <v>14.291676000000001</v>
      </c>
      <c r="G28" s="6">
        <v>19.916709999999998</v>
      </c>
      <c r="H28" s="1">
        <v>56.940005999999997</v>
      </c>
      <c r="I28" s="5">
        <v>32.678283999999998</v>
      </c>
      <c r="J28" s="1">
        <v>21.456696000000001</v>
      </c>
      <c r="K28" s="1">
        <v>8.937263999999999</v>
      </c>
      <c r="L28">
        <v>209.300613</v>
      </c>
      <c r="M28" s="1"/>
      <c r="N28" s="1"/>
      <c r="O28" s="1"/>
      <c r="Q28" s="1"/>
      <c r="R28" s="1"/>
      <c r="S28" s="9"/>
      <c r="T28" s="8"/>
      <c r="U28" s="7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2">
        <v>38499.472222222219</v>
      </c>
      <c r="B29" s="4">
        <v>625.80529799999999</v>
      </c>
      <c r="C29" s="7">
        <v>4.4509189999999998</v>
      </c>
      <c r="D29" s="8">
        <v>26.506937000000001</v>
      </c>
      <c r="E29" s="9">
        <v>28.070965000000001</v>
      </c>
      <c r="F29" s="1">
        <v>14.117184</v>
      </c>
      <c r="G29" s="6">
        <v>19.038094000000001</v>
      </c>
      <c r="H29" s="1">
        <v>56.810443999999997</v>
      </c>
      <c r="I29" s="5">
        <v>32.647227999999998</v>
      </c>
      <c r="J29" s="1">
        <v>19.474841999999999</v>
      </c>
      <c r="K29" s="1">
        <v>8.8607509999999987</v>
      </c>
      <c r="L29">
        <v>206.583023</v>
      </c>
      <c r="M29" s="1"/>
      <c r="N29" s="1"/>
      <c r="O29" s="1"/>
      <c r="Q29" s="1"/>
      <c r="R29" s="1"/>
      <c r="S29" s="9"/>
      <c r="T29" s="8"/>
      <c r="U29" s="7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A30" s="2">
        <v>38499.486111111109</v>
      </c>
      <c r="B30" s="4">
        <v>623.50762899999995</v>
      </c>
      <c r="C30" s="7">
        <v>4.4783299999999997</v>
      </c>
      <c r="D30" s="8">
        <v>26.627894999999999</v>
      </c>
      <c r="E30" s="9">
        <v>28.303652</v>
      </c>
      <c r="F30" s="1">
        <v>14.410195999999999</v>
      </c>
      <c r="G30" s="6">
        <v>19.378298000000001</v>
      </c>
      <c r="H30" s="1">
        <v>56.852111999999998</v>
      </c>
      <c r="I30" s="5">
        <v>32.185181</v>
      </c>
      <c r="J30" s="1">
        <v>24.924641000000001</v>
      </c>
      <c r="K30" s="1">
        <v>8.8282190000000007</v>
      </c>
      <c r="L30">
        <v>207.506393</v>
      </c>
      <c r="M30" s="1"/>
      <c r="N30" s="1"/>
      <c r="O30" s="1"/>
      <c r="Q30" s="1"/>
      <c r="R30" s="1"/>
      <c r="S30" s="9"/>
      <c r="T30" s="8"/>
      <c r="U30" s="7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2">
        <v>38499.5</v>
      </c>
      <c r="B31" s="4">
        <v>615.75531000000001</v>
      </c>
      <c r="C31" s="7">
        <v>4.3014979999999996</v>
      </c>
      <c r="D31" s="8">
        <v>26.181587</v>
      </c>
      <c r="E31" s="9">
        <v>27.784503999999998</v>
      </c>
      <c r="F31" s="1">
        <v>14.123684000000001</v>
      </c>
      <c r="G31" s="6">
        <v>18.739304000000001</v>
      </c>
      <c r="H31" s="1">
        <v>56.302227000000002</v>
      </c>
      <c r="I31" s="5">
        <v>32.169815</v>
      </c>
      <c r="J31" s="1">
        <v>22.548573000000001</v>
      </c>
      <c r="K31" s="1">
        <v>8.7184539999999995</v>
      </c>
      <c r="L31">
        <v>204.91601600000001</v>
      </c>
      <c r="M31" s="1"/>
      <c r="N31" s="1"/>
      <c r="O31" s="1"/>
      <c r="Q31" s="1"/>
      <c r="R31" s="1"/>
      <c r="S31" s="9"/>
      <c r="T31" s="8"/>
      <c r="U31" s="7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2">
        <v>38499.520833333336</v>
      </c>
      <c r="B32" s="4">
        <v>612.99114999999995</v>
      </c>
      <c r="C32" s="7">
        <v>4.2602190000000002</v>
      </c>
      <c r="D32" s="8">
        <v>26.076338</v>
      </c>
      <c r="E32" s="9">
        <v>27.774405999999999</v>
      </c>
      <c r="F32" s="1">
        <v>14.215361</v>
      </c>
      <c r="G32" s="6">
        <v>18.661715999999998</v>
      </c>
      <c r="H32" s="1">
        <v>56.396492000000002</v>
      </c>
      <c r="I32" s="5">
        <v>32.053019999999997</v>
      </c>
      <c r="J32" s="1">
        <v>23.340243999999998</v>
      </c>
      <c r="K32" s="1">
        <v>8.6793180000000003</v>
      </c>
      <c r="L32">
        <v>204.34849500000001</v>
      </c>
      <c r="M32" s="1"/>
      <c r="N32" s="1"/>
      <c r="O32" s="1"/>
      <c r="Q32" s="1"/>
      <c r="R32" s="1"/>
      <c r="S32" s="9"/>
      <c r="T32" s="8"/>
      <c r="U32" s="7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 s="2">
        <v>38499.541666666664</v>
      </c>
      <c r="B33" s="4">
        <v>618.20715299999995</v>
      </c>
      <c r="C33" s="7">
        <v>4.2536060000000004</v>
      </c>
      <c r="D33" s="8">
        <v>26.08</v>
      </c>
      <c r="E33" s="9">
        <v>27.638263999999999</v>
      </c>
      <c r="F33" s="1">
        <v>14.043279</v>
      </c>
      <c r="G33" s="6">
        <v>18.974945000000002</v>
      </c>
      <c r="H33" s="1">
        <v>56.039558</v>
      </c>
      <c r="I33" s="5">
        <v>31.064454999999999</v>
      </c>
      <c r="J33" s="1">
        <v>22.137922</v>
      </c>
      <c r="K33" s="1">
        <v>8.753171</v>
      </c>
      <c r="L33">
        <v>205.230469</v>
      </c>
      <c r="M33" s="1"/>
      <c r="N33" s="1"/>
      <c r="O33" s="1"/>
      <c r="Q33" s="1"/>
      <c r="R33" s="1"/>
      <c r="S33" s="9"/>
      <c r="T33" s="8"/>
      <c r="U33" s="7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 s="2">
        <v>38499.555555555555</v>
      </c>
      <c r="B34" s="4">
        <v>617.53991699999995</v>
      </c>
      <c r="C34" s="7">
        <v>4.1913359999999997</v>
      </c>
      <c r="D34" s="8">
        <v>26.097778000000002</v>
      </c>
      <c r="E34" s="9">
        <v>27.544402999999999</v>
      </c>
      <c r="F34" s="1">
        <v>13.949755</v>
      </c>
      <c r="G34" s="6">
        <v>19.007570000000001</v>
      </c>
      <c r="H34" s="1">
        <v>55.607807000000001</v>
      </c>
      <c r="I34" s="5">
        <v>31.033812000000001</v>
      </c>
      <c r="J34" s="1">
        <v>22.400936000000002</v>
      </c>
      <c r="K34" s="1">
        <v>8.7437229999999992</v>
      </c>
      <c r="L34">
        <v>205.149475</v>
      </c>
      <c r="M34" s="1"/>
      <c r="N34" s="1"/>
      <c r="O34" s="1"/>
      <c r="Q34" s="1"/>
      <c r="R34" s="1"/>
      <c r="S34" s="9"/>
      <c r="T34" s="8"/>
      <c r="U34" s="7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 s="2">
        <v>38499.569444444445</v>
      </c>
      <c r="B35" s="4">
        <v>615.86303699999996</v>
      </c>
      <c r="C35" s="7">
        <v>4.058872</v>
      </c>
      <c r="D35" s="8">
        <v>25.953496999999999</v>
      </c>
      <c r="E35" s="9">
        <v>27.470230000000001</v>
      </c>
      <c r="F35" s="1">
        <v>13.942309</v>
      </c>
      <c r="G35" s="6">
        <v>18.922778999999998</v>
      </c>
      <c r="H35" s="1">
        <v>55.511634999999998</v>
      </c>
      <c r="I35" s="5">
        <v>30.888577000000002</v>
      </c>
      <c r="J35" s="1">
        <v>23.447783999999999</v>
      </c>
      <c r="K35" s="1">
        <v>8.7199799999999996</v>
      </c>
      <c r="L35">
        <v>204.63626099999999</v>
      </c>
      <c r="M35" s="1"/>
      <c r="N35" s="1"/>
      <c r="O35" s="1"/>
      <c r="Q35" s="1"/>
      <c r="R35" s="1"/>
      <c r="S35" s="9"/>
      <c r="T35" s="8"/>
      <c r="U35" s="7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5">
      <c r="A36" s="2">
        <v>38499.583333333336</v>
      </c>
      <c r="B36" s="4">
        <v>625.91918899999996</v>
      </c>
      <c r="C36" s="7">
        <v>4.2397549999999997</v>
      </c>
      <c r="D36" s="8">
        <v>26.299544999999998</v>
      </c>
      <c r="E36" s="9">
        <v>27.909229</v>
      </c>
      <c r="F36" s="1">
        <v>14.193553</v>
      </c>
      <c r="G36" s="6">
        <v>19.730713000000002</v>
      </c>
      <c r="H36" s="1">
        <v>56.119762000000001</v>
      </c>
      <c r="I36" s="5">
        <v>31.410316000000002</v>
      </c>
      <c r="J36" s="1">
        <v>22.628515</v>
      </c>
      <c r="K36" s="1">
        <v>8.8623640000000012</v>
      </c>
      <c r="L36">
        <v>208.18431100000001</v>
      </c>
      <c r="M36" s="1"/>
      <c r="N36" s="1"/>
      <c r="O36" s="1"/>
      <c r="Q36" s="1"/>
      <c r="R36" s="1"/>
      <c r="S36" s="9"/>
      <c r="T36" s="8"/>
      <c r="U36" s="7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5">
      <c r="A37" s="2">
        <v>38499.604166666664</v>
      </c>
      <c r="B37" s="4">
        <v>628.83294699999999</v>
      </c>
      <c r="C37" s="7">
        <v>4.2212420000000002</v>
      </c>
      <c r="D37" s="8">
        <v>26.474543000000001</v>
      </c>
      <c r="E37" s="9">
        <v>28.008631000000001</v>
      </c>
      <c r="F37" s="1">
        <v>14.153715999999999</v>
      </c>
      <c r="G37" s="6">
        <v>19.692496999999999</v>
      </c>
      <c r="H37" s="1">
        <v>55.786628999999998</v>
      </c>
      <c r="I37" s="5">
        <v>31.425037</v>
      </c>
      <c r="J37" s="1">
        <v>25.110275000000001</v>
      </c>
      <c r="K37" s="1">
        <v>8.9036200000000001</v>
      </c>
      <c r="L37">
        <v>208.62240600000001</v>
      </c>
      <c r="M37" s="1"/>
      <c r="N37" s="1"/>
      <c r="O37" s="1"/>
      <c r="Q37" s="1"/>
      <c r="R37" s="1"/>
      <c r="S37" s="9"/>
      <c r="T37" s="8"/>
      <c r="U37" s="7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5">
      <c r="A38" s="2">
        <v>38499.625</v>
      </c>
      <c r="B38" s="4">
        <v>619.00018299999999</v>
      </c>
      <c r="C38" s="7">
        <v>4.0298249999999998</v>
      </c>
      <c r="D38" s="8">
        <v>26.069420000000001</v>
      </c>
      <c r="E38" s="9">
        <v>27.56748</v>
      </c>
      <c r="F38" s="1">
        <v>13.844196</v>
      </c>
      <c r="G38" s="6">
        <v>19.292759</v>
      </c>
      <c r="H38" s="1">
        <v>54.92062</v>
      </c>
      <c r="I38" s="5">
        <v>30.731745</v>
      </c>
      <c r="J38" s="1">
        <v>25.345490999999999</v>
      </c>
      <c r="K38" s="1">
        <v>8.7643989999999992</v>
      </c>
      <c r="L38">
        <v>206.44845599999999</v>
      </c>
      <c r="M38" s="1"/>
      <c r="N38" s="1"/>
      <c r="O38" s="1"/>
      <c r="Q38" s="1"/>
      <c r="R38" s="1"/>
      <c r="S38" s="9"/>
      <c r="T38" s="8"/>
      <c r="U38" s="7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5">
      <c r="A39" s="2">
        <v>38499.645833333336</v>
      </c>
      <c r="B39" s="4">
        <v>631.51409899999999</v>
      </c>
      <c r="C39" s="7">
        <v>4.300986</v>
      </c>
      <c r="D39" s="8">
        <v>26.807884000000001</v>
      </c>
      <c r="E39" s="9">
        <v>28.616879999999998</v>
      </c>
      <c r="F39" s="1">
        <v>14.587337</v>
      </c>
      <c r="G39" s="6">
        <v>20.532595000000001</v>
      </c>
      <c r="H39" s="1">
        <v>56.706898000000002</v>
      </c>
      <c r="I39" s="5">
        <v>31.82037</v>
      </c>
      <c r="J39" s="1">
        <v>27.26952</v>
      </c>
      <c r="K39" s="1">
        <v>8.9415829999999996</v>
      </c>
      <c r="L39">
        <v>210.35884100000001</v>
      </c>
      <c r="M39" s="1"/>
      <c r="N39" s="1"/>
      <c r="O39" s="1"/>
      <c r="Q39" s="1"/>
      <c r="R39" s="1"/>
      <c r="S39" s="9"/>
      <c r="T39" s="8"/>
      <c r="U39" s="7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5">
      <c r="A40" s="2">
        <v>38499.666666666664</v>
      </c>
      <c r="B40" s="4">
        <v>622.17394999999999</v>
      </c>
      <c r="C40" s="7">
        <v>4.0963419999999999</v>
      </c>
      <c r="D40" s="8">
        <v>26.219114000000001</v>
      </c>
      <c r="E40" s="9">
        <v>27.918431999999999</v>
      </c>
      <c r="F40" s="1">
        <v>14.251032</v>
      </c>
      <c r="G40" s="6">
        <v>19.780859</v>
      </c>
      <c r="H40" s="1">
        <v>55.863532999999997</v>
      </c>
      <c r="I40" s="5">
        <v>31.174665000000001</v>
      </c>
      <c r="J40" s="1">
        <v>25.284034999999999</v>
      </c>
      <c r="K40" s="1">
        <v>8.8093360000000001</v>
      </c>
      <c r="L40">
        <v>207.16146900000001</v>
      </c>
      <c r="M40" s="1"/>
      <c r="N40" s="1"/>
      <c r="O40" s="1"/>
      <c r="Q40" s="1"/>
      <c r="R40" s="1"/>
      <c r="S40" s="9"/>
      <c r="T40" s="8"/>
      <c r="U40" s="7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5">
      <c r="A41" s="2">
        <v>38499.680555555555</v>
      </c>
      <c r="B41" s="4">
        <v>470.81124899999998</v>
      </c>
      <c r="C41" s="7">
        <v>1.648714</v>
      </c>
      <c r="D41" s="8">
        <v>19.691998999999999</v>
      </c>
      <c r="E41" s="9">
        <v>20.302095000000001</v>
      </c>
      <c r="F41" s="1">
        <v>10.174298</v>
      </c>
      <c r="G41" s="6">
        <v>9.7550150000000002</v>
      </c>
      <c r="H41" s="1">
        <v>47.815392000000003</v>
      </c>
      <c r="I41" s="5">
        <v>21.875033999999999</v>
      </c>
      <c r="J41" s="1">
        <v>22.573318</v>
      </c>
      <c r="K41" s="1">
        <v>6.6661979999999996</v>
      </c>
      <c r="L41">
        <v>158.18365499999999</v>
      </c>
      <c r="M41" s="1"/>
      <c r="N41" s="1"/>
      <c r="O41" s="1"/>
      <c r="Q41" s="1"/>
      <c r="R41" s="1"/>
      <c r="S41" s="9"/>
      <c r="T41" s="8"/>
      <c r="U41" s="7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5">
      <c r="A42" s="2">
        <v>38499.694444444445</v>
      </c>
      <c r="B42" s="4">
        <v>463.73730499999999</v>
      </c>
      <c r="C42" s="7">
        <v>1.613656</v>
      </c>
      <c r="D42" s="8">
        <v>19.595476000000001</v>
      </c>
      <c r="E42" s="9">
        <v>20.296901999999999</v>
      </c>
      <c r="F42" s="1">
        <v>10.265790000000001</v>
      </c>
      <c r="G42" s="6">
        <v>8.9163329999999998</v>
      </c>
      <c r="H42" s="1">
        <v>48.371665999999998</v>
      </c>
      <c r="I42" s="5">
        <v>21.525120000000001</v>
      </c>
      <c r="J42" s="1">
        <v>22.441406000000001</v>
      </c>
      <c r="K42" s="1">
        <v>6.5660379999999998</v>
      </c>
      <c r="L42">
        <v>155.450638</v>
      </c>
      <c r="M42" s="1"/>
      <c r="N42" s="1"/>
      <c r="O42" s="1"/>
      <c r="Q42" s="1"/>
      <c r="R42" s="1"/>
      <c r="S42" s="9"/>
      <c r="T42" s="8"/>
      <c r="U42" s="7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5">
      <c r="A43" s="2">
        <v>38499.708333333336</v>
      </c>
      <c r="B43" s="4">
        <v>457.21380599999998</v>
      </c>
      <c r="C43" s="7">
        <v>1.3793329999999999</v>
      </c>
      <c r="D43" s="8">
        <v>19.230042999999998</v>
      </c>
      <c r="E43" s="9">
        <v>19.882822000000001</v>
      </c>
      <c r="F43" s="1">
        <v>9.9508050000000008</v>
      </c>
      <c r="G43" s="6">
        <v>8.0493989999999993</v>
      </c>
      <c r="H43" s="1">
        <v>47.716560000000001</v>
      </c>
      <c r="I43" s="5">
        <v>21.256893000000002</v>
      </c>
      <c r="J43" s="1">
        <v>19.904454999999999</v>
      </c>
      <c r="K43" s="1">
        <v>6.4736709999999995</v>
      </c>
      <c r="L43">
        <v>152.618393</v>
      </c>
      <c r="M43" s="1"/>
      <c r="N43" s="1"/>
      <c r="O43" s="1"/>
      <c r="Q43" s="1"/>
      <c r="R43" s="1"/>
      <c r="S43" s="9"/>
      <c r="T43" s="8"/>
      <c r="U43" s="7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5">
      <c r="A44" s="2">
        <v>38499.729166666664</v>
      </c>
      <c r="B44" s="4">
        <v>442.09936499999998</v>
      </c>
      <c r="C44" s="7">
        <v>1.0997889999999999</v>
      </c>
      <c r="D44" s="8">
        <v>18.189287</v>
      </c>
      <c r="E44" s="9">
        <v>18.728106</v>
      </c>
      <c r="F44" s="1">
        <v>9.3012739999999994</v>
      </c>
      <c r="G44" s="6">
        <v>6.4104559999999999</v>
      </c>
      <c r="H44" s="1">
        <v>46.175517999999997</v>
      </c>
      <c r="I44" s="5">
        <v>20.065235000000001</v>
      </c>
      <c r="J44" s="1">
        <v>14.974577999999999</v>
      </c>
      <c r="K44" s="1">
        <v>6.2596670000000003</v>
      </c>
      <c r="L44">
        <v>145.69534300000001</v>
      </c>
      <c r="M44" s="1"/>
      <c r="N44" s="1"/>
      <c r="O44" s="1"/>
      <c r="Q44" s="1"/>
      <c r="R44" s="1"/>
      <c r="S44" s="9"/>
      <c r="T44" s="8"/>
      <c r="U44" s="7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5">
      <c r="A45" s="2">
        <v>38499.75</v>
      </c>
      <c r="B45" s="4">
        <v>437.83956899999998</v>
      </c>
      <c r="C45" s="7">
        <v>0.95872500000000005</v>
      </c>
      <c r="D45" s="8">
        <v>17.866811999999999</v>
      </c>
      <c r="E45" s="9">
        <v>18.305962000000001</v>
      </c>
      <c r="F45" s="1">
        <v>8.9165650000000003</v>
      </c>
      <c r="G45" s="6">
        <v>5.9337900000000001</v>
      </c>
      <c r="H45" s="1">
        <v>44.907490000000003</v>
      </c>
      <c r="I45" s="5">
        <v>19.480412999999999</v>
      </c>
      <c r="J45" s="1">
        <v>14.466163999999999</v>
      </c>
      <c r="K45" s="1">
        <v>6.1993529999999994</v>
      </c>
      <c r="L45">
        <v>144.52676400000001</v>
      </c>
      <c r="M45" s="1"/>
      <c r="N45" s="1"/>
      <c r="O45" s="1"/>
      <c r="Q45" s="1"/>
      <c r="R45" s="1"/>
      <c r="S45" s="9"/>
      <c r="T45" s="8"/>
      <c r="U45" s="7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 s="2">
        <v>38499.763888888891</v>
      </c>
      <c r="B46" s="4">
        <v>434.62686200000002</v>
      </c>
      <c r="C46" s="7">
        <v>0.97039600000000004</v>
      </c>
      <c r="D46" s="8">
        <v>18.002365000000001</v>
      </c>
      <c r="E46" s="9">
        <v>18.441545000000001</v>
      </c>
      <c r="F46" s="1">
        <v>9.0303989999999992</v>
      </c>
      <c r="G46" s="6">
        <v>5.5952270000000004</v>
      </c>
      <c r="H46" s="1">
        <v>43.762439999999998</v>
      </c>
      <c r="I46" s="5">
        <v>19.223058999999999</v>
      </c>
      <c r="J46" s="1">
        <v>17.627548000000001</v>
      </c>
      <c r="K46" s="1">
        <v>6.1538649999999997</v>
      </c>
      <c r="L46">
        <v>144.410248</v>
      </c>
      <c r="M46" s="1"/>
      <c r="N46" s="1"/>
      <c r="O46" s="1"/>
      <c r="Q46" s="1"/>
      <c r="R46" s="1"/>
      <c r="S46" s="9"/>
      <c r="T46" s="8"/>
      <c r="U46" s="7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5">
      <c r="A47" s="2">
        <v>38499.777777777781</v>
      </c>
      <c r="B47" s="4">
        <v>438.35501099999999</v>
      </c>
      <c r="C47" s="7">
        <v>1.001797</v>
      </c>
      <c r="D47" s="8">
        <v>18.170791999999999</v>
      </c>
      <c r="E47" s="9">
        <v>18.544298000000001</v>
      </c>
      <c r="F47" s="1">
        <v>9.0796130000000002</v>
      </c>
      <c r="G47" s="6">
        <v>5.8889170000000002</v>
      </c>
      <c r="H47" s="1">
        <v>43.874747999999997</v>
      </c>
      <c r="I47" s="5">
        <v>19.475044</v>
      </c>
      <c r="J47" s="1">
        <v>17.154793000000002</v>
      </c>
      <c r="K47" s="1">
        <v>6.2066509999999999</v>
      </c>
      <c r="L47">
        <v>145.71961999999999</v>
      </c>
      <c r="M47" s="1"/>
      <c r="N47" s="1"/>
      <c r="O47" s="1"/>
      <c r="Q47" s="1"/>
      <c r="R47" s="1"/>
      <c r="S47" s="9"/>
      <c r="T47" s="8"/>
      <c r="U47" s="7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5">
      <c r="A48" s="2">
        <v>38499.791666666664</v>
      </c>
      <c r="B48" s="4">
        <v>429.269409</v>
      </c>
      <c r="C48" s="7">
        <v>0.79976999999999998</v>
      </c>
      <c r="D48" s="8">
        <v>17.660906000000001</v>
      </c>
      <c r="E48" s="9">
        <v>18.089168999999998</v>
      </c>
      <c r="F48" s="1">
        <v>8.7581249999999997</v>
      </c>
      <c r="G48" s="6">
        <v>5.0548409999999997</v>
      </c>
      <c r="H48" s="1">
        <v>43.242877999999997</v>
      </c>
      <c r="I48" s="5">
        <v>18.751246999999999</v>
      </c>
      <c r="J48" s="1">
        <v>16.876726000000001</v>
      </c>
      <c r="K48" s="1">
        <v>6.0780079999999996</v>
      </c>
      <c r="L48">
        <v>142.32879600000001</v>
      </c>
      <c r="M48" s="1"/>
      <c r="N48" s="1"/>
      <c r="O48" s="1"/>
      <c r="Q48" s="1"/>
      <c r="R48" s="1"/>
      <c r="S48" s="9"/>
      <c r="T48" s="8"/>
      <c r="U48" s="7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 s="2">
        <v>38499.8125</v>
      </c>
      <c r="B49" s="4">
        <v>426.30038500000001</v>
      </c>
      <c r="C49" s="7">
        <v>0.67237899999999995</v>
      </c>
      <c r="D49" s="8">
        <v>17.383925999999999</v>
      </c>
      <c r="E49" s="9">
        <v>17.753582000000002</v>
      </c>
      <c r="F49" s="1">
        <v>8.5626510000000007</v>
      </c>
      <c r="G49" s="6">
        <v>4.6223580000000002</v>
      </c>
      <c r="H49" s="1">
        <v>42.913868000000001</v>
      </c>
      <c r="I49" s="5">
        <v>18.653475</v>
      </c>
      <c r="J49" s="1">
        <v>13.521863</v>
      </c>
      <c r="K49" s="1">
        <v>6.0359709999999991</v>
      </c>
      <c r="L49">
        <v>140.162384</v>
      </c>
      <c r="M49" s="1"/>
      <c r="N49" s="1"/>
      <c r="O49" s="1"/>
      <c r="Q49" s="1"/>
      <c r="R49" s="1"/>
      <c r="S49" s="9"/>
      <c r="T49" s="8"/>
      <c r="U49" s="7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5">
      <c r="A50" s="2">
        <v>38499.833333333336</v>
      </c>
      <c r="B50" s="4">
        <v>423.53573599999999</v>
      </c>
      <c r="C50" s="7">
        <v>0.59760800000000003</v>
      </c>
      <c r="D50" s="8">
        <v>17.145727000000001</v>
      </c>
      <c r="E50" s="9">
        <v>17.417052999999999</v>
      </c>
      <c r="F50" s="1">
        <v>8.1997850000000003</v>
      </c>
      <c r="G50" s="6">
        <v>4.5664160000000003</v>
      </c>
      <c r="H50" s="1">
        <v>41.803699000000002</v>
      </c>
      <c r="I50" s="5">
        <v>18.18647</v>
      </c>
      <c r="J50" s="1">
        <v>14.390063</v>
      </c>
      <c r="K50" s="1">
        <v>5.9968260000000004</v>
      </c>
      <c r="L50">
        <v>140.14212000000001</v>
      </c>
      <c r="M50" s="1"/>
      <c r="N50" s="1"/>
      <c r="O50" s="1"/>
      <c r="Q50" s="1"/>
      <c r="R50" s="1"/>
      <c r="S50" s="9"/>
      <c r="T50" s="8"/>
      <c r="U50" s="7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 s="2">
        <v>38499.854166666664</v>
      </c>
      <c r="B51" s="4">
        <v>463.82498199999998</v>
      </c>
      <c r="C51" s="7">
        <v>1.3170710000000001</v>
      </c>
      <c r="D51" s="8">
        <v>19.285596999999999</v>
      </c>
      <c r="E51" s="9">
        <v>19.711344</v>
      </c>
      <c r="F51" s="1">
        <v>9.5229839999999992</v>
      </c>
      <c r="G51" s="6">
        <v>7.7113290000000001</v>
      </c>
      <c r="H51" s="1">
        <v>44.747078000000002</v>
      </c>
      <c r="I51" s="5">
        <v>20.456211</v>
      </c>
      <c r="J51" s="1">
        <v>22.091940000000001</v>
      </c>
      <c r="K51" s="1">
        <v>6.5672800000000002</v>
      </c>
      <c r="L51">
        <v>155.791077</v>
      </c>
      <c r="M51" s="1"/>
      <c r="N51" s="1"/>
      <c r="O51" s="1"/>
      <c r="Q51" s="1"/>
      <c r="R51" s="1"/>
      <c r="S51" s="9"/>
      <c r="T51" s="8"/>
      <c r="U51" s="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 s="2">
        <v>38499.875</v>
      </c>
      <c r="B52" s="4">
        <v>483.77047700000003</v>
      </c>
      <c r="C52" s="7">
        <v>1.626549</v>
      </c>
      <c r="D52" s="8">
        <v>20.098875</v>
      </c>
      <c r="E52" s="9">
        <v>20.720538999999999</v>
      </c>
      <c r="F52" s="1">
        <v>10.050419</v>
      </c>
      <c r="G52" s="6">
        <v>9.0629580000000001</v>
      </c>
      <c r="H52" s="1">
        <v>46.5289</v>
      </c>
      <c r="I52" s="5">
        <v>21.968145</v>
      </c>
      <c r="J52" s="1">
        <v>19.536466999999998</v>
      </c>
      <c r="K52" s="1">
        <v>6.8496869999999994</v>
      </c>
      <c r="L52">
        <v>162.078339</v>
      </c>
      <c r="M52" s="1"/>
      <c r="N52" s="1"/>
      <c r="O52" s="1"/>
      <c r="Q52" s="1"/>
      <c r="R52" s="1"/>
      <c r="S52" s="9"/>
      <c r="T52" s="8"/>
      <c r="U52" s="7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5">
      <c r="A53" s="2">
        <v>38499.888888888891</v>
      </c>
      <c r="B53" s="4">
        <v>562.38317900000004</v>
      </c>
      <c r="C53" s="7">
        <v>3.1547990000000001</v>
      </c>
      <c r="D53" s="8">
        <v>24.098661</v>
      </c>
      <c r="E53" s="9">
        <v>25.352734000000002</v>
      </c>
      <c r="F53" s="1">
        <v>12.518699</v>
      </c>
      <c r="G53" s="6">
        <v>15.161471000000001</v>
      </c>
      <c r="H53" s="1">
        <v>52.091487999999998</v>
      </c>
      <c r="I53" s="5">
        <v>26.604433</v>
      </c>
      <c r="J53" s="1">
        <v>30.907617999999999</v>
      </c>
      <c r="K53" s="1">
        <v>7.9627610000000004</v>
      </c>
      <c r="L53">
        <v>190.28805500000001</v>
      </c>
      <c r="M53" s="1"/>
      <c r="N53" s="1"/>
      <c r="O53" s="1"/>
      <c r="Q53" s="1"/>
      <c r="R53" s="1"/>
      <c r="S53" s="9"/>
      <c r="T53" s="8"/>
      <c r="U53" s="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 s="2">
        <v>38499.902777777781</v>
      </c>
      <c r="B54" s="4">
        <v>603.82940699999995</v>
      </c>
      <c r="C54" s="7">
        <v>3.7086039999999998</v>
      </c>
      <c r="D54" s="8">
        <v>25.420577999999999</v>
      </c>
      <c r="E54" s="9">
        <v>27.098078000000001</v>
      </c>
      <c r="F54" s="1">
        <v>13.516406999999999</v>
      </c>
      <c r="G54" s="6">
        <v>20.529795</v>
      </c>
      <c r="H54" s="1">
        <v>55.859791000000001</v>
      </c>
      <c r="I54" s="5">
        <v>29.858917000000002</v>
      </c>
      <c r="J54" s="1">
        <v>28.238873999999999</v>
      </c>
      <c r="K54" s="1">
        <v>8.5495960000000011</v>
      </c>
      <c r="L54">
        <v>201.15748600000001</v>
      </c>
      <c r="M54" s="1"/>
      <c r="N54" s="1"/>
      <c r="O54" s="1"/>
      <c r="Q54" s="1"/>
      <c r="R54" s="1"/>
      <c r="S54" s="9"/>
      <c r="T54" s="8"/>
      <c r="U54" s="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5">
      <c r="A55" s="2">
        <v>38499.916666666664</v>
      </c>
      <c r="B55" s="4">
        <v>579.00372300000004</v>
      </c>
      <c r="C55" s="7">
        <v>3.3255669999999999</v>
      </c>
      <c r="D55" s="8">
        <v>24.447217999999999</v>
      </c>
      <c r="E55" s="9">
        <v>25.815014000000001</v>
      </c>
      <c r="F55" s="1">
        <v>12.776737000000001</v>
      </c>
      <c r="G55" s="6">
        <v>18.399498000000001</v>
      </c>
      <c r="H55" s="1">
        <v>53.967261999999998</v>
      </c>
      <c r="I55" s="5">
        <v>27.990252000000002</v>
      </c>
      <c r="J55" s="1">
        <v>27.737967999999999</v>
      </c>
      <c r="K55" s="1">
        <v>8.198091999999999</v>
      </c>
      <c r="L55">
        <v>194.07205200000001</v>
      </c>
      <c r="M55" s="1"/>
      <c r="N55" s="1"/>
      <c r="O55" s="1"/>
      <c r="Q55" s="1"/>
      <c r="R55" s="1"/>
      <c r="S55" s="9"/>
      <c r="T55" s="8"/>
      <c r="U55" s="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5">
      <c r="A56" s="2">
        <v>38499.9375</v>
      </c>
      <c r="B56" s="4">
        <v>511.72174100000001</v>
      </c>
      <c r="C56" s="7">
        <v>2.3183829999999999</v>
      </c>
      <c r="D56" s="8">
        <v>21.370422000000001</v>
      </c>
      <c r="E56" s="9">
        <v>22.195903999999999</v>
      </c>
      <c r="F56" s="1">
        <v>11.238047</v>
      </c>
      <c r="G56" s="6">
        <v>12.949391</v>
      </c>
      <c r="H56" s="1">
        <v>49.681525999999998</v>
      </c>
      <c r="I56" s="5">
        <v>23.881229000000001</v>
      </c>
      <c r="J56" s="1">
        <v>24.140514</v>
      </c>
      <c r="K56" s="1">
        <v>7.2454470000000004</v>
      </c>
      <c r="L56">
        <v>171.992096</v>
      </c>
      <c r="M56" s="1"/>
      <c r="N56" s="1"/>
      <c r="O56" s="1"/>
      <c r="Q56" s="1"/>
      <c r="R56" s="1"/>
      <c r="S56" s="9"/>
      <c r="T56" s="8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5">
      <c r="A57" s="2">
        <v>38499.958333333336</v>
      </c>
      <c r="B57" s="4">
        <v>402.42111199999999</v>
      </c>
      <c r="C57" s="7">
        <v>0.15649399999999999</v>
      </c>
      <c r="D57" s="8">
        <v>16.060493000000001</v>
      </c>
      <c r="E57" s="9">
        <v>16.219042000000002</v>
      </c>
      <c r="F57" s="1">
        <v>7.7658100000000001</v>
      </c>
      <c r="G57" s="6">
        <v>2.707643</v>
      </c>
      <c r="H57" s="1">
        <v>41.071734999999997</v>
      </c>
      <c r="I57" s="5">
        <v>17.615062999999999</v>
      </c>
      <c r="J57" s="1">
        <v>5.3261320000000003</v>
      </c>
      <c r="K57" s="1">
        <v>5.6978640000000009</v>
      </c>
      <c r="L57">
        <v>129.99267599999999</v>
      </c>
      <c r="M57" s="1"/>
      <c r="N57" s="1"/>
      <c r="O57" s="1"/>
      <c r="Q57" s="1"/>
      <c r="R57" s="1"/>
      <c r="S57" s="9"/>
      <c r="T57" s="8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s="2">
        <v>38499.972222222219</v>
      </c>
      <c r="B58" s="4">
        <v>391.31109600000002</v>
      </c>
      <c r="C58" s="7">
        <v>0.100951</v>
      </c>
      <c r="D58" s="8">
        <v>15.674388</v>
      </c>
      <c r="E58" s="9">
        <v>15.769078</v>
      </c>
      <c r="F58" s="1">
        <v>7.5505360000000001</v>
      </c>
      <c r="G58" s="6">
        <v>1.825745</v>
      </c>
      <c r="H58" s="1">
        <v>40.403441999999998</v>
      </c>
      <c r="I58" s="5">
        <v>16.559353000000002</v>
      </c>
      <c r="J58" s="1">
        <v>6.6323650000000001</v>
      </c>
      <c r="K58" s="1">
        <v>5.540557999999999</v>
      </c>
      <c r="L58">
        <v>127.003677</v>
      </c>
      <c r="M58" s="1"/>
      <c r="N58" s="1"/>
      <c r="O58" s="1"/>
      <c r="Q58" s="1"/>
      <c r="R58" s="1"/>
      <c r="S58" s="9"/>
      <c r="T58" s="8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 s="2">
        <v>38499.986111111109</v>
      </c>
      <c r="B59" s="4">
        <v>400.68637100000001</v>
      </c>
      <c r="C59" s="7">
        <v>0.35067700000000002</v>
      </c>
      <c r="D59" s="8">
        <v>16.225615999999999</v>
      </c>
      <c r="E59" s="9">
        <v>16.397525999999999</v>
      </c>
      <c r="F59" s="1">
        <v>7.8976940000000004</v>
      </c>
      <c r="G59" s="6">
        <v>2.6360169999999998</v>
      </c>
      <c r="H59" s="1">
        <v>41.154507000000002</v>
      </c>
      <c r="I59" s="5">
        <v>17.167036</v>
      </c>
      <c r="J59" s="1">
        <v>9.5669599999999999</v>
      </c>
      <c r="K59" s="1">
        <v>5.6733019999999996</v>
      </c>
      <c r="L59">
        <v>131.118469</v>
      </c>
      <c r="M59" s="1"/>
      <c r="N59" s="1"/>
      <c r="O59" s="1"/>
      <c r="Q59" s="1"/>
      <c r="R59" s="1"/>
      <c r="S59" s="9"/>
      <c r="T59" s="8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5">
      <c r="A60" s="2">
        <v>38500</v>
      </c>
      <c r="B60" s="4">
        <v>404.37976099999997</v>
      </c>
      <c r="C60" s="7">
        <v>0.31456800000000001</v>
      </c>
      <c r="D60" s="8">
        <v>16.396153999999999</v>
      </c>
      <c r="E60" s="9">
        <v>16.526121</v>
      </c>
      <c r="F60" s="1">
        <v>7.813218</v>
      </c>
      <c r="G60" s="6">
        <v>2.6798009999999999</v>
      </c>
      <c r="H60" s="1">
        <v>41.276809999999998</v>
      </c>
      <c r="I60" s="5">
        <v>17.243755</v>
      </c>
      <c r="J60" s="1">
        <v>8.8162330000000004</v>
      </c>
      <c r="K60" s="1">
        <v>5.7255979999999997</v>
      </c>
      <c r="L60">
        <v>132.30947900000001</v>
      </c>
      <c r="M60" s="1"/>
      <c r="N60" s="1"/>
      <c r="O60" s="1"/>
      <c r="Q60" s="1"/>
      <c r="R60" s="1"/>
      <c r="S60" s="9"/>
      <c r="T60" s="8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5">
      <c r="A61" s="2">
        <v>38500.020833333336</v>
      </c>
      <c r="B61" s="4">
        <v>387.02877799999999</v>
      </c>
      <c r="C61" s="7">
        <v>0.13813</v>
      </c>
      <c r="D61" s="8">
        <v>15.637019</v>
      </c>
      <c r="E61" s="9">
        <v>15.707635</v>
      </c>
      <c r="F61" s="1">
        <v>7.4611099999999997</v>
      </c>
      <c r="G61" s="6">
        <v>1.822935</v>
      </c>
      <c r="H61" s="1">
        <v>40.033669000000003</v>
      </c>
      <c r="I61" s="5">
        <v>16.404779000000001</v>
      </c>
      <c r="J61" s="1">
        <v>7.0510700000000002</v>
      </c>
      <c r="K61" s="1">
        <v>5.4799249999999997</v>
      </c>
      <c r="L61">
        <v>127.156265</v>
      </c>
      <c r="M61" s="1"/>
      <c r="N61" s="1"/>
      <c r="O61" s="1"/>
      <c r="Q61" s="1"/>
      <c r="R61" s="1"/>
      <c r="S61" s="9"/>
      <c r="T61" s="8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s="2">
        <v>38500.041666666664</v>
      </c>
      <c r="B62" s="4">
        <v>376.07122800000002</v>
      </c>
      <c r="C62" s="7">
        <v>0.101925</v>
      </c>
      <c r="D62" s="8">
        <v>15.114979</v>
      </c>
      <c r="E62" s="9">
        <v>15.264792</v>
      </c>
      <c r="F62" s="1">
        <v>7.2984450000000001</v>
      </c>
      <c r="G62" s="6">
        <v>0.88866999999999996</v>
      </c>
      <c r="H62" s="1">
        <v>39.664799000000002</v>
      </c>
      <c r="I62" s="5">
        <v>15.890698</v>
      </c>
      <c r="J62" s="1">
        <v>6.5154449999999997</v>
      </c>
      <c r="K62" s="1">
        <v>5.3247770000000001</v>
      </c>
      <c r="L62">
        <v>121.942268</v>
      </c>
      <c r="M62" s="1"/>
      <c r="N62" s="1"/>
      <c r="O62" s="1"/>
      <c r="Q62" s="1"/>
      <c r="R62" s="1"/>
      <c r="S62" s="9"/>
      <c r="T62" s="8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5">
      <c r="A63" s="2">
        <v>38500.0625</v>
      </c>
      <c r="B63" s="4">
        <v>383.39068600000002</v>
      </c>
      <c r="C63" s="7">
        <v>0.132553</v>
      </c>
      <c r="D63" s="8">
        <v>16.006094000000001</v>
      </c>
      <c r="E63" s="9">
        <v>16.155567000000001</v>
      </c>
      <c r="F63" s="1">
        <v>7.7922229999999999</v>
      </c>
      <c r="G63" s="6">
        <v>1.427449</v>
      </c>
      <c r="H63" s="1">
        <v>41.257224999999998</v>
      </c>
      <c r="I63" s="5">
        <v>16.532249</v>
      </c>
      <c r="J63" s="1">
        <v>9.6474510000000002</v>
      </c>
      <c r="K63" s="1">
        <v>5.4284140000000001</v>
      </c>
      <c r="L63">
        <v>125.006157</v>
      </c>
      <c r="M63" s="1"/>
      <c r="N63" s="1"/>
      <c r="O63" s="1"/>
      <c r="Q63" s="1"/>
      <c r="R63" s="1"/>
      <c r="S63" s="9"/>
      <c r="T63" s="8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5">
      <c r="A64" s="2">
        <v>38500.083333333336</v>
      </c>
      <c r="B64" s="4">
        <v>384.631531</v>
      </c>
      <c r="C64" s="7">
        <v>0.27739399999999997</v>
      </c>
      <c r="D64" s="8">
        <v>15.730713</v>
      </c>
      <c r="E64" s="9">
        <v>16.332129999999999</v>
      </c>
      <c r="F64" s="1">
        <v>7.9744789999999997</v>
      </c>
      <c r="G64" s="6">
        <v>1.5915999999999999</v>
      </c>
      <c r="H64" s="1">
        <v>41.526237000000002</v>
      </c>
      <c r="I64" s="5">
        <v>16.547726000000001</v>
      </c>
      <c r="J64" s="1">
        <v>10.370031000000001</v>
      </c>
      <c r="K64" s="1">
        <v>5.445983</v>
      </c>
      <c r="L64">
        <v>125.405754</v>
      </c>
      <c r="M64" s="1"/>
      <c r="N64" s="1"/>
      <c r="O64" s="1"/>
      <c r="Q64" s="1"/>
      <c r="R64" s="1"/>
      <c r="S64" s="9"/>
      <c r="T64" s="8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5">
      <c r="A65" s="2">
        <v>38500.097222222219</v>
      </c>
      <c r="B65" s="4">
        <v>377.35122699999999</v>
      </c>
      <c r="C65" s="7">
        <v>-8.7510000000000001E-3</v>
      </c>
      <c r="D65" s="8">
        <v>15.574711000000001</v>
      </c>
      <c r="E65" s="9">
        <v>15.716851999999999</v>
      </c>
      <c r="F65" s="1">
        <v>7.5234719999999999</v>
      </c>
      <c r="G65" s="6">
        <v>0.78149500000000005</v>
      </c>
      <c r="H65" s="1">
        <v>40.50956</v>
      </c>
      <c r="I65" s="5">
        <v>16.008220999999999</v>
      </c>
      <c r="J65" s="1">
        <v>8.5761059999999993</v>
      </c>
      <c r="K65" s="1">
        <v>5.3429020000000005</v>
      </c>
      <c r="L65">
        <v>122.409843</v>
      </c>
      <c r="M65" s="1"/>
      <c r="N65" s="1"/>
      <c r="O65" s="1"/>
      <c r="Q65" s="1"/>
      <c r="R65" s="1"/>
      <c r="S65" s="9"/>
      <c r="T65" s="8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5">
      <c r="A66" s="2">
        <v>38500.111111111109</v>
      </c>
      <c r="B66" s="4">
        <v>382.294037</v>
      </c>
      <c r="C66" s="7">
        <v>0.22002099999999999</v>
      </c>
      <c r="D66" s="8">
        <v>16.097657999999999</v>
      </c>
      <c r="E66" s="9">
        <v>16.352674</v>
      </c>
      <c r="F66" s="1">
        <v>7.9042300000000001</v>
      </c>
      <c r="G66" s="6">
        <v>1.5853950000000001</v>
      </c>
      <c r="H66" s="1">
        <v>41.296581000000003</v>
      </c>
      <c r="I66" s="5">
        <v>16.364363000000001</v>
      </c>
      <c r="J66" s="1">
        <v>12.656385999999999</v>
      </c>
      <c r="K66" s="1">
        <v>5.4128849999999993</v>
      </c>
      <c r="L66">
        <v>125.653137</v>
      </c>
      <c r="M66" s="1"/>
      <c r="N66" s="1"/>
      <c r="O66" s="1"/>
      <c r="Q66" s="1"/>
      <c r="R66" s="1"/>
      <c r="S66" s="9"/>
      <c r="T66" s="8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5">
      <c r="A67" s="2">
        <v>38500.125</v>
      </c>
      <c r="B67" s="4">
        <v>382.51757800000001</v>
      </c>
      <c r="C67" s="7">
        <v>0.28598899999999999</v>
      </c>
      <c r="D67" s="8">
        <v>15.997472</v>
      </c>
      <c r="E67" s="9">
        <v>16.327840999999999</v>
      </c>
      <c r="F67" s="1">
        <v>7.9965640000000002</v>
      </c>
      <c r="G67" s="6">
        <v>1.692952</v>
      </c>
      <c r="H67" s="1">
        <v>41.439667</v>
      </c>
      <c r="I67" s="5">
        <v>16.456340999999998</v>
      </c>
      <c r="J67" s="1">
        <v>11.519548</v>
      </c>
      <c r="K67" s="1">
        <v>5.4160510000000004</v>
      </c>
      <c r="L67">
        <v>125.18322000000001</v>
      </c>
      <c r="M67" s="1"/>
      <c r="N67" s="1"/>
      <c r="O67" s="1"/>
      <c r="Q67" s="1"/>
      <c r="R67" s="1"/>
      <c r="S67" s="9"/>
      <c r="T67" s="8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5">
      <c r="A68" s="2">
        <v>38500.145833333336</v>
      </c>
      <c r="B68" s="4">
        <v>387.61300699999998</v>
      </c>
      <c r="C68" s="7">
        <v>0.39211800000000002</v>
      </c>
      <c r="D68" s="8">
        <v>16.39893</v>
      </c>
      <c r="E68" s="9">
        <v>16.711376000000001</v>
      </c>
      <c r="F68" s="1">
        <v>8.1863480000000006</v>
      </c>
      <c r="G68" s="6">
        <v>2.0267789999999999</v>
      </c>
      <c r="H68" s="1">
        <v>41.846775000000001</v>
      </c>
      <c r="I68" s="5">
        <v>16.738645999999999</v>
      </c>
      <c r="J68" s="1">
        <v>14.035686999999999</v>
      </c>
      <c r="K68" s="1">
        <v>5.4881960000000003</v>
      </c>
      <c r="L68">
        <v>127.358063</v>
      </c>
      <c r="M68" s="1"/>
      <c r="N68" s="1"/>
      <c r="O68" s="1"/>
      <c r="Q68" s="1"/>
      <c r="R68" s="1"/>
      <c r="S68" s="9"/>
      <c r="T68" s="8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5">
      <c r="A69" s="2">
        <v>38500.166666666664</v>
      </c>
      <c r="B69" s="4">
        <v>373.399811</v>
      </c>
      <c r="C69" s="7">
        <v>9.7878000000000007E-2</v>
      </c>
      <c r="D69" s="8">
        <v>15.830304999999999</v>
      </c>
      <c r="E69" s="9">
        <v>16.020399000000001</v>
      </c>
      <c r="F69" s="1">
        <v>7.7584400000000002</v>
      </c>
      <c r="G69" s="6">
        <v>0.86340300000000003</v>
      </c>
      <c r="H69" s="1">
        <v>40.936763999999997</v>
      </c>
      <c r="I69" s="5">
        <v>15.888491</v>
      </c>
      <c r="J69" s="1">
        <v>12.544931</v>
      </c>
      <c r="K69" s="1">
        <v>5.2869529999999996</v>
      </c>
      <c r="L69">
        <v>122.30104799999999</v>
      </c>
      <c r="M69" s="1"/>
      <c r="N69" s="1"/>
      <c r="O69" s="1"/>
      <c r="Q69" s="1"/>
      <c r="R69" s="1"/>
      <c r="S69" s="9"/>
      <c r="T69" s="8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5">
      <c r="A70" s="2">
        <v>38500.180555555555</v>
      </c>
      <c r="B70" s="4">
        <v>373.66564899999997</v>
      </c>
      <c r="C70" s="7">
        <v>0.11787499999999999</v>
      </c>
      <c r="D70" s="8">
        <v>15.833537</v>
      </c>
      <c r="E70" s="9">
        <v>16.017702</v>
      </c>
      <c r="F70" s="1">
        <v>7.7815789999999998</v>
      </c>
      <c r="G70" s="6">
        <v>0.87745700000000004</v>
      </c>
      <c r="H70" s="1">
        <v>41.092506</v>
      </c>
      <c r="I70" s="5">
        <v>15.851901</v>
      </c>
      <c r="J70" s="1">
        <v>12.365556</v>
      </c>
      <c r="K70" s="1">
        <v>5.2907169999999999</v>
      </c>
      <c r="L70">
        <v>122.277626</v>
      </c>
      <c r="M70" s="1"/>
      <c r="N70" s="1"/>
      <c r="O70" s="1"/>
      <c r="Q70" s="1"/>
      <c r="R70" s="1"/>
      <c r="S70" s="9"/>
      <c r="T70" s="8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5">
      <c r="A71" s="2">
        <v>38500.194444444445</v>
      </c>
      <c r="B71" s="4">
        <v>380.30822799999999</v>
      </c>
      <c r="C71" s="7">
        <v>0.26918399999999998</v>
      </c>
      <c r="D71" s="8">
        <v>16.182209</v>
      </c>
      <c r="E71" s="9">
        <v>16.434507</v>
      </c>
      <c r="F71" s="1">
        <v>7.9676220000000004</v>
      </c>
      <c r="G71" s="6">
        <v>1.4712940000000001</v>
      </c>
      <c r="H71" s="1">
        <v>41.494469000000002</v>
      </c>
      <c r="I71" s="5">
        <v>16.274470999999998</v>
      </c>
      <c r="J71" s="1">
        <v>13.959377</v>
      </c>
      <c r="K71" s="1">
        <v>5.3847690000000004</v>
      </c>
      <c r="L71">
        <v>125.169518</v>
      </c>
      <c r="M71" s="1"/>
      <c r="N71" s="1"/>
      <c r="O71" s="1"/>
      <c r="Q71" s="1"/>
      <c r="R71" s="1"/>
      <c r="S71" s="9"/>
      <c r="T71" s="8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5">
      <c r="A72" s="2">
        <v>38500.208333333336</v>
      </c>
      <c r="B72" s="4">
        <v>391.29605099999998</v>
      </c>
      <c r="C72" s="7">
        <v>0.494307</v>
      </c>
      <c r="D72" s="8">
        <v>16.824801999999998</v>
      </c>
      <c r="E72" s="9">
        <v>17.066973000000001</v>
      </c>
      <c r="F72" s="1">
        <v>8.3422249999999991</v>
      </c>
      <c r="G72" s="6">
        <v>2.4422169999999999</v>
      </c>
      <c r="H72" s="1">
        <v>42.228194999999999</v>
      </c>
      <c r="I72" s="5">
        <v>16.947229</v>
      </c>
      <c r="J72" s="1">
        <v>15.635978</v>
      </c>
      <c r="K72" s="1">
        <v>5.5403450000000003</v>
      </c>
      <c r="L72">
        <v>129.564697</v>
      </c>
      <c r="M72" s="1"/>
      <c r="N72" s="1"/>
      <c r="O72" s="1"/>
      <c r="Q72" s="1"/>
      <c r="R72" s="1"/>
      <c r="S72" s="9"/>
      <c r="T72" s="8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5">
      <c r="A73" s="2">
        <v>38500.229166666664</v>
      </c>
      <c r="B73" s="4">
        <v>388.098724</v>
      </c>
      <c r="C73" s="7">
        <v>0.52061500000000005</v>
      </c>
      <c r="D73" s="8">
        <v>16.653729999999999</v>
      </c>
      <c r="E73" s="9">
        <v>17.081368999999999</v>
      </c>
      <c r="F73" s="1">
        <v>8.4795809999999996</v>
      </c>
      <c r="G73" s="6">
        <v>2.2590949999999999</v>
      </c>
      <c r="H73" s="1">
        <v>42.565472</v>
      </c>
      <c r="I73" s="5">
        <v>16.993342999999999</v>
      </c>
      <c r="J73" s="1">
        <v>15.543277</v>
      </c>
      <c r="K73" s="1">
        <v>5.4950739999999998</v>
      </c>
      <c r="L73">
        <v>127.97732499999999</v>
      </c>
      <c r="M73" s="1"/>
      <c r="N73" s="1"/>
      <c r="O73" s="1"/>
      <c r="Q73" s="1"/>
      <c r="R73" s="1"/>
      <c r="S73" s="9"/>
      <c r="T73" s="8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5">
      <c r="A74" s="2">
        <v>38500.25</v>
      </c>
      <c r="B74" s="4">
        <v>393.73236100000003</v>
      </c>
      <c r="C74" s="7">
        <v>0.43572100000000002</v>
      </c>
      <c r="D74" s="8">
        <v>16.446522000000002</v>
      </c>
      <c r="E74" s="9">
        <v>16.755976</v>
      </c>
      <c r="F74" s="1">
        <v>8.1257149999999996</v>
      </c>
      <c r="G74" s="6">
        <v>2.1250290000000001</v>
      </c>
      <c r="H74" s="1">
        <v>42.179305999999997</v>
      </c>
      <c r="I74" s="5">
        <v>17.133500999999999</v>
      </c>
      <c r="J74" s="1">
        <v>10.613913</v>
      </c>
      <c r="K74" s="1">
        <v>5.57484</v>
      </c>
      <c r="L74">
        <v>128.29342700000001</v>
      </c>
      <c r="M74" s="1"/>
      <c r="N74" s="1"/>
      <c r="O74" s="1"/>
      <c r="Q74" s="1"/>
      <c r="R74" s="1"/>
      <c r="S74" s="9"/>
      <c r="T74" s="8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5">
      <c r="A75" s="2">
        <v>38500.270833333336</v>
      </c>
      <c r="B75" s="4">
        <v>398.75994900000001</v>
      </c>
      <c r="C75" s="7">
        <v>0.33640500000000001</v>
      </c>
      <c r="D75" s="8">
        <v>16.131482999999999</v>
      </c>
      <c r="E75" s="9">
        <v>16.105001000000001</v>
      </c>
      <c r="F75" s="1">
        <v>7.5275670000000003</v>
      </c>
      <c r="G75" s="6">
        <v>2.6713900000000002</v>
      </c>
      <c r="H75" s="1">
        <v>40.038485999999999</v>
      </c>
      <c r="I75" s="5">
        <v>16.822046</v>
      </c>
      <c r="J75" s="1">
        <v>8.8687299999999993</v>
      </c>
      <c r="K75" s="1">
        <v>5.6460249999999998</v>
      </c>
      <c r="L75">
        <v>130.99226400000001</v>
      </c>
      <c r="M75" s="1"/>
      <c r="N75" s="1"/>
      <c r="O75" s="1"/>
      <c r="Q75" s="1"/>
      <c r="R75" s="1"/>
      <c r="S75" s="9"/>
      <c r="T75" s="8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5">
      <c r="A76" s="2">
        <v>38500.291666666664</v>
      </c>
      <c r="B76" s="4">
        <v>375.540863</v>
      </c>
      <c r="C76" s="7">
        <v>2.4299999999999999E-2</v>
      </c>
      <c r="D76" s="8">
        <v>15.182714000000001</v>
      </c>
      <c r="E76" s="9">
        <v>15.246821000000001</v>
      </c>
      <c r="F76" s="1">
        <v>7.2393720000000004</v>
      </c>
      <c r="G76" s="6">
        <v>1.020554</v>
      </c>
      <c r="H76" s="1">
        <v>39.447539999999996</v>
      </c>
      <c r="I76" s="5">
        <v>15.750726999999999</v>
      </c>
      <c r="J76" s="1">
        <v>6.9077260000000003</v>
      </c>
      <c r="K76" s="1">
        <v>5.3172670000000002</v>
      </c>
      <c r="L76">
        <v>121.699738</v>
      </c>
      <c r="M76" s="1"/>
      <c r="N76" s="1"/>
      <c r="O76" s="1"/>
      <c r="Q76" s="1"/>
      <c r="R76" s="1"/>
      <c r="S76" s="9"/>
      <c r="T76" s="8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5">
      <c r="A77" s="2">
        <v>38500.305555555555</v>
      </c>
      <c r="B77" s="4">
        <v>377.71987899999999</v>
      </c>
      <c r="C77" s="7">
        <v>7.2853000000000001E-2</v>
      </c>
      <c r="D77" s="8">
        <v>15.364091999999999</v>
      </c>
      <c r="E77" s="9">
        <v>15.464934</v>
      </c>
      <c r="F77" s="1">
        <v>7.3517650000000003</v>
      </c>
      <c r="G77" s="6">
        <v>0.93816900000000003</v>
      </c>
      <c r="H77" s="1">
        <v>39.811709999999998</v>
      </c>
      <c r="I77" s="5">
        <v>15.686959</v>
      </c>
      <c r="J77" s="1">
        <v>9.1500140000000005</v>
      </c>
      <c r="K77" s="1">
        <v>5.3481210000000008</v>
      </c>
      <c r="L77">
        <v>122.759705</v>
      </c>
      <c r="M77" s="1"/>
      <c r="N77" s="1"/>
      <c r="O77" s="1"/>
      <c r="Q77" s="1"/>
      <c r="R77" s="1"/>
      <c r="S77" s="9"/>
      <c r="T77" s="8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5">
      <c r="A78" s="2">
        <v>38500.319444444445</v>
      </c>
      <c r="B78" s="4">
        <v>363.13900799999999</v>
      </c>
      <c r="C78" s="7">
        <v>3.3264000000000002E-2</v>
      </c>
      <c r="D78" s="8">
        <v>14.511806</v>
      </c>
      <c r="E78" s="9">
        <v>14.641756000000001</v>
      </c>
      <c r="F78" s="1">
        <v>6.9496989999999998</v>
      </c>
      <c r="G78" s="6">
        <v>-0.181113</v>
      </c>
      <c r="H78" s="1">
        <v>39.053840999999998</v>
      </c>
      <c r="I78" s="5">
        <v>14.903786</v>
      </c>
      <c r="J78" s="1">
        <v>7.3941569999999999</v>
      </c>
      <c r="K78" s="1">
        <v>5.1416710000000005</v>
      </c>
      <c r="L78">
        <v>117.209343</v>
      </c>
      <c r="M78" s="1"/>
      <c r="N78" s="1"/>
      <c r="O78" s="1"/>
      <c r="Q78" s="1"/>
      <c r="R78" s="1"/>
      <c r="S78" s="9"/>
      <c r="T78" s="8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5">
      <c r="A79" s="2">
        <v>38500.333333333336</v>
      </c>
      <c r="B79" s="4">
        <v>371.27191199999999</v>
      </c>
      <c r="C79" s="7">
        <v>8.9720999999999995E-2</v>
      </c>
      <c r="D79" s="8">
        <v>14.928934</v>
      </c>
      <c r="E79" s="9">
        <v>15.114565000000001</v>
      </c>
      <c r="F79" s="1">
        <v>7.198563</v>
      </c>
      <c r="G79" s="6">
        <v>0.55290499999999998</v>
      </c>
      <c r="H79" s="1">
        <v>39.446570999999999</v>
      </c>
      <c r="I79" s="5">
        <v>15.409482000000001</v>
      </c>
      <c r="J79" s="1">
        <v>8.5839619999999996</v>
      </c>
      <c r="K79" s="1">
        <v>5.2568239999999999</v>
      </c>
      <c r="L79">
        <v>120.462593</v>
      </c>
      <c r="M79" s="1"/>
      <c r="N79" s="1"/>
      <c r="O79" s="1"/>
      <c r="Q79" s="1"/>
      <c r="R79" s="1"/>
      <c r="S79" s="9"/>
      <c r="T79" s="8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5">
      <c r="A80" s="2">
        <v>38500.354166666664</v>
      </c>
      <c r="B80" s="4">
        <v>387.28604100000001</v>
      </c>
      <c r="C80" s="7">
        <v>0.33145599999999997</v>
      </c>
      <c r="D80" s="8">
        <v>15.960824000000001</v>
      </c>
      <c r="E80" s="9">
        <v>16.178097000000001</v>
      </c>
      <c r="F80" s="1">
        <v>7.7419950000000002</v>
      </c>
      <c r="G80" s="6">
        <v>1.947085</v>
      </c>
      <c r="H80" s="1">
        <v>40.595126999999998</v>
      </c>
      <c r="I80" s="5">
        <v>16.163929</v>
      </c>
      <c r="J80" s="1">
        <v>14.218590000000001</v>
      </c>
      <c r="K80" s="1">
        <v>5.483568</v>
      </c>
      <c r="L80">
        <v>126.78507999999999</v>
      </c>
      <c r="M80" s="1"/>
      <c r="N80" s="1"/>
      <c r="O80" s="1"/>
      <c r="Q80" s="1"/>
      <c r="R80" s="1"/>
      <c r="S80" s="9"/>
      <c r="T80" s="8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5">
      <c r="A81" s="2">
        <v>38500.375</v>
      </c>
      <c r="B81" s="4">
        <v>368.90976000000001</v>
      </c>
      <c r="C81" s="7">
        <v>-4.1898999999999999E-2</v>
      </c>
      <c r="D81" s="8">
        <v>15.115448000000001</v>
      </c>
      <c r="E81" s="9">
        <v>15.19225</v>
      </c>
      <c r="F81" s="1">
        <v>7.2123999999999997</v>
      </c>
      <c r="G81" s="6">
        <v>0.61513399999999996</v>
      </c>
      <c r="H81" s="1">
        <v>39.199210999999998</v>
      </c>
      <c r="I81" s="5">
        <v>15.122825000000001</v>
      </c>
      <c r="J81" s="1">
        <v>11.8241</v>
      </c>
      <c r="K81" s="1">
        <v>5.2233780000000003</v>
      </c>
      <c r="L81">
        <v>119.888504</v>
      </c>
      <c r="M81" s="1"/>
      <c r="N81" s="1"/>
      <c r="O81" s="1"/>
      <c r="Q81" s="1"/>
      <c r="R81" s="1"/>
      <c r="S81" s="9"/>
      <c r="T81" s="8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5">
      <c r="A82" s="2">
        <v>38500.388888888891</v>
      </c>
      <c r="B82" s="4">
        <v>370.92965700000002</v>
      </c>
      <c r="C82" s="7">
        <v>0.121404</v>
      </c>
      <c r="D82" s="8">
        <v>14.990822</v>
      </c>
      <c r="E82" s="9">
        <v>15.181879</v>
      </c>
      <c r="F82" s="1">
        <v>7.2551069999999998</v>
      </c>
      <c r="G82" s="6">
        <v>0.62219899999999995</v>
      </c>
      <c r="H82" s="1">
        <v>39.413296000000003</v>
      </c>
      <c r="I82" s="5">
        <v>15.262936</v>
      </c>
      <c r="J82" s="1">
        <v>11.232778</v>
      </c>
      <c r="K82" s="1">
        <v>5.2519789999999995</v>
      </c>
      <c r="L82">
        <v>120.31310999999999</v>
      </c>
      <c r="M82" s="1"/>
      <c r="N82" s="1"/>
      <c r="O82" s="1"/>
      <c r="Q82" s="1"/>
      <c r="R82" s="1"/>
      <c r="S82" s="9"/>
      <c r="T82" s="8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5">
      <c r="A83" s="2">
        <v>38500.402777777781</v>
      </c>
      <c r="B83" s="4">
        <v>368.91085800000002</v>
      </c>
      <c r="C83" s="7">
        <v>0.106034</v>
      </c>
      <c r="D83" s="8">
        <v>14.913163000000001</v>
      </c>
      <c r="E83" s="9">
        <v>15.117457</v>
      </c>
      <c r="F83" s="1">
        <v>7.1973070000000003</v>
      </c>
      <c r="G83" s="6">
        <v>0.57721800000000001</v>
      </c>
      <c r="H83" s="1">
        <v>39.207591999999998</v>
      </c>
      <c r="I83" s="5">
        <v>15.059103</v>
      </c>
      <c r="J83" s="1">
        <v>12.635021999999999</v>
      </c>
      <c r="K83" s="1">
        <v>5.2233940000000008</v>
      </c>
      <c r="L83">
        <v>119.914337</v>
      </c>
      <c r="M83" s="1"/>
      <c r="N83" s="1"/>
      <c r="O83" s="1"/>
      <c r="Q83" s="1"/>
      <c r="R83" s="1"/>
      <c r="S83" s="9"/>
      <c r="T83" s="8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5">
      <c r="A84" s="2">
        <v>38500.416666666664</v>
      </c>
      <c r="B84" s="4">
        <v>355.85815400000001</v>
      </c>
      <c r="C84" s="7">
        <v>4.8261999999999999E-2</v>
      </c>
      <c r="D84" s="8">
        <v>14.12932</v>
      </c>
      <c r="E84" s="9">
        <v>14.402917</v>
      </c>
      <c r="F84" s="1">
        <v>6.8655480000000004</v>
      </c>
      <c r="G84" s="6">
        <v>-0.173433</v>
      </c>
      <c r="H84" s="1">
        <v>38.346798</v>
      </c>
      <c r="I84" s="5">
        <v>14.256073000000001</v>
      </c>
      <c r="J84" s="1">
        <v>11.569777</v>
      </c>
      <c r="K84" s="1">
        <v>5.0972260000000009</v>
      </c>
      <c r="L84">
        <v>114.970917</v>
      </c>
      <c r="M84" s="1"/>
      <c r="N84" s="1"/>
      <c r="O84" s="1"/>
      <c r="Q84" s="1"/>
      <c r="R84" s="1"/>
      <c r="S84" s="9"/>
      <c r="T84" s="8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5">
      <c r="A85" s="2">
        <v>38500.4375</v>
      </c>
      <c r="B85" s="4">
        <v>375.11251800000002</v>
      </c>
      <c r="C85" s="7">
        <v>0.11802600000000001</v>
      </c>
      <c r="D85" s="8">
        <v>15.377181</v>
      </c>
      <c r="E85" s="9">
        <v>15.624903</v>
      </c>
      <c r="F85" s="1">
        <v>7.4362000000000004</v>
      </c>
      <c r="G85" s="6">
        <v>1.1474850000000001</v>
      </c>
      <c r="H85" s="1">
        <v>39.746113000000001</v>
      </c>
      <c r="I85" s="5">
        <v>15.311360000000001</v>
      </c>
      <c r="J85" s="1">
        <v>15.685522000000001</v>
      </c>
      <c r="K85" s="1">
        <v>5.3112029999999999</v>
      </c>
      <c r="L85">
        <v>122.834969</v>
      </c>
      <c r="M85" s="1"/>
      <c r="N85" s="1"/>
      <c r="O85" s="1"/>
      <c r="Q85" s="1"/>
      <c r="R85" s="1"/>
      <c r="S85" s="9"/>
      <c r="T85" s="8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5">
      <c r="A86" s="2">
        <v>38500.458333333336</v>
      </c>
      <c r="B86" s="4">
        <v>368.38815299999999</v>
      </c>
      <c r="C86" s="7">
        <v>7.7826999999999993E-2</v>
      </c>
      <c r="D86" s="8">
        <v>14.79998</v>
      </c>
      <c r="E86" s="9">
        <v>15.068446</v>
      </c>
      <c r="F86" s="1">
        <v>7.2568130000000002</v>
      </c>
      <c r="G86" s="6">
        <v>0.48909399999999997</v>
      </c>
      <c r="H86" s="1">
        <v>39.279662999999999</v>
      </c>
      <c r="I86" s="5">
        <v>15.064007999999999</v>
      </c>
      <c r="J86" s="1">
        <v>12.488213</v>
      </c>
      <c r="K86" s="1">
        <v>5.2159929999999992</v>
      </c>
      <c r="L86">
        <v>118.916588</v>
      </c>
      <c r="M86" s="1"/>
      <c r="N86" s="1"/>
      <c r="O86" s="1"/>
      <c r="Q86" s="1"/>
      <c r="R86" s="1"/>
      <c r="S86" s="9"/>
      <c r="T86" s="8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5">
      <c r="A87" s="2">
        <v>38500.479166666664</v>
      </c>
      <c r="B87" s="4">
        <v>373.76870700000001</v>
      </c>
      <c r="C87" s="7">
        <v>7.7085000000000001E-2</v>
      </c>
      <c r="D87" s="8">
        <v>15.157992999999999</v>
      </c>
      <c r="E87" s="9">
        <v>15.445285</v>
      </c>
      <c r="F87" s="1">
        <v>7.3995300000000004</v>
      </c>
      <c r="G87" s="6">
        <v>0.97265100000000004</v>
      </c>
      <c r="H87" s="1">
        <v>39.727702999999998</v>
      </c>
      <c r="I87" s="5">
        <v>15.354756</v>
      </c>
      <c r="J87" s="1">
        <v>13.678413000000001</v>
      </c>
      <c r="K87" s="1">
        <v>5.2921759999999995</v>
      </c>
      <c r="L87">
        <v>120.929672</v>
      </c>
      <c r="M87" s="1"/>
      <c r="N87" s="1"/>
      <c r="O87" s="1"/>
      <c r="Q87" s="1"/>
      <c r="R87" s="1"/>
      <c r="S87" s="9"/>
      <c r="T87" s="8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5">
      <c r="A88" s="2">
        <v>38500.5</v>
      </c>
      <c r="B88" s="4">
        <v>371.06723</v>
      </c>
      <c r="C88" s="7">
        <v>5.6328000000000003E-2</v>
      </c>
      <c r="D88" s="8">
        <v>14.992445</v>
      </c>
      <c r="E88" s="9">
        <v>15.25644</v>
      </c>
      <c r="F88" s="1">
        <v>7.3113210000000004</v>
      </c>
      <c r="G88" s="6">
        <v>0.874865</v>
      </c>
      <c r="H88" s="1">
        <v>39.433109000000002</v>
      </c>
      <c r="I88" s="5">
        <v>15.236525</v>
      </c>
      <c r="J88" s="1">
        <v>13.071141000000001</v>
      </c>
      <c r="K88" s="1">
        <v>5.2539260000000008</v>
      </c>
      <c r="L88">
        <v>120.11972799999999</v>
      </c>
      <c r="M88" s="1"/>
      <c r="N88" s="1"/>
      <c r="O88" s="1"/>
      <c r="Q88" s="1"/>
      <c r="R88" s="1"/>
      <c r="S88" s="9"/>
      <c r="T88" s="8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5">
      <c r="A89" s="2">
        <v>38500.513888888891</v>
      </c>
      <c r="B89" s="4">
        <v>371.94598400000001</v>
      </c>
      <c r="C89" s="7">
        <v>8.5366999999999998E-2</v>
      </c>
      <c r="D89" s="8">
        <v>15.147636</v>
      </c>
      <c r="E89" s="9">
        <v>15.438883000000001</v>
      </c>
      <c r="F89" s="1">
        <v>7.3937939999999998</v>
      </c>
      <c r="G89" s="6">
        <v>1.0002439999999999</v>
      </c>
      <c r="H89" s="1">
        <v>39.569557000000003</v>
      </c>
      <c r="I89" s="5">
        <v>15.085000000000001</v>
      </c>
      <c r="J89" s="1">
        <v>15.398913</v>
      </c>
      <c r="K89" s="1">
        <v>5.2663679999999999</v>
      </c>
      <c r="L89">
        <v>121.208679</v>
      </c>
      <c r="M89" s="1"/>
      <c r="N89" s="1"/>
      <c r="O89" s="1"/>
      <c r="Q89" s="1"/>
      <c r="R89" s="1"/>
      <c r="S89" s="9"/>
      <c r="T89" s="8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5">
      <c r="A90" s="2">
        <v>38500.527777777781</v>
      </c>
      <c r="B90" s="4">
        <v>372.67511000000002</v>
      </c>
      <c r="C90" s="7">
        <v>8.9235999999999996E-2</v>
      </c>
      <c r="D90" s="8">
        <v>15.050751999999999</v>
      </c>
      <c r="E90" s="9">
        <v>15.389576999999999</v>
      </c>
      <c r="F90" s="1">
        <v>7.4045269999999999</v>
      </c>
      <c r="G90" s="6">
        <v>1.0030129999999999</v>
      </c>
      <c r="H90" s="1">
        <v>39.584152000000003</v>
      </c>
      <c r="I90" s="5">
        <v>15.285629999999999</v>
      </c>
      <c r="J90" s="1">
        <v>14.198549999999999</v>
      </c>
      <c r="K90" s="1">
        <v>5.2766920000000006</v>
      </c>
      <c r="L90">
        <v>120.947906</v>
      </c>
      <c r="M90" s="1"/>
      <c r="N90" s="1"/>
      <c r="O90" s="1"/>
      <c r="Q90" s="1"/>
      <c r="R90" s="1"/>
      <c r="S90" s="9"/>
      <c r="T90" s="8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5">
      <c r="A91" s="2">
        <v>38500.541666666664</v>
      </c>
      <c r="B91" s="4">
        <v>378.755493</v>
      </c>
      <c r="C91" s="7">
        <v>7.4527999999999997E-2</v>
      </c>
      <c r="D91" s="8">
        <v>15.448734</v>
      </c>
      <c r="E91" s="9">
        <v>15.727779999999999</v>
      </c>
      <c r="F91" s="1">
        <v>7.5120040000000001</v>
      </c>
      <c r="G91" s="6">
        <v>1.42764</v>
      </c>
      <c r="H91" s="1">
        <v>39.966693999999997</v>
      </c>
      <c r="I91" s="5">
        <v>15.644494999999999</v>
      </c>
      <c r="J91" s="1">
        <v>15.052269000000001</v>
      </c>
      <c r="K91" s="1">
        <v>5.3627840000000004</v>
      </c>
      <c r="L91">
        <v>123.209732</v>
      </c>
      <c r="M91" s="1"/>
      <c r="N91" s="1"/>
      <c r="O91" s="1"/>
      <c r="Q91" s="1"/>
      <c r="R91" s="1"/>
      <c r="S91" s="9"/>
      <c r="T91" s="8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5">
      <c r="A92" s="2">
        <v>38500.5625</v>
      </c>
      <c r="B92" s="4">
        <v>375.88296500000001</v>
      </c>
      <c r="C92" s="7">
        <v>9.0211E-2</v>
      </c>
      <c r="D92" s="8">
        <v>15.258008</v>
      </c>
      <c r="E92" s="9">
        <v>15.556160999999999</v>
      </c>
      <c r="F92" s="1">
        <v>7.4531169999999998</v>
      </c>
      <c r="G92" s="6">
        <v>1.2807869999999999</v>
      </c>
      <c r="H92" s="1">
        <v>39.783749</v>
      </c>
      <c r="I92" s="5">
        <v>15.458033</v>
      </c>
      <c r="J92" s="1">
        <v>14.417671</v>
      </c>
      <c r="K92" s="1">
        <v>5.3221110000000005</v>
      </c>
      <c r="L92">
        <v>122.093498</v>
      </c>
      <c r="M92" s="1"/>
      <c r="N92" s="1"/>
      <c r="O92" s="1"/>
      <c r="Q92" s="1"/>
      <c r="R92" s="1"/>
      <c r="S92" s="9"/>
      <c r="T92" s="8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5">
      <c r="A93" s="2">
        <v>38500.583333333336</v>
      </c>
      <c r="B93" s="4">
        <v>386.23715199999998</v>
      </c>
      <c r="C93" s="7">
        <v>0.104892</v>
      </c>
      <c r="D93" s="8">
        <v>15.797755</v>
      </c>
      <c r="E93" s="9">
        <v>16.196536999999999</v>
      </c>
      <c r="F93" s="1">
        <v>7.7977090000000002</v>
      </c>
      <c r="G93" s="6">
        <v>1.9065300000000001</v>
      </c>
      <c r="H93" s="1">
        <v>40.667202000000003</v>
      </c>
      <c r="I93" s="5">
        <v>16.088566</v>
      </c>
      <c r="J93" s="1">
        <v>16.570713000000001</v>
      </c>
      <c r="K93" s="1">
        <v>5.4687159999999997</v>
      </c>
      <c r="L93">
        <v>125.667641</v>
      </c>
      <c r="M93" s="1"/>
      <c r="N93" s="1"/>
      <c r="O93" s="1"/>
      <c r="Q93" s="1"/>
      <c r="R93" s="1"/>
      <c r="S93" s="9"/>
      <c r="T93" s="8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5">
      <c r="A94" s="2">
        <v>38500.597222222219</v>
      </c>
      <c r="B94" s="4">
        <v>377.31585699999999</v>
      </c>
      <c r="C94" s="7">
        <v>8.6737999999999996E-2</v>
      </c>
      <c r="D94" s="8">
        <v>15.221786</v>
      </c>
      <c r="E94" s="9">
        <v>15.75051</v>
      </c>
      <c r="F94" s="1">
        <v>7.6369509999999998</v>
      </c>
      <c r="G94" s="6">
        <v>1.43665</v>
      </c>
      <c r="H94" s="1">
        <v>40.158259999999999</v>
      </c>
      <c r="I94" s="5">
        <v>15.677085</v>
      </c>
      <c r="J94" s="1">
        <v>14.761958999999999</v>
      </c>
      <c r="K94" s="1">
        <v>5.3423999999999996</v>
      </c>
      <c r="L94">
        <v>122.21907</v>
      </c>
      <c r="M94" s="1"/>
      <c r="N94" s="1"/>
      <c r="O94" s="1"/>
      <c r="Q94" s="1"/>
      <c r="R94" s="1"/>
      <c r="S94" s="9"/>
      <c r="T94" s="8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5">
      <c r="A95" s="2">
        <v>38500.611111111109</v>
      </c>
      <c r="B95" s="4">
        <v>374.45523100000003</v>
      </c>
      <c r="C95" s="7">
        <v>8.0799999999999997E-2</v>
      </c>
      <c r="D95" s="8">
        <v>14.852531000000001</v>
      </c>
      <c r="E95" s="9">
        <v>15.280917000000001</v>
      </c>
      <c r="F95" s="1">
        <v>7.3716140000000001</v>
      </c>
      <c r="G95" s="6">
        <v>1.0696840000000001</v>
      </c>
      <c r="H95" s="1">
        <v>39.647255000000001</v>
      </c>
      <c r="I95" s="5">
        <v>15.472519</v>
      </c>
      <c r="J95" s="1">
        <v>11.610760000000001</v>
      </c>
      <c r="K95" s="1">
        <v>5.3018970000000003</v>
      </c>
      <c r="L95">
        <v>120.56212600000001</v>
      </c>
      <c r="M95" s="1"/>
      <c r="N95" s="1"/>
      <c r="O95" s="1"/>
      <c r="Q95" s="1"/>
      <c r="R95" s="1"/>
      <c r="S95" s="9"/>
      <c r="T95" s="8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5">
      <c r="A96" s="2">
        <v>38500.625</v>
      </c>
      <c r="B96" s="4">
        <v>375.21408100000002</v>
      </c>
      <c r="C96" s="7">
        <v>9.5281000000000005E-2</v>
      </c>
      <c r="D96" s="8">
        <v>15.154771</v>
      </c>
      <c r="E96" s="9">
        <v>15.537755000000001</v>
      </c>
      <c r="F96" s="1">
        <v>7.5057320000000001</v>
      </c>
      <c r="G96" s="6">
        <v>1.395694</v>
      </c>
      <c r="H96" s="1">
        <v>39.790236999999998</v>
      </c>
      <c r="I96" s="5">
        <v>15.542856</v>
      </c>
      <c r="J96" s="1">
        <v>14.372548</v>
      </c>
      <c r="K96" s="1">
        <v>5.3126409999999993</v>
      </c>
      <c r="L96">
        <v>121.683632</v>
      </c>
      <c r="M96" s="1"/>
      <c r="N96" s="1"/>
      <c r="O96" s="1"/>
      <c r="Q96" s="1"/>
      <c r="R96" s="1"/>
      <c r="S96" s="9"/>
      <c r="T96" s="8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5">
      <c r="A97" s="2">
        <v>38500.645833333336</v>
      </c>
      <c r="B97" s="4">
        <v>377.62951700000002</v>
      </c>
      <c r="C97" s="7">
        <v>0.10065200000000001</v>
      </c>
      <c r="D97" s="8">
        <v>15.244241000000001</v>
      </c>
      <c r="E97" s="9">
        <v>15.647316999999999</v>
      </c>
      <c r="F97" s="1">
        <v>7.6341900000000003</v>
      </c>
      <c r="G97" s="6">
        <v>1.336965</v>
      </c>
      <c r="H97" s="1">
        <v>39.911639999999998</v>
      </c>
      <c r="I97" s="5">
        <v>15.484090999999999</v>
      </c>
      <c r="J97" s="1">
        <v>14.696301999999999</v>
      </c>
      <c r="K97" s="1">
        <v>5.3468419999999988</v>
      </c>
      <c r="L97">
        <v>122.737808</v>
      </c>
      <c r="M97" s="1"/>
      <c r="N97" s="1"/>
      <c r="O97" s="1"/>
      <c r="Q97" s="1"/>
      <c r="R97" s="1"/>
      <c r="S97" s="9"/>
      <c r="T97" s="8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5">
      <c r="A98" s="2">
        <v>38500.666666666664</v>
      </c>
      <c r="B98" s="4">
        <v>386.18322799999999</v>
      </c>
      <c r="C98" s="7">
        <v>0.13020499999999999</v>
      </c>
      <c r="D98" s="8">
        <v>15.762427000000001</v>
      </c>
      <c r="E98" s="9">
        <v>16.198933</v>
      </c>
      <c r="F98" s="1">
        <v>7.912153</v>
      </c>
      <c r="G98" s="6">
        <v>2.4135740000000001</v>
      </c>
      <c r="H98" s="1">
        <v>40.323162000000004</v>
      </c>
      <c r="I98" s="5">
        <v>15.949896000000001</v>
      </c>
      <c r="J98" s="1">
        <v>17.101012999999998</v>
      </c>
      <c r="K98" s="1">
        <v>5.4679530000000005</v>
      </c>
      <c r="L98">
        <v>126.861656</v>
      </c>
      <c r="M98" s="1"/>
      <c r="N98" s="1"/>
      <c r="O98" s="1"/>
      <c r="Q98" s="1"/>
      <c r="R98" s="1"/>
      <c r="S98" s="9"/>
      <c r="T98" s="8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5">
      <c r="A99" s="2">
        <v>38500.6875</v>
      </c>
      <c r="B99" s="4">
        <v>394.732056</v>
      </c>
      <c r="C99" s="7">
        <v>9.3022999999999995E-2</v>
      </c>
      <c r="D99" s="8">
        <v>16.374573000000002</v>
      </c>
      <c r="E99" s="9">
        <v>16.854029000000001</v>
      </c>
      <c r="F99" s="1">
        <v>8.2810710000000007</v>
      </c>
      <c r="G99" s="6">
        <v>2.7984499999999999</v>
      </c>
      <c r="H99" s="1">
        <v>41.333632999999999</v>
      </c>
      <c r="I99" s="5">
        <v>16.594035999999999</v>
      </c>
      <c r="J99" s="1">
        <v>19.184998</v>
      </c>
      <c r="K99" s="1">
        <v>5.5889950000000006</v>
      </c>
      <c r="L99">
        <v>129.21307400000001</v>
      </c>
      <c r="M99" s="1"/>
      <c r="N99" s="1"/>
      <c r="O99" s="1"/>
      <c r="Q99" s="1"/>
      <c r="R99" s="1"/>
      <c r="S99" s="9"/>
      <c r="T99" s="8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5">
      <c r="A100" s="2">
        <v>38500.708333333336</v>
      </c>
      <c r="B100" s="4">
        <v>384.45141599999999</v>
      </c>
      <c r="C100" s="7">
        <v>0.106072</v>
      </c>
      <c r="D100" s="8">
        <v>16.209126000000001</v>
      </c>
      <c r="E100" s="9">
        <v>16.830100999999999</v>
      </c>
      <c r="F100" s="1">
        <v>8.4525509999999997</v>
      </c>
      <c r="G100" s="6">
        <v>2.165473</v>
      </c>
      <c r="H100" s="1">
        <v>41.953555999999999</v>
      </c>
      <c r="I100" s="5">
        <v>16.409241000000002</v>
      </c>
      <c r="J100" s="1">
        <v>20.359137</v>
      </c>
      <c r="K100" s="1">
        <v>5.4434319999999996</v>
      </c>
      <c r="L100">
        <v>125.408897</v>
      </c>
      <c r="M100" s="1"/>
      <c r="N100" s="1"/>
      <c r="O100" s="1"/>
      <c r="Q100" s="1"/>
      <c r="R100" s="1"/>
      <c r="S100" s="9"/>
      <c r="T100" s="8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5">
      <c r="A101" s="2">
        <v>38500.722222222219</v>
      </c>
      <c r="B101" s="4">
        <v>393.73745700000001</v>
      </c>
      <c r="C101" s="7">
        <v>9.1841000000000006E-2</v>
      </c>
      <c r="D101" s="8">
        <v>16.131371999999999</v>
      </c>
      <c r="E101" s="9">
        <v>16.686002999999999</v>
      </c>
      <c r="F101" s="1">
        <v>8.2934859999999997</v>
      </c>
      <c r="G101" s="6">
        <v>2.489852</v>
      </c>
      <c r="H101" s="1">
        <v>41.616160999999998</v>
      </c>
      <c r="I101" s="5">
        <v>16.687912000000001</v>
      </c>
      <c r="J101" s="1">
        <v>17.260808999999998</v>
      </c>
      <c r="K101" s="1">
        <v>5.5749129999999996</v>
      </c>
      <c r="L101">
        <v>127.642807</v>
      </c>
      <c r="M101" s="1"/>
      <c r="N101" s="1"/>
      <c r="O101" s="1"/>
      <c r="Q101" s="1"/>
      <c r="R101" s="1"/>
      <c r="S101" s="9"/>
      <c r="T101" s="8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5">
      <c r="A102" s="2">
        <v>38500.736111111109</v>
      </c>
      <c r="B102" s="4">
        <v>383.92849699999999</v>
      </c>
      <c r="C102" s="7">
        <v>0.100288</v>
      </c>
      <c r="D102" s="8">
        <v>15.189845999999999</v>
      </c>
      <c r="E102" s="9">
        <v>15.627738000000001</v>
      </c>
      <c r="F102" s="1">
        <v>7.5756969999999999</v>
      </c>
      <c r="G102" s="6">
        <v>1.7028300000000001</v>
      </c>
      <c r="H102" s="1">
        <v>39.866363999999997</v>
      </c>
      <c r="I102" s="5">
        <v>15.833605</v>
      </c>
      <c r="J102" s="1">
        <v>13.821541</v>
      </c>
      <c r="K102" s="1">
        <v>5.4360280000000003</v>
      </c>
      <c r="L102">
        <v>124.293854</v>
      </c>
      <c r="M102" s="1"/>
      <c r="N102" s="1"/>
      <c r="O102" s="1"/>
      <c r="Q102" s="1"/>
      <c r="R102" s="1"/>
      <c r="S102" s="9"/>
      <c r="T102" s="8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5">
      <c r="A103" s="2">
        <v>38500.75</v>
      </c>
      <c r="B103" s="4">
        <v>392.95950299999998</v>
      </c>
      <c r="C103" s="7">
        <v>8.2631999999999997E-2</v>
      </c>
      <c r="D103" s="8">
        <v>15.788622999999999</v>
      </c>
      <c r="E103" s="9">
        <v>16.198983999999999</v>
      </c>
      <c r="F103" s="1">
        <v>7.8326390000000004</v>
      </c>
      <c r="G103" s="6">
        <v>2.5191119999999998</v>
      </c>
      <c r="H103" s="1">
        <v>40.398121000000003</v>
      </c>
      <c r="I103" s="5">
        <v>16.365057</v>
      </c>
      <c r="J103" s="1">
        <v>15.113060000000001</v>
      </c>
      <c r="K103" s="1">
        <v>5.5638990000000002</v>
      </c>
      <c r="L103">
        <v>127.949203</v>
      </c>
      <c r="M103" s="1"/>
      <c r="N103" s="1"/>
      <c r="O103" s="1"/>
      <c r="Q103" s="1"/>
      <c r="R103" s="1"/>
      <c r="S103" s="9"/>
      <c r="T103" s="8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5">
      <c r="A104" s="2">
        <v>38500.770833333336</v>
      </c>
      <c r="B104" s="4">
        <v>391.69183299999997</v>
      </c>
      <c r="C104" s="7">
        <v>8.8362999999999997E-2</v>
      </c>
      <c r="D104" s="8">
        <v>15.597799</v>
      </c>
      <c r="E104" s="9">
        <v>16.005044999999999</v>
      </c>
      <c r="F104" s="1">
        <v>8.0022439999999992</v>
      </c>
      <c r="G104" s="6">
        <v>2.1917550000000001</v>
      </c>
      <c r="H104" s="1">
        <v>40.320025999999999</v>
      </c>
      <c r="I104" s="5">
        <v>16.221359</v>
      </c>
      <c r="J104" s="1">
        <v>14.096425</v>
      </c>
      <c r="K104" s="1">
        <v>5.5459490000000002</v>
      </c>
      <c r="L104">
        <v>127.113167</v>
      </c>
      <c r="M104" s="1"/>
      <c r="N104" s="1"/>
      <c r="O104" s="1"/>
      <c r="Q104" s="1"/>
      <c r="R104" s="1"/>
      <c r="S104" s="9"/>
      <c r="T104" s="8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5">
      <c r="A105" s="2">
        <v>38500.791666666664</v>
      </c>
      <c r="B105" s="4">
        <v>385.91918900000002</v>
      </c>
      <c r="C105" s="7">
        <v>8.2179000000000002E-2</v>
      </c>
      <c r="D105" s="8">
        <v>16.073477</v>
      </c>
      <c r="E105" s="9">
        <v>16.800422999999999</v>
      </c>
      <c r="F105" s="1">
        <v>8.6918710000000008</v>
      </c>
      <c r="G105" s="6">
        <v>2.2371660000000002</v>
      </c>
      <c r="H105" s="1">
        <v>41.776359999999997</v>
      </c>
      <c r="I105" s="5">
        <v>16.375803000000001</v>
      </c>
      <c r="J105" s="1">
        <v>20.241599999999998</v>
      </c>
      <c r="K105" s="1">
        <v>5.4642149999999994</v>
      </c>
      <c r="L105">
        <v>125.85232499999999</v>
      </c>
      <c r="M105" s="1"/>
      <c r="N105" s="1"/>
      <c r="O105" s="1"/>
      <c r="Q105" s="1"/>
      <c r="R105" s="1"/>
      <c r="S105" s="9"/>
      <c r="T105" s="8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5">
      <c r="A106" s="2">
        <v>38500.805555555555</v>
      </c>
      <c r="B106" s="4">
        <v>397.10855099999998</v>
      </c>
      <c r="C106" s="7">
        <v>3.8159999999999999E-2</v>
      </c>
      <c r="D106" s="8">
        <v>16.052479000000002</v>
      </c>
      <c r="E106" s="9">
        <v>16.504864000000001</v>
      </c>
      <c r="F106" s="1">
        <v>8.3402539999999998</v>
      </c>
      <c r="G106" s="6">
        <v>2.6105640000000001</v>
      </c>
      <c r="H106" s="1">
        <v>41.276969999999999</v>
      </c>
      <c r="I106" s="5">
        <v>16.819116999999999</v>
      </c>
      <c r="J106" s="1">
        <v>13.767194</v>
      </c>
      <c r="K106" s="1">
        <v>5.6226450000000003</v>
      </c>
      <c r="L106">
        <v>128.40801999999999</v>
      </c>
      <c r="M106" s="1"/>
      <c r="N106" s="1"/>
      <c r="O106" s="1"/>
      <c r="Q106" s="1"/>
      <c r="R106" s="1"/>
      <c r="S106" s="9"/>
      <c r="T106" s="8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5">
      <c r="A107" s="2">
        <v>38500.819444444445</v>
      </c>
      <c r="B107" s="4">
        <v>390.409424</v>
      </c>
      <c r="C107" s="7">
        <v>6.5133999999999997E-2</v>
      </c>
      <c r="D107" s="8">
        <v>15.851122</v>
      </c>
      <c r="E107" s="9">
        <v>16.298933000000002</v>
      </c>
      <c r="F107" s="1">
        <v>8.2483260000000005</v>
      </c>
      <c r="G107" s="6">
        <v>2.2352810000000001</v>
      </c>
      <c r="H107" s="1">
        <v>41.028796999999997</v>
      </c>
      <c r="I107" s="5">
        <v>16.519732000000001</v>
      </c>
      <c r="J107" s="1">
        <v>15.415224</v>
      </c>
      <c r="K107" s="1">
        <v>5.5277919999999998</v>
      </c>
      <c r="L107">
        <v>126.74057000000001</v>
      </c>
      <c r="M107" s="1"/>
      <c r="N107" s="1"/>
      <c r="O107" s="1"/>
      <c r="Q107" s="1"/>
      <c r="R107" s="1"/>
      <c r="S107" s="9"/>
      <c r="T107" s="8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5">
      <c r="A108" s="2">
        <v>38500.833333333336</v>
      </c>
      <c r="B108" s="4">
        <v>392.10110500000002</v>
      </c>
      <c r="C108" s="7">
        <v>0.10519000000000001</v>
      </c>
      <c r="D108" s="8">
        <v>15.904418</v>
      </c>
      <c r="E108" s="9">
        <v>16.403148999999999</v>
      </c>
      <c r="F108" s="1">
        <v>8.3256519999999998</v>
      </c>
      <c r="G108" s="6">
        <v>2.4086850000000002</v>
      </c>
      <c r="H108" s="1">
        <v>40.921207000000003</v>
      </c>
      <c r="I108" s="5">
        <v>16.416910000000001</v>
      </c>
      <c r="J108" s="1">
        <v>15.310377000000001</v>
      </c>
      <c r="K108" s="1">
        <v>5.5517440000000002</v>
      </c>
      <c r="L108">
        <v>127.86608099999999</v>
      </c>
      <c r="M108" s="1"/>
      <c r="N108" s="1"/>
      <c r="O108" s="1"/>
      <c r="Q108" s="1"/>
      <c r="R108" s="1"/>
      <c r="S108" s="9"/>
      <c r="T108" s="8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5">
      <c r="A109" s="2">
        <v>38500.854166666664</v>
      </c>
      <c r="B109" s="4">
        <v>372.34811400000001</v>
      </c>
      <c r="C109" s="7">
        <v>5.0639000000000003E-2</v>
      </c>
      <c r="D109" s="8">
        <v>14.308890999999999</v>
      </c>
      <c r="E109" s="9">
        <v>14.997926</v>
      </c>
      <c r="F109" s="1">
        <v>7.4818049999999996</v>
      </c>
      <c r="G109" s="6">
        <v>0.65227400000000002</v>
      </c>
      <c r="H109" s="1">
        <v>39.453239000000004</v>
      </c>
      <c r="I109" s="5">
        <v>15.436069</v>
      </c>
      <c r="J109" s="1">
        <v>8.0051020000000008</v>
      </c>
      <c r="K109" s="1">
        <v>5.272062</v>
      </c>
      <c r="L109">
        <v>119.300674</v>
      </c>
      <c r="M109" s="1"/>
      <c r="N109" s="1"/>
      <c r="O109" s="1"/>
      <c r="Q109" s="1"/>
      <c r="R109" s="1"/>
      <c r="S109" s="9"/>
      <c r="T109" s="8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5">
      <c r="A110" s="2">
        <v>38500.875</v>
      </c>
      <c r="B110" s="4">
        <v>375.72628800000001</v>
      </c>
      <c r="C110" s="7">
        <v>8.3442000000000002E-2</v>
      </c>
      <c r="D110" s="8">
        <v>15.278717</v>
      </c>
      <c r="E110" s="9">
        <v>15.731947999999999</v>
      </c>
      <c r="F110" s="1">
        <v>8.0162569999999995</v>
      </c>
      <c r="G110" s="6">
        <v>1.2531589999999999</v>
      </c>
      <c r="H110" s="1">
        <v>40.384566999999997</v>
      </c>
      <c r="I110" s="5">
        <v>15.727468</v>
      </c>
      <c r="J110" s="1">
        <v>15.760235</v>
      </c>
      <c r="K110" s="1">
        <v>5.3198929999999995</v>
      </c>
      <c r="L110">
        <v>122.01975299999999</v>
      </c>
      <c r="M110" s="1"/>
      <c r="N110" s="1"/>
      <c r="O110" s="1"/>
      <c r="Q110" s="1"/>
      <c r="R110" s="1"/>
      <c r="S110" s="9"/>
      <c r="T110" s="8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5">
      <c r="A111" s="2">
        <v>38500.895833333336</v>
      </c>
      <c r="B111" s="4">
        <v>452.79861499999998</v>
      </c>
      <c r="C111" s="7">
        <v>0.86556900000000003</v>
      </c>
      <c r="D111" s="8">
        <v>18.634132000000001</v>
      </c>
      <c r="E111" s="9">
        <v>19.294750000000001</v>
      </c>
      <c r="F111" s="1">
        <v>9.8386770000000006</v>
      </c>
      <c r="G111" s="6">
        <v>6.5626569999999997</v>
      </c>
      <c r="H111" s="1">
        <v>44.602936</v>
      </c>
      <c r="I111" s="5">
        <v>20.202491999999999</v>
      </c>
      <c r="J111" s="1">
        <v>18.629936000000001</v>
      </c>
      <c r="K111" s="1">
        <v>6.4111580000000004</v>
      </c>
      <c r="L111">
        <v>150.323654</v>
      </c>
      <c r="M111" s="1"/>
      <c r="N111" s="1"/>
      <c r="O111" s="1"/>
      <c r="Q111" s="1"/>
      <c r="R111" s="1"/>
      <c r="S111" s="9"/>
      <c r="T111" s="8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5">
      <c r="A112" s="2">
        <v>38500.916666666664</v>
      </c>
      <c r="B112" s="4">
        <v>407.01010100000002</v>
      </c>
      <c r="C112" s="7">
        <v>-4.8472000000000001E-2</v>
      </c>
      <c r="D112" s="8">
        <v>15.91953</v>
      </c>
      <c r="E112" s="9">
        <v>16.224402999999999</v>
      </c>
      <c r="F112" s="1">
        <v>8.0727069999999994</v>
      </c>
      <c r="G112" s="6">
        <v>3.0272700000000001</v>
      </c>
      <c r="H112" s="1">
        <v>40.869365999999999</v>
      </c>
      <c r="I112" s="5">
        <v>17.753609000000001</v>
      </c>
      <c r="J112" s="1">
        <v>4.7516860000000003</v>
      </c>
      <c r="K112" s="1">
        <v>5.7628400000000006</v>
      </c>
      <c r="L112">
        <v>130.134094</v>
      </c>
      <c r="M112" s="1"/>
      <c r="N112" s="1"/>
      <c r="O112" s="1"/>
      <c r="Q112" s="1"/>
      <c r="R112" s="1"/>
      <c r="S112" s="9"/>
      <c r="T112" s="8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5">
      <c r="A113" s="2">
        <v>38500.930555555555</v>
      </c>
      <c r="B113" s="4">
        <v>481.68179300000003</v>
      </c>
      <c r="C113" s="7">
        <v>1.3452120000000001</v>
      </c>
      <c r="D113" s="8">
        <v>20.032268999999999</v>
      </c>
      <c r="E113" s="9">
        <v>20.796441999999999</v>
      </c>
      <c r="F113" s="1">
        <v>10.151802</v>
      </c>
      <c r="G113" s="6">
        <v>8.9060780000000008</v>
      </c>
      <c r="H113" s="1">
        <v>46.600524999999998</v>
      </c>
      <c r="I113" s="5">
        <v>22.243015</v>
      </c>
      <c r="J113" s="1">
        <v>21.295304999999999</v>
      </c>
      <c r="K113" s="1">
        <v>6.8201129999999992</v>
      </c>
      <c r="L113">
        <v>160.81102000000001</v>
      </c>
      <c r="M113" s="1"/>
      <c r="N113" s="1"/>
      <c r="O113" s="1"/>
      <c r="Q113" s="1"/>
      <c r="R113" s="1"/>
      <c r="S113" s="9"/>
      <c r="T113" s="8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5">
      <c r="A114" s="2">
        <v>38500.944444444445</v>
      </c>
      <c r="B114" s="4">
        <v>391.86920199999997</v>
      </c>
      <c r="C114" s="7">
        <v>8.5256999999999999E-2</v>
      </c>
      <c r="D114" s="8">
        <v>15.739749</v>
      </c>
      <c r="E114" s="9">
        <v>16.350771000000002</v>
      </c>
      <c r="F114" s="1">
        <v>8.3776130000000002</v>
      </c>
      <c r="G114" s="6">
        <v>1.955085</v>
      </c>
      <c r="H114" s="1">
        <v>41.973151999999999</v>
      </c>
      <c r="I114" s="5">
        <v>17.245788999999998</v>
      </c>
      <c r="J114" s="1">
        <v>8.7373220000000007</v>
      </c>
      <c r="K114" s="1">
        <v>5.5484600000000004</v>
      </c>
      <c r="L114">
        <v>125.572411</v>
      </c>
      <c r="M114" s="1"/>
      <c r="N114" s="1"/>
      <c r="O114" s="1"/>
      <c r="Q114" s="1"/>
      <c r="R114" s="1"/>
      <c r="S114" s="9"/>
      <c r="T114" s="8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5">
      <c r="A115" s="2">
        <v>38500.958333333336</v>
      </c>
      <c r="B115" s="4">
        <v>380.98971599999999</v>
      </c>
      <c r="C115" s="7">
        <v>6.8054000000000003E-2</v>
      </c>
      <c r="D115" s="8">
        <v>15.394246000000001</v>
      </c>
      <c r="E115" s="9">
        <v>15.803820999999999</v>
      </c>
      <c r="F115" s="1">
        <v>7.9900080000000004</v>
      </c>
      <c r="G115" s="6">
        <v>1.353221</v>
      </c>
      <c r="H115" s="1">
        <v>40.796813999999998</v>
      </c>
      <c r="I115" s="5">
        <v>16.215214</v>
      </c>
      <c r="J115" s="1">
        <v>10.263610999999999</v>
      </c>
      <c r="K115" s="1">
        <v>5.3944190000000001</v>
      </c>
      <c r="L115">
        <v>123.17686500000001</v>
      </c>
      <c r="M115" s="1"/>
      <c r="N115" s="1"/>
      <c r="O115" s="1"/>
      <c r="Q115" s="1"/>
      <c r="R115" s="1"/>
      <c r="S115" s="9"/>
      <c r="T115" s="8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5">
      <c r="A116" s="2">
        <v>38500.979166666664</v>
      </c>
      <c r="B116" s="4">
        <v>378.92095899999998</v>
      </c>
      <c r="C116" s="7">
        <v>8.6387000000000005E-2</v>
      </c>
      <c r="D116" s="8">
        <v>15.4291</v>
      </c>
      <c r="E116" s="9">
        <v>15.841813999999999</v>
      </c>
      <c r="F116" s="1">
        <v>8.0305289999999996</v>
      </c>
      <c r="G116" s="6">
        <v>1.2665789999999999</v>
      </c>
      <c r="H116" s="1">
        <v>40.919688999999998</v>
      </c>
      <c r="I116" s="5">
        <v>16.102727999999999</v>
      </c>
      <c r="J116" s="1">
        <v>11.737166999999999</v>
      </c>
      <c r="K116" s="1">
        <v>5.3651270000000002</v>
      </c>
      <c r="L116">
        <v>122.631561</v>
      </c>
      <c r="M116" s="1"/>
      <c r="N116" s="1"/>
      <c r="O116" s="1"/>
      <c r="Q116" s="1"/>
      <c r="R116" s="1"/>
      <c r="S116" s="9"/>
      <c r="T116" s="8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5">
      <c r="A117" s="2">
        <v>38501</v>
      </c>
      <c r="B117" s="4">
        <v>367.49563599999999</v>
      </c>
      <c r="C117" s="7">
        <v>8.2815E-2</v>
      </c>
      <c r="D117" s="8">
        <v>14.770232999999999</v>
      </c>
      <c r="E117" s="9">
        <v>15.313585</v>
      </c>
      <c r="F117" s="1">
        <v>7.7730860000000002</v>
      </c>
      <c r="G117" s="6">
        <v>0.51350899999999999</v>
      </c>
      <c r="H117" s="1">
        <v>40.134070999999999</v>
      </c>
      <c r="I117" s="5">
        <v>15.395251</v>
      </c>
      <c r="J117" s="1">
        <v>11.182684</v>
      </c>
      <c r="K117" s="1">
        <v>5.2033569999999996</v>
      </c>
      <c r="L117">
        <v>118.803055</v>
      </c>
      <c r="M117" s="1"/>
      <c r="N117" s="1"/>
      <c r="O117" s="1"/>
      <c r="Q117" s="1"/>
      <c r="R117" s="1"/>
      <c r="S117" s="9"/>
      <c r="T117" s="8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5">
      <c r="A118" s="2">
        <v>38501.013888888891</v>
      </c>
      <c r="B118" s="4">
        <v>377.77340700000002</v>
      </c>
      <c r="C118" s="7">
        <v>5.7160999999999997E-2</v>
      </c>
      <c r="D118" s="8">
        <v>15.417007</v>
      </c>
      <c r="E118" s="9">
        <v>15.823703</v>
      </c>
      <c r="F118" s="1">
        <v>7.9343579999999996</v>
      </c>
      <c r="G118" s="6">
        <v>0.92643399999999998</v>
      </c>
      <c r="H118" s="1">
        <v>40.916004000000001</v>
      </c>
      <c r="I118" s="5">
        <v>16.016076999999999</v>
      </c>
      <c r="J118" s="1">
        <v>11.22991</v>
      </c>
      <c r="K118" s="1">
        <v>5.3488789999999993</v>
      </c>
      <c r="L118">
        <v>122.20684799999999</v>
      </c>
      <c r="M118" s="1"/>
      <c r="N118" s="1"/>
      <c r="O118" s="1"/>
      <c r="Q118" s="1"/>
      <c r="R118" s="1"/>
      <c r="S118" s="9"/>
      <c r="T118" s="8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5">
      <c r="A119" s="2">
        <v>38501.027777777781</v>
      </c>
      <c r="B119" s="4">
        <v>388.71554600000002</v>
      </c>
      <c r="C119" s="7">
        <v>0.109224</v>
      </c>
      <c r="D119" s="8">
        <v>16.021626000000001</v>
      </c>
      <c r="E119" s="9">
        <v>16.433675999999998</v>
      </c>
      <c r="F119" s="1">
        <v>8.2781690000000001</v>
      </c>
      <c r="G119" s="6">
        <v>1.971616</v>
      </c>
      <c r="H119" s="1">
        <v>41.527808999999998</v>
      </c>
      <c r="I119" s="5">
        <v>16.766220000000001</v>
      </c>
      <c r="J119" s="1">
        <v>11.934231</v>
      </c>
      <c r="K119" s="1">
        <v>5.5038070000000001</v>
      </c>
      <c r="L119">
        <v>126.60090599999999</v>
      </c>
      <c r="M119" s="1"/>
      <c r="N119" s="1"/>
      <c r="O119" s="1"/>
      <c r="Q119" s="1"/>
      <c r="R119" s="1"/>
      <c r="S119" s="9"/>
      <c r="T119" s="8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5">
      <c r="A120" s="2">
        <v>38501.041666666664</v>
      </c>
      <c r="B120" s="4">
        <v>389.66037</v>
      </c>
      <c r="C120" s="7">
        <v>3.3628999999999999E-2</v>
      </c>
      <c r="D120" s="8">
        <v>16.077048999999999</v>
      </c>
      <c r="E120" s="9">
        <v>16.431546999999998</v>
      </c>
      <c r="F120" s="1">
        <v>8.3365670000000005</v>
      </c>
      <c r="G120" s="6">
        <v>2.1703389999999998</v>
      </c>
      <c r="H120" s="1">
        <v>41.495949000000003</v>
      </c>
      <c r="I120" s="5">
        <v>16.858698</v>
      </c>
      <c r="J120" s="1">
        <v>10.885528000000001</v>
      </c>
      <c r="K120" s="1">
        <v>5.5171850000000004</v>
      </c>
      <c r="L120">
        <v>126.68692799999999</v>
      </c>
      <c r="M120" s="1"/>
      <c r="N120" s="1"/>
      <c r="O120" s="1"/>
      <c r="Q120" s="1"/>
      <c r="R120" s="1"/>
      <c r="S120" s="9"/>
      <c r="T120" s="8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5">
      <c r="A121" s="2">
        <v>38501.0625</v>
      </c>
      <c r="B121" s="4">
        <v>395.72705100000002</v>
      </c>
      <c r="C121" s="7">
        <v>0.10148500000000001</v>
      </c>
      <c r="D121" s="8">
        <v>16.459057000000001</v>
      </c>
      <c r="E121" s="9">
        <v>16.879899999999999</v>
      </c>
      <c r="F121" s="1">
        <v>8.5417679999999994</v>
      </c>
      <c r="G121" s="6">
        <v>2.339861</v>
      </c>
      <c r="H121" s="1">
        <v>42.178471000000002</v>
      </c>
      <c r="I121" s="5">
        <v>17.167096999999998</v>
      </c>
      <c r="J121" s="1">
        <v>13.695437</v>
      </c>
      <c r="K121" s="1">
        <v>5.6030829999999998</v>
      </c>
      <c r="L121">
        <v>129.00552400000001</v>
      </c>
      <c r="M121" s="1"/>
      <c r="N121" s="1"/>
      <c r="O121" s="1"/>
      <c r="Q121" s="1"/>
      <c r="R121" s="1"/>
      <c r="S121" s="9"/>
      <c r="T121" s="8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5">
      <c r="A122" s="2">
        <v>38501.083333333336</v>
      </c>
      <c r="B122" s="4">
        <v>391.98416099999997</v>
      </c>
      <c r="C122" s="7">
        <v>9.0207999999999997E-2</v>
      </c>
      <c r="D122" s="8">
        <v>16.319120000000002</v>
      </c>
      <c r="E122" s="9">
        <v>16.700337999999999</v>
      </c>
      <c r="F122" s="1">
        <v>8.4532869999999996</v>
      </c>
      <c r="G122" s="6">
        <v>2.2426240000000002</v>
      </c>
      <c r="H122" s="1">
        <v>41.844532000000001</v>
      </c>
      <c r="I122" s="5">
        <v>16.899412000000002</v>
      </c>
      <c r="J122" s="1">
        <v>13.651062</v>
      </c>
      <c r="K122" s="1">
        <v>5.5500880000000006</v>
      </c>
      <c r="L122">
        <v>127.80201700000001</v>
      </c>
      <c r="M122" s="1"/>
      <c r="N122" s="1"/>
      <c r="O122" s="1"/>
      <c r="Q122" s="1"/>
      <c r="R122" s="1"/>
      <c r="S122" s="9"/>
      <c r="T122" s="8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5">
      <c r="A123" s="2">
        <v>38501.104166666664</v>
      </c>
      <c r="B123" s="4">
        <v>393.32009900000003</v>
      </c>
      <c r="C123" s="7">
        <v>0.109996</v>
      </c>
      <c r="D123" s="8">
        <v>15.880485999999999</v>
      </c>
      <c r="E123" s="9">
        <v>16.295667999999999</v>
      </c>
      <c r="F123" s="1">
        <v>8.1638529999999996</v>
      </c>
      <c r="G123" s="6">
        <v>1.961395</v>
      </c>
      <c r="H123" s="1">
        <v>41.339989000000003</v>
      </c>
      <c r="I123" s="5">
        <v>16.853977</v>
      </c>
      <c r="J123" s="1">
        <v>9.7274209999999997</v>
      </c>
      <c r="K123" s="1">
        <v>5.5690030000000004</v>
      </c>
      <c r="L123">
        <v>127.740898</v>
      </c>
      <c r="M123" s="1"/>
      <c r="N123" s="1"/>
      <c r="O123" s="1"/>
      <c r="Q123" s="1"/>
      <c r="R123" s="1"/>
      <c r="S123" s="9"/>
      <c r="T123" s="8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5">
      <c r="A124" s="2">
        <v>38501.125</v>
      </c>
      <c r="B124" s="4">
        <v>391.30679300000003</v>
      </c>
      <c r="C124" s="7">
        <v>9.2850000000000002E-2</v>
      </c>
      <c r="D124" s="8">
        <v>15.81747</v>
      </c>
      <c r="E124" s="9">
        <v>16.145927</v>
      </c>
      <c r="F124" s="1">
        <v>8.0499659999999995</v>
      </c>
      <c r="G124" s="6">
        <v>1.9810099999999999</v>
      </c>
      <c r="H124" s="1">
        <v>40.896174999999999</v>
      </c>
      <c r="I124" s="5">
        <v>16.591519999999999</v>
      </c>
      <c r="J124" s="1">
        <v>9.9888709999999996</v>
      </c>
      <c r="K124" s="1">
        <v>5.5404970000000002</v>
      </c>
      <c r="L124">
        <v>127.514717</v>
      </c>
      <c r="M124" s="1"/>
      <c r="N124" s="1"/>
      <c r="O124" s="1"/>
      <c r="Q124" s="1"/>
      <c r="R124" s="1"/>
      <c r="S124" s="9"/>
      <c r="T124" s="8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5">
      <c r="A125" s="2">
        <v>38501.138888888891</v>
      </c>
      <c r="B125" s="4">
        <v>393.90060399999999</v>
      </c>
      <c r="C125" s="7">
        <v>0.104682</v>
      </c>
      <c r="D125" s="8">
        <v>16.196197999999999</v>
      </c>
      <c r="E125" s="9">
        <v>16.504618000000001</v>
      </c>
      <c r="F125" s="1">
        <v>8.2246729999999992</v>
      </c>
      <c r="G125" s="6">
        <v>2.2476579999999999</v>
      </c>
      <c r="H125" s="1">
        <v>41.238705000000003</v>
      </c>
      <c r="I125" s="5">
        <v>16.814762000000002</v>
      </c>
      <c r="J125" s="1">
        <v>12.678779</v>
      </c>
      <c r="K125" s="1">
        <v>5.5772219999999999</v>
      </c>
      <c r="L125">
        <v>128.69278</v>
      </c>
      <c r="M125" s="1"/>
      <c r="N125" s="1"/>
      <c r="O125" s="1"/>
      <c r="Q125" s="1"/>
      <c r="R125" s="1"/>
      <c r="S125" s="9"/>
      <c r="T125" s="8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5">
      <c r="A126" s="2">
        <v>38501.152777777781</v>
      </c>
      <c r="B126" s="4">
        <v>399.815338</v>
      </c>
      <c r="C126" s="7">
        <v>0.201984</v>
      </c>
      <c r="D126" s="8">
        <v>16.526426000000001</v>
      </c>
      <c r="E126" s="9">
        <v>16.770388000000001</v>
      </c>
      <c r="F126" s="1">
        <v>8.3095149999999993</v>
      </c>
      <c r="G126" s="6">
        <v>2.741787</v>
      </c>
      <c r="H126" s="1">
        <v>41.48357</v>
      </c>
      <c r="I126" s="5">
        <v>17.105736</v>
      </c>
      <c r="J126" s="1">
        <v>12.880204000000001</v>
      </c>
      <c r="K126" s="1">
        <v>5.6609689999999997</v>
      </c>
      <c r="L126">
        <v>131.140289</v>
      </c>
      <c r="M126" s="1"/>
      <c r="N126" s="1"/>
      <c r="O126" s="1"/>
      <c r="Q126" s="1"/>
      <c r="R126" s="1"/>
      <c r="S126" s="9"/>
      <c r="T126" s="8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5">
      <c r="A127" s="2">
        <v>38501.166666666664</v>
      </c>
      <c r="B127" s="4">
        <v>377.93594400000001</v>
      </c>
      <c r="C127" s="7">
        <v>8.9399000000000006E-2</v>
      </c>
      <c r="D127" s="8">
        <v>15.351139999999999</v>
      </c>
      <c r="E127" s="9">
        <v>15.627293999999999</v>
      </c>
      <c r="F127" s="1">
        <v>7.795102</v>
      </c>
      <c r="G127" s="6">
        <v>1.2168589999999999</v>
      </c>
      <c r="H127" s="1">
        <v>40.102778999999998</v>
      </c>
      <c r="I127" s="5">
        <v>15.769551</v>
      </c>
      <c r="J127" s="1">
        <v>11.560774</v>
      </c>
      <c r="K127" s="1">
        <v>5.3511799999999994</v>
      </c>
      <c r="L127">
        <v>123.175568</v>
      </c>
      <c r="M127" s="1"/>
      <c r="N127" s="1"/>
      <c r="O127" s="1"/>
      <c r="Q127" s="1"/>
      <c r="R127" s="1"/>
      <c r="S127" s="9"/>
      <c r="T127" s="8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5">
      <c r="A128" s="2">
        <v>38501.1875</v>
      </c>
      <c r="B128" s="4">
        <v>380.234894</v>
      </c>
      <c r="C128" s="7">
        <v>6.7962999999999996E-2</v>
      </c>
      <c r="D128" s="8">
        <v>15.397902999999999</v>
      </c>
      <c r="E128" s="9">
        <v>15.534762000000001</v>
      </c>
      <c r="F128" s="1">
        <v>7.6199190000000003</v>
      </c>
      <c r="G128" s="6">
        <v>1.436752</v>
      </c>
      <c r="H128" s="1">
        <v>39.409294000000003</v>
      </c>
      <c r="I128" s="5">
        <v>15.776348</v>
      </c>
      <c r="J128" s="1">
        <v>11.291525999999999</v>
      </c>
      <c r="K128" s="1">
        <v>5.3837299999999999</v>
      </c>
      <c r="L128">
        <v>124.291664</v>
      </c>
      <c r="M128" s="1"/>
      <c r="N128" s="1"/>
      <c r="O128" s="1"/>
      <c r="Q128" s="1"/>
      <c r="R128" s="1"/>
      <c r="S128" s="9"/>
      <c r="T128" s="8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5">
      <c r="A129" s="2">
        <v>38501.208333333336</v>
      </c>
      <c r="B129" s="4">
        <v>381.04379299999999</v>
      </c>
      <c r="C129" s="7">
        <v>8.7619000000000002E-2</v>
      </c>
      <c r="D129" s="8">
        <v>15.182142000000001</v>
      </c>
      <c r="E129" s="9">
        <v>15.420192</v>
      </c>
      <c r="F129" s="1">
        <v>7.5726019999999998</v>
      </c>
      <c r="G129" s="6">
        <v>1.3827560000000001</v>
      </c>
      <c r="H129" s="1">
        <v>39.443829000000001</v>
      </c>
      <c r="I129" s="5">
        <v>15.780991999999999</v>
      </c>
      <c r="J129" s="1">
        <v>9.9536079999999991</v>
      </c>
      <c r="K129" s="1">
        <v>5.3951839999999995</v>
      </c>
      <c r="L129">
        <v>124.184471</v>
      </c>
      <c r="M129" s="1"/>
      <c r="N129" s="1"/>
      <c r="O129" s="1"/>
      <c r="Q129" s="1"/>
      <c r="R129" s="1"/>
      <c r="S129" s="9"/>
      <c r="T129" s="8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5">
      <c r="A130" s="2">
        <v>38501.222222222219</v>
      </c>
      <c r="B130" s="4">
        <v>384.27783199999999</v>
      </c>
      <c r="C130" s="7">
        <v>8.4637000000000004E-2</v>
      </c>
      <c r="D130" s="8">
        <v>15.884045</v>
      </c>
      <c r="E130" s="9">
        <v>16.025074</v>
      </c>
      <c r="F130" s="1">
        <v>7.8769479999999996</v>
      </c>
      <c r="G130" s="6">
        <v>1.887081</v>
      </c>
      <c r="H130" s="1">
        <v>40.052436999999998</v>
      </c>
      <c r="I130" s="5">
        <v>15.964646</v>
      </c>
      <c r="J130" s="1">
        <v>14.623023</v>
      </c>
      <c r="K130" s="1">
        <v>5.440974999999999</v>
      </c>
      <c r="L130">
        <v>126.40786</v>
      </c>
      <c r="M130" s="1"/>
      <c r="N130" s="1"/>
      <c r="O130" s="1"/>
      <c r="Q130" s="1"/>
      <c r="R130" s="1"/>
      <c r="S130" s="9"/>
      <c r="T130" s="8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5">
      <c r="A131" s="2">
        <v>38501.236111111109</v>
      </c>
      <c r="B131" s="4">
        <v>394.113495</v>
      </c>
      <c r="C131" s="7">
        <v>0.153388</v>
      </c>
      <c r="D131" s="8">
        <v>16.219456000000001</v>
      </c>
      <c r="E131" s="9">
        <v>16.461131999999999</v>
      </c>
      <c r="F131" s="1">
        <v>8.0950439999999997</v>
      </c>
      <c r="G131" s="6">
        <v>2.2355230000000001</v>
      </c>
      <c r="H131" s="1">
        <v>40.943900999999997</v>
      </c>
      <c r="I131" s="5">
        <v>16.661207000000001</v>
      </c>
      <c r="J131" s="1">
        <v>12.666919999999999</v>
      </c>
      <c r="K131" s="1">
        <v>5.5802369999999994</v>
      </c>
      <c r="L131">
        <v>128.829407</v>
      </c>
      <c r="M131" s="1"/>
      <c r="N131" s="1"/>
      <c r="O131" s="1"/>
      <c r="Q131" s="1"/>
      <c r="R131" s="1"/>
      <c r="S131" s="9"/>
      <c r="T131" s="8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5">
      <c r="A132" s="2">
        <v>38501.25</v>
      </c>
      <c r="B132" s="4">
        <v>400.175995</v>
      </c>
      <c r="C132" s="7">
        <v>0.27412799999999998</v>
      </c>
      <c r="D132" s="8">
        <v>16.446902999999999</v>
      </c>
      <c r="E132" s="9">
        <v>16.721958000000001</v>
      </c>
      <c r="F132" s="1">
        <v>8.2609180000000002</v>
      </c>
      <c r="G132" s="6">
        <v>2.7444470000000001</v>
      </c>
      <c r="H132" s="1">
        <v>41.305706000000001</v>
      </c>
      <c r="I132" s="5">
        <v>17.095321999999999</v>
      </c>
      <c r="J132" s="1">
        <v>12.928438</v>
      </c>
      <c r="K132" s="1">
        <v>5.6660750000000002</v>
      </c>
      <c r="L132">
        <v>131.079239</v>
      </c>
      <c r="M132" s="1"/>
      <c r="N132" s="1"/>
      <c r="O132" s="1"/>
      <c r="Q132" s="1"/>
      <c r="R132" s="1"/>
      <c r="S132" s="9"/>
      <c r="T132" s="8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5">
      <c r="A133" s="2">
        <v>38501.270833333336</v>
      </c>
      <c r="B133" s="4">
        <v>400.02685500000001</v>
      </c>
      <c r="C133" s="7">
        <v>0.31507000000000002</v>
      </c>
      <c r="D133" s="8">
        <v>16.781292000000001</v>
      </c>
      <c r="E133" s="9">
        <v>17.120398000000002</v>
      </c>
      <c r="F133" s="1">
        <v>8.5987650000000002</v>
      </c>
      <c r="G133" s="6">
        <v>2.9854539999999998</v>
      </c>
      <c r="H133" s="1">
        <v>41.868713</v>
      </c>
      <c r="I133" s="5">
        <v>17.254749</v>
      </c>
      <c r="J133" s="1">
        <v>16.554949000000001</v>
      </c>
      <c r="K133" s="1">
        <v>5.663964</v>
      </c>
      <c r="L133">
        <v>131.25483700000001</v>
      </c>
      <c r="M133" s="1"/>
      <c r="N133" s="1"/>
      <c r="O133" s="1"/>
      <c r="Q133" s="1"/>
      <c r="R133" s="1"/>
      <c r="S133" s="9"/>
      <c r="T133" s="8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5">
      <c r="A134" s="2">
        <v>38501.291666666664</v>
      </c>
      <c r="B134" s="4">
        <v>396.277466</v>
      </c>
      <c r="C134" s="7">
        <v>0.27691399999999999</v>
      </c>
      <c r="D134" s="8">
        <v>16.374298</v>
      </c>
      <c r="E134" s="9">
        <v>16.709249</v>
      </c>
      <c r="F134" s="1">
        <v>8.3748749999999994</v>
      </c>
      <c r="G134" s="6">
        <v>2.6456909999999998</v>
      </c>
      <c r="H134" s="1">
        <v>41.559570000000001</v>
      </c>
      <c r="I134" s="5">
        <v>16.934801</v>
      </c>
      <c r="J134" s="1">
        <v>13.632683</v>
      </c>
      <c r="K134" s="1">
        <v>5.6108759999999993</v>
      </c>
      <c r="L134">
        <v>130.30659499999999</v>
      </c>
      <c r="M134" s="1"/>
      <c r="N134" s="1"/>
      <c r="O134" s="1"/>
      <c r="Q134" s="1"/>
      <c r="R134" s="1"/>
      <c r="S134" s="9"/>
      <c r="T134" s="8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5">
      <c r="A135" s="2">
        <v>38501.3125</v>
      </c>
      <c r="B135" s="4">
        <v>398.63748199999998</v>
      </c>
      <c r="C135" s="7">
        <v>0.278281</v>
      </c>
      <c r="D135" s="8">
        <v>16.871245999999999</v>
      </c>
      <c r="E135" s="9">
        <v>17.178518</v>
      </c>
      <c r="F135" s="1">
        <v>8.5517559999999992</v>
      </c>
      <c r="G135" s="6">
        <v>3.0256280000000002</v>
      </c>
      <c r="H135" s="1">
        <v>41.833599</v>
      </c>
      <c r="I135" s="5">
        <v>17.059200000000001</v>
      </c>
      <c r="J135" s="1">
        <v>18.329460000000001</v>
      </c>
      <c r="K135" s="1">
        <v>5.6442920000000001</v>
      </c>
      <c r="L135">
        <v>132.00872799999999</v>
      </c>
      <c r="M135" s="1"/>
      <c r="N135" s="1"/>
      <c r="O135" s="1"/>
      <c r="Q135" s="1"/>
      <c r="R135" s="1"/>
      <c r="S135" s="9"/>
      <c r="T135" s="8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5">
      <c r="A136" s="2">
        <v>38501.333333333336</v>
      </c>
      <c r="B136" s="4">
        <v>391.84970099999998</v>
      </c>
      <c r="C136" s="7">
        <v>0.25799800000000001</v>
      </c>
      <c r="D136" s="8">
        <v>16.455538000000001</v>
      </c>
      <c r="E136" s="9">
        <v>16.824771999999999</v>
      </c>
      <c r="F136" s="1">
        <v>8.4916599999999995</v>
      </c>
      <c r="G136" s="6">
        <v>2.5519829999999999</v>
      </c>
      <c r="H136" s="1">
        <v>41.626697999999998</v>
      </c>
      <c r="I136" s="5">
        <v>16.812474999999999</v>
      </c>
      <c r="J136" s="1">
        <v>15.769541</v>
      </c>
      <c r="K136" s="1">
        <v>5.5481829999999999</v>
      </c>
      <c r="L136">
        <v>128.93023700000001</v>
      </c>
      <c r="M136" s="1"/>
      <c r="N136" s="1"/>
      <c r="O136" s="1"/>
      <c r="Q136" s="1"/>
      <c r="R136" s="1"/>
      <c r="S136" s="9"/>
      <c r="T136" s="8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5">
      <c r="A137" s="2">
        <v>38501.347222222219</v>
      </c>
      <c r="B137" s="4">
        <v>400.211975</v>
      </c>
      <c r="C137" s="7">
        <v>0.32673799999999997</v>
      </c>
      <c r="D137" s="8">
        <v>16.971672000000002</v>
      </c>
      <c r="E137" s="9">
        <v>17.291907999999999</v>
      </c>
      <c r="F137" s="1">
        <v>8.7580360000000006</v>
      </c>
      <c r="G137" s="6">
        <v>2.8952979999999999</v>
      </c>
      <c r="H137" s="1">
        <v>42.382095</v>
      </c>
      <c r="I137" s="5">
        <v>17.266992999999999</v>
      </c>
      <c r="J137" s="1">
        <v>17.709599999999998</v>
      </c>
      <c r="K137" s="1">
        <v>5.6665860000000006</v>
      </c>
      <c r="L137">
        <v>131.878693</v>
      </c>
      <c r="M137" s="1"/>
      <c r="N137" s="1"/>
      <c r="O137" s="1"/>
      <c r="Q137" s="1"/>
      <c r="R137" s="1"/>
      <c r="S137" s="9"/>
      <c r="T137" s="8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5">
      <c r="A138" s="2">
        <v>38501.361111111109</v>
      </c>
      <c r="B138" s="4">
        <v>396.56350700000002</v>
      </c>
      <c r="C138" s="7">
        <v>0.30629299999999998</v>
      </c>
      <c r="D138" s="8">
        <v>16.801228999999999</v>
      </c>
      <c r="E138" s="9">
        <v>17.126635</v>
      </c>
      <c r="F138" s="1">
        <v>8.7174899999999997</v>
      </c>
      <c r="G138" s="6">
        <v>2.8305889999999998</v>
      </c>
      <c r="H138" s="1">
        <v>42.128222999999998</v>
      </c>
      <c r="I138" s="5">
        <v>17.004749</v>
      </c>
      <c r="J138" s="1">
        <v>18.304468</v>
      </c>
      <c r="K138" s="1">
        <v>5.6149259999999996</v>
      </c>
      <c r="L138">
        <v>130.80624399999999</v>
      </c>
      <c r="M138" s="1"/>
      <c r="N138" s="1"/>
      <c r="O138" s="1"/>
      <c r="Q138" s="1"/>
      <c r="R138" s="1"/>
      <c r="S138" s="9"/>
      <c r="T138" s="8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5">
      <c r="A139" s="2">
        <v>38501.375</v>
      </c>
      <c r="B139" s="4">
        <v>396.70980800000001</v>
      </c>
      <c r="C139" s="7">
        <v>0.31770199999999998</v>
      </c>
      <c r="D139" s="8">
        <v>16.713761999999999</v>
      </c>
      <c r="E139" s="9">
        <v>17.125537999999999</v>
      </c>
      <c r="F139" s="1">
        <v>8.7754899999999996</v>
      </c>
      <c r="G139" s="6">
        <v>2.8987210000000001</v>
      </c>
      <c r="H139" s="1">
        <v>42.140605999999998</v>
      </c>
      <c r="I139" s="5">
        <v>17.014931000000001</v>
      </c>
      <c r="J139" s="1">
        <v>18.439074000000002</v>
      </c>
      <c r="K139" s="1">
        <v>5.6169989999999999</v>
      </c>
      <c r="L139">
        <v>130.69186400000001</v>
      </c>
      <c r="M139" s="1"/>
      <c r="N139" s="1"/>
      <c r="O139" s="1"/>
      <c r="Q139" s="1"/>
      <c r="R139" s="1"/>
      <c r="S139" s="9"/>
      <c r="T139" s="8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5">
      <c r="A140" s="2">
        <v>38501.395833333336</v>
      </c>
      <c r="B140" s="4">
        <v>397.66650399999997</v>
      </c>
      <c r="C140" s="7">
        <v>0.24560599999999999</v>
      </c>
      <c r="D140" s="8">
        <v>16.376656000000001</v>
      </c>
      <c r="E140" s="9">
        <v>16.762321</v>
      </c>
      <c r="F140" s="1">
        <v>8.5576640000000008</v>
      </c>
      <c r="G140" s="6">
        <v>2.7547489999999999</v>
      </c>
      <c r="H140" s="1">
        <v>41.739151</v>
      </c>
      <c r="I140" s="5">
        <v>17.078717999999999</v>
      </c>
      <c r="J140" s="1">
        <v>14.190550999999999</v>
      </c>
      <c r="K140" s="1">
        <v>5.6305439999999995</v>
      </c>
      <c r="L140">
        <v>129.720032</v>
      </c>
      <c r="M140" s="1"/>
      <c r="N140" s="1"/>
      <c r="O140" s="1"/>
      <c r="Q140" s="1"/>
      <c r="R140" s="1"/>
      <c r="S140" s="9"/>
      <c r="T140" s="8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5">
      <c r="A141" s="2">
        <v>38501.416666666664</v>
      </c>
      <c r="B141" s="4">
        <v>382.82818600000002</v>
      </c>
      <c r="C141" s="7">
        <v>-1.504E-2</v>
      </c>
      <c r="D141" s="8">
        <v>15.501182</v>
      </c>
      <c r="E141" s="9">
        <v>16.109425999999999</v>
      </c>
      <c r="F141" s="1">
        <v>8.0595130000000008</v>
      </c>
      <c r="G141" s="6">
        <v>1.723366</v>
      </c>
      <c r="H141" s="1">
        <v>40.457748000000002</v>
      </c>
      <c r="I141" s="5">
        <v>16.031697999999999</v>
      </c>
      <c r="J141" s="1">
        <v>13.718918</v>
      </c>
      <c r="K141" s="1">
        <v>5.4204489999999996</v>
      </c>
      <c r="L141">
        <v>124.640297</v>
      </c>
      <c r="M141" s="1"/>
      <c r="N141" s="1"/>
      <c r="O141" s="1"/>
      <c r="Q141" s="1"/>
      <c r="R141" s="1"/>
      <c r="S141" s="9"/>
      <c r="T141" s="8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5">
      <c r="A142" s="2">
        <v>38501.430555555555</v>
      </c>
      <c r="B142" s="4">
        <v>388.170502</v>
      </c>
      <c r="C142" s="7">
        <v>0.1186</v>
      </c>
      <c r="D142" s="8">
        <v>16.211569000000001</v>
      </c>
      <c r="E142" s="9">
        <v>16.523069</v>
      </c>
      <c r="F142" s="1">
        <v>8.316281</v>
      </c>
      <c r="G142" s="6">
        <v>1.95418</v>
      </c>
      <c r="H142" s="1">
        <v>41.297215000000001</v>
      </c>
      <c r="I142" s="5">
        <v>16.251738</v>
      </c>
      <c r="J142" s="1">
        <v>17.120139999999999</v>
      </c>
      <c r="K142" s="1">
        <v>5.4960909999999998</v>
      </c>
      <c r="L142">
        <v>127.10527</v>
      </c>
      <c r="M142" s="1"/>
      <c r="N142" s="1"/>
      <c r="O142" s="1"/>
      <c r="Q142" s="1"/>
      <c r="R142" s="1"/>
      <c r="S142" s="9"/>
      <c r="T142" s="8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5">
      <c r="A143" s="2">
        <v>38501.444444444445</v>
      </c>
      <c r="B143" s="4">
        <v>384.27032500000001</v>
      </c>
      <c r="C143" s="7">
        <v>-7.6082999999999998E-2</v>
      </c>
      <c r="D143" s="8">
        <v>16.310644</v>
      </c>
      <c r="E143" s="9">
        <v>16.577469000000001</v>
      </c>
      <c r="F143" s="1">
        <v>8.4187370000000001</v>
      </c>
      <c r="G143" s="6">
        <v>2.1743749999999999</v>
      </c>
      <c r="H143" s="1">
        <v>41.281253999999997</v>
      </c>
      <c r="I143" s="5">
        <v>16.385193000000001</v>
      </c>
      <c r="J143" s="1">
        <v>18.837586999999999</v>
      </c>
      <c r="K143" s="1">
        <v>5.440868</v>
      </c>
      <c r="L143">
        <v>125.969307</v>
      </c>
      <c r="M143" s="1"/>
      <c r="N143" s="1"/>
      <c r="O143" s="1"/>
      <c r="Q143" s="1"/>
      <c r="R143" s="1"/>
      <c r="S143" s="9"/>
      <c r="T143" s="8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5">
      <c r="A144" s="2">
        <v>38501.458333333336</v>
      </c>
      <c r="B144" s="4">
        <v>387.77874800000001</v>
      </c>
      <c r="C144" s="7">
        <v>9.8905999999999994E-2</v>
      </c>
      <c r="D144" s="8">
        <v>16.499942999999998</v>
      </c>
      <c r="E144" s="9">
        <v>16.854309000000001</v>
      </c>
      <c r="F144" s="1">
        <v>8.6371210000000005</v>
      </c>
      <c r="G144" s="6">
        <v>2.510672</v>
      </c>
      <c r="H144" s="1">
        <v>41.766528999999998</v>
      </c>
      <c r="I144" s="5">
        <v>16.467338999999999</v>
      </c>
      <c r="J144" s="1">
        <v>20.204597</v>
      </c>
      <c r="K144" s="1">
        <v>5.490545</v>
      </c>
      <c r="L144">
        <v>127.617226</v>
      </c>
      <c r="M144" s="1"/>
      <c r="N144" s="1"/>
      <c r="O144" s="1"/>
      <c r="Q144" s="1"/>
      <c r="R144" s="1"/>
      <c r="S144" s="9"/>
      <c r="T144" s="8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5">
      <c r="A145" s="2">
        <v>38501.479166666664</v>
      </c>
      <c r="B145" s="4">
        <v>374.202271</v>
      </c>
      <c r="C145" s="7">
        <v>7.9772999999999997E-2</v>
      </c>
      <c r="D145" s="8">
        <v>15.525411</v>
      </c>
      <c r="E145" s="9">
        <v>15.98387</v>
      </c>
      <c r="F145" s="1">
        <v>8.2395890000000005</v>
      </c>
      <c r="G145" s="6">
        <v>1.5348809999999999</v>
      </c>
      <c r="H145" s="1">
        <v>40.745097999999999</v>
      </c>
      <c r="I145" s="5">
        <v>15.744994</v>
      </c>
      <c r="J145" s="1">
        <v>17.130507999999999</v>
      </c>
      <c r="K145" s="1">
        <v>5.2983150000000006</v>
      </c>
      <c r="L145">
        <v>122.132347</v>
      </c>
      <c r="M145" s="1"/>
      <c r="N145" s="1"/>
      <c r="O145" s="1"/>
      <c r="Q145" s="1"/>
      <c r="R145" s="1"/>
      <c r="S145" s="9"/>
      <c r="T145" s="8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5">
      <c r="A146" s="2">
        <v>38501.5</v>
      </c>
      <c r="B146" s="4">
        <v>381.83151199999998</v>
      </c>
      <c r="C146" s="7">
        <v>7.1427000000000004E-2</v>
      </c>
      <c r="D146" s="8">
        <v>16.069863999999999</v>
      </c>
      <c r="E146" s="9">
        <v>16.482593999999999</v>
      </c>
      <c r="F146" s="1">
        <v>8.448931</v>
      </c>
      <c r="G146" s="6">
        <v>2.0352269999999999</v>
      </c>
      <c r="H146" s="1">
        <v>41.276088999999999</v>
      </c>
      <c r="I146" s="5">
        <v>16.148802</v>
      </c>
      <c r="J146" s="1">
        <v>19.057456999999999</v>
      </c>
      <c r="K146" s="1">
        <v>5.4063369999999997</v>
      </c>
      <c r="L146">
        <v>125.208786</v>
      </c>
      <c r="M146" s="1"/>
      <c r="N146" s="1"/>
      <c r="O146" s="1"/>
      <c r="Q146" s="1"/>
      <c r="R146" s="1"/>
      <c r="S146" s="9"/>
      <c r="T146" s="8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5">
      <c r="A147" s="2">
        <v>38501.520833333336</v>
      </c>
      <c r="B147" s="4">
        <v>387.59167500000001</v>
      </c>
      <c r="C147" s="7">
        <v>9.7989000000000007E-2</v>
      </c>
      <c r="D147" s="8">
        <v>16.328211</v>
      </c>
      <c r="E147" s="9">
        <v>16.899001999999999</v>
      </c>
      <c r="F147" s="1">
        <v>8.7867029999999993</v>
      </c>
      <c r="G147" s="6">
        <v>2.4725519999999999</v>
      </c>
      <c r="H147" s="1">
        <v>42.129294999999999</v>
      </c>
      <c r="I147" s="5">
        <v>16.602644000000002</v>
      </c>
      <c r="J147" s="1">
        <v>19.197813</v>
      </c>
      <c r="K147" s="1">
        <v>5.487895</v>
      </c>
      <c r="L147">
        <v>127.279419</v>
      </c>
      <c r="M147" s="1"/>
      <c r="N147" s="1"/>
      <c r="O147" s="1"/>
      <c r="Q147" s="1"/>
      <c r="R147" s="1"/>
      <c r="S147" s="9"/>
      <c r="T147" s="8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5">
      <c r="A148" s="2">
        <v>38501.541666666664</v>
      </c>
      <c r="B148" s="4">
        <v>382.01492300000001</v>
      </c>
      <c r="C148" s="7">
        <v>9.2074000000000003E-2</v>
      </c>
      <c r="D148" s="8">
        <v>15.920156</v>
      </c>
      <c r="E148" s="9">
        <v>16.427273</v>
      </c>
      <c r="F148" s="1">
        <v>8.4894850000000002</v>
      </c>
      <c r="G148" s="6">
        <v>2.0877840000000001</v>
      </c>
      <c r="H148" s="1">
        <v>41.461323</v>
      </c>
      <c r="I148" s="5">
        <v>16.212391</v>
      </c>
      <c r="J148" s="1">
        <v>17.525772</v>
      </c>
      <c r="K148" s="1">
        <v>5.4089329999999993</v>
      </c>
      <c r="L148">
        <v>125.33313800000001</v>
      </c>
      <c r="M148" s="1"/>
      <c r="N148" s="1"/>
      <c r="O148" s="1"/>
      <c r="Q148" s="1"/>
      <c r="R148" s="1"/>
      <c r="S148" s="9"/>
      <c r="T148" s="8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5">
      <c r="A149" s="2">
        <v>38501.555555555555</v>
      </c>
      <c r="B149" s="4">
        <v>390.895081</v>
      </c>
      <c r="C149" s="7">
        <v>0.102757</v>
      </c>
      <c r="D149" s="8">
        <v>16.253648999999999</v>
      </c>
      <c r="E149" s="9">
        <v>16.836155000000002</v>
      </c>
      <c r="F149" s="1">
        <v>8.6890350000000005</v>
      </c>
      <c r="G149" s="6">
        <v>2.6180439999999998</v>
      </c>
      <c r="H149" s="1">
        <v>42.112040999999998</v>
      </c>
      <c r="I149" s="5">
        <v>16.790082999999999</v>
      </c>
      <c r="J149" s="1">
        <v>17.198485999999999</v>
      </c>
      <c r="K149" s="1">
        <v>5.5346690000000001</v>
      </c>
      <c r="L149">
        <v>128.10051000000001</v>
      </c>
      <c r="M149" s="1"/>
      <c r="N149" s="1"/>
      <c r="O149" s="1"/>
      <c r="Q149" s="1"/>
      <c r="R149" s="1"/>
      <c r="S149" s="9"/>
      <c r="T149" s="8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5">
      <c r="A150" s="2">
        <v>38501.569444444445</v>
      </c>
      <c r="B150" s="4">
        <v>386.69339000000002</v>
      </c>
      <c r="C150" s="7">
        <v>9.7686999999999996E-2</v>
      </c>
      <c r="D150" s="8">
        <v>16.342113000000001</v>
      </c>
      <c r="E150" s="9">
        <v>16.903959</v>
      </c>
      <c r="F150" s="1">
        <v>8.7259659999999997</v>
      </c>
      <c r="G150" s="6">
        <v>2.444299</v>
      </c>
      <c r="H150" s="1">
        <v>41.987312000000003</v>
      </c>
      <c r="I150" s="5">
        <v>16.445931999999999</v>
      </c>
      <c r="J150" s="1">
        <v>21.507639000000001</v>
      </c>
      <c r="K150" s="1">
        <v>5.4751760000000003</v>
      </c>
      <c r="L150">
        <v>127.055511</v>
      </c>
      <c r="M150" s="1"/>
      <c r="N150" s="1"/>
      <c r="O150" s="1"/>
      <c r="Q150" s="1"/>
      <c r="R150" s="1"/>
      <c r="S150" s="9"/>
      <c r="T150" s="8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5">
      <c r="A151" s="2">
        <v>38501.583333333336</v>
      </c>
      <c r="B151" s="4">
        <v>392.57904100000002</v>
      </c>
      <c r="C151" s="7">
        <v>9.8137000000000002E-2</v>
      </c>
      <c r="D151" s="8">
        <v>16.690334</v>
      </c>
      <c r="E151" s="9">
        <v>17.240062999999999</v>
      </c>
      <c r="F151" s="1">
        <v>8.9432919999999996</v>
      </c>
      <c r="G151" s="6">
        <v>2.9234520000000002</v>
      </c>
      <c r="H151" s="1">
        <v>42.438732000000002</v>
      </c>
      <c r="I151" s="5">
        <v>16.869572000000002</v>
      </c>
      <c r="J151" s="1">
        <v>21.565815000000001</v>
      </c>
      <c r="K151" s="1">
        <v>5.5585099999999992</v>
      </c>
      <c r="L151">
        <v>129.158615</v>
      </c>
      <c r="M151" s="1"/>
      <c r="N151" s="1"/>
      <c r="O151" s="1"/>
      <c r="Q151" s="1"/>
      <c r="R151" s="1"/>
      <c r="S151" s="9"/>
      <c r="T151" s="8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5">
      <c r="A152" s="2">
        <v>38501.604166666664</v>
      </c>
      <c r="B152" s="4">
        <v>393.12863199999998</v>
      </c>
      <c r="C152" s="7">
        <v>6.3452999999999996E-2</v>
      </c>
      <c r="D152" s="8">
        <v>16.454789999999999</v>
      </c>
      <c r="E152" s="9">
        <v>16.974892000000001</v>
      </c>
      <c r="F152" s="1">
        <v>8.7685479999999991</v>
      </c>
      <c r="G152" s="6">
        <v>2.8519939999999999</v>
      </c>
      <c r="H152" s="1">
        <v>42.230353999999998</v>
      </c>
      <c r="I152" s="5">
        <v>16.953478</v>
      </c>
      <c r="J152" s="1">
        <v>17.738862999999998</v>
      </c>
      <c r="K152" s="1">
        <v>5.5662919999999998</v>
      </c>
      <c r="L152">
        <v>128.25857500000001</v>
      </c>
      <c r="M152" s="1"/>
      <c r="N152" s="1"/>
      <c r="O152" s="1"/>
      <c r="Q152" s="1"/>
      <c r="R152" s="1"/>
      <c r="S152" s="9"/>
      <c r="T152" s="8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5">
      <c r="A153" s="2">
        <v>38501.625</v>
      </c>
      <c r="B153" s="4">
        <v>400.05392499999999</v>
      </c>
      <c r="C153" s="7">
        <v>8.6720000000000005E-2</v>
      </c>
      <c r="D153" s="8">
        <v>16.939267999999998</v>
      </c>
      <c r="E153" s="9">
        <v>17.426276999999999</v>
      </c>
      <c r="F153" s="1">
        <v>8.9701699999999995</v>
      </c>
      <c r="G153" s="6">
        <v>3.3311359999999999</v>
      </c>
      <c r="H153" s="1">
        <v>42.709449999999997</v>
      </c>
      <c r="I153" s="5">
        <v>17.270216000000001</v>
      </c>
      <c r="J153" s="1">
        <v>20.398800000000001</v>
      </c>
      <c r="K153" s="1">
        <v>5.6643479999999995</v>
      </c>
      <c r="L153">
        <v>131.354218</v>
      </c>
      <c r="M153" s="1"/>
      <c r="N153" s="1"/>
      <c r="O153" s="1"/>
      <c r="Q153" s="1"/>
      <c r="R153" s="1"/>
      <c r="S153" s="9"/>
      <c r="T153" s="8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5">
      <c r="A154" s="2">
        <v>38501.638888888891</v>
      </c>
      <c r="B154" s="4">
        <v>396.58148199999999</v>
      </c>
      <c r="C154" s="7">
        <v>8.3385000000000001E-2</v>
      </c>
      <c r="D154" s="8">
        <v>16.573788</v>
      </c>
      <c r="E154" s="9">
        <v>17.090149</v>
      </c>
      <c r="F154" s="1">
        <v>8.7736330000000002</v>
      </c>
      <c r="G154" s="6">
        <v>3.1174210000000002</v>
      </c>
      <c r="H154" s="1">
        <v>42.2258</v>
      </c>
      <c r="I154" s="5">
        <v>17.090976999999999</v>
      </c>
      <c r="J154" s="1">
        <v>18.837622</v>
      </c>
      <c r="K154" s="1">
        <v>5.6151809999999998</v>
      </c>
      <c r="L154">
        <v>130.123367</v>
      </c>
      <c r="M154" s="1"/>
      <c r="N154" s="1"/>
      <c r="O154" s="1"/>
      <c r="Q154" s="1"/>
      <c r="R154" s="1"/>
      <c r="S154" s="9"/>
      <c r="T154" s="8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5">
      <c r="A155" s="2">
        <v>38501.652777777781</v>
      </c>
      <c r="B155" s="4">
        <v>389.47427399999998</v>
      </c>
      <c r="C155" s="7">
        <v>0.10122200000000001</v>
      </c>
      <c r="D155" s="8">
        <v>16.371216</v>
      </c>
      <c r="E155" s="9">
        <v>16.954643000000001</v>
      </c>
      <c r="F155" s="1">
        <v>8.4836799999999997</v>
      </c>
      <c r="G155" s="6">
        <v>2.511444</v>
      </c>
      <c r="H155" s="1">
        <v>42.368018999999997</v>
      </c>
      <c r="I155" s="5">
        <v>16.749765</v>
      </c>
      <c r="J155" s="1">
        <v>20.048532000000002</v>
      </c>
      <c r="K155" s="1">
        <v>5.5145499999999998</v>
      </c>
      <c r="L155">
        <v>127.27364300000001</v>
      </c>
      <c r="M155" s="1"/>
      <c r="N155" s="1"/>
      <c r="O155" s="1"/>
      <c r="Q155" s="1"/>
      <c r="R155" s="1"/>
      <c r="S155" s="9"/>
      <c r="T155" s="8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5">
      <c r="A156" s="2">
        <v>38501.666666666664</v>
      </c>
      <c r="B156" s="4">
        <v>388.63790899999998</v>
      </c>
      <c r="C156" s="7">
        <v>7.6641000000000001E-2</v>
      </c>
      <c r="D156" s="8">
        <v>15.634841</v>
      </c>
      <c r="E156" s="9">
        <v>16.253789999999999</v>
      </c>
      <c r="F156" s="1">
        <v>7.9921049999999996</v>
      </c>
      <c r="G156" s="6">
        <v>2.1038100000000002</v>
      </c>
      <c r="H156" s="1">
        <v>41.453392000000001</v>
      </c>
      <c r="I156" s="5">
        <v>16.704231</v>
      </c>
      <c r="J156" s="1">
        <v>12.402323000000001</v>
      </c>
      <c r="K156" s="1">
        <v>5.5027079999999993</v>
      </c>
      <c r="L156">
        <v>125.249039</v>
      </c>
      <c r="M156" s="1"/>
      <c r="N156" s="1"/>
      <c r="O156" s="1"/>
      <c r="Q156" s="1"/>
      <c r="R156" s="1"/>
      <c r="S156" s="9"/>
      <c r="T156" s="8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5">
      <c r="A157" s="2">
        <v>38501.6875</v>
      </c>
      <c r="B157" s="4">
        <v>382.26867700000003</v>
      </c>
      <c r="C157" s="7">
        <v>6.8459000000000006E-2</v>
      </c>
      <c r="D157" s="8">
        <v>15.878696</v>
      </c>
      <c r="E157" s="9">
        <v>16.421631000000001</v>
      </c>
      <c r="F157" s="1">
        <v>8.1204490000000007</v>
      </c>
      <c r="G157" s="6">
        <v>2.132339</v>
      </c>
      <c r="H157" s="1">
        <v>41.313052999999996</v>
      </c>
      <c r="I157" s="5">
        <v>16.331901999999999</v>
      </c>
      <c r="J157" s="1">
        <v>18.867536999999999</v>
      </c>
      <c r="K157" s="1">
        <v>5.4125269999999999</v>
      </c>
      <c r="L157">
        <v>124.469337</v>
      </c>
      <c r="M157" s="1"/>
      <c r="N157" s="1"/>
      <c r="O157" s="1"/>
      <c r="Q157" s="1"/>
      <c r="R157" s="1"/>
      <c r="S157" s="9"/>
      <c r="T157" s="8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5">
      <c r="A158" s="2">
        <v>38501.708333333336</v>
      </c>
      <c r="B158" s="4">
        <v>400.43545499999999</v>
      </c>
      <c r="C158" s="7">
        <v>9.8873000000000003E-2</v>
      </c>
      <c r="D158" s="8">
        <v>16.820941999999999</v>
      </c>
      <c r="E158" s="9">
        <v>17.423041999999999</v>
      </c>
      <c r="F158" s="1">
        <v>8.6849329999999991</v>
      </c>
      <c r="G158" s="6">
        <v>3.38069</v>
      </c>
      <c r="H158" s="1">
        <v>42.799354999999998</v>
      </c>
      <c r="I158" s="5">
        <v>17.372720999999999</v>
      </c>
      <c r="J158" s="1">
        <v>19.162414999999999</v>
      </c>
      <c r="K158" s="1">
        <v>5.6697480000000002</v>
      </c>
      <c r="L158">
        <v>131.01570100000001</v>
      </c>
      <c r="M158" s="1"/>
      <c r="N158" s="1"/>
      <c r="O158" s="1"/>
      <c r="Q158" s="1"/>
      <c r="R158" s="1"/>
      <c r="S158" s="9"/>
      <c r="T158" s="8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5">
      <c r="A159" s="2">
        <v>38501.729166666664</v>
      </c>
      <c r="B159" s="4">
        <v>391.55248999999998</v>
      </c>
      <c r="C159" s="7">
        <v>0.108459</v>
      </c>
      <c r="D159" s="8">
        <v>16.489968999999999</v>
      </c>
      <c r="E159" s="9">
        <v>17.171576000000002</v>
      </c>
      <c r="F159" s="1">
        <v>8.6122750000000003</v>
      </c>
      <c r="G159" s="6">
        <v>3.033922</v>
      </c>
      <c r="H159" s="1">
        <v>42.384880000000003</v>
      </c>
      <c r="I159" s="5">
        <v>16.826086</v>
      </c>
      <c r="J159" s="1">
        <v>21.802320000000002</v>
      </c>
      <c r="K159" s="1">
        <v>5.5439750000000005</v>
      </c>
      <c r="L159">
        <v>128.75412</v>
      </c>
      <c r="M159" s="1"/>
      <c r="N159" s="1"/>
      <c r="O159" s="1"/>
      <c r="Q159" s="1"/>
      <c r="R159" s="1"/>
      <c r="S159" s="9"/>
      <c r="T159" s="8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5">
      <c r="A160" s="2">
        <v>38501.75</v>
      </c>
      <c r="B160" s="4">
        <v>391.74188199999998</v>
      </c>
      <c r="C160" s="7">
        <v>0.103382</v>
      </c>
      <c r="D160" s="8">
        <v>16.408488999999999</v>
      </c>
      <c r="E160" s="9">
        <v>17.113461999999998</v>
      </c>
      <c r="F160" s="1">
        <v>8.6158599999999996</v>
      </c>
      <c r="G160" s="6">
        <v>2.9096690000000001</v>
      </c>
      <c r="H160" s="1">
        <v>42.445171000000002</v>
      </c>
      <c r="I160" s="5">
        <v>16.894238000000001</v>
      </c>
      <c r="J160" s="1">
        <v>20.583548</v>
      </c>
      <c r="K160" s="1">
        <v>5.5466579999999999</v>
      </c>
      <c r="L160">
        <v>128.07363900000001</v>
      </c>
      <c r="M160" s="1"/>
      <c r="N160" s="1"/>
      <c r="O160" s="1"/>
      <c r="Q160" s="1"/>
      <c r="R160" s="1"/>
      <c r="S160" s="9"/>
      <c r="T160" s="8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5">
      <c r="A161" s="2">
        <v>38501.763888888891</v>
      </c>
      <c r="B161" s="4">
        <v>390.24902300000002</v>
      </c>
      <c r="C161" s="7">
        <v>9.1421000000000002E-2</v>
      </c>
      <c r="D161" s="8">
        <v>16.523819</v>
      </c>
      <c r="E161" s="9">
        <v>17.252192999999998</v>
      </c>
      <c r="F161" s="1">
        <v>8.6582489999999996</v>
      </c>
      <c r="G161" s="6">
        <v>2.6978939999999998</v>
      </c>
      <c r="H161" s="1">
        <v>42.838141999999998</v>
      </c>
      <c r="I161" s="5">
        <v>16.910582999999999</v>
      </c>
      <c r="J161" s="1">
        <v>21.648878</v>
      </c>
      <c r="K161" s="1">
        <v>5.5255199999999993</v>
      </c>
      <c r="L161">
        <v>127.588509</v>
      </c>
      <c r="M161" s="1"/>
      <c r="N161" s="1"/>
      <c r="O161" s="1"/>
      <c r="Q161" s="1"/>
      <c r="R161" s="1"/>
      <c r="S161" s="9"/>
      <c r="T161" s="8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5">
      <c r="A162" s="2">
        <v>38501.777777777781</v>
      </c>
      <c r="B162" s="4">
        <v>394.81545999999997</v>
      </c>
      <c r="C162" s="7">
        <v>6.4227000000000006E-2</v>
      </c>
      <c r="D162" s="8">
        <v>16.428646000000001</v>
      </c>
      <c r="E162" s="9">
        <v>17.171237999999999</v>
      </c>
      <c r="F162" s="1">
        <v>8.660819</v>
      </c>
      <c r="G162" s="6">
        <v>2.7962229999999999</v>
      </c>
      <c r="H162" s="1">
        <v>42.972614</v>
      </c>
      <c r="I162" s="5">
        <v>17.154903000000001</v>
      </c>
      <c r="J162" s="1">
        <v>18.768639</v>
      </c>
      <c r="K162" s="1">
        <v>5.5901770000000006</v>
      </c>
      <c r="L162">
        <v>127.695511</v>
      </c>
      <c r="M162" s="1"/>
      <c r="N162" s="1"/>
      <c r="O162" s="1"/>
      <c r="Q162" s="1"/>
      <c r="R162" s="1"/>
      <c r="S162" s="9"/>
      <c r="T162" s="8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5">
      <c r="A163" s="2">
        <v>38501.791666666664</v>
      </c>
      <c r="B163" s="4">
        <v>393.08795199999997</v>
      </c>
      <c r="C163" s="7">
        <v>9.5605999999999997E-2</v>
      </c>
      <c r="D163" s="8">
        <v>15.917823</v>
      </c>
      <c r="E163" s="9">
        <v>16.444898999999999</v>
      </c>
      <c r="F163" s="1">
        <v>8.0945640000000001</v>
      </c>
      <c r="G163" s="6">
        <v>2.525563</v>
      </c>
      <c r="H163" s="1">
        <v>41.579371999999999</v>
      </c>
      <c r="I163" s="5">
        <v>16.813649999999999</v>
      </c>
      <c r="J163" s="1">
        <v>13.121060999999999</v>
      </c>
      <c r="K163" s="1">
        <v>5.5657170000000002</v>
      </c>
      <c r="L163">
        <v>127.335052</v>
      </c>
      <c r="M163" s="1"/>
      <c r="N163" s="1"/>
      <c r="O163" s="1"/>
      <c r="Q163" s="1"/>
      <c r="R163" s="1"/>
      <c r="S163" s="9"/>
      <c r="T163" s="8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5">
      <c r="A164" s="2">
        <v>38501.8125</v>
      </c>
      <c r="B164" s="4">
        <v>431.50662199999999</v>
      </c>
      <c r="C164" s="7">
        <v>0.55205099999999996</v>
      </c>
      <c r="D164" s="8">
        <v>17.804203000000001</v>
      </c>
      <c r="E164" s="9">
        <v>18.357576000000002</v>
      </c>
      <c r="F164" s="1">
        <v>8.8866820000000004</v>
      </c>
      <c r="G164" s="6">
        <v>5.4435789999999997</v>
      </c>
      <c r="H164" s="1">
        <v>43.200817000000001</v>
      </c>
      <c r="I164" s="5">
        <v>18.562597</v>
      </c>
      <c r="J164" s="1">
        <v>21.648931999999999</v>
      </c>
      <c r="K164" s="1">
        <v>6.1096849999999998</v>
      </c>
      <c r="L164">
        <v>143.06231700000001</v>
      </c>
      <c r="M164" s="1"/>
      <c r="N164" s="1"/>
      <c r="O164" s="1"/>
      <c r="Q164" s="1"/>
      <c r="R164" s="1"/>
      <c r="S164" s="9"/>
      <c r="T164" s="8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5">
      <c r="A165" s="2">
        <v>38501.833333333336</v>
      </c>
      <c r="B165" s="4">
        <v>381.48642000000001</v>
      </c>
      <c r="C165" s="7">
        <v>-0.111584</v>
      </c>
      <c r="D165" s="8">
        <v>15.437590999999999</v>
      </c>
      <c r="E165" s="9">
        <v>15.761492000000001</v>
      </c>
      <c r="F165" s="1">
        <v>7.6290779999999998</v>
      </c>
      <c r="G165" s="6">
        <v>2.3217850000000002</v>
      </c>
      <c r="H165" s="1">
        <v>39.831080999999998</v>
      </c>
      <c r="I165" s="5">
        <v>15.977190999999999</v>
      </c>
      <c r="J165" s="1">
        <v>13.797872999999999</v>
      </c>
      <c r="K165" s="1">
        <v>5.4014509999999998</v>
      </c>
      <c r="L165">
        <v>123.83090199999999</v>
      </c>
      <c r="M165" s="1"/>
      <c r="N165" s="1"/>
      <c r="O165" s="1"/>
      <c r="Q165" s="1"/>
      <c r="R165" s="1"/>
      <c r="S165" s="9"/>
      <c r="T165" s="8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5">
      <c r="A166" s="2">
        <v>38501.847222222219</v>
      </c>
      <c r="B166" s="4">
        <v>380.40365600000001</v>
      </c>
      <c r="C166" s="7">
        <v>0.103215</v>
      </c>
      <c r="D166" s="8">
        <v>15.843889000000001</v>
      </c>
      <c r="E166" s="9">
        <v>16.410578000000001</v>
      </c>
      <c r="F166" s="1">
        <v>8.1331150000000001</v>
      </c>
      <c r="G166" s="6">
        <v>1.6725220000000001</v>
      </c>
      <c r="H166" s="1">
        <v>41.577530000000003</v>
      </c>
      <c r="I166" s="5">
        <v>15.991599000000001</v>
      </c>
      <c r="J166" s="1">
        <v>19.933966000000002</v>
      </c>
      <c r="K166" s="1">
        <v>5.38612</v>
      </c>
      <c r="L166">
        <v>123.542305</v>
      </c>
      <c r="M166" s="1"/>
      <c r="N166" s="1"/>
      <c r="O166" s="1"/>
      <c r="Q166" s="1"/>
      <c r="R166" s="1"/>
      <c r="S166" s="9"/>
      <c r="T166" s="8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5">
      <c r="A167" s="2">
        <v>38501.861111111109</v>
      </c>
      <c r="B167" s="4">
        <v>520.73706100000004</v>
      </c>
      <c r="C167" s="7">
        <v>2.2634069999999999</v>
      </c>
      <c r="D167" s="8">
        <v>23.407511</v>
      </c>
      <c r="E167" s="9">
        <v>24.970956999999999</v>
      </c>
      <c r="F167" s="1">
        <v>12.680498</v>
      </c>
      <c r="G167" s="6">
        <v>12.824365999999999</v>
      </c>
      <c r="H167" s="1">
        <v>52.036602000000002</v>
      </c>
      <c r="I167" s="5">
        <v>24.863334999999999</v>
      </c>
      <c r="J167" s="1">
        <v>43.478039000000003</v>
      </c>
      <c r="K167" s="1">
        <v>7.3730949999999993</v>
      </c>
      <c r="L167">
        <v>177.77612300000001</v>
      </c>
      <c r="M167" s="1"/>
      <c r="N167" s="1"/>
      <c r="O167" s="1"/>
      <c r="Q167" s="1"/>
      <c r="R167" s="1"/>
      <c r="S167" s="9"/>
      <c r="T167" s="8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5">
      <c r="A168" s="2">
        <v>38501.875</v>
      </c>
      <c r="B168" s="4">
        <v>635.12481700000001</v>
      </c>
      <c r="C168" s="7">
        <v>3.162976</v>
      </c>
      <c r="D168" s="8">
        <v>25.496544</v>
      </c>
      <c r="E168" s="9">
        <v>30.172394000000001</v>
      </c>
      <c r="F168" s="1">
        <v>15.458745</v>
      </c>
      <c r="G168" s="6">
        <v>23.128784</v>
      </c>
      <c r="H168" s="1">
        <v>60.764774000000003</v>
      </c>
      <c r="I168" s="5">
        <v>33.149146999999999</v>
      </c>
      <c r="J168" s="1">
        <v>27.808729</v>
      </c>
      <c r="K168" s="1">
        <v>8.9927069999999993</v>
      </c>
      <c r="L168">
        <v>206.825729</v>
      </c>
      <c r="M168" s="1"/>
      <c r="N168" s="1"/>
      <c r="O168" s="1"/>
      <c r="Q168" s="1"/>
      <c r="R168" s="1"/>
      <c r="S168" s="9"/>
      <c r="T168" s="8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5">
      <c r="A169" s="2">
        <v>38501.895833333336</v>
      </c>
      <c r="B169" s="4">
        <v>624.45788600000003</v>
      </c>
      <c r="C169" s="7">
        <v>3.7897980000000002</v>
      </c>
      <c r="D169" s="8">
        <v>29.2239</v>
      </c>
      <c r="E169" s="9">
        <v>28.133279999999999</v>
      </c>
      <c r="F169" s="1">
        <v>14.423816</v>
      </c>
      <c r="G169" s="6">
        <v>22.647022</v>
      </c>
      <c r="H169" s="1">
        <v>58.779071999999999</v>
      </c>
      <c r="I169" s="5">
        <v>31.358481999999999</v>
      </c>
      <c r="J169" s="1">
        <v>29.443138000000001</v>
      </c>
      <c r="K169" s="1">
        <v>8.8416739999999994</v>
      </c>
      <c r="L169">
        <v>206.28568999999999</v>
      </c>
      <c r="M169" s="1"/>
      <c r="N169" s="1"/>
      <c r="O169" s="1"/>
      <c r="Q169" s="1"/>
      <c r="R169" s="1"/>
      <c r="S169" s="9"/>
      <c r="T169" s="8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5">
      <c r="A170" s="2">
        <v>38501.916666666664</v>
      </c>
      <c r="B170" s="4">
        <v>597.43743900000004</v>
      </c>
      <c r="C170" s="7">
        <v>3.2410260000000002</v>
      </c>
      <c r="D170" s="8">
        <v>25.687424</v>
      </c>
      <c r="E170" s="9">
        <v>27.417862</v>
      </c>
      <c r="F170" s="1">
        <v>13.641230999999999</v>
      </c>
      <c r="G170" s="6">
        <v>20.025010999999999</v>
      </c>
      <c r="H170" s="1">
        <v>56.470871000000002</v>
      </c>
      <c r="I170" s="5">
        <v>31.402125999999999</v>
      </c>
      <c r="J170" s="1">
        <v>26.983067999999999</v>
      </c>
      <c r="K170" s="1">
        <v>8.4590940000000003</v>
      </c>
      <c r="L170">
        <v>199.992752</v>
      </c>
      <c r="M170" s="1"/>
      <c r="N170" s="1"/>
      <c r="O170" s="1"/>
      <c r="Q170" s="1"/>
      <c r="R170" s="1"/>
      <c r="S170" s="9"/>
      <c r="T170" s="8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5">
      <c r="A171" s="2">
        <v>38501.9375</v>
      </c>
      <c r="B171" s="4">
        <v>482.24591099999998</v>
      </c>
      <c r="C171" s="7">
        <v>1.1528179999999999</v>
      </c>
      <c r="D171" s="8">
        <v>20.158010000000001</v>
      </c>
      <c r="E171" s="9">
        <v>21.000706000000001</v>
      </c>
      <c r="F171" s="1">
        <v>10.540858</v>
      </c>
      <c r="G171" s="6">
        <v>10.020011</v>
      </c>
      <c r="H171" s="1">
        <v>48.537548000000001</v>
      </c>
      <c r="I171" s="5">
        <v>23.317067999999999</v>
      </c>
      <c r="J171" s="1">
        <v>17.006986999999999</v>
      </c>
      <c r="K171" s="1">
        <v>6.8280999999999992</v>
      </c>
      <c r="L171">
        <v>158.81553600000001</v>
      </c>
      <c r="M171" s="1"/>
      <c r="N171" s="1"/>
      <c r="O171" s="1"/>
      <c r="Q171" s="1"/>
      <c r="R171" s="1"/>
      <c r="S171" s="9"/>
      <c r="T171" s="8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5">
      <c r="A172" s="2">
        <v>38501.958333333336</v>
      </c>
      <c r="B172" s="4">
        <v>426.98812900000001</v>
      </c>
      <c r="C172" s="7">
        <v>0.35051900000000002</v>
      </c>
      <c r="D172" s="8">
        <v>17.894635999999998</v>
      </c>
      <c r="E172" s="9">
        <v>18.456181999999998</v>
      </c>
      <c r="F172" s="1">
        <v>9.2664369999999998</v>
      </c>
      <c r="G172" s="6">
        <v>5.2605000000000004</v>
      </c>
      <c r="H172" s="1">
        <v>44.441307000000002</v>
      </c>
      <c r="I172" s="5">
        <v>19.343430000000001</v>
      </c>
      <c r="J172" s="1">
        <v>16.324954999999999</v>
      </c>
      <c r="K172" s="1">
        <v>6.0457070000000002</v>
      </c>
      <c r="L172">
        <v>139.75358600000001</v>
      </c>
      <c r="M172" s="1"/>
      <c r="N172" s="1"/>
      <c r="O172" s="1"/>
      <c r="Q172" s="1"/>
      <c r="R172" s="1"/>
      <c r="S172" s="9"/>
      <c r="T172" s="8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5">
      <c r="A173" s="2">
        <v>38501.972222222219</v>
      </c>
      <c r="B173" s="4">
        <v>401.45049999999998</v>
      </c>
      <c r="C173" s="7">
        <v>5.6654999999999997E-2</v>
      </c>
      <c r="D173" s="8">
        <v>16.819932999999999</v>
      </c>
      <c r="E173" s="9">
        <v>17.200689000000001</v>
      </c>
      <c r="F173" s="1">
        <v>8.5751779999999993</v>
      </c>
      <c r="G173" s="6">
        <v>3.3535279999999998</v>
      </c>
      <c r="H173" s="1">
        <v>42.671241999999999</v>
      </c>
      <c r="I173" s="5">
        <v>17.826018999999999</v>
      </c>
      <c r="J173" s="1">
        <v>14.340875</v>
      </c>
      <c r="K173" s="1">
        <v>5.6841200000000001</v>
      </c>
      <c r="L173">
        <v>130.37794500000001</v>
      </c>
      <c r="M173" s="1"/>
      <c r="N173" s="1"/>
      <c r="O173" s="1"/>
      <c r="Q173" s="1"/>
      <c r="R173" s="1"/>
      <c r="S173" s="9"/>
      <c r="T173" s="8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5">
      <c r="A174" s="2">
        <v>38501.986111111109</v>
      </c>
      <c r="B174" s="4">
        <v>398.32217400000002</v>
      </c>
      <c r="C174" s="7">
        <v>9.9929000000000004E-2</v>
      </c>
      <c r="D174" s="8">
        <v>16.814336999999998</v>
      </c>
      <c r="E174" s="9">
        <v>17.280348</v>
      </c>
      <c r="F174" s="1">
        <v>8.6206250000000004</v>
      </c>
      <c r="G174" s="6">
        <v>3.0902280000000002</v>
      </c>
      <c r="H174" s="1">
        <v>42.643841000000002</v>
      </c>
      <c r="I174" s="5">
        <v>17.498390000000001</v>
      </c>
      <c r="J174" s="1">
        <v>17.694178000000001</v>
      </c>
      <c r="K174" s="1">
        <v>5.6398270000000004</v>
      </c>
      <c r="L174">
        <v>129.88305700000001</v>
      </c>
      <c r="M174" s="1"/>
      <c r="N174" s="1"/>
      <c r="O174" s="1"/>
      <c r="Q174" s="1"/>
      <c r="R174" s="1"/>
      <c r="S174" s="9"/>
      <c r="T174" s="8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5">
      <c r="A175" s="2">
        <v>38502</v>
      </c>
      <c r="B175" s="4">
        <v>417.61932400000001</v>
      </c>
      <c r="C175" s="7">
        <v>0.34795700000000002</v>
      </c>
      <c r="D175" s="8">
        <v>18.077717</v>
      </c>
      <c r="E175" s="9">
        <v>18.528739999999999</v>
      </c>
      <c r="F175" s="1">
        <v>9.2930469999999996</v>
      </c>
      <c r="G175" s="6">
        <v>4.9617810000000002</v>
      </c>
      <c r="H175" s="1">
        <v>43.962620000000001</v>
      </c>
      <c r="I175" s="5">
        <v>18.501018999999999</v>
      </c>
      <c r="J175" s="1">
        <v>23.248588999999999</v>
      </c>
      <c r="K175" s="1">
        <v>5.9130549999999991</v>
      </c>
      <c r="L175">
        <v>138.36540199999999</v>
      </c>
      <c r="M175" s="1"/>
      <c r="N175" s="1"/>
      <c r="O175" s="1"/>
      <c r="Q175" s="1"/>
      <c r="R175" s="1"/>
      <c r="S175" s="9"/>
      <c r="T175" s="8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5">
      <c r="A176" s="2">
        <v>38502.020833333336</v>
      </c>
      <c r="B176" s="4">
        <v>407.91577100000001</v>
      </c>
      <c r="C176" s="7">
        <v>0.265486</v>
      </c>
      <c r="D176" s="8">
        <v>17.517208</v>
      </c>
      <c r="E176" s="9">
        <v>17.997748999999999</v>
      </c>
      <c r="F176" s="1">
        <v>9.1445620000000005</v>
      </c>
      <c r="G176" s="6">
        <v>4.3688700000000003</v>
      </c>
      <c r="H176" s="1">
        <v>43.289760999999999</v>
      </c>
      <c r="I176" s="5">
        <v>18.020346</v>
      </c>
      <c r="J176" s="1">
        <v>22.682784999999999</v>
      </c>
      <c r="K176" s="1">
        <v>5.7756630000000007</v>
      </c>
      <c r="L176">
        <v>135.26997399999999</v>
      </c>
      <c r="M176" s="1"/>
      <c r="N176" s="1"/>
      <c r="O176" s="1"/>
      <c r="Q176" s="1"/>
      <c r="R176" s="1"/>
      <c r="S176" s="9"/>
      <c r="T176" s="8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5">
      <c r="A177" s="2">
        <v>38502.041666666664</v>
      </c>
      <c r="B177" s="4">
        <v>414.99386600000003</v>
      </c>
      <c r="C177" s="7">
        <v>0.32748899999999997</v>
      </c>
      <c r="D177" s="8">
        <v>18.040023999999999</v>
      </c>
      <c r="E177" s="9">
        <v>18.453928000000001</v>
      </c>
      <c r="F177" s="1">
        <v>9.2842079999999996</v>
      </c>
      <c r="G177" s="6">
        <v>4.5387579999999996</v>
      </c>
      <c r="H177" s="1">
        <v>44.033524</v>
      </c>
      <c r="I177" s="5">
        <v>18.250837000000001</v>
      </c>
      <c r="J177" s="1">
        <v>23.448957</v>
      </c>
      <c r="K177" s="1">
        <v>5.8758809999999997</v>
      </c>
      <c r="L177">
        <v>137.513733</v>
      </c>
      <c r="M177" s="1"/>
      <c r="N177" s="1"/>
      <c r="O177" s="1"/>
      <c r="Q177" s="1"/>
      <c r="R177" s="1"/>
      <c r="S177" s="9"/>
      <c r="T177" s="8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5">
      <c r="A178" s="2">
        <v>38502.055555555555</v>
      </c>
      <c r="B178" s="4">
        <v>395.09362800000002</v>
      </c>
      <c r="C178" s="7">
        <v>2.5905000000000001E-2</v>
      </c>
      <c r="D178" s="8">
        <v>16.941402</v>
      </c>
      <c r="E178" s="9">
        <v>17.284573000000002</v>
      </c>
      <c r="F178" s="1">
        <v>8.6185320000000001</v>
      </c>
      <c r="G178" s="6">
        <v>3.1695720000000001</v>
      </c>
      <c r="H178" s="1">
        <v>42.487022000000003</v>
      </c>
      <c r="I178" s="5">
        <v>17.24493</v>
      </c>
      <c r="J178" s="1">
        <v>19.284842000000001</v>
      </c>
      <c r="K178" s="1">
        <v>5.5941150000000004</v>
      </c>
      <c r="L178">
        <v>129.74423200000001</v>
      </c>
      <c r="M178" s="1"/>
      <c r="N178" s="1"/>
      <c r="O178" s="1"/>
      <c r="Q178" s="1"/>
      <c r="R178" s="1"/>
      <c r="S178" s="9"/>
      <c r="T178" s="8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5">
      <c r="A179" s="2">
        <v>38502.069444444445</v>
      </c>
      <c r="B179" s="4">
        <v>387.97799700000002</v>
      </c>
      <c r="C179" s="7">
        <v>9.1588000000000003E-2</v>
      </c>
      <c r="D179" s="8">
        <v>16.601944</v>
      </c>
      <c r="E179" s="9">
        <v>17.040133000000001</v>
      </c>
      <c r="F179" s="1">
        <v>8.5695340000000009</v>
      </c>
      <c r="G179" s="6">
        <v>2.7096339999999999</v>
      </c>
      <c r="H179" s="1">
        <v>42.254962999999996</v>
      </c>
      <c r="I179" s="5">
        <v>16.686769000000002</v>
      </c>
      <c r="J179" s="1">
        <v>20.731514000000001</v>
      </c>
      <c r="K179" s="1">
        <v>5.4933649999999998</v>
      </c>
      <c r="L179">
        <v>127.22348</v>
      </c>
      <c r="M179" s="1"/>
      <c r="N179" s="1"/>
      <c r="O179" s="1"/>
      <c r="Q179" s="1"/>
      <c r="R179" s="1"/>
      <c r="S179" s="9"/>
      <c r="T179" s="8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5">
      <c r="A180" s="2">
        <v>38502.083333333336</v>
      </c>
      <c r="B180" s="4">
        <v>388.68264799999997</v>
      </c>
      <c r="C180" s="7">
        <v>9.3532000000000004E-2</v>
      </c>
      <c r="D180" s="8">
        <v>16.636044999999999</v>
      </c>
      <c r="E180" s="9">
        <v>17.095086999999999</v>
      </c>
      <c r="F180" s="1">
        <v>8.6323380000000007</v>
      </c>
      <c r="G180" s="6">
        <v>2.756135</v>
      </c>
      <c r="H180" s="1">
        <v>42.353065000000001</v>
      </c>
      <c r="I180" s="5">
        <v>16.682721999999998</v>
      </c>
      <c r="J180" s="1">
        <v>20.914124000000001</v>
      </c>
      <c r="K180" s="1">
        <v>5.5033409999999998</v>
      </c>
      <c r="L180">
        <v>127.48466500000001</v>
      </c>
      <c r="M180" s="1"/>
      <c r="N180" s="1"/>
      <c r="O180" s="1"/>
      <c r="Q180" s="1"/>
      <c r="R180" s="1"/>
      <c r="S180" s="9"/>
      <c r="T180" s="8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5">
      <c r="A181" s="2">
        <v>38502.104166666664</v>
      </c>
      <c r="B181" s="4">
        <v>385.08068800000001</v>
      </c>
      <c r="C181" s="7">
        <v>0.12662100000000001</v>
      </c>
      <c r="D181" s="8">
        <v>16.416809000000001</v>
      </c>
      <c r="E181" s="9">
        <v>16.882052999999999</v>
      </c>
      <c r="F181" s="1">
        <v>8.5695840000000008</v>
      </c>
      <c r="G181" s="6">
        <v>2.3989029999999998</v>
      </c>
      <c r="H181" s="1">
        <v>42.113579000000001</v>
      </c>
      <c r="I181" s="5">
        <v>16.568935</v>
      </c>
      <c r="J181" s="1">
        <v>20.315147</v>
      </c>
      <c r="K181" s="1">
        <v>5.4523409999999997</v>
      </c>
      <c r="L181">
        <v>126.273537</v>
      </c>
      <c r="M181" s="1"/>
      <c r="N181" s="1"/>
      <c r="O181" s="1"/>
      <c r="Q181" s="1"/>
      <c r="R181" s="1"/>
      <c r="S181" s="9"/>
      <c r="T181" s="8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5">
      <c r="A182" s="2">
        <v>38502.125</v>
      </c>
      <c r="B182" s="4">
        <v>393.18908699999997</v>
      </c>
      <c r="C182" s="7">
        <v>0.100607</v>
      </c>
      <c r="D182" s="8">
        <v>16.868812999999999</v>
      </c>
      <c r="E182" s="9">
        <v>17.333124000000002</v>
      </c>
      <c r="F182" s="1">
        <v>8.8132710000000003</v>
      </c>
      <c r="G182" s="6">
        <v>3.1900949999999999</v>
      </c>
      <c r="H182" s="1">
        <v>42.686619</v>
      </c>
      <c r="I182" s="5">
        <v>17.127078999999998</v>
      </c>
      <c r="J182" s="1">
        <v>20.221754000000001</v>
      </c>
      <c r="K182" s="1">
        <v>5.5671479999999995</v>
      </c>
      <c r="L182">
        <v>129.097443</v>
      </c>
      <c r="M182" s="1"/>
      <c r="N182" s="1"/>
      <c r="O182" s="1"/>
      <c r="Q182" s="1"/>
      <c r="R182" s="1"/>
      <c r="S182" s="9"/>
      <c r="T182" s="8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5">
      <c r="A183" s="2">
        <v>38502.145833333336</v>
      </c>
      <c r="B183" s="4">
        <v>386.00204500000001</v>
      </c>
      <c r="C183" s="7">
        <v>9.2511999999999997E-2</v>
      </c>
      <c r="D183" s="8">
        <v>16.609235999999999</v>
      </c>
      <c r="E183" s="9">
        <v>17.037355000000002</v>
      </c>
      <c r="F183" s="1">
        <v>8.6012120000000003</v>
      </c>
      <c r="G183" s="6">
        <v>2.631783</v>
      </c>
      <c r="H183" s="1">
        <v>42.164776000000003</v>
      </c>
      <c r="I183" s="5">
        <v>16.562456000000001</v>
      </c>
      <c r="J183" s="1">
        <v>21.441685</v>
      </c>
      <c r="K183" s="1">
        <v>5.4653879999999999</v>
      </c>
      <c r="L183">
        <v>126.924683</v>
      </c>
      <c r="M183" s="1"/>
      <c r="N183" s="1"/>
      <c r="O183" s="1"/>
      <c r="Q183" s="1"/>
      <c r="R183" s="1"/>
      <c r="S183" s="9"/>
      <c r="T183" s="8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5">
      <c r="A184" s="2">
        <v>38502.166666666664</v>
      </c>
      <c r="B184" s="4">
        <v>383.667755</v>
      </c>
      <c r="C184" s="7">
        <v>9.8909999999999998E-2</v>
      </c>
      <c r="D184" s="8">
        <v>16.420985999999999</v>
      </c>
      <c r="E184" s="9">
        <v>16.843230999999999</v>
      </c>
      <c r="F184" s="1">
        <v>8.5137040000000006</v>
      </c>
      <c r="G184" s="6">
        <v>2.3707419999999999</v>
      </c>
      <c r="H184" s="1">
        <v>42.000275000000002</v>
      </c>
      <c r="I184" s="5">
        <v>16.423037999999998</v>
      </c>
      <c r="J184" s="1">
        <v>19.929998000000001</v>
      </c>
      <c r="K184" s="1">
        <v>5.4323360000000003</v>
      </c>
      <c r="L184">
        <v>125.628342</v>
      </c>
      <c r="M184" s="1"/>
      <c r="N184" s="1"/>
      <c r="O184" s="1"/>
      <c r="Q184" s="1"/>
      <c r="R184" s="1"/>
      <c r="S184" s="9"/>
      <c r="T184" s="8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5">
      <c r="A185" s="2">
        <v>38502.180555555555</v>
      </c>
      <c r="B185" s="4">
        <v>364.50631700000002</v>
      </c>
      <c r="C185" s="7">
        <v>0.12001000000000001</v>
      </c>
      <c r="D185" s="8">
        <v>15.236069000000001</v>
      </c>
      <c r="E185" s="9">
        <v>15.747648999999999</v>
      </c>
      <c r="F185" s="1">
        <v>8.0330759999999994</v>
      </c>
      <c r="G185" s="6">
        <v>0.85036599999999996</v>
      </c>
      <c r="H185" s="1">
        <v>40.903267</v>
      </c>
      <c r="I185" s="5">
        <v>15.289327999999999</v>
      </c>
      <c r="J185" s="1">
        <v>18.446038999999999</v>
      </c>
      <c r="K185" s="1">
        <v>5.1610300000000002</v>
      </c>
      <c r="L185">
        <v>118.517715</v>
      </c>
      <c r="M185" s="1"/>
      <c r="N185" s="1"/>
      <c r="O185" s="1"/>
      <c r="Q185" s="1"/>
      <c r="R185" s="1"/>
      <c r="S185" s="9"/>
      <c r="T185" s="8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5">
      <c r="A186" s="2">
        <v>38502.194444444445</v>
      </c>
      <c r="B186" s="4">
        <v>361.33923299999998</v>
      </c>
      <c r="C186" s="7">
        <v>7.7398999999999996E-2</v>
      </c>
      <c r="D186" s="8">
        <v>15.215384</v>
      </c>
      <c r="E186" s="9">
        <v>15.610935</v>
      </c>
      <c r="F186" s="1">
        <v>7.838069</v>
      </c>
      <c r="G186" s="6">
        <v>0.74199300000000001</v>
      </c>
      <c r="H186" s="1">
        <v>40.429572999999998</v>
      </c>
      <c r="I186" s="5">
        <v>15.040794</v>
      </c>
      <c r="J186" s="1">
        <v>18.255911000000001</v>
      </c>
      <c r="K186" s="1">
        <v>5.1161880000000002</v>
      </c>
      <c r="L186">
        <v>117.644012</v>
      </c>
      <c r="M186" s="1"/>
      <c r="N186" s="1"/>
      <c r="O186" s="1"/>
      <c r="Q186" s="1"/>
      <c r="R186" s="1"/>
      <c r="S186" s="9"/>
      <c r="T186" s="8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5">
      <c r="A187" s="2">
        <v>38502.208333333336</v>
      </c>
      <c r="B187" s="4">
        <v>367.87899800000002</v>
      </c>
      <c r="C187" s="7">
        <v>9.5271999999999996E-2</v>
      </c>
      <c r="D187" s="8">
        <v>15.391685000000001</v>
      </c>
      <c r="E187" s="9">
        <v>15.791062999999999</v>
      </c>
      <c r="F187" s="1">
        <v>7.837491</v>
      </c>
      <c r="G187" s="6">
        <v>1.1996960000000001</v>
      </c>
      <c r="H187" s="1">
        <v>40.294617000000002</v>
      </c>
      <c r="I187" s="5">
        <v>15.222826</v>
      </c>
      <c r="J187" s="1">
        <v>18.527453999999999</v>
      </c>
      <c r="K187" s="1">
        <v>5.2087839999999996</v>
      </c>
      <c r="L187">
        <v>120.250702</v>
      </c>
      <c r="M187" s="1"/>
      <c r="N187" s="1"/>
      <c r="O187" s="1"/>
      <c r="Q187" s="1"/>
      <c r="R187" s="1"/>
      <c r="S187" s="9"/>
      <c r="T187" s="8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5">
      <c r="A188" s="2">
        <v>38502.229166666664</v>
      </c>
      <c r="B188" s="4">
        <v>371.73361199999999</v>
      </c>
      <c r="C188" s="7">
        <v>9.3387999999999999E-2</v>
      </c>
      <c r="D188" s="8">
        <v>15.776831</v>
      </c>
      <c r="E188" s="9">
        <v>16.190301999999999</v>
      </c>
      <c r="F188" s="1">
        <v>8.0633870000000005</v>
      </c>
      <c r="G188" s="6">
        <v>1.6170450000000001</v>
      </c>
      <c r="H188" s="1">
        <v>40.779121000000004</v>
      </c>
      <c r="I188" s="5">
        <v>15.504719</v>
      </c>
      <c r="J188" s="1">
        <v>20.319006000000002</v>
      </c>
      <c r="K188" s="1">
        <v>5.2633609999999997</v>
      </c>
      <c r="L188">
        <v>121.909081</v>
      </c>
      <c r="M188" s="1"/>
      <c r="N188" s="1"/>
      <c r="O188" s="1"/>
      <c r="Q188" s="1"/>
      <c r="R188" s="1"/>
      <c r="S188" s="9"/>
      <c r="T188" s="8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5">
      <c r="A189" s="2">
        <v>38502.25</v>
      </c>
      <c r="B189" s="4">
        <v>366.393036</v>
      </c>
      <c r="C189" s="7">
        <v>0.103044</v>
      </c>
      <c r="D189" s="8">
        <v>15.468038</v>
      </c>
      <c r="E189" s="9">
        <v>15.936655</v>
      </c>
      <c r="F189" s="1">
        <v>7.9705000000000004</v>
      </c>
      <c r="G189" s="6">
        <v>1.170744</v>
      </c>
      <c r="H189" s="1">
        <v>40.670077999999997</v>
      </c>
      <c r="I189" s="5">
        <v>15.388548999999999</v>
      </c>
      <c r="J189" s="1">
        <v>19.200218</v>
      </c>
      <c r="K189" s="1">
        <v>5.1877439999999995</v>
      </c>
      <c r="L189">
        <v>119.25604199999999</v>
      </c>
      <c r="M189" s="1"/>
      <c r="N189" s="1"/>
      <c r="O189" s="1"/>
      <c r="Q189" s="1"/>
      <c r="R189" s="1"/>
      <c r="S189" s="9"/>
      <c r="T189" s="8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5">
      <c r="A190" s="2">
        <v>38502.263888888891</v>
      </c>
      <c r="B190" s="4">
        <v>372.73757899999998</v>
      </c>
      <c r="C190" s="7">
        <v>6.7294000000000007E-2</v>
      </c>
      <c r="D190" s="8">
        <v>16.046341000000002</v>
      </c>
      <c r="E190" s="9">
        <v>16.458106999999998</v>
      </c>
      <c r="F190" s="1">
        <v>8.2216529999999999</v>
      </c>
      <c r="G190" s="6">
        <v>1.783906</v>
      </c>
      <c r="H190" s="1">
        <v>41.220013000000002</v>
      </c>
      <c r="I190" s="5">
        <v>15.774829</v>
      </c>
      <c r="J190" s="1">
        <v>21.196556000000001</v>
      </c>
      <c r="K190" s="1">
        <v>5.2775759999999998</v>
      </c>
      <c r="L190">
        <v>122.164017</v>
      </c>
      <c r="M190" s="1"/>
      <c r="N190" s="1"/>
      <c r="O190" s="1"/>
      <c r="Q190" s="1"/>
      <c r="R190" s="1"/>
      <c r="S190" s="9"/>
      <c r="T190" s="8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5">
      <c r="A191" s="2">
        <v>38502.277777777781</v>
      </c>
      <c r="B191" s="4">
        <v>372.94244400000002</v>
      </c>
      <c r="C191" s="7">
        <v>9.7300999999999999E-2</v>
      </c>
      <c r="D191" s="8">
        <v>15.942805</v>
      </c>
      <c r="E191" s="9">
        <v>16.499486999999998</v>
      </c>
      <c r="F191" s="1">
        <v>8.2490269999999999</v>
      </c>
      <c r="G191" s="6">
        <v>1.58616</v>
      </c>
      <c r="H191" s="1">
        <v>41.441966999999998</v>
      </c>
      <c r="I191" s="5">
        <v>15.711513</v>
      </c>
      <c r="J191" s="1">
        <v>22.260124000000001</v>
      </c>
      <c r="K191" s="1">
        <v>5.2804770000000003</v>
      </c>
      <c r="L191">
        <v>121.73687700000001</v>
      </c>
      <c r="M191" s="1"/>
      <c r="N191" s="1"/>
      <c r="O191" s="1"/>
      <c r="Q191" s="1"/>
      <c r="R191" s="1"/>
      <c r="S191" s="9"/>
      <c r="T191" s="8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5">
      <c r="A192" s="2">
        <v>38502.291666666664</v>
      </c>
      <c r="B192" s="4">
        <v>472.688019</v>
      </c>
      <c r="C192" s="7">
        <v>1.4730510000000001</v>
      </c>
      <c r="D192" s="8">
        <v>20.438828000000001</v>
      </c>
      <c r="E192" s="9">
        <v>21.572431999999999</v>
      </c>
      <c r="F192" s="1">
        <v>10.853217000000001</v>
      </c>
      <c r="G192" s="6">
        <v>8.4925870000000003</v>
      </c>
      <c r="H192" s="1">
        <v>48.322642999999999</v>
      </c>
      <c r="I192" s="5">
        <v>22.172115000000002</v>
      </c>
      <c r="J192" s="1">
        <v>26.893646</v>
      </c>
      <c r="K192" s="1">
        <v>6.6927709999999996</v>
      </c>
      <c r="L192">
        <v>156.71771200000001</v>
      </c>
      <c r="M192" s="1"/>
      <c r="N192" s="1"/>
      <c r="O192" s="1"/>
      <c r="Q192" s="1"/>
      <c r="R192" s="1"/>
      <c r="S192" s="9"/>
      <c r="T192" s="8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5">
      <c r="A193" s="2">
        <v>38502.3125</v>
      </c>
      <c r="B193" s="4">
        <v>613.04284700000005</v>
      </c>
      <c r="C193" s="7">
        <v>3.9241329999999999</v>
      </c>
      <c r="D193" s="8">
        <v>25.867045999999998</v>
      </c>
      <c r="E193" s="9">
        <v>28.352990999999999</v>
      </c>
      <c r="F193" s="1">
        <v>15.546244</v>
      </c>
      <c r="G193" s="6">
        <v>20.076423999999999</v>
      </c>
      <c r="H193" s="1">
        <v>57.977302999999999</v>
      </c>
      <c r="I193" s="5">
        <v>31.804545999999998</v>
      </c>
      <c r="J193" s="1">
        <v>36.994025999999998</v>
      </c>
      <c r="K193" s="1">
        <v>8.6800500000000014</v>
      </c>
      <c r="L193">
        <v>205.065506</v>
      </c>
      <c r="M193" s="1"/>
      <c r="N193" s="1"/>
      <c r="O193" s="1"/>
      <c r="Q193" s="1"/>
      <c r="R193" s="1"/>
      <c r="S193" s="9"/>
      <c r="T193" s="8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5">
      <c r="A194" s="2">
        <v>38502.333333333336</v>
      </c>
      <c r="B194" s="4">
        <v>620.71441700000003</v>
      </c>
      <c r="C194" s="7">
        <v>3.8262740000000002</v>
      </c>
      <c r="D194" s="8">
        <v>26.604043999999998</v>
      </c>
      <c r="E194" s="9">
        <v>28.758731999999998</v>
      </c>
      <c r="F194" s="1">
        <v>14.488123</v>
      </c>
      <c r="G194" s="6">
        <v>22.248515999999999</v>
      </c>
      <c r="H194" s="1">
        <v>57.534367000000003</v>
      </c>
      <c r="I194" s="5">
        <v>32.093764999999998</v>
      </c>
      <c r="J194" s="1">
        <v>33.841842999999997</v>
      </c>
      <c r="K194" s="1">
        <v>8.7886689999999987</v>
      </c>
      <c r="L194">
        <v>207.179047</v>
      </c>
      <c r="M194" s="1"/>
      <c r="N194" s="1"/>
      <c r="O194" s="1"/>
      <c r="Q194" s="1"/>
      <c r="R194" s="1"/>
      <c r="S194" s="9"/>
      <c r="T194" s="8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5">
      <c r="A195" s="2">
        <v>38502.354166666664</v>
      </c>
      <c r="B195" s="4">
        <v>624.57830799999999</v>
      </c>
      <c r="C195" s="7">
        <v>3.9031820000000002</v>
      </c>
      <c r="D195" s="8">
        <v>26.673173999999999</v>
      </c>
      <c r="E195" s="9">
        <v>28.854668</v>
      </c>
      <c r="F195" s="1">
        <v>14.603354</v>
      </c>
      <c r="G195" s="6">
        <v>23.124618999999999</v>
      </c>
      <c r="H195" s="1">
        <v>57.746082000000001</v>
      </c>
      <c r="I195" s="5">
        <v>32.377682</v>
      </c>
      <c r="J195" s="1">
        <v>32.801380000000002</v>
      </c>
      <c r="K195" s="1">
        <v>8.8433799999999998</v>
      </c>
      <c r="L195">
        <v>208.658051</v>
      </c>
      <c r="M195" s="1"/>
      <c r="N195" s="1"/>
      <c r="O195" s="1"/>
      <c r="Q195" s="1"/>
      <c r="R195" s="1"/>
      <c r="S195" s="9"/>
      <c r="T195" s="8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5">
      <c r="A196" s="2">
        <v>38502.375</v>
      </c>
      <c r="B196" s="4">
        <v>625.38324</v>
      </c>
      <c r="C196" s="7">
        <v>3.781523</v>
      </c>
      <c r="D196" s="8">
        <v>26.457884</v>
      </c>
      <c r="E196" s="9">
        <v>28.484575</v>
      </c>
      <c r="F196" s="1">
        <v>14.136445999999999</v>
      </c>
      <c r="G196" s="6">
        <v>22.888822999999999</v>
      </c>
      <c r="H196" s="1">
        <v>56.872684</v>
      </c>
      <c r="I196" s="5">
        <v>31.488398</v>
      </c>
      <c r="J196" s="1">
        <v>31.174994999999999</v>
      </c>
      <c r="K196" s="1">
        <v>8.8547770000000003</v>
      </c>
      <c r="L196">
        <v>208.06561300000001</v>
      </c>
      <c r="M196" s="1"/>
      <c r="N196" s="1"/>
      <c r="O196" s="1"/>
      <c r="Q196" s="1"/>
      <c r="R196" s="1"/>
      <c r="S196" s="9"/>
      <c r="T196" s="8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5">
      <c r="A197" s="2">
        <v>38502.388888888891</v>
      </c>
      <c r="B197" s="4">
        <v>633.81225600000005</v>
      </c>
      <c r="C197" s="7">
        <v>3.927073</v>
      </c>
      <c r="D197" s="8">
        <v>26.773304</v>
      </c>
      <c r="E197" s="9">
        <v>28.882570000000001</v>
      </c>
      <c r="F197" s="1">
        <v>14.51322</v>
      </c>
      <c r="G197" s="6">
        <v>23.897690000000001</v>
      </c>
      <c r="H197" s="1">
        <v>57.54166</v>
      </c>
      <c r="I197" s="5">
        <v>32.035750999999998</v>
      </c>
      <c r="J197" s="1">
        <v>31.549230999999999</v>
      </c>
      <c r="K197" s="1">
        <v>8.9741230000000005</v>
      </c>
      <c r="L197">
        <v>211.35917699999999</v>
      </c>
      <c r="M197" s="1"/>
      <c r="N197" s="1"/>
      <c r="O197" s="1"/>
      <c r="Q197" s="1"/>
      <c r="R197" s="1"/>
      <c r="S197" s="9"/>
      <c r="T197" s="8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5">
      <c r="A198" s="2">
        <v>38502.402777777781</v>
      </c>
      <c r="B198" s="4">
        <v>639.28167699999995</v>
      </c>
      <c r="C198" s="7">
        <v>4.00197</v>
      </c>
      <c r="D198" s="8">
        <v>27.296993000000001</v>
      </c>
      <c r="E198" s="9">
        <v>29.395333999999998</v>
      </c>
      <c r="F198" s="1">
        <v>14.771838000000001</v>
      </c>
      <c r="G198" s="6">
        <v>24.306664999999999</v>
      </c>
      <c r="H198" s="1">
        <v>57.851936000000002</v>
      </c>
      <c r="I198" s="5">
        <v>33.003937000000001</v>
      </c>
      <c r="J198" s="1">
        <v>33.713088999999997</v>
      </c>
      <c r="K198" s="1">
        <v>9.0515630000000016</v>
      </c>
      <c r="L198">
        <v>213.420624</v>
      </c>
      <c r="M198" s="1"/>
      <c r="N198" s="1"/>
      <c r="O198" s="1"/>
      <c r="Q198" s="1"/>
      <c r="R198" s="1"/>
      <c r="S198" s="9"/>
      <c r="T198" s="8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5">
      <c r="A199" s="2">
        <v>38502.416666666664</v>
      </c>
      <c r="B199" s="4">
        <v>630.23699999999997</v>
      </c>
      <c r="C199" s="7">
        <v>3.793339</v>
      </c>
      <c r="D199" s="8">
        <v>26.684137</v>
      </c>
      <c r="E199" s="9">
        <v>28.592901000000001</v>
      </c>
      <c r="F199" s="1">
        <v>14.378083</v>
      </c>
      <c r="G199" s="6">
        <v>23.325914000000001</v>
      </c>
      <c r="H199" s="1">
        <v>57.255543000000003</v>
      </c>
      <c r="I199" s="5">
        <v>32.160209999999999</v>
      </c>
      <c r="J199" s="1">
        <v>30.465714999999999</v>
      </c>
      <c r="K199" s="1">
        <v>8.9235009999999999</v>
      </c>
      <c r="L199">
        <v>209.47293099999999</v>
      </c>
      <c r="M199" s="1"/>
      <c r="N199" s="1"/>
      <c r="O199" s="1"/>
      <c r="Q199" s="1"/>
      <c r="R199" s="1"/>
      <c r="S199" s="9"/>
      <c r="T199" s="8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5">
      <c r="A200" s="2">
        <v>38502.4375</v>
      </c>
      <c r="B200" s="4">
        <v>632.96008300000005</v>
      </c>
      <c r="C200" s="7">
        <v>3.8249110000000002</v>
      </c>
      <c r="D200" s="8">
        <v>26.866882</v>
      </c>
      <c r="E200" s="9">
        <v>28.825436</v>
      </c>
      <c r="F200" s="1">
        <v>14.567019999999999</v>
      </c>
      <c r="G200" s="6">
        <v>23.758552999999999</v>
      </c>
      <c r="H200" s="1">
        <v>57.504013</v>
      </c>
      <c r="I200" s="5">
        <v>32.182898999999999</v>
      </c>
      <c r="J200" s="1">
        <v>32.918712999999997</v>
      </c>
      <c r="K200" s="1">
        <v>8.9620580000000007</v>
      </c>
      <c r="L200">
        <v>210.849121</v>
      </c>
      <c r="M200" s="1"/>
      <c r="N200" s="1"/>
      <c r="O200" s="1"/>
      <c r="Q200" s="1"/>
      <c r="R200" s="1"/>
      <c r="S200" s="9"/>
      <c r="T200" s="8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5">
      <c r="A201" s="2">
        <v>38502.458333333336</v>
      </c>
      <c r="B201" s="4">
        <v>629.74292000000003</v>
      </c>
      <c r="C201" s="7">
        <v>3.8666610000000001</v>
      </c>
      <c r="D201" s="8">
        <v>26.805902</v>
      </c>
      <c r="E201" s="9">
        <v>28.646858000000002</v>
      </c>
      <c r="F201" s="1">
        <v>14.56916</v>
      </c>
      <c r="G201" s="6">
        <v>23.437512999999999</v>
      </c>
      <c r="H201" s="1">
        <v>57.235667999999997</v>
      </c>
      <c r="I201" s="5">
        <v>31.864643000000001</v>
      </c>
      <c r="J201" s="1">
        <v>33.531300000000002</v>
      </c>
      <c r="K201" s="1">
        <v>8.916504999999999</v>
      </c>
      <c r="L201">
        <v>210.46632399999999</v>
      </c>
      <c r="M201" s="1"/>
      <c r="N201" s="1"/>
      <c r="O201" s="1"/>
      <c r="Q201" s="1"/>
      <c r="R201" s="1"/>
      <c r="S201" s="9"/>
      <c r="T201" s="8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5">
      <c r="A202" s="2">
        <v>38502.472222222219</v>
      </c>
      <c r="B202" s="4">
        <v>630.71771200000001</v>
      </c>
      <c r="C202" s="7">
        <v>3.8881589999999999</v>
      </c>
      <c r="D202" s="8">
        <v>26.740570000000002</v>
      </c>
      <c r="E202" s="9">
        <v>28.586212</v>
      </c>
      <c r="F202" s="1">
        <v>14.557198</v>
      </c>
      <c r="G202" s="6">
        <v>23.366620999999999</v>
      </c>
      <c r="H202" s="1">
        <v>57.299636999999997</v>
      </c>
      <c r="I202" s="5">
        <v>32.147551999999997</v>
      </c>
      <c r="J202" s="1">
        <v>31.285284000000001</v>
      </c>
      <c r="K202" s="1">
        <v>8.9303070000000009</v>
      </c>
      <c r="L202">
        <v>210.60978700000001</v>
      </c>
      <c r="M202" s="1"/>
      <c r="N202" s="1"/>
      <c r="O202" s="1"/>
      <c r="Q202" s="1"/>
      <c r="R202" s="1"/>
      <c r="S202" s="9"/>
      <c r="T202" s="8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5">
      <c r="A203" s="2">
        <v>38502.486111111109</v>
      </c>
      <c r="B203" s="4">
        <v>633.20391800000004</v>
      </c>
      <c r="C203" s="7">
        <v>4.0185409999999999</v>
      </c>
      <c r="D203" s="8">
        <v>26.884582999999999</v>
      </c>
      <c r="E203" s="9">
        <v>28.830601000000001</v>
      </c>
      <c r="F203" s="1">
        <v>14.811233</v>
      </c>
      <c r="G203" s="6">
        <v>23.712543</v>
      </c>
      <c r="H203" s="1">
        <v>57.731856999999998</v>
      </c>
      <c r="I203" s="5">
        <v>32.285259000000003</v>
      </c>
      <c r="J203" s="1">
        <v>32.617198999999999</v>
      </c>
      <c r="K203" s="1">
        <v>8.9655100000000001</v>
      </c>
      <c r="L203">
        <v>211.50988799999999</v>
      </c>
      <c r="M203" s="1"/>
      <c r="N203" s="1"/>
      <c r="O203" s="1"/>
      <c r="Q203" s="1"/>
      <c r="R203" s="1"/>
      <c r="S203" s="9"/>
      <c r="T203" s="8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5">
      <c r="A204" s="2">
        <v>38502.5</v>
      </c>
      <c r="B204" s="4">
        <v>631.91967799999998</v>
      </c>
      <c r="C204" s="7">
        <v>3.4971909999999999</v>
      </c>
      <c r="D204" s="8">
        <v>26.698574000000001</v>
      </c>
      <c r="E204" s="9">
        <v>28.547426000000002</v>
      </c>
      <c r="F204" s="1">
        <v>14.611508000000001</v>
      </c>
      <c r="G204" s="6">
        <v>23.47307</v>
      </c>
      <c r="H204" s="1">
        <v>57.324947000000002</v>
      </c>
      <c r="I204" s="5">
        <v>32.199657000000002</v>
      </c>
      <c r="J204" s="1">
        <v>30.661117999999998</v>
      </c>
      <c r="K204" s="1">
        <v>8.9473269999999996</v>
      </c>
      <c r="L204">
        <v>209.828766</v>
      </c>
      <c r="M204" s="1"/>
      <c r="N204" s="1"/>
      <c r="O204" s="1"/>
      <c r="Q204" s="1"/>
      <c r="R204" s="1"/>
      <c r="S204" s="9"/>
      <c r="T204" s="8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5">
      <c r="A205" s="2">
        <v>38502.520833333336</v>
      </c>
      <c r="B205" s="4">
        <v>628.25091599999996</v>
      </c>
      <c r="C205" s="7">
        <v>3.6778439999999999</v>
      </c>
      <c r="D205" s="8">
        <v>26.565935</v>
      </c>
      <c r="E205" s="9">
        <v>28.431377000000001</v>
      </c>
      <c r="F205" s="1">
        <v>14.601296</v>
      </c>
      <c r="G205" s="6">
        <v>23.130960000000002</v>
      </c>
      <c r="H205" s="1">
        <v>57.206909000000003</v>
      </c>
      <c r="I205" s="5">
        <v>31.978745</v>
      </c>
      <c r="J205" s="1">
        <v>32.080638999999998</v>
      </c>
      <c r="K205" s="1">
        <v>8.8953799999999994</v>
      </c>
      <c r="L205">
        <v>209.21928399999999</v>
      </c>
      <c r="M205" s="1"/>
      <c r="N205" s="1"/>
      <c r="O205" s="1"/>
      <c r="Q205" s="1"/>
      <c r="R205" s="1"/>
      <c r="S205" s="9"/>
      <c r="T205" s="8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5">
      <c r="A206" s="2">
        <v>38502.541666666664</v>
      </c>
      <c r="B206" s="4">
        <v>643.37921100000005</v>
      </c>
      <c r="C206" s="7">
        <v>3.8444289999999999</v>
      </c>
      <c r="D206" s="8">
        <v>27.262867</v>
      </c>
      <c r="E206" s="9">
        <v>29.264241999999999</v>
      </c>
      <c r="F206" s="1">
        <v>15.058738999999999</v>
      </c>
      <c r="G206" s="6">
        <v>24.769196000000001</v>
      </c>
      <c r="H206" s="1">
        <v>58.224528999999997</v>
      </c>
      <c r="I206" s="5">
        <v>32.923504000000001</v>
      </c>
      <c r="J206" s="1">
        <v>33.398601999999997</v>
      </c>
      <c r="K206" s="1">
        <v>9.1095790000000001</v>
      </c>
      <c r="L206">
        <v>214.073654</v>
      </c>
      <c r="M206" s="1"/>
      <c r="N206" s="1"/>
      <c r="O206" s="1"/>
      <c r="Q206" s="1"/>
      <c r="R206" s="1"/>
      <c r="S206" s="9"/>
      <c r="T206" s="8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5">
      <c r="A207" s="2">
        <v>38502.5625</v>
      </c>
      <c r="B207" s="4">
        <v>639.05859399999997</v>
      </c>
      <c r="C207" s="7">
        <v>3.5892210000000002</v>
      </c>
      <c r="D207" s="8">
        <v>26.908037</v>
      </c>
      <c r="E207" s="9">
        <v>28.916197</v>
      </c>
      <c r="F207" s="1">
        <v>14.808914</v>
      </c>
      <c r="G207" s="6">
        <v>24.555116999999999</v>
      </c>
      <c r="H207" s="1">
        <v>57.873351999999997</v>
      </c>
      <c r="I207" s="5">
        <v>32.743912000000002</v>
      </c>
      <c r="J207" s="1">
        <v>31.966936</v>
      </c>
      <c r="K207" s="1">
        <v>9.0484050000000007</v>
      </c>
      <c r="L207">
        <v>212.172607</v>
      </c>
      <c r="M207" s="1"/>
      <c r="N207" s="1"/>
      <c r="O207" s="1"/>
      <c r="Q207" s="1"/>
      <c r="R207" s="1"/>
      <c r="S207" s="9"/>
      <c r="T207" s="8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5">
      <c r="A208" s="2">
        <v>38502.583333333336</v>
      </c>
      <c r="B208" s="4">
        <v>624.72650099999998</v>
      </c>
      <c r="C208" s="7">
        <v>3.3618769999999998</v>
      </c>
      <c r="D208" s="8">
        <v>26.391622999999999</v>
      </c>
      <c r="E208" s="9">
        <v>28.251387000000001</v>
      </c>
      <c r="F208" s="1">
        <v>14.536246999999999</v>
      </c>
      <c r="G208" s="6">
        <v>22.912838000000001</v>
      </c>
      <c r="H208" s="1">
        <v>57.363861</v>
      </c>
      <c r="I208" s="5">
        <v>32.332565000000002</v>
      </c>
      <c r="J208" s="1">
        <v>31.883728000000001</v>
      </c>
      <c r="K208" s="1">
        <v>8.8454769999999989</v>
      </c>
      <c r="L208">
        <v>208.21417199999999</v>
      </c>
      <c r="M208" s="1"/>
      <c r="N208" s="1"/>
      <c r="O208" s="1"/>
      <c r="Q208" s="1"/>
      <c r="R208" s="1"/>
      <c r="S208" s="9"/>
      <c r="T208" s="8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5">
      <c r="A209" s="2">
        <v>38502.597222222219</v>
      </c>
      <c r="B209" s="4">
        <v>648.78741500000001</v>
      </c>
      <c r="C209" s="7">
        <v>3.6963750000000002</v>
      </c>
      <c r="D209" s="8">
        <v>27.431592999999999</v>
      </c>
      <c r="E209" s="9">
        <v>29.702614000000001</v>
      </c>
      <c r="F209" s="1">
        <v>15.431037999999999</v>
      </c>
      <c r="G209" s="6">
        <v>25.092005</v>
      </c>
      <c r="H209" s="1">
        <v>59.632908</v>
      </c>
      <c r="I209" s="5">
        <v>34.964680000000001</v>
      </c>
      <c r="J209" s="1">
        <v>31.185307999999999</v>
      </c>
      <c r="K209" s="1">
        <v>9.1861560000000004</v>
      </c>
      <c r="L209">
        <v>214.66909799999999</v>
      </c>
      <c r="M209" s="1"/>
      <c r="N209" s="1"/>
      <c r="O209" s="1"/>
      <c r="Q209" s="1"/>
      <c r="R209" s="1"/>
      <c r="S209" s="9"/>
      <c r="T209" s="8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5">
      <c r="A210" s="2">
        <v>38502.611111111109</v>
      </c>
      <c r="B210" s="4">
        <v>644.53118900000004</v>
      </c>
      <c r="C210" s="7">
        <v>3.6136689999999998</v>
      </c>
      <c r="D210" s="8">
        <v>27.418393999999999</v>
      </c>
      <c r="E210" s="9">
        <v>29.818422000000002</v>
      </c>
      <c r="F210" s="1">
        <v>15.578976000000001</v>
      </c>
      <c r="G210" s="6">
        <v>24.823715</v>
      </c>
      <c r="H210" s="1">
        <v>59.921599999999998</v>
      </c>
      <c r="I210" s="5">
        <v>35.003143000000001</v>
      </c>
      <c r="J210" s="1">
        <v>32.904133000000002</v>
      </c>
      <c r="K210" s="1">
        <v>9.1258909999999993</v>
      </c>
      <c r="L210">
        <v>213.09210200000001</v>
      </c>
      <c r="M210" s="1"/>
      <c r="N210" s="1"/>
      <c r="O210" s="1"/>
      <c r="Q210" s="1"/>
      <c r="R210" s="1"/>
      <c r="S210" s="9"/>
      <c r="T210" s="8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5">
      <c r="A211" s="2">
        <v>38502.625</v>
      </c>
      <c r="B211" s="4">
        <v>644.15167199999996</v>
      </c>
      <c r="C211" s="7">
        <v>3.703417</v>
      </c>
      <c r="D211" s="8">
        <v>27.582543999999999</v>
      </c>
      <c r="E211" s="9">
        <v>29.903534000000001</v>
      </c>
      <c r="F211" s="1">
        <v>15.684518000000001</v>
      </c>
      <c r="G211" s="6">
        <v>24.910059</v>
      </c>
      <c r="H211" s="1">
        <v>60.141570999999999</v>
      </c>
      <c r="I211" s="5">
        <v>34.871777000000002</v>
      </c>
      <c r="J211" s="1">
        <v>35.553356000000001</v>
      </c>
      <c r="K211" s="1">
        <v>9.1205180000000006</v>
      </c>
      <c r="L211">
        <v>213.75337200000001</v>
      </c>
      <c r="M211" s="1"/>
      <c r="N211" s="1"/>
      <c r="O211" s="1"/>
      <c r="Q211" s="1"/>
      <c r="R211" s="1"/>
      <c r="S211" s="9"/>
      <c r="T211" s="8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5">
      <c r="A212" s="2">
        <v>38502.645833333336</v>
      </c>
      <c r="B212" s="4">
        <v>643.87323000000004</v>
      </c>
      <c r="C212" s="7">
        <v>3.6069879999999999</v>
      </c>
      <c r="D212" s="8">
        <v>27.44021</v>
      </c>
      <c r="E212" s="9">
        <v>29.806460999999999</v>
      </c>
      <c r="F212" s="1">
        <v>15.754943000000001</v>
      </c>
      <c r="G212" s="6">
        <v>24.956135</v>
      </c>
      <c r="H212" s="1">
        <v>60.108359999999998</v>
      </c>
      <c r="I212" s="5">
        <v>34.795741999999997</v>
      </c>
      <c r="J212" s="1">
        <v>34.92944</v>
      </c>
      <c r="K212" s="1">
        <v>9.1165760000000002</v>
      </c>
      <c r="L212">
        <v>213.19030799999999</v>
      </c>
      <c r="M212" s="1"/>
      <c r="N212" s="1"/>
      <c r="O212" s="1"/>
      <c r="Q212" s="1"/>
      <c r="R212" s="1"/>
      <c r="S212" s="9"/>
      <c r="T212" s="8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5">
      <c r="A213" s="2">
        <v>38502.666666666664</v>
      </c>
      <c r="B213" s="4">
        <v>640.93438700000002</v>
      </c>
      <c r="C213" s="7">
        <v>3.602249</v>
      </c>
      <c r="D213" s="8">
        <v>27.554665</v>
      </c>
      <c r="E213" s="9">
        <v>29.983270999999998</v>
      </c>
      <c r="F213" s="1">
        <v>15.748592</v>
      </c>
      <c r="G213" s="6">
        <v>24.767330000000001</v>
      </c>
      <c r="H213" s="1">
        <v>59.763393000000001</v>
      </c>
      <c r="I213" s="5">
        <v>34.527748000000003</v>
      </c>
      <c r="J213" s="1">
        <v>38.126925999999997</v>
      </c>
      <c r="K213" s="1">
        <v>9.0749649999999988</v>
      </c>
      <c r="L213">
        <v>213.55053699999999</v>
      </c>
      <c r="M213" s="1"/>
      <c r="N213" s="1"/>
      <c r="O213" s="1"/>
      <c r="Q213" s="1"/>
      <c r="R213" s="1"/>
      <c r="S213" s="9"/>
      <c r="T213" s="8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5">
      <c r="A214" s="2">
        <v>38502.680555555555</v>
      </c>
      <c r="B214" s="4">
        <v>645.17511000000002</v>
      </c>
      <c r="C214" s="7">
        <v>3.5753710000000001</v>
      </c>
      <c r="D214" s="8">
        <v>27.619028</v>
      </c>
      <c r="E214" s="9">
        <v>29.964417999999998</v>
      </c>
      <c r="F214" s="1">
        <v>15.702757999999999</v>
      </c>
      <c r="G214" s="6">
        <v>24.981580999999998</v>
      </c>
      <c r="H214" s="1">
        <v>60.066333999999998</v>
      </c>
      <c r="I214" s="5">
        <v>34.883609999999997</v>
      </c>
      <c r="J214" s="1">
        <v>35.772137000000001</v>
      </c>
      <c r="K214" s="1">
        <v>9.1350090000000002</v>
      </c>
      <c r="L214">
        <v>213.83291600000001</v>
      </c>
      <c r="M214" s="1"/>
      <c r="N214" s="1"/>
      <c r="O214" s="1"/>
      <c r="Q214" s="1"/>
      <c r="R214" s="1"/>
      <c r="S214" s="9"/>
      <c r="T214" s="8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5">
      <c r="A215" s="2">
        <v>38502.694444444445</v>
      </c>
      <c r="B215" s="4">
        <v>644.04376200000002</v>
      </c>
      <c r="C215" s="7">
        <v>3.429805</v>
      </c>
      <c r="D215" s="8">
        <v>26.940987</v>
      </c>
      <c r="E215" s="9">
        <v>29.114491999999998</v>
      </c>
      <c r="F215" s="1">
        <v>15.112665</v>
      </c>
      <c r="G215" s="6">
        <v>24.94379</v>
      </c>
      <c r="H215" s="1">
        <v>58.839466000000002</v>
      </c>
      <c r="I215" s="5">
        <v>32.913029000000002</v>
      </c>
      <c r="J215" s="1">
        <v>30.102772000000002</v>
      </c>
      <c r="K215" s="1">
        <v>9.1189900000000002</v>
      </c>
      <c r="L215">
        <v>212.28062399999999</v>
      </c>
      <c r="M215" s="1"/>
      <c r="N215" s="1"/>
      <c r="O215" s="1"/>
      <c r="Q215" s="1"/>
      <c r="R215" s="1"/>
      <c r="S215" s="9"/>
      <c r="T215" s="8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5">
      <c r="A216" s="2">
        <v>38502.708333333336</v>
      </c>
      <c r="B216" s="4">
        <v>580.91418499999997</v>
      </c>
      <c r="C216" s="7">
        <v>2.441122</v>
      </c>
      <c r="D216" s="8">
        <v>24.195592999999999</v>
      </c>
      <c r="E216" s="9">
        <v>25.76952</v>
      </c>
      <c r="F216" s="1">
        <v>13.237761000000001</v>
      </c>
      <c r="G216" s="6">
        <v>18.856379</v>
      </c>
      <c r="H216" s="1">
        <v>54.640132999999999</v>
      </c>
      <c r="I216" s="5">
        <v>29.141895000000002</v>
      </c>
      <c r="J216" s="1">
        <v>26.142254000000001</v>
      </c>
      <c r="K216" s="1">
        <v>8.2251410000000007</v>
      </c>
      <c r="L216">
        <v>192.36039700000001</v>
      </c>
      <c r="M216" s="1"/>
      <c r="N216" s="1"/>
      <c r="O216" s="1"/>
      <c r="Q216" s="1"/>
      <c r="R216" s="1"/>
      <c r="S216" s="9"/>
      <c r="T216" s="8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5">
      <c r="A217" s="2">
        <v>38502.729166666664</v>
      </c>
      <c r="B217" s="4">
        <v>552.69305399999996</v>
      </c>
      <c r="C217" s="7">
        <v>1.8819140000000001</v>
      </c>
      <c r="D217" s="8">
        <v>22.457674000000001</v>
      </c>
      <c r="E217" s="9">
        <v>23.757577999999999</v>
      </c>
      <c r="F217" s="1">
        <v>12.125035</v>
      </c>
      <c r="G217" s="6">
        <v>15.846273</v>
      </c>
      <c r="H217" s="1">
        <v>52.696575000000003</v>
      </c>
      <c r="I217" s="5">
        <v>27.033871000000001</v>
      </c>
      <c r="J217" s="1">
        <v>17.207806000000001</v>
      </c>
      <c r="K217" s="1">
        <v>7.8255589999999993</v>
      </c>
      <c r="L217">
        <v>181.31994599999999</v>
      </c>
      <c r="M217" s="1"/>
      <c r="N217" s="1"/>
      <c r="O217" s="1"/>
      <c r="Q217" s="1"/>
      <c r="R217" s="1"/>
      <c r="S217" s="9"/>
      <c r="T217" s="8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5">
      <c r="A218" s="2">
        <v>38502.75</v>
      </c>
      <c r="B218" s="4">
        <v>591.83160399999997</v>
      </c>
      <c r="C218" s="7">
        <v>2.5666350000000002</v>
      </c>
      <c r="D218" s="8">
        <v>24.974585000000001</v>
      </c>
      <c r="E218" s="9">
        <v>26.617977</v>
      </c>
      <c r="F218" s="1">
        <v>13.770580000000001</v>
      </c>
      <c r="G218" s="6">
        <v>19.865179000000001</v>
      </c>
      <c r="H218" s="1">
        <v>55.095675999999997</v>
      </c>
      <c r="I218" s="5">
        <v>30.221824999999999</v>
      </c>
      <c r="J218" s="1">
        <v>29.840073</v>
      </c>
      <c r="K218" s="1">
        <v>8.379721</v>
      </c>
      <c r="L218">
        <v>197.344437</v>
      </c>
      <c r="M218" s="1"/>
      <c r="N218" s="1"/>
      <c r="O218" s="1"/>
      <c r="Q218" s="1"/>
      <c r="R218" s="1"/>
      <c r="S218" s="9"/>
      <c r="T218" s="8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5">
      <c r="A219" s="2">
        <v>38502.770833333336</v>
      </c>
      <c r="B219" s="4">
        <v>643.29797399999995</v>
      </c>
      <c r="C219" s="7">
        <v>3.2196180000000001</v>
      </c>
      <c r="D219" s="8">
        <v>27.072455999999999</v>
      </c>
      <c r="E219" s="9">
        <v>29.360382000000001</v>
      </c>
      <c r="F219" s="1">
        <v>15.231998000000001</v>
      </c>
      <c r="G219" s="6">
        <v>24.570025999999999</v>
      </c>
      <c r="H219" s="1">
        <v>59.158969999999997</v>
      </c>
      <c r="I219" s="5">
        <v>33.416172000000003</v>
      </c>
      <c r="J219" s="1">
        <v>31.924004</v>
      </c>
      <c r="K219" s="1">
        <v>9.1084309999999995</v>
      </c>
      <c r="L219">
        <v>211.842636</v>
      </c>
      <c r="M219" s="1"/>
      <c r="N219" s="1"/>
      <c r="O219" s="1"/>
      <c r="Q219" s="1"/>
      <c r="R219" s="1"/>
      <c r="S219" s="9"/>
      <c r="T219" s="8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5">
      <c r="A220" s="2">
        <v>38502.791666666664</v>
      </c>
      <c r="B220" s="4">
        <v>632.14660600000002</v>
      </c>
      <c r="C220" s="7">
        <v>3.1403189999999999</v>
      </c>
      <c r="D220" s="8">
        <v>26.510925</v>
      </c>
      <c r="E220" s="9">
        <v>28.608174999999999</v>
      </c>
      <c r="F220" s="1">
        <v>14.794717</v>
      </c>
      <c r="G220" s="6">
        <v>23.725365</v>
      </c>
      <c r="H220" s="1">
        <v>57.854080000000003</v>
      </c>
      <c r="I220" s="5">
        <v>32.461075000000001</v>
      </c>
      <c r="J220" s="1">
        <v>31.388774999999999</v>
      </c>
      <c r="K220" s="1">
        <v>8.9505379999999999</v>
      </c>
      <c r="L220">
        <v>208.583969</v>
      </c>
      <c r="M220" s="1"/>
      <c r="N220" s="1"/>
      <c r="O220" s="1"/>
      <c r="Q220" s="1"/>
      <c r="R220" s="1"/>
      <c r="S220" s="9"/>
      <c r="T220" s="8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5">
      <c r="A221" s="2">
        <v>38502.805555555555</v>
      </c>
      <c r="B221" s="4">
        <v>634.33953899999995</v>
      </c>
      <c r="C221" s="7">
        <v>3.1875680000000002</v>
      </c>
      <c r="D221" s="8">
        <v>26.890951000000001</v>
      </c>
      <c r="E221" s="9">
        <v>29.034288</v>
      </c>
      <c r="F221" s="1">
        <v>14.917904999999999</v>
      </c>
      <c r="G221" s="6">
        <v>23.920876</v>
      </c>
      <c r="H221" s="1">
        <v>58.109141999999999</v>
      </c>
      <c r="I221" s="5">
        <v>32.983196</v>
      </c>
      <c r="J221" s="1">
        <v>34.047997000000002</v>
      </c>
      <c r="K221" s="1">
        <v>8.9815869999999993</v>
      </c>
      <c r="L221">
        <v>210.11343400000001</v>
      </c>
      <c r="M221" s="1"/>
      <c r="N221" s="1"/>
      <c r="O221" s="1"/>
      <c r="Q221" s="1"/>
      <c r="R221" s="1"/>
      <c r="S221" s="9"/>
      <c r="T221" s="8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5">
      <c r="A222" s="2">
        <v>38502.819444444445</v>
      </c>
      <c r="B222" s="4">
        <v>641.59045400000002</v>
      </c>
      <c r="C222" s="7">
        <v>3.3210739999999999</v>
      </c>
      <c r="D222" s="8">
        <v>27.031483000000001</v>
      </c>
      <c r="E222" s="9">
        <v>29.30368</v>
      </c>
      <c r="F222" s="1">
        <v>15.355608999999999</v>
      </c>
      <c r="G222" s="6">
        <v>24.546075999999999</v>
      </c>
      <c r="H222" s="1">
        <v>59.061732999999997</v>
      </c>
      <c r="I222" s="5">
        <v>34.046066000000003</v>
      </c>
      <c r="J222" s="1">
        <v>32.899585999999999</v>
      </c>
      <c r="K222" s="1">
        <v>9.0842540000000014</v>
      </c>
      <c r="L222">
        <v>211.90025299999999</v>
      </c>
      <c r="M222" s="1"/>
      <c r="N222" s="1"/>
      <c r="O222" s="1"/>
      <c r="Q222" s="1"/>
      <c r="R222" s="1"/>
      <c r="S222" s="9"/>
      <c r="T222" s="8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5">
      <c r="A223" s="2">
        <v>38502.833333333336</v>
      </c>
      <c r="B223" s="4">
        <v>627.61035200000003</v>
      </c>
      <c r="C223" s="7">
        <v>3.185308</v>
      </c>
      <c r="D223" s="8">
        <v>26.820920999999998</v>
      </c>
      <c r="E223" s="9">
        <v>29.058209999999999</v>
      </c>
      <c r="F223" s="1">
        <v>15.216156</v>
      </c>
      <c r="G223" s="6">
        <v>23.433751999999998</v>
      </c>
      <c r="H223" s="1">
        <v>58.682034000000002</v>
      </c>
      <c r="I223" s="5">
        <v>33.447037000000002</v>
      </c>
      <c r="J223" s="1">
        <v>35.421722000000003</v>
      </c>
      <c r="K223" s="1">
        <v>8.8863099999999999</v>
      </c>
      <c r="L223">
        <v>208.97233600000001</v>
      </c>
      <c r="M223" s="1"/>
      <c r="N223" s="1"/>
      <c r="O223" s="1"/>
      <c r="Q223" s="1"/>
      <c r="R223" s="1"/>
      <c r="S223" s="9"/>
      <c r="T223" s="8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5">
      <c r="A224" s="2">
        <v>38502.854166666664</v>
      </c>
      <c r="B224" s="4">
        <v>630.56976299999997</v>
      </c>
      <c r="C224" s="7">
        <v>3.2584710000000001</v>
      </c>
      <c r="D224" s="8">
        <v>27.070156000000001</v>
      </c>
      <c r="E224" s="9">
        <v>29.263249999999999</v>
      </c>
      <c r="F224" s="1">
        <v>15.278881</v>
      </c>
      <c r="G224" s="6">
        <v>24.021159999999998</v>
      </c>
      <c r="H224" s="1">
        <v>58.644249000000002</v>
      </c>
      <c r="I224" s="5">
        <v>33.506926999999997</v>
      </c>
      <c r="J224" s="1">
        <v>36.423782000000003</v>
      </c>
      <c r="K224" s="1">
        <v>8.9282120000000003</v>
      </c>
      <c r="L224">
        <v>210.482574</v>
      </c>
      <c r="M224" s="1"/>
      <c r="N224" s="1"/>
      <c r="O224" s="1"/>
      <c r="Q224" s="1"/>
      <c r="R224" s="1"/>
      <c r="S224" s="9"/>
      <c r="T224" s="8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5">
      <c r="A225" s="2">
        <v>38502.875</v>
      </c>
      <c r="B225" s="4">
        <v>649.908997</v>
      </c>
      <c r="C225" s="7">
        <v>3.6408999999999998</v>
      </c>
      <c r="D225" s="8">
        <v>28.132908</v>
      </c>
      <c r="E225" s="9">
        <v>30.458559000000001</v>
      </c>
      <c r="F225" s="1">
        <v>15.964874999999999</v>
      </c>
      <c r="G225" s="6">
        <v>25.601790999999999</v>
      </c>
      <c r="H225" s="1">
        <v>59.967632000000002</v>
      </c>
      <c r="I225" s="5">
        <v>35.005718000000002</v>
      </c>
      <c r="J225" s="1">
        <v>39.837024999999997</v>
      </c>
      <c r="K225" s="1">
        <v>9.2020350000000004</v>
      </c>
      <c r="L225">
        <v>216.67790199999999</v>
      </c>
      <c r="M225" s="1"/>
      <c r="N225" s="1"/>
      <c r="O225" s="1"/>
      <c r="Q225" s="1"/>
      <c r="R225" s="1"/>
      <c r="S225" s="9"/>
      <c r="T225" s="8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5">
      <c r="A226" s="2">
        <v>38502.888888888891</v>
      </c>
      <c r="B226" s="4">
        <v>626.95019500000001</v>
      </c>
      <c r="C226" s="7">
        <v>3.2097310000000001</v>
      </c>
      <c r="D226" s="8">
        <v>26.981579</v>
      </c>
      <c r="E226" s="9">
        <v>29.210991</v>
      </c>
      <c r="F226" s="1">
        <v>15.374262999999999</v>
      </c>
      <c r="G226" s="6">
        <v>23.681927000000002</v>
      </c>
      <c r="H226" s="1">
        <v>58.970078000000001</v>
      </c>
      <c r="I226" s="5">
        <v>33.627955999999998</v>
      </c>
      <c r="J226" s="1">
        <v>35.468895000000003</v>
      </c>
      <c r="K226" s="1">
        <v>8.8769629999999999</v>
      </c>
      <c r="L226">
        <v>208.04563899999999</v>
      </c>
      <c r="M226" s="1"/>
      <c r="N226" s="1"/>
      <c r="O226" s="1"/>
      <c r="Q226" s="1"/>
      <c r="R226" s="1"/>
      <c r="S226" s="9"/>
      <c r="T226" s="8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5">
      <c r="A227" s="2">
        <v>38502.902777777781</v>
      </c>
      <c r="B227" s="4">
        <v>543.85217299999999</v>
      </c>
      <c r="C227" s="7">
        <v>1.8012060000000001</v>
      </c>
      <c r="D227" s="8">
        <v>22.846981</v>
      </c>
      <c r="E227" s="9">
        <v>24.298819000000002</v>
      </c>
      <c r="F227" s="1">
        <v>12.590121999999999</v>
      </c>
      <c r="G227" s="6">
        <v>15.548349</v>
      </c>
      <c r="H227" s="1">
        <v>53.40099</v>
      </c>
      <c r="I227" s="5">
        <v>27.887682000000002</v>
      </c>
      <c r="J227" s="1">
        <v>23.521108999999999</v>
      </c>
      <c r="K227" s="1">
        <v>7.7003810000000001</v>
      </c>
      <c r="L227">
        <v>178.64851400000001</v>
      </c>
      <c r="M227" s="1"/>
      <c r="N227" s="1"/>
      <c r="O227" s="1"/>
      <c r="Q227" s="1"/>
      <c r="R227" s="1"/>
      <c r="S227" s="9"/>
      <c r="T227" s="8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5">
      <c r="A228" s="2">
        <v>38502.916666666664</v>
      </c>
      <c r="B228" s="4">
        <v>433.080444</v>
      </c>
      <c r="C228" s="7">
        <v>5.3400000000000003E-2</v>
      </c>
      <c r="D228" s="8">
        <v>17.820215000000001</v>
      </c>
      <c r="E228" s="9">
        <v>18.506288999999999</v>
      </c>
      <c r="F228" s="1">
        <v>9.4350280000000009</v>
      </c>
      <c r="G228" s="6">
        <v>6.0313119999999998</v>
      </c>
      <c r="H228" s="1">
        <v>46.202534</v>
      </c>
      <c r="I228" s="5">
        <v>20.285982000000001</v>
      </c>
      <c r="J228" s="1">
        <v>11.736492999999999</v>
      </c>
      <c r="K228" s="1">
        <v>6.1319690000000007</v>
      </c>
      <c r="L228">
        <v>139.30973800000001</v>
      </c>
      <c r="M228" s="1"/>
      <c r="N228" s="1"/>
      <c r="O228" s="1"/>
      <c r="Q228" s="1"/>
      <c r="R228" s="1"/>
      <c r="S228" s="9"/>
      <c r="T228" s="8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5">
      <c r="A229" s="2">
        <v>38502.9375</v>
      </c>
      <c r="B229" s="4">
        <v>389.92663599999997</v>
      </c>
      <c r="C229" s="7">
        <v>9.3255000000000005E-2</v>
      </c>
      <c r="D229" s="8">
        <v>15.164372</v>
      </c>
      <c r="E229" s="9">
        <v>15.996653999999999</v>
      </c>
      <c r="F229" s="1">
        <v>8.076606</v>
      </c>
      <c r="G229" s="6">
        <v>1.914188</v>
      </c>
      <c r="H229" s="1">
        <v>42.910575999999999</v>
      </c>
      <c r="I229" s="5">
        <v>17.242615000000001</v>
      </c>
      <c r="J229" s="1">
        <v>5.8763899999999998</v>
      </c>
      <c r="K229" s="1">
        <v>5.5209549999999998</v>
      </c>
      <c r="L229">
        <v>122.64810900000001</v>
      </c>
      <c r="M229" s="1"/>
      <c r="N229" s="1"/>
      <c r="O229" s="1"/>
      <c r="Q229" s="1"/>
      <c r="R229" s="1"/>
      <c r="S229" s="9"/>
      <c r="T229" s="8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5">
      <c r="A230" s="2">
        <v>38502.958333333336</v>
      </c>
      <c r="B230" s="4">
        <v>381.60153200000002</v>
      </c>
      <c r="C230" s="7">
        <v>7.8473000000000001E-2</v>
      </c>
      <c r="D230" s="8">
        <v>15.698524000000001</v>
      </c>
      <c r="E230" s="9">
        <v>16.486243999999999</v>
      </c>
      <c r="F230" s="1">
        <v>8.4007819999999995</v>
      </c>
      <c r="G230" s="6">
        <v>2.2476409999999998</v>
      </c>
      <c r="H230" s="1">
        <v>42.828671</v>
      </c>
      <c r="I230" s="5">
        <v>16.48564</v>
      </c>
      <c r="J230" s="1">
        <v>18.222956</v>
      </c>
      <c r="K230" s="1">
        <v>5.4030800000000001</v>
      </c>
      <c r="L230">
        <v>123.18364</v>
      </c>
      <c r="M230" s="1"/>
      <c r="N230" s="1"/>
      <c r="O230" s="1"/>
      <c r="Q230" s="1"/>
      <c r="R230" s="1"/>
      <c r="S230" s="9"/>
      <c r="T230" s="8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5">
      <c r="A231" s="2">
        <v>38502.979166666664</v>
      </c>
      <c r="B231" s="4">
        <v>377.71203600000001</v>
      </c>
      <c r="C231" s="7">
        <v>8.5642999999999997E-2</v>
      </c>
      <c r="D231" s="8">
        <v>15.449890999999999</v>
      </c>
      <c r="E231" s="9">
        <v>16.220116000000001</v>
      </c>
      <c r="F231" s="1">
        <v>8.2507260000000002</v>
      </c>
      <c r="G231" s="6">
        <v>1.9556</v>
      </c>
      <c r="H231" s="1">
        <v>42.232028999999997</v>
      </c>
      <c r="I231" s="5">
        <v>16.188686000000001</v>
      </c>
      <c r="J231" s="1">
        <v>17.346533000000001</v>
      </c>
      <c r="K231" s="1">
        <v>5.3480100000000004</v>
      </c>
      <c r="L231">
        <v>122.209549</v>
      </c>
      <c r="M231" s="1"/>
      <c r="N231" s="1"/>
      <c r="O231" s="1"/>
      <c r="Q231" s="1"/>
      <c r="R231" s="1"/>
      <c r="S231" s="9"/>
      <c r="T231" s="8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5">
      <c r="A232" s="2">
        <v>38503</v>
      </c>
      <c r="B232" s="4">
        <v>364.60269199999999</v>
      </c>
      <c r="C232" s="7">
        <v>6.7402000000000004E-2</v>
      </c>
      <c r="D232" s="8">
        <v>14.925974</v>
      </c>
      <c r="E232" s="9">
        <v>15.573511999999999</v>
      </c>
      <c r="F232" s="1">
        <v>7.9020890000000001</v>
      </c>
      <c r="G232" s="6">
        <v>0.99771799999999999</v>
      </c>
      <c r="H232" s="1">
        <v>41.128394999999998</v>
      </c>
      <c r="I232" s="5">
        <v>15.409725999999999</v>
      </c>
      <c r="J232" s="1">
        <v>15.992084999999999</v>
      </c>
      <c r="K232" s="1">
        <v>5.162395000000001</v>
      </c>
      <c r="L232">
        <v>117.52594000000001</v>
      </c>
      <c r="M232" s="1"/>
      <c r="N232" s="1"/>
      <c r="O232" s="1"/>
      <c r="Q232" s="1"/>
      <c r="R232" s="1"/>
      <c r="S232" s="9"/>
      <c r="T232" s="8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5">
      <c r="A233" s="2">
        <v>38503.013888888891</v>
      </c>
      <c r="B233" s="4">
        <v>384.95547499999998</v>
      </c>
      <c r="C233" s="7">
        <v>7.6518000000000003E-2</v>
      </c>
      <c r="D233" s="8">
        <v>15.510199</v>
      </c>
      <c r="E233" s="9">
        <v>16.124417999999999</v>
      </c>
      <c r="F233" s="1">
        <v>8.0452790000000007</v>
      </c>
      <c r="G233" s="6">
        <v>2.1338620000000001</v>
      </c>
      <c r="H233" s="1">
        <v>41.541328</v>
      </c>
      <c r="I233" s="5">
        <v>16.302828000000002</v>
      </c>
      <c r="J233" s="1">
        <v>14.088658000000001</v>
      </c>
      <c r="K233" s="1">
        <v>5.4505679999999996</v>
      </c>
      <c r="L233">
        <v>124.094009</v>
      </c>
      <c r="M233" s="1"/>
      <c r="N233" s="1"/>
      <c r="O233" s="1"/>
      <c r="Q233" s="1"/>
      <c r="R233" s="1"/>
      <c r="S233" s="9"/>
      <c r="T233" s="8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5">
      <c r="A234" s="2">
        <v>38503.027777777781</v>
      </c>
      <c r="B234" s="4">
        <v>397.01364100000001</v>
      </c>
      <c r="C234" s="7">
        <v>9.2614000000000002E-2</v>
      </c>
      <c r="D234" s="8">
        <v>16.39723</v>
      </c>
      <c r="E234" s="9">
        <v>16.828216999999999</v>
      </c>
      <c r="F234" s="1">
        <v>8.2227130000000006</v>
      </c>
      <c r="G234" s="6">
        <v>3.4851420000000002</v>
      </c>
      <c r="H234" s="1">
        <v>41.444339999999997</v>
      </c>
      <c r="I234" s="5">
        <v>16.813037999999999</v>
      </c>
      <c r="J234" s="1">
        <v>18.942789000000001</v>
      </c>
      <c r="K234" s="1">
        <v>5.6212999999999997</v>
      </c>
      <c r="L234">
        <v>130.28170800000001</v>
      </c>
      <c r="M234" s="1"/>
      <c r="N234" s="1"/>
      <c r="O234" s="1"/>
      <c r="Q234" s="1"/>
      <c r="R234" s="1"/>
      <c r="S234" s="9"/>
      <c r="T234" s="8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5">
      <c r="A235" s="2">
        <v>38503.041666666664</v>
      </c>
      <c r="B235" s="4">
        <v>400.708099</v>
      </c>
      <c r="C235" s="7">
        <v>0.11604299999999999</v>
      </c>
      <c r="D235" s="8">
        <v>16.446280000000002</v>
      </c>
      <c r="E235" s="9">
        <v>16.917183000000001</v>
      </c>
      <c r="F235" s="1">
        <v>8.3060989999999997</v>
      </c>
      <c r="G235" s="6">
        <v>3.7588240000000002</v>
      </c>
      <c r="H235" s="1">
        <v>41.630488999999997</v>
      </c>
      <c r="I235" s="5">
        <v>17.003214</v>
      </c>
      <c r="J235" s="1">
        <v>18.511175000000001</v>
      </c>
      <c r="K235" s="1">
        <v>5.67361</v>
      </c>
      <c r="L235">
        <v>131.562241</v>
      </c>
      <c r="M235" s="1"/>
      <c r="N235" s="1"/>
      <c r="O235" s="1"/>
      <c r="Q235" s="1"/>
      <c r="R235" s="1"/>
      <c r="S235" s="9"/>
      <c r="T235" s="8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5">
      <c r="A236" s="2">
        <v>38503.0625</v>
      </c>
      <c r="B236" s="4">
        <v>384.385651</v>
      </c>
      <c r="C236" s="7">
        <v>7.3363999999999999E-2</v>
      </c>
      <c r="D236" s="8">
        <v>15.374029999999999</v>
      </c>
      <c r="E236" s="9">
        <v>15.790858999999999</v>
      </c>
      <c r="F236" s="1">
        <v>7.6526699999999996</v>
      </c>
      <c r="G236" s="6">
        <v>2.4712049999999999</v>
      </c>
      <c r="H236" s="1">
        <v>40.240841000000003</v>
      </c>
      <c r="I236" s="5">
        <v>16.071878000000002</v>
      </c>
      <c r="J236" s="1">
        <v>14.171801</v>
      </c>
      <c r="K236" s="1">
        <v>5.442501</v>
      </c>
      <c r="L236">
        <v>124.924385</v>
      </c>
      <c r="M236" s="1"/>
      <c r="N236" s="1"/>
      <c r="O236" s="1"/>
      <c r="Q236" s="1"/>
      <c r="R236" s="1"/>
      <c r="S236" s="9"/>
      <c r="T236" s="8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5">
      <c r="A237" s="2">
        <v>38503.083333333336</v>
      </c>
      <c r="B237" s="4">
        <v>380.46798699999999</v>
      </c>
      <c r="C237" s="7">
        <v>9.3712000000000004E-2</v>
      </c>
      <c r="D237" s="8">
        <v>15.161674</v>
      </c>
      <c r="E237" s="9">
        <v>15.591467</v>
      </c>
      <c r="F237" s="1">
        <v>7.5927449999999999</v>
      </c>
      <c r="G237" s="6">
        <v>2.0384769999999999</v>
      </c>
      <c r="H237" s="1">
        <v>40.100704</v>
      </c>
      <c r="I237" s="5">
        <v>15.800636000000001</v>
      </c>
      <c r="J237" s="1">
        <v>14.034145000000001</v>
      </c>
      <c r="K237" s="1">
        <v>5.3870319999999996</v>
      </c>
      <c r="L237">
        <v>123.608261</v>
      </c>
      <c r="M237" s="1"/>
      <c r="N237" s="1"/>
      <c r="O237" s="1"/>
      <c r="Q237" s="1"/>
      <c r="R237" s="1"/>
      <c r="S237" s="9"/>
      <c r="T237" s="8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5">
      <c r="A238" s="2">
        <v>38503.097222222219</v>
      </c>
      <c r="B238" s="4">
        <v>383.44931000000003</v>
      </c>
      <c r="C238" s="7">
        <v>8.4533999999999998E-2</v>
      </c>
      <c r="D238" s="8">
        <v>15.337147</v>
      </c>
      <c r="E238" s="9">
        <v>15.8308</v>
      </c>
      <c r="F238" s="1">
        <v>7.6334960000000001</v>
      </c>
      <c r="G238" s="6">
        <v>2.0978240000000001</v>
      </c>
      <c r="H238" s="1">
        <v>40.38776</v>
      </c>
      <c r="I238" s="5">
        <v>15.836853</v>
      </c>
      <c r="J238" s="1">
        <v>15.816879</v>
      </c>
      <c r="K238" s="1">
        <v>5.4292439999999997</v>
      </c>
      <c r="L238">
        <v>124.85992400000001</v>
      </c>
      <c r="M238" s="1"/>
      <c r="N238" s="1"/>
      <c r="O238" s="1"/>
      <c r="Q238" s="1"/>
      <c r="R238" s="1"/>
      <c r="S238" s="9"/>
      <c r="T238" s="8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5">
      <c r="A239" s="2">
        <v>38503.111111111109</v>
      </c>
      <c r="B239" s="4">
        <v>382.81848100000002</v>
      </c>
      <c r="C239" s="7">
        <v>9.1181999999999999E-2</v>
      </c>
      <c r="D239" s="8">
        <v>15.324304</v>
      </c>
      <c r="E239" s="9">
        <v>15.778077</v>
      </c>
      <c r="F239" s="1">
        <v>7.66066</v>
      </c>
      <c r="G239" s="6">
        <v>2.150881</v>
      </c>
      <c r="H239" s="1">
        <v>40.317107999999998</v>
      </c>
      <c r="I239" s="5">
        <v>15.870085</v>
      </c>
      <c r="J239" s="1">
        <v>15.747438000000001</v>
      </c>
      <c r="K239" s="1">
        <v>5.420312</v>
      </c>
      <c r="L239">
        <v>124.61938499999999</v>
      </c>
      <c r="M239" s="1"/>
      <c r="N239" s="1"/>
      <c r="O239" s="1"/>
      <c r="Q239" s="1"/>
      <c r="R239" s="1"/>
      <c r="S239" s="9"/>
      <c r="T239" s="8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5">
      <c r="A240" s="2">
        <v>38503.125</v>
      </c>
      <c r="B240" s="4">
        <v>372.71044899999998</v>
      </c>
      <c r="C240" s="7">
        <v>0.113605</v>
      </c>
      <c r="D240" s="8">
        <v>14.256634</v>
      </c>
      <c r="E240" s="9">
        <v>14.726652</v>
      </c>
      <c r="F240" s="1">
        <v>6.9607859999999997</v>
      </c>
      <c r="G240" s="6">
        <v>1.1511849999999999</v>
      </c>
      <c r="H240" s="1">
        <v>38.574249000000002</v>
      </c>
      <c r="I240" s="5">
        <v>14.989818</v>
      </c>
      <c r="J240" s="1">
        <v>12.046715000000001</v>
      </c>
      <c r="K240" s="1">
        <v>5.2771919999999994</v>
      </c>
      <c r="L240">
        <v>120.59637499999999</v>
      </c>
      <c r="M240" s="1"/>
      <c r="N240" s="1"/>
      <c r="O240" s="1"/>
      <c r="Q240" s="1"/>
      <c r="R240" s="1"/>
      <c r="S240" s="9"/>
      <c r="T240" s="8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5">
      <c r="A241" s="2">
        <v>38503.145833333336</v>
      </c>
      <c r="B241" s="4">
        <v>386.34320100000002</v>
      </c>
      <c r="C241" s="7">
        <v>8.5768999999999998E-2</v>
      </c>
      <c r="D241" s="8">
        <v>15.353755</v>
      </c>
      <c r="E241" s="9">
        <v>15.680495000000001</v>
      </c>
      <c r="F241" s="1">
        <v>7.4332859999999998</v>
      </c>
      <c r="G241" s="6">
        <v>2.451975</v>
      </c>
      <c r="H241" s="1">
        <v>39.519069999999999</v>
      </c>
      <c r="I241" s="5">
        <v>15.7188</v>
      </c>
      <c r="J241" s="1">
        <v>16.541692999999999</v>
      </c>
      <c r="K241" s="1">
        <v>5.470216999999999</v>
      </c>
      <c r="L241">
        <v>126.76384</v>
      </c>
      <c r="M241" s="1"/>
      <c r="N241" s="1"/>
      <c r="O241" s="1"/>
      <c r="Q241" s="1"/>
      <c r="R241" s="1"/>
      <c r="S241" s="9"/>
      <c r="T241" s="8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5">
      <c r="A242" s="2">
        <v>38503.166666666664</v>
      </c>
      <c r="B242" s="4">
        <v>379.00347900000003</v>
      </c>
      <c r="C242" s="7">
        <v>9.6703999999999998E-2</v>
      </c>
      <c r="D242" s="8">
        <v>14.962671</v>
      </c>
      <c r="E242" s="9">
        <v>15.417260000000001</v>
      </c>
      <c r="F242" s="1">
        <v>7.4435359999999999</v>
      </c>
      <c r="G242" s="6">
        <v>1.833742</v>
      </c>
      <c r="H242" s="1">
        <v>39.762421000000003</v>
      </c>
      <c r="I242" s="5">
        <v>15.521458000000001</v>
      </c>
      <c r="J242" s="1">
        <v>14.192501</v>
      </c>
      <c r="K242" s="1">
        <v>5.3662960000000002</v>
      </c>
      <c r="L242">
        <v>123.182022</v>
      </c>
      <c r="M242" s="1"/>
      <c r="N242" s="1"/>
      <c r="O242" s="1"/>
      <c r="Q242" s="1"/>
      <c r="R242" s="1"/>
      <c r="S242" s="9"/>
      <c r="T242" s="8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5">
      <c r="A243" s="2">
        <v>38503.1875</v>
      </c>
      <c r="B243" s="4">
        <v>374.43023699999998</v>
      </c>
      <c r="C243" s="7">
        <v>8.3809999999999996E-2</v>
      </c>
      <c r="D243" s="8">
        <v>14.631705</v>
      </c>
      <c r="E243" s="9">
        <v>15.076287000000001</v>
      </c>
      <c r="F243" s="1">
        <v>7.2047650000000001</v>
      </c>
      <c r="G243" s="6">
        <v>1.5035099999999999</v>
      </c>
      <c r="H243" s="1">
        <v>39.037838000000001</v>
      </c>
      <c r="I243" s="5">
        <v>15.153862999999999</v>
      </c>
      <c r="J243" s="1">
        <v>13.975334</v>
      </c>
      <c r="K243" s="1">
        <v>5.3015439999999998</v>
      </c>
      <c r="L243">
        <v>121.73023999999999</v>
      </c>
      <c r="M243" s="1"/>
      <c r="N243" s="1"/>
      <c r="O243" s="1"/>
      <c r="Q243" s="1"/>
      <c r="R243" s="1"/>
      <c r="S243" s="9"/>
      <c r="T243" s="8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5">
      <c r="A244" s="2">
        <v>38503.208333333336</v>
      </c>
      <c r="B244" s="4">
        <v>374.78433200000001</v>
      </c>
      <c r="C244" s="7">
        <v>8.1174999999999997E-2</v>
      </c>
      <c r="D244" s="8">
        <v>15.050075</v>
      </c>
      <c r="E244" s="9">
        <v>15.409803</v>
      </c>
      <c r="F244" s="1">
        <v>7.3822729999999996</v>
      </c>
      <c r="G244" s="6">
        <v>1.6842440000000001</v>
      </c>
      <c r="H244" s="1">
        <v>39.061419999999998</v>
      </c>
      <c r="I244" s="5">
        <v>15.070297</v>
      </c>
      <c r="J244" s="1">
        <v>22.520924000000001</v>
      </c>
      <c r="K244" s="1">
        <v>5.3065570000000006</v>
      </c>
      <c r="L244">
        <v>123.654556</v>
      </c>
      <c r="M244" s="1"/>
      <c r="N244" s="1"/>
      <c r="O244" s="1"/>
      <c r="Q244" s="1"/>
      <c r="R244" s="1"/>
      <c r="S244" s="9"/>
      <c r="T244" s="8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5">
      <c r="A245" s="2">
        <v>38503.222222222219</v>
      </c>
      <c r="B245" s="4">
        <v>376.73278800000003</v>
      </c>
      <c r="C245" s="7">
        <v>0.110124</v>
      </c>
      <c r="D245" s="8">
        <v>14.772988</v>
      </c>
      <c r="E245" s="9">
        <v>15.141228999999999</v>
      </c>
      <c r="F245" s="1">
        <v>7.149661</v>
      </c>
      <c r="G245" s="6">
        <v>1.776729</v>
      </c>
      <c r="H245" s="1">
        <v>38.847560999999999</v>
      </c>
      <c r="I245" s="5">
        <v>15.165666999999999</v>
      </c>
      <c r="J245" s="1">
        <v>15.150159</v>
      </c>
      <c r="K245" s="1">
        <v>5.3341449999999995</v>
      </c>
      <c r="L245">
        <v>123.452431</v>
      </c>
      <c r="M245" s="1"/>
      <c r="N245" s="1"/>
      <c r="O245" s="1"/>
      <c r="Q245" s="1"/>
      <c r="R245" s="1"/>
      <c r="S245" s="9"/>
      <c r="T245" s="8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5">
      <c r="A246" s="2">
        <v>38503.236111111109</v>
      </c>
      <c r="B246" s="4">
        <v>379.26205399999998</v>
      </c>
      <c r="C246" s="7">
        <v>6.8293999999999994E-2</v>
      </c>
      <c r="D246" s="8">
        <v>15.009454</v>
      </c>
      <c r="E246" s="9">
        <v>15.325828</v>
      </c>
      <c r="F246" s="1">
        <v>7.1973289999999999</v>
      </c>
      <c r="G246" s="6">
        <v>1.9300679999999999</v>
      </c>
      <c r="H246" s="1">
        <v>39.018943999999998</v>
      </c>
      <c r="I246" s="5">
        <v>15.35214</v>
      </c>
      <c r="J246" s="1">
        <v>15.337977</v>
      </c>
      <c r="K246" s="1">
        <v>5.3699560000000002</v>
      </c>
      <c r="L246">
        <v>124.047585</v>
      </c>
      <c r="M246" s="1"/>
      <c r="N246" s="1"/>
      <c r="O246" s="1"/>
      <c r="Q246" s="1"/>
      <c r="R246" s="1"/>
      <c r="S246" s="9"/>
      <c r="T246" s="8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5">
      <c r="A247" s="2">
        <v>38503.25</v>
      </c>
      <c r="B247" s="4">
        <v>390.95358299999998</v>
      </c>
      <c r="C247" s="7">
        <v>7.8506000000000006E-2</v>
      </c>
      <c r="D247" s="8">
        <v>15.811185</v>
      </c>
      <c r="E247" s="9">
        <v>16.090309000000001</v>
      </c>
      <c r="F247" s="1">
        <v>7.6005320000000003</v>
      </c>
      <c r="G247" s="6">
        <v>2.8246880000000001</v>
      </c>
      <c r="H247" s="1">
        <v>39.958075999999998</v>
      </c>
      <c r="I247" s="5">
        <v>15.862193</v>
      </c>
      <c r="J247" s="1">
        <v>18.336966</v>
      </c>
      <c r="K247" s="1">
        <v>5.5354959999999993</v>
      </c>
      <c r="L247">
        <v>128.333786</v>
      </c>
      <c r="M247" s="1"/>
      <c r="N247" s="1"/>
      <c r="O247" s="1"/>
      <c r="Q247" s="1"/>
      <c r="R247" s="1"/>
      <c r="S247" s="9"/>
      <c r="T247" s="8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5">
      <c r="A248" s="2">
        <v>38503.270833333336</v>
      </c>
      <c r="B248" s="4">
        <v>385.95461999999998</v>
      </c>
      <c r="C248" s="7">
        <v>6.7269999999999996E-2</v>
      </c>
      <c r="D248" s="8">
        <v>15.264348999999999</v>
      </c>
      <c r="E248" s="9">
        <v>15.652581</v>
      </c>
      <c r="F248" s="1">
        <v>7.5343429999999998</v>
      </c>
      <c r="G248" s="6">
        <v>2.3243930000000002</v>
      </c>
      <c r="H248" s="1">
        <v>39.985393999999999</v>
      </c>
      <c r="I248" s="5">
        <v>15.976177</v>
      </c>
      <c r="J248" s="1">
        <v>12.907101000000001</v>
      </c>
      <c r="K248" s="1">
        <v>5.4647170000000003</v>
      </c>
      <c r="L248">
        <v>125.011337</v>
      </c>
      <c r="M248" s="1"/>
      <c r="N248" s="1"/>
      <c r="O248" s="1"/>
      <c r="Q248" s="1"/>
      <c r="R248" s="1"/>
      <c r="S248" s="9"/>
      <c r="T248" s="8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5">
      <c r="A249" s="2">
        <v>38503.291666666664</v>
      </c>
      <c r="B249" s="4">
        <v>373.46862800000002</v>
      </c>
      <c r="C249" s="7">
        <v>8.7650000000000006E-2</v>
      </c>
      <c r="D249" s="8">
        <v>14.472111999999999</v>
      </c>
      <c r="E249" s="9">
        <v>15.000225</v>
      </c>
      <c r="F249" s="1">
        <v>7.2457209999999996</v>
      </c>
      <c r="G249" s="6">
        <v>1.3240639999999999</v>
      </c>
      <c r="H249" s="1">
        <v>39.184134999999998</v>
      </c>
      <c r="I249" s="5">
        <v>15.005799</v>
      </c>
      <c r="J249" s="1">
        <v>13.826886999999999</v>
      </c>
      <c r="K249" s="1">
        <v>5.2879269999999998</v>
      </c>
      <c r="L249">
        <v>120.360603</v>
      </c>
      <c r="M249" s="1"/>
      <c r="N249" s="1"/>
      <c r="O249" s="1"/>
      <c r="Q249" s="1"/>
      <c r="R249" s="1"/>
      <c r="S249" s="9"/>
      <c r="T249" s="8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5">
      <c r="A250" s="2">
        <v>38503.305555555555</v>
      </c>
      <c r="B250" s="4">
        <v>413.86285400000003</v>
      </c>
      <c r="C250" s="7">
        <v>0.11758399999999999</v>
      </c>
      <c r="D250" s="8">
        <v>17.060303000000001</v>
      </c>
      <c r="E250" s="9">
        <v>17.442775999999999</v>
      </c>
      <c r="F250" s="1">
        <v>8.3185559999999992</v>
      </c>
      <c r="G250" s="6">
        <v>4.2248840000000003</v>
      </c>
      <c r="H250" s="1">
        <v>42.030804000000003</v>
      </c>
      <c r="I250" s="5">
        <v>17.377884000000002</v>
      </c>
      <c r="J250" s="1">
        <v>20.659327999999999</v>
      </c>
      <c r="K250" s="1">
        <v>5.8598670000000004</v>
      </c>
      <c r="L250">
        <v>136.54144299999999</v>
      </c>
      <c r="M250" s="1"/>
      <c r="N250" s="1"/>
      <c r="O250" s="1"/>
      <c r="Q250" s="1"/>
      <c r="R250" s="1"/>
      <c r="S250" s="9"/>
      <c r="T250" s="8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5">
      <c r="A251" s="2">
        <v>38503.319444444445</v>
      </c>
      <c r="B251" s="4">
        <v>449.01580799999999</v>
      </c>
      <c r="C251" s="7">
        <v>0.85045000000000004</v>
      </c>
      <c r="D251" s="8">
        <v>18.825754</v>
      </c>
      <c r="E251" s="9">
        <v>19.280764000000001</v>
      </c>
      <c r="F251" s="1">
        <v>9.4013810000000007</v>
      </c>
      <c r="G251" s="6">
        <v>7.6697860000000002</v>
      </c>
      <c r="H251" s="1">
        <v>44.334910999999998</v>
      </c>
      <c r="I251" s="5">
        <v>19.536057</v>
      </c>
      <c r="J251" s="1">
        <v>25.810587000000002</v>
      </c>
      <c r="K251" s="1">
        <v>6.3575979999999994</v>
      </c>
      <c r="L251">
        <v>150.96582000000001</v>
      </c>
      <c r="M251" s="1"/>
      <c r="N251" s="1"/>
      <c r="O251" s="1"/>
      <c r="Q251" s="1"/>
      <c r="R251" s="1"/>
      <c r="S251" s="9"/>
      <c r="T251" s="8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5">
      <c r="A252" s="2">
        <v>38503.333333333336</v>
      </c>
      <c r="B252" s="4">
        <v>448.35220299999997</v>
      </c>
      <c r="C252" s="7">
        <v>0.836372</v>
      </c>
      <c r="D252" s="8">
        <v>18.677237999999999</v>
      </c>
      <c r="E252" s="9">
        <v>19.164636999999999</v>
      </c>
      <c r="F252" s="1">
        <v>9.3968939999999996</v>
      </c>
      <c r="G252" s="6">
        <v>7.5399580000000004</v>
      </c>
      <c r="H252" s="1">
        <v>44.299599000000001</v>
      </c>
      <c r="I252" s="5">
        <v>19.508016999999999</v>
      </c>
      <c r="J252" s="1">
        <v>24.588495000000002</v>
      </c>
      <c r="K252" s="1">
        <v>6.3482009999999995</v>
      </c>
      <c r="L252">
        <v>150.228027</v>
      </c>
      <c r="M252" s="1"/>
      <c r="N252" s="1"/>
      <c r="O252" s="1"/>
      <c r="Q252" s="1"/>
      <c r="R252" s="1"/>
      <c r="S252" s="9"/>
      <c r="T252" s="8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5">
      <c r="A253" s="2">
        <v>38503.354166666664</v>
      </c>
      <c r="B253" s="4">
        <v>444.50976600000001</v>
      </c>
      <c r="C253" s="7">
        <v>0.881498</v>
      </c>
      <c r="D253" s="8">
        <v>19.365461</v>
      </c>
      <c r="E253" s="9">
        <v>19.891848</v>
      </c>
      <c r="F253" s="1">
        <v>10.004807</v>
      </c>
      <c r="G253" s="6">
        <v>7.6137829999999997</v>
      </c>
      <c r="H253" s="1">
        <v>46.005443999999997</v>
      </c>
      <c r="I253" s="5">
        <v>19.980402000000002</v>
      </c>
      <c r="J253" s="1">
        <v>28.529174999999999</v>
      </c>
      <c r="K253" s="1">
        <v>6.2937949999999994</v>
      </c>
      <c r="L253">
        <v>149.30508399999999</v>
      </c>
      <c r="M253" s="1"/>
      <c r="N253" s="1"/>
      <c r="O253" s="1"/>
      <c r="Q253" s="1"/>
      <c r="R253" s="1"/>
      <c r="S253" s="9"/>
      <c r="T253" s="8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5">
      <c r="A254" s="2">
        <v>38503.375</v>
      </c>
      <c r="B254" s="4">
        <v>447.402557</v>
      </c>
      <c r="C254" s="7">
        <v>0.87226400000000004</v>
      </c>
      <c r="D254" s="8">
        <v>18.674606000000001</v>
      </c>
      <c r="E254" s="9">
        <v>19.245526999999999</v>
      </c>
      <c r="F254" s="1">
        <v>9.5745280000000008</v>
      </c>
      <c r="G254" s="6">
        <v>7.4573720000000003</v>
      </c>
      <c r="H254" s="1">
        <v>44.899090000000001</v>
      </c>
      <c r="I254" s="5">
        <v>19.681252000000001</v>
      </c>
      <c r="J254" s="1">
        <v>24.680147000000002</v>
      </c>
      <c r="K254" s="1">
        <v>6.3347550000000004</v>
      </c>
      <c r="L254">
        <v>148.976776</v>
      </c>
      <c r="M254" s="1"/>
      <c r="N254" s="1"/>
      <c r="O254" s="1"/>
      <c r="Q254" s="1"/>
      <c r="R254" s="1"/>
      <c r="S254" s="9"/>
      <c r="T254" s="8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5">
      <c r="A255" s="2">
        <v>38503.395833333336</v>
      </c>
      <c r="B255" s="4">
        <v>420.937927</v>
      </c>
      <c r="C255" s="7">
        <v>0.38844899999999999</v>
      </c>
      <c r="D255" s="8">
        <v>16.986832</v>
      </c>
      <c r="E255" s="9">
        <v>17.249721999999998</v>
      </c>
      <c r="F255" s="1">
        <v>8.4312480000000001</v>
      </c>
      <c r="G255" s="6">
        <v>5.4453339999999999</v>
      </c>
      <c r="H255" s="1">
        <v>41.987701000000001</v>
      </c>
      <c r="I255" s="5">
        <v>17.98394</v>
      </c>
      <c r="J255" s="1">
        <v>16.075150000000001</v>
      </c>
      <c r="K255" s="1">
        <v>5.9600439999999999</v>
      </c>
      <c r="L255">
        <v>138.56977800000001</v>
      </c>
      <c r="M255" s="1"/>
      <c r="N255" s="1"/>
      <c r="O255" s="1"/>
      <c r="Q255" s="1"/>
      <c r="R255" s="1"/>
      <c r="S255" s="9"/>
      <c r="T255" s="8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5">
      <c r="A256" s="2">
        <v>38503.416666666664</v>
      </c>
      <c r="B256" s="4">
        <v>400.858521</v>
      </c>
      <c r="C256" s="7">
        <v>0.103438</v>
      </c>
      <c r="D256" s="8">
        <v>16.223883000000001</v>
      </c>
      <c r="E256" s="9">
        <v>16.533663000000001</v>
      </c>
      <c r="F256" s="1">
        <v>8.0651609999999998</v>
      </c>
      <c r="G256" s="6">
        <v>3.4688560000000002</v>
      </c>
      <c r="H256" s="1">
        <v>41.564644000000001</v>
      </c>
      <c r="I256" s="5">
        <v>16.893408000000001</v>
      </c>
      <c r="J256" s="1">
        <v>14.356640000000001</v>
      </c>
      <c r="K256" s="1">
        <v>5.6757399999999993</v>
      </c>
      <c r="L256">
        <v>130.81324799999999</v>
      </c>
      <c r="M256" s="1"/>
      <c r="N256" s="1"/>
      <c r="O256" s="1"/>
      <c r="Q256" s="1"/>
      <c r="R256" s="1"/>
      <c r="S256" s="9"/>
      <c r="T256" s="8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5">
      <c r="A257" s="2">
        <v>38503.430555555555</v>
      </c>
      <c r="B257" s="4">
        <v>397.63613900000001</v>
      </c>
      <c r="C257" s="7">
        <v>0.103225</v>
      </c>
      <c r="D257" s="8">
        <v>15.970881</v>
      </c>
      <c r="E257" s="9">
        <v>16.339621999999999</v>
      </c>
      <c r="F257" s="1">
        <v>7.9906600000000001</v>
      </c>
      <c r="G257" s="6">
        <v>3.0631940000000002</v>
      </c>
      <c r="H257" s="1">
        <v>41.210835000000003</v>
      </c>
      <c r="I257" s="5">
        <v>16.570371999999999</v>
      </c>
      <c r="J257" s="1">
        <v>15.486969</v>
      </c>
      <c r="K257" s="1">
        <v>5.6301139999999998</v>
      </c>
      <c r="L257">
        <v>128.96814000000001</v>
      </c>
      <c r="M257" s="1"/>
      <c r="N257" s="1"/>
      <c r="O257" s="1"/>
      <c r="Q257" s="1"/>
      <c r="R257" s="1"/>
      <c r="S257" s="9"/>
      <c r="T257" s="8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5">
      <c r="A258" s="2">
        <v>38503.444444444445</v>
      </c>
      <c r="B258" s="4">
        <v>407.05032299999999</v>
      </c>
      <c r="C258" s="7">
        <v>7.3485999999999996E-2</v>
      </c>
      <c r="D258" s="8">
        <v>16.647921</v>
      </c>
      <c r="E258" s="9">
        <v>16.896267000000002</v>
      </c>
      <c r="F258" s="1">
        <v>8.1675830000000005</v>
      </c>
      <c r="G258" s="6">
        <v>3.8051650000000001</v>
      </c>
      <c r="H258" s="1">
        <v>41.765453000000001</v>
      </c>
      <c r="I258" s="5">
        <v>17.208432999999999</v>
      </c>
      <c r="J258" s="1">
        <v>16.475764999999999</v>
      </c>
      <c r="K258" s="1">
        <v>5.7634089999999993</v>
      </c>
      <c r="L258">
        <v>133.22474700000001</v>
      </c>
      <c r="M258" s="1"/>
      <c r="N258" s="1"/>
      <c r="O258" s="1"/>
      <c r="Q258" s="1"/>
      <c r="R258" s="1"/>
      <c r="S258" s="9"/>
      <c r="T258" s="8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5">
      <c r="A259" s="2">
        <v>38503.458333333336</v>
      </c>
      <c r="B259" s="4">
        <v>406.05526700000001</v>
      </c>
      <c r="C259" s="7">
        <v>4.8150999999999999E-2</v>
      </c>
      <c r="D259" s="8">
        <v>16.53809</v>
      </c>
      <c r="E259" s="9">
        <v>16.788584</v>
      </c>
      <c r="F259" s="1">
        <v>8.1455350000000006</v>
      </c>
      <c r="G259" s="6">
        <v>3.7307920000000001</v>
      </c>
      <c r="H259" s="1">
        <v>41.646515000000001</v>
      </c>
      <c r="I259" s="5">
        <v>17.20289</v>
      </c>
      <c r="J259" s="1">
        <v>15.412633</v>
      </c>
      <c r="K259" s="1">
        <v>5.7493210000000001</v>
      </c>
      <c r="L259">
        <v>132.710297</v>
      </c>
      <c r="M259" s="1"/>
      <c r="N259" s="1"/>
      <c r="O259" s="1"/>
      <c r="Q259" s="1"/>
      <c r="R259" s="1"/>
      <c r="S259" s="9"/>
      <c r="T259" s="8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5">
      <c r="A260" s="2">
        <v>38503.479166666664</v>
      </c>
      <c r="B260" s="4">
        <v>405.870361</v>
      </c>
      <c r="C260" s="7">
        <v>8.8511000000000006E-2</v>
      </c>
      <c r="D260" s="8">
        <v>16.449738</v>
      </c>
      <c r="E260" s="9">
        <v>16.688313999999998</v>
      </c>
      <c r="F260" s="1">
        <v>8.0151699999999995</v>
      </c>
      <c r="G260" s="6">
        <v>3.7293959999999999</v>
      </c>
      <c r="H260" s="1">
        <v>41.251472</v>
      </c>
      <c r="I260" s="5">
        <v>16.938621999999999</v>
      </c>
      <c r="J260" s="1">
        <v>16.473240000000001</v>
      </c>
      <c r="K260" s="1">
        <v>5.7467009999999998</v>
      </c>
      <c r="L260">
        <v>132.88537600000001</v>
      </c>
      <c r="M260" s="1"/>
      <c r="N260" s="1"/>
      <c r="O260" s="1"/>
      <c r="Q260" s="1"/>
      <c r="R260" s="1"/>
      <c r="S260" s="9"/>
      <c r="T260" s="8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5">
      <c r="A261" s="2">
        <v>38503.5</v>
      </c>
      <c r="B261" s="4">
        <v>409.06478900000002</v>
      </c>
      <c r="C261" s="7">
        <v>8.6286000000000002E-2</v>
      </c>
      <c r="D261" s="8">
        <v>16.608885000000001</v>
      </c>
      <c r="E261" s="9">
        <v>16.806324</v>
      </c>
      <c r="F261" s="1">
        <v>8.1121700000000008</v>
      </c>
      <c r="G261" s="6">
        <v>3.9759609999999999</v>
      </c>
      <c r="H261" s="1">
        <v>41.441249999999997</v>
      </c>
      <c r="I261" s="5">
        <v>17.117996000000002</v>
      </c>
      <c r="J261" s="1">
        <v>15.992079</v>
      </c>
      <c r="K261" s="1">
        <v>5.7919309999999999</v>
      </c>
      <c r="L261">
        <v>133.976257</v>
      </c>
      <c r="M261" s="1"/>
      <c r="N261" s="1"/>
      <c r="O261" s="1"/>
      <c r="Q261" s="1"/>
      <c r="R261" s="1"/>
      <c r="S261" s="9"/>
      <c r="T261" s="8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5">
      <c r="A262" s="2">
        <v>38503.513888888891</v>
      </c>
      <c r="B262" s="4">
        <v>407.62545799999998</v>
      </c>
      <c r="C262" s="7">
        <v>9.0732999999999994E-2</v>
      </c>
      <c r="D262" s="8">
        <v>16.412894999999999</v>
      </c>
      <c r="E262" s="9">
        <v>16.631585999999999</v>
      </c>
      <c r="F262" s="1">
        <v>8.0520379999999996</v>
      </c>
      <c r="G262" s="6">
        <v>3.775725</v>
      </c>
      <c r="H262" s="1">
        <v>41.364154999999997</v>
      </c>
      <c r="I262" s="5">
        <v>17.083563000000002</v>
      </c>
      <c r="J262" s="1">
        <v>14.497759</v>
      </c>
      <c r="K262" s="1">
        <v>5.7715519999999998</v>
      </c>
      <c r="L262">
        <v>132.987503</v>
      </c>
      <c r="M262" s="1"/>
      <c r="N262" s="1"/>
      <c r="O262" s="1"/>
      <c r="Q262" s="1"/>
      <c r="R262" s="1"/>
      <c r="S262" s="9"/>
      <c r="T262" s="8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5">
      <c r="A263" s="2">
        <v>38503.527777777781</v>
      </c>
      <c r="B263" s="4">
        <v>402.50344799999999</v>
      </c>
      <c r="C263" s="7">
        <v>9.3118000000000006E-2</v>
      </c>
      <c r="D263" s="8">
        <v>16.283992999999999</v>
      </c>
      <c r="E263" s="9">
        <v>16.507408000000002</v>
      </c>
      <c r="F263" s="1">
        <v>7.9575420000000001</v>
      </c>
      <c r="G263" s="6">
        <v>3.5834700000000002</v>
      </c>
      <c r="H263" s="1">
        <v>40.882111000000002</v>
      </c>
      <c r="I263" s="5">
        <v>16.773078999999999</v>
      </c>
      <c r="J263" s="1">
        <v>16.317373</v>
      </c>
      <c r="K263" s="1">
        <v>5.6990299999999996</v>
      </c>
      <c r="L263">
        <v>131.898911</v>
      </c>
      <c r="M263" s="1"/>
      <c r="N263" s="1"/>
      <c r="O263" s="1"/>
      <c r="Q263" s="1"/>
      <c r="R263" s="1"/>
      <c r="S263" s="9"/>
      <c r="T263" s="8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5">
      <c r="A264" s="2">
        <v>38503.541666666664</v>
      </c>
      <c r="B264" s="4">
        <v>433.34613000000002</v>
      </c>
      <c r="C264" s="7">
        <v>0.59375999999999995</v>
      </c>
      <c r="D264" s="8">
        <v>17.930277</v>
      </c>
      <c r="E264" s="9">
        <v>18.19726</v>
      </c>
      <c r="F264" s="1">
        <v>8.8112709999999996</v>
      </c>
      <c r="G264" s="6">
        <v>6.2496119999999999</v>
      </c>
      <c r="H264" s="1">
        <v>43.066493999999999</v>
      </c>
      <c r="I264" s="5">
        <v>18.622271999999999</v>
      </c>
      <c r="J264" s="1">
        <v>20.454872000000002</v>
      </c>
      <c r="K264" s="1">
        <v>6.1357309999999998</v>
      </c>
      <c r="L264">
        <v>144.51977500000001</v>
      </c>
      <c r="M264" s="1"/>
      <c r="N264" s="1"/>
      <c r="O264" s="1"/>
      <c r="Q264" s="1"/>
      <c r="R264" s="1"/>
      <c r="S264" s="9"/>
      <c r="T264" s="8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5">
      <c r="A265" s="2">
        <v>38503.5625</v>
      </c>
      <c r="B265" s="4">
        <v>399.58947799999999</v>
      </c>
      <c r="C265" s="7">
        <v>5.2852000000000003E-2</v>
      </c>
      <c r="D265" s="8">
        <v>16.049709</v>
      </c>
      <c r="E265" s="9">
        <v>16.222798999999998</v>
      </c>
      <c r="F265" s="1">
        <v>7.7736879999999999</v>
      </c>
      <c r="G265" s="6">
        <v>3.3881380000000001</v>
      </c>
      <c r="H265" s="1">
        <v>40.592185999999998</v>
      </c>
      <c r="I265" s="5">
        <v>16.476921000000001</v>
      </c>
      <c r="J265" s="1">
        <v>15.775626000000001</v>
      </c>
      <c r="K265" s="1">
        <v>5.6577719999999996</v>
      </c>
      <c r="L265">
        <v>130.83084099999999</v>
      </c>
      <c r="M265" s="1"/>
      <c r="N265" s="1"/>
      <c r="O265" s="1"/>
      <c r="Q265" s="1"/>
      <c r="R265" s="1"/>
      <c r="S265" s="9"/>
      <c r="T265" s="8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5">
      <c r="A266" s="2">
        <v>38503.583333333336</v>
      </c>
      <c r="B266" s="4">
        <v>400.92568999999997</v>
      </c>
      <c r="C266" s="7">
        <v>6.8818000000000004E-2</v>
      </c>
      <c r="D266" s="8">
        <v>16.279122999999998</v>
      </c>
      <c r="E266" s="9">
        <v>16.407969999999999</v>
      </c>
      <c r="F266" s="1">
        <v>7.8569290000000001</v>
      </c>
      <c r="G266" s="6">
        <v>3.5226120000000001</v>
      </c>
      <c r="H266" s="1">
        <v>40.761642000000002</v>
      </c>
      <c r="I266" s="5">
        <v>16.616026000000002</v>
      </c>
      <c r="J266" s="1">
        <v>16.930872000000001</v>
      </c>
      <c r="K266" s="1">
        <v>5.6766899999999998</v>
      </c>
      <c r="L266">
        <v>131.669556</v>
      </c>
      <c r="M266" s="1"/>
      <c r="N266" s="1"/>
      <c r="O266" s="1"/>
      <c r="Q266" s="1"/>
      <c r="R266" s="1"/>
      <c r="S266" s="9"/>
      <c r="T266" s="8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5">
      <c r="A267" s="2">
        <v>38503.604166666664</v>
      </c>
      <c r="B267" s="4">
        <v>407.05783100000002</v>
      </c>
      <c r="C267" s="7">
        <v>0.165934</v>
      </c>
      <c r="D267" s="8">
        <v>16.921595</v>
      </c>
      <c r="E267" s="9">
        <v>17.112521999999998</v>
      </c>
      <c r="F267" s="1">
        <v>8.2957839999999994</v>
      </c>
      <c r="G267" s="6">
        <v>4.1264779999999996</v>
      </c>
      <c r="H267" s="1">
        <v>41.607616</v>
      </c>
      <c r="I267" s="5">
        <v>16.926378</v>
      </c>
      <c r="J267" s="1">
        <v>24.216206</v>
      </c>
      <c r="K267" s="1">
        <v>5.7635160000000001</v>
      </c>
      <c r="L267">
        <v>134.745361</v>
      </c>
      <c r="M267" s="1"/>
      <c r="N267" s="1"/>
      <c r="O267" s="1"/>
      <c r="Q267" s="1"/>
      <c r="R267" s="1"/>
      <c r="S267" s="9"/>
      <c r="T267" s="8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5">
      <c r="A268" s="2">
        <v>38503.625</v>
      </c>
      <c r="B268" s="4">
        <v>423.20575000000002</v>
      </c>
      <c r="C268" s="7">
        <v>0.40419899999999997</v>
      </c>
      <c r="D268" s="8">
        <v>17.423532000000002</v>
      </c>
      <c r="E268" s="9">
        <v>17.65502</v>
      </c>
      <c r="F268" s="1">
        <v>8.5584059999999997</v>
      </c>
      <c r="G268" s="6">
        <v>5.3412519999999999</v>
      </c>
      <c r="H268" s="1">
        <v>42.577702000000002</v>
      </c>
      <c r="I268" s="5">
        <v>17.929200999999999</v>
      </c>
      <c r="J268" s="1">
        <v>19.616658999999999</v>
      </c>
      <c r="K268" s="1">
        <v>5.9921519999999999</v>
      </c>
      <c r="L268">
        <v>140.26512099999999</v>
      </c>
      <c r="M268" s="1"/>
      <c r="N268" s="1"/>
      <c r="O268" s="1"/>
      <c r="Q268" s="1"/>
      <c r="R268" s="1"/>
      <c r="S268" s="9"/>
      <c r="T268" s="8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5">
      <c r="A269" s="2">
        <v>38503.638888888891</v>
      </c>
      <c r="B269" s="4">
        <v>399.46740699999998</v>
      </c>
      <c r="C269" s="7">
        <v>2.0039999999999999E-2</v>
      </c>
      <c r="D269" s="8">
        <v>16.153296999999998</v>
      </c>
      <c r="E269" s="9">
        <v>16.373660999999998</v>
      </c>
      <c r="F269" s="1">
        <v>7.9085710000000002</v>
      </c>
      <c r="G269" s="6">
        <v>3.2933460000000001</v>
      </c>
      <c r="H269" s="1">
        <v>40.926090000000002</v>
      </c>
      <c r="I269" s="5">
        <v>16.606667999999999</v>
      </c>
      <c r="J269" s="1">
        <v>16.010418000000001</v>
      </c>
      <c r="K269" s="1">
        <v>5.6560430000000004</v>
      </c>
      <c r="L269">
        <v>130.40364099999999</v>
      </c>
      <c r="M269" s="1"/>
      <c r="N269" s="1"/>
      <c r="O269" s="1"/>
      <c r="Q269" s="1"/>
      <c r="R269" s="1"/>
      <c r="S269" s="9"/>
      <c r="T269" s="8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5">
      <c r="A270" s="2">
        <v>38503.652777777781</v>
      </c>
      <c r="B270" s="4">
        <v>405.90060399999999</v>
      </c>
      <c r="C270" s="7">
        <v>0.164044</v>
      </c>
      <c r="D270" s="8">
        <v>16.640778000000001</v>
      </c>
      <c r="E270" s="9">
        <v>16.848054999999999</v>
      </c>
      <c r="F270" s="1">
        <v>8.1765699999999999</v>
      </c>
      <c r="G270" s="6">
        <v>4.0688709999999997</v>
      </c>
      <c r="H270" s="1">
        <v>41.295738</v>
      </c>
      <c r="I270" s="5">
        <v>16.867920000000002</v>
      </c>
      <c r="J270" s="1">
        <v>18.786110000000001</v>
      </c>
      <c r="K270" s="1">
        <v>5.7471299999999994</v>
      </c>
      <c r="L270">
        <v>133.811646</v>
      </c>
      <c r="M270" s="1"/>
      <c r="N270" s="1"/>
      <c r="O270" s="1"/>
      <c r="Q270" s="1"/>
      <c r="R270" s="1"/>
      <c r="S270" s="9"/>
      <c r="T270" s="8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5">
      <c r="A271" s="2">
        <v>38503.666666666664</v>
      </c>
      <c r="B271" s="4">
        <v>413.56854199999998</v>
      </c>
      <c r="C271" s="7">
        <v>0.30321399999999998</v>
      </c>
      <c r="D271" s="8">
        <v>16.946097999999999</v>
      </c>
      <c r="E271" s="9">
        <v>17.174524000000002</v>
      </c>
      <c r="F271" s="1">
        <v>8.3903239999999997</v>
      </c>
      <c r="G271" s="6">
        <v>4.6002409999999996</v>
      </c>
      <c r="H271" s="1">
        <v>41.854393000000002</v>
      </c>
      <c r="I271" s="5">
        <v>17.334876999999999</v>
      </c>
      <c r="J271" s="1">
        <v>18.890598000000001</v>
      </c>
      <c r="K271" s="1">
        <v>5.8557010000000007</v>
      </c>
      <c r="L271">
        <v>136.407455</v>
      </c>
      <c r="M271" s="1"/>
      <c r="N271" s="1"/>
      <c r="O271" s="1"/>
      <c r="Q271" s="1"/>
      <c r="R271" s="1"/>
      <c r="S271" s="9"/>
      <c r="T271" s="8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5">
      <c r="A272" s="2">
        <v>38503.6875</v>
      </c>
      <c r="B272" s="4">
        <v>414.18920900000001</v>
      </c>
      <c r="C272" s="7">
        <v>0.37511899999999998</v>
      </c>
      <c r="D272" s="8">
        <v>17.030581000000002</v>
      </c>
      <c r="E272" s="9">
        <v>17.305885</v>
      </c>
      <c r="F272" s="1">
        <v>8.4665339999999993</v>
      </c>
      <c r="G272" s="6">
        <v>4.813269</v>
      </c>
      <c r="H272" s="1">
        <v>41.969940000000001</v>
      </c>
      <c r="I272" s="5">
        <v>17.385365</v>
      </c>
      <c r="J272" s="1">
        <v>20.317577</v>
      </c>
      <c r="K272" s="1">
        <v>5.8644889999999998</v>
      </c>
      <c r="L272">
        <v>137.074646</v>
      </c>
      <c r="M272" s="1"/>
      <c r="N272" s="1"/>
      <c r="O272" s="1"/>
      <c r="Q272" s="1"/>
      <c r="R272" s="1"/>
      <c r="S272" s="9"/>
      <c r="T272" s="8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5">
      <c r="A273" s="2">
        <v>38503.708333333336</v>
      </c>
      <c r="B273" s="4">
        <v>395.23232999999999</v>
      </c>
      <c r="C273" s="7">
        <v>5.9841999999999999E-2</v>
      </c>
      <c r="D273" s="8">
        <v>16.027021000000001</v>
      </c>
      <c r="E273" s="9">
        <v>16.241432</v>
      </c>
      <c r="F273" s="1">
        <v>7.8937400000000002</v>
      </c>
      <c r="G273" s="6">
        <v>3.1430310000000001</v>
      </c>
      <c r="H273" s="1">
        <v>40.583370000000002</v>
      </c>
      <c r="I273" s="5">
        <v>16.259616999999999</v>
      </c>
      <c r="J273" s="1">
        <v>16.686066</v>
      </c>
      <c r="K273" s="1">
        <v>5.5960780000000003</v>
      </c>
      <c r="L273">
        <v>129.49110400000001</v>
      </c>
      <c r="M273" s="1"/>
      <c r="N273" s="1"/>
      <c r="O273" s="1"/>
      <c r="Q273" s="1"/>
      <c r="R273" s="1"/>
      <c r="S273" s="9"/>
      <c r="T273" s="8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5">
      <c r="A274" s="2">
        <v>38503.722222222219</v>
      </c>
      <c r="B274" s="4">
        <v>391.59765599999997</v>
      </c>
      <c r="C274" s="7">
        <v>6.1374999999999999E-2</v>
      </c>
      <c r="D274" s="8">
        <v>15.708947</v>
      </c>
      <c r="E274" s="9">
        <v>16.130096000000002</v>
      </c>
      <c r="F274" s="1">
        <v>7.7414959999999997</v>
      </c>
      <c r="G274" s="6">
        <v>2.7109740000000002</v>
      </c>
      <c r="H274" s="1">
        <v>40.321635999999998</v>
      </c>
      <c r="I274" s="5">
        <v>16.091615999999998</v>
      </c>
      <c r="J274" s="1">
        <v>16.240538000000001</v>
      </c>
      <c r="K274" s="1">
        <v>5.5446159999999995</v>
      </c>
      <c r="L274">
        <v>127.934196</v>
      </c>
      <c r="M274" s="1"/>
      <c r="N274" s="1"/>
      <c r="O274" s="1"/>
      <c r="Q274" s="1"/>
      <c r="R274" s="1"/>
      <c r="S274" s="9"/>
      <c r="T274" s="8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5">
      <c r="A275" s="2">
        <v>38503.736111111109</v>
      </c>
      <c r="B275" s="4">
        <v>387.26095600000002</v>
      </c>
      <c r="C275" s="7">
        <v>4.2157E-2</v>
      </c>
      <c r="D275" s="8">
        <v>15.595262999999999</v>
      </c>
      <c r="E275" s="9">
        <v>15.701117999999999</v>
      </c>
      <c r="F275" s="1">
        <v>7.5337079999999998</v>
      </c>
      <c r="G275" s="6">
        <v>2.6625040000000002</v>
      </c>
      <c r="H275" s="1">
        <v>39.724209000000002</v>
      </c>
      <c r="I275" s="5">
        <v>15.851255999999999</v>
      </c>
      <c r="J275" s="1">
        <v>14.739388999999999</v>
      </c>
      <c r="K275" s="1">
        <v>5.483213000000001</v>
      </c>
      <c r="L275">
        <v>126.51432</v>
      </c>
      <c r="M275" s="1"/>
      <c r="N275" s="1"/>
      <c r="O275" s="1"/>
      <c r="Q275" s="1"/>
      <c r="R275" s="1"/>
      <c r="S275" s="9"/>
      <c r="T275" s="8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5">
      <c r="A276" s="2">
        <v>38503.75</v>
      </c>
      <c r="B276" s="4">
        <v>365.04196200000001</v>
      </c>
      <c r="C276" s="7">
        <v>0.121518</v>
      </c>
      <c r="D276" s="8">
        <v>13.754258</v>
      </c>
      <c r="E276" s="9">
        <v>14.179626000000001</v>
      </c>
      <c r="F276" s="1">
        <v>6.8581599999999998</v>
      </c>
      <c r="G276" s="6">
        <v>0.245395</v>
      </c>
      <c r="H276" s="1">
        <v>38.433472000000002</v>
      </c>
      <c r="I276" s="5">
        <v>14.602518999999999</v>
      </c>
      <c r="J276" s="1">
        <v>8.967454</v>
      </c>
      <c r="K276" s="1">
        <v>5.1686150000000008</v>
      </c>
      <c r="L276">
        <v>116.35940600000001</v>
      </c>
      <c r="M276" s="1"/>
      <c r="N276" s="1"/>
      <c r="O276" s="1"/>
      <c r="Q276" s="1"/>
      <c r="R276" s="1"/>
      <c r="S276" s="9"/>
      <c r="T276" s="8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5">
      <c r="A277" s="2">
        <v>38503.770833333336</v>
      </c>
      <c r="B277" s="4">
        <v>391.64111300000002</v>
      </c>
      <c r="C277" s="7">
        <v>6.9902000000000006E-2</v>
      </c>
      <c r="D277" s="8">
        <v>15.796003000000001</v>
      </c>
      <c r="E277" s="9">
        <v>15.995728</v>
      </c>
      <c r="F277" s="1">
        <v>7.6587310000000004</v>
      </c>
      <c r="G277" s="6">
        <v>2.6289380000000002</v>
      </c>
      <c r="H277" s="1">
        <v>40.134673999999997</v>
      </c>
      <c r="I277" s="5">
        <v>15.931668</v>
      </c>
      <c r="J277" s="1">
        <v>17.39517</v>
      </c>
      <c r="K277" s="1">
        <v>5.5452300000000001</v>
      </c>
      <c r="L277">
        <v>128.27264400000001</v>
      </c>
      <c r="M277" s="1"/>
      <c r="N277" s="1"/>
      <c r="O277" s="1"/>
      <c r="Q277" s="1"/>
      <c r="R277" s="1"/>
      <c r="S277" s="9"/>
      <c r="T277" s="8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5">
      <c r="A278" s="2">
        <v>38503.791666666664</v>
      </c>
      <c r="B278" s="4">
        <v>362.693085</v>
      </c>
      <c r="C278" s="7">
        <v>5.7515999999999998E-2</v>
      </c>
      <c r="D278" s="8">
        <v>13.835238</v>
      </c>
      <c r="E278" s="9">
        <v>14.326159000000001</v>
      </c>
      <c r="F278" s="1">
        <v>6.8210600000000001</v>
      </c>
      <c r="G278" s="6">
        <v>0.50222500000000003</v>
      </c>
      <c r="H278" s="1">
        <v>37.992294000000001</v>
      </c>
      <c r="I278" s="5">
        <v>14.392942</v>
      </c>
      <c r="J278" s="1">
        <v>11.347984</v>
      </c>
      <c r="K278" s="1">
        <v>5.1353569999999991</v>
      </c>
      <c r="L278">
        <v>116.399773</v>
      </c>
      <c r="M278" s="1"/>
      <c r="N278" s="1"/>
      <c r="O278" s="1"/>
      <c r="Q278" s="1"/>
      <c r="R278" s="1"/>
      <c r="S278" s="9"/>
      <c r="T278" s="8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5">
      <c r="A279" s="2">
        <v>38503.8125</v>
      </c>
      <c r="B279" s="4">
        <v>384.04248000000001</v>
      </c>
      <c r="C279" s="7">
        <v>9.2146000000000006E-2</v>
      </c>
      <c r="D279" s="8">
        <v>15.441907</v>
      </c>
      <c r="E279" s="9">
        <v>15.718773000000001</v>
      </c>
      <c r="F279" s="1">
        <v>7.6158849999999996</v>
      </c>
      <c r="G279" s="6">
        <v>2.3670330000000002</v>
      </c>
      <c r="H279" s="1">
        <v>39.750079999999997</v>
      </c>
      <c r="I279" s="5">
        <v>15.421754</v>
      </c>
      <c r="J279" s="1">
        <v>18.632038000000001</v>
      </c>
      <c r="K279" s="1">
        <v>5.4376419999999994</v>
      </c>
      <c r="L279">
        <v>126.263535</v>
      </c>
      <c r="M279" s="1"/>
      <c r="N279" s="1"/>
      <c r="O279" s="1"/>
      <c r="Q279" s="1"/>
      <c r="R279" s="1"/>
      <c r="S279" s="9"/>
      <c r="T279" s="8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5">
      <c r="A280" s="2">
        <v>38503.833333333336</v>
      </c>
      <c r="B280" s="4">
        <v>377.25167800000003</v>
      </c>
      <c r="C280" s="7">
        <v>9.4597000000000001E-2</v>
      </c>
      <c r="D280" s="8">
        <v>15.015717</v>
      </c>
      <c r="E280" s="9">
        <v>15.233642</v>
      </c>
      <c r="F280" s="1">
        <v>7.4566800000000004</v>
      </c>
      <c r="G280" s="6">
        <v>2.323391</v>
      </c>
      <c r="H280" s="1">
        <v>38.909396999999998</v>
      </c>
      <c r="I280" s="5">
        <v>15.151546</v>
      </c>
      <c r="J280" s="1">
        <v>15.213112000000001</v>
      </c>
      <c r="K280" s="1">
        <v>5.3414910000000004</v>
      </c>
      <c r="L280">
        <v>123.428017</v>
      </c>
      <c r="M280" s="1"/>
      <c r="N280" s="1"/>
      <c r="O280" s="1"/>
      <c r="Q280" s="1"/>
      <c r="R280" s="1"/>
      <c r="S280" s="9"/>
      <c r="T280" s="8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5">
      <c r="A281" s="2">
        <v>38503.847222222219</v>
      </c>
      <c r="B281" s="4">
        <v>356.84539799999999</v>
      </c>
      <c r="C281" s="7">
        <v>1.4914999999999999E-2</v>
      </c>
      <c r="D281" s="8">
        <v>13.820264</v>
      </c>
      <c r="E281" s="9">
        <v>14.057416999999999</v>
      </c>
      <c r="F281" s="1">
        <v>6.6598170000000003</v>
      </c>
      <c r="G281" s="6">
        <v>0.14507700000000001</v>
      </c>
      <c r="H281" s="1">
        <v>37.586266000000002</v>
      </c>
      <c r="I281" s="5">
        <v>14.04706</v>
      </c>
      <c r="J281" s="1">
        <v>11.775415000000001</v>
      </c>
      <c r="K281" s="1">
        <v>5.0972260000000009</v>
      </c>
      <c r="L281">
        <v>115.041039</v>
      </c>
      <c r="M281" s="1"/>
      <c r="N281" s="1"/>
      <c r="O281" s="1"/>
      <c r="Q281" s="1"/>
      <c r="R281" s="1"/>
      <c r="S281" s="9"/>
      <c r="T281" s="8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5">
      <c r="A282" s="2">
        <v>38503.861111111109</v>
      </c>
      <c r="B282" s="4">
        <v>366.56811499999998</v>
      </c>
      <c r="C282" s="7">
        <v>0.108123</v>
      </c>
      <c r="D282" s="8">
        <v>14.443187999999999</v>
      </c>
      <c r="E282" s="9">
        <v>14.778746999999999</v>
      </c>
      <c r="F282" s="1">
        <v>7.139786</v>
      </c>
      <c r="G282" s="6">
        <v>0.87414999999999998</v>
      </c>
      <c r="H282" s="1">
        <v>38.597842999999997</v>
      </c>
      <c r="I282" s="5">
        <v>14.417674</v>
      </c>
      <c r="J282" s="1">
        <v>16.176228999999999</v>
      </c>
      <c r="K282" s="1">
        <v>5.1902240000000006</v>
      </c>
      <c r="L282">
        <v>119.40222900000001</v>
      </c>
      <c r="M282" s="1"/>
      <c r="N282" s="1"/>
      <c r="O282" s="1"/>
      <c r="Q282" s="1"/>
      <c r="R282" s="1"/>
      <c r="S282" s="9"/>
      <c r="T282" s="8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5">
      <c r="A283" s="2">
        <v>38503.875</v>
      </c>
      <c r="B283" s="4">
        <v>385.71893299999999</v>
      </c>
      <c r="C283" s="7">
        <v>9.1355000000000006E-2</v>
      </c>
      <c r="D283" s="8">
        <v>15.567518</v>
      </c>
      <c r="E283" s="9">
        <v>15.746117999999999</v>
      </c>
      <c r="F283" s="1">
        <v>7.5095749999999999</v>
      </c>
      <c r="G283" s="6">
        <v>2.2926839999999999</v>
      </c>
      <c r="H283" s="1">
        <v>39.576079999999997</v>
      </c>
      <c r="I283" s="5">
        <v>15.648733</v>
      </c>
      <c r="J283" s="1">
        <v>17.131546</v>
      </c>
      <c r="K283" s="1">
        <v>5.4613800000000001</v>
      </c>
      <c r="L283">
        <v>126.211288</v>
      </c>
      <c r="M283" s="1"/>
      <c r="N283" s="1"/>
      <c r="O283" s="1"/>
      <c r="Q283" s="1"/>
      <c r="R283" s="1"/>
      <c r="S283" s="9"/>
      <c r="T283" s="8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5">
      <c r="A284" s="2">
        <v>38503.895833333336</v>
      </c>
      <c r="B284" s="4">
        <v>370.67379799999998</v>
      </c>
      <c r="C284" s="7">
        <v>8.4326999999999999E-2</v>
      </c>
      <c r="D284" s="8">
        <v>14.465752999999999</v>
      </c>
      <c r="E284" s="9">
        <v>14.719500999999999</v>
      </c>
      <c r="F284" s="1">
        <v>7.1424709999999996</v>
      </c>
      <c r="G284" s="6">
        <v>1.1928719999999999</v>
      </c>
      <c r="H284" s="1">
        <v>38.541981</v>
      </c>
      <c r="I284" s="5">
        <v>14.840199</v>
      </c>
      <c r="J284" s="1">
        <v>11.941183000000001</v>
      </c>
      <c r="K284" s="1">
        <v>5.2483559999999994</v>
      </c>
      <c r="L284">
        <v>119.78494999999999</v>
      </c>
      <c r="M284" s="1"/>
      <c r="N284" s="1"/>
      <c r="O284" s="1"/>
      <c r="Q284" s="1"/>
      <c r="R284" s="1"/>
      <c r="S284" s="9"/>
      <c r="T284" s="8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5">
      <c r="A285" s="2">
        <v>38503.916666666664</v>
      </c>
      <c r="B285" s="4">
        <v>393.44406099999998</v>
      </c>
      <c r="C285" s="7">
        <v>0.13458200000000001</v>
      </c>
      <c r="D285" s="8">
        <v>16.188880999999999</v>
      </c>
      <c r="E285" s="9">
        <v>16.367553999999998</v>
      </c>
      <c r="F285" s="1">
        <v>7.9086910000000001</v>
      </c>
      <c r="G285" s="6">
        <v>3.1680280000000001</v>
      </c>
      <c r="H285" s="1">
        <v>40.182411000000002</v>
      </c>
      <c r="I285" s="5">
        <v>15.906257999999999</v>
      </c>
      <c r="J285" s="1">
        <v>20.071034999999998</v>
      </c>
      <c r="K285" s="1">
        <v>5.5707590000000007</v>
      </c>
      <c r="L285">
        <v>130.17913799999999</v>
      </c>
      <c r="M285" s="1"/>
      <c r="N285" s="1"/>
      <c r="O285" s="1"/>
      <c r="Q285" s="1"/>
      <c r="R285" s="1"/>
      <c r="S285" s="9"/>
      <c r="T285" s="8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5">
      <c r="A286" s="2">
        <v>38503.9375</v>
      </c>
      <c r="B286" s="4">
        <v>378.72820999999999</v>
      </c>
      <c r="C286" s="7">
        <v>8.9802999999999994E-2</v>
      </c>
      <c r="D286" s="8">
        <v>15.017251999999999</v>
      </c>
      <c r="E286" s="9">
        <v>15.244490000000001</v>
      </c>
      <c r="F286" s="1">
        <v>7.3788660000000004</v>
      </c>
      <c r="G286" s="6">
        <v>1.7797179999999999</v>
      </c>
      <c r="H286" s="1">
        <v>39.144218000000002</v>
      </c>
      <c r="I286" s="5">
        <v>15.278314999999999</v>
      </c>
      <c r="J286" s="1">
        <v>14.453865</v>
      </c>
      <c r="K286" s="1">
        <v>5.3623979999999998</v>
      </c>
      <c r="L286">
        <v>123.260223</v>
      </c>
      <c r="M286" s="1"/>
      <c r="N286" s="1"/>
      <c r="O286" s="1"/>
      <c r="Q286" s="1"/>
      <c r="R286" s="1"/>
      <c r="S286" s="9"/>
      <c r="T286" s="8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5">
      <c r="A287" s="2">
        <v>38503.958333333336</v>
      </c>
      <c r="B287" s="4">
        <v>383.53875699999998</v>
      </c>
      <c r="C287" s="7">
        <v>6.8709000000000006E-2</v>
      </c>
      <c r="D287" s="8">
        <v>15.395531999999999</v>
      </c>
      <c r="E287" s="9">
        <v>15.528079999999999</v>
      </c>
      <c r="F287" s="1">
        <v>7.4851890000000001</v>
      </c>
      <c r="G287" s="6">
        <v>2.1869200000000002</v>
      </c>
      <c r="H287" s="1">
        <v>39.445937999999998</v>
      </c>
      <c r="I287" s="5">
        <v>15.506174</v>
      </c>
      <c r="J287" s="1">
        <v>14.161358999999999</v>
      </c>
      <c r="K287" s="1">
        <v>5.4305099999999999</v>
      </c>
      <c r="L287">
        <v>125.047318</v>
      </c>
      <c r="M287" s="1"/>
      <c r="N287" s="1"/>
      <c r="O287" s="1"/>
      <c r="Q287" s="1"/>
      <c r="R287" s="1"/>
      <c r="S287" s="9"/>
      <c r="T287" s="8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5">
      <c r="A288" s="2">
        <v>38503.972222222219</v>
      </c>
      <c r="B288" s="4">
        <v>373.57162499999998</v>
      </c>
      <c r="C288" s="7">
        <v>9.7323000000000007E-2</v>
      </c>
      <c r="D288" s="8">
        <v>15.026564</v>
      </c>
      <c r="E288" s="9">
        <v>15.143148999999999</v>
      </c>
      <c r="F288" s="1">
        <v>7.2858619999999998</v>
      </c>
      <c r="G288" s="6">
        <v>1.6964950000000001</v>
      </c>
      <c r="H288" s="1">
        <v>38.618473000000002</v>
      </c>
      <c r="I288" s="5">
        <v>14.786864</v>
      </c>
      <c r="J288" s="1">
        <v>15.749739999999999</v>
      </c>
      <c r="K288" s="1">
        <v>5.2893850000000002</v>
      </c>
      <c r="L288">
        <v>122.631821</v>
      </c>
      <c r="M288" s="1"/>
      <c r="N288" s="1"/>
      <c r="O288" s="1"/>
      <c r="Q288" s="1"/>
      <c r="R288" s="1"/>
      <c r="S288" s="9"/>
      <c r="T288" s="8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5">
      <c r="A289" s="2">
        <v>38503.986111111109</v>
      </c>
      <c r="B289" s="4">
        <v>368.66659499999997</v>
      </c>
      <c r="C289" s="7">
        <v>0.111192</v>
      </c>
      <c r="D289" s="8">
        <v>14.723763999999999</v>
      </c>
      <c r="E289" s="9">
        <v>14.870217</v>
      </c>
      <c r="F289" s="1">
        <v>7.1645300000000001</v>
      </c>
      <c r="G289" s="6">
        <v>1.1413059999999999</v>
      </c>
      <c r="H289" s="1">
        <v>38.488425999999997</v>
      </c>
      <c r="I289" s="5">
        <v>14.452704000000001</v>
      </c>
      <c r="J289" s="1">
        <v>14.948620999999999</v>
      </c>
      <c r="K289" s="1">
        <v>5.2199350000000004</v>
      </c>
      <c r="L289">
        <v>120.56043200000001</v>
      </c>
      <c r="M289" s="1"/>
      <c r="N289" s="1"/>
      <c r="O289" s="1"/>
      <c r="Q289" s="1"/>
      <c r="R289" s="1"/>
      <c r="S289" s="9"/>
      <c r="T289" s="8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5">
      <c r="A290" s="2">
        <v>38504</v>
      </c>
      <c r="B290" s="4">
        <v>379.53808600000002</v>
      </c>
      <c r="C290" s="7">
        <v>0.102981</v>
      </c>
      <c r="D290" s="8">
        <v>15.730335999999999</v>
      </c>
      <c r="E290" s="9">
        <v>15.848663999999999</v>
      </c>
      <c r="F290" s="1">
        <v>7.7144120000000003</v>
      </c>
      <c r="G290" s="6">
        <v>2.3049279999999999</v>
      </c>
      <c r="H290" s="1">
        <v>39.619663000000003</v>
      </c>
      <c r="I290" s="5">
        <v>15.195598</v>
      </c>
      <c r="J290" s="1">
        <v>18.748290999999998</v>
      </c>
      <c r="K290" s="1">
        <v>5.3738640000000002</v>
      </c>
      <c r="L290">
        <v>125.26284</v>
      </c>
      <c r="M290" s="1"/>
      <c r="N290" s="1"/>
      <c r="O290" s="1"/>
      <c r="Q290" s="1"/>
      <c r="R290" s="1"/>
      <c r="S290" s="9"/>
      <c r="T290" s="8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5">
      <c r="A291" s="2">
        <v>38504.020833333336</v>
      </c>
      <c r="B291" s="4">
        <v>372.78085299999998</v>
      </c>
      <c r="C291" s="7">
        <v>8.7559999999999999E-2</v>
      </c>
      <c r="D291" s="8">
        <v>15.439857</v>
      </c>
      <c r="E291" s="9">
        <v>15.561234000000001</v>
      </c>
      <c r="F291" s="1">
        <v>7.5963279999999997</v>
      </c>
      <c r="G291" s="6">
        <v>1.590927</v>
      </c>
      <c r="H291" s="1">
        <v>39.644215000000003</v>
      </c>
      <c r="I291" s="5">
        <v>14.904118</v>
      </c>
      <c r="J291" s="1">
        <v>17.614329999999999</v>
      </c>
      <c r="K291" s="1">
        <v>5.2781889999999994</v>
      </c>
      <c r="L291">
        <v>122.412781</v>
      </c>
      <c r="M291" s="1"/>
      <c r="N291" s="1"/>
      <c r="O291" s="1"/>
      <c r="Q291" s="1"/>
      <c r="R291" s="1"/>
      <c r="S291" s="9"/>
      <c r="T291" s="8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5">
      <c r="A292" s="2">
        <v>38504.041666666664</v>
      </c>
      <c r="B292" s="4">
        <v>383.08856200000002</v>
      </c>
      <c r="C292" s="7">
        <v>9.5315999999999998E-2</v>
      </c>
      <c r="D292" s="8">
        <v>15.955145</v>
      </c>
      <c r="E292" s="9">
        <v>16.011510999999999</v>
      </c>
      <c r="F292" s="1">
        <v>7.8076829999999999</v>
      </c>
      <c r="G292" s="6">
        <v>2.2546590000000002</v>
      </c>
      <c r="H292" s="1">
        <v>40.139088000000001</v>
      </c>
      <c r="I292" s="5">
        <v>15.574958000000001</v>
      </c>
      <c r="J292" s="1">
        <v>17.795726999999999</v>
      </c>
      <c r="K292" s="1">
        <v>5.4241349999999997</v>
      </c>
      <c r="L292">
        <v>126.40102400000001</v>
      </c>
      <c r="M292" s="1"/>
      <c r="N292" s="1"/>
      <c r="O292" s="1"/>
      <c r="Q292" s="1"/>
      <c r="R292" s="1"/>
      <c r="S292" s="9"/>
      <c r="T292" s="8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5">
      <c r="A293" s="2">
        <v>38504.055555555555</v>
      </c>
      <c r="B293" s="4">
        <v>374.31842</v>
      </c>
      <c r="C293" s="7">
        <v>6.6994999999999999E-2</v>
      </c>
      <c r="D293" s="8">
        <v>15.496665</v>
      </c>
      <c r="E293" s="9">
        <v>15.513973999999999</v>
      </c>
      <c r="F293" s="1">
        <v>7.534376</v>
      </c>
      <c r="G293" s="6">
        <v>1.764081</v>
      </c>
      <c r="H293" s="1">
        <v>39.419144000000003</v>
      </c>
      <c r="I293" s="5">
        <v>15.074579</v>
      </c>
      <c r="J293" s="1">
        <v>16.208857999999999</v>
      </c>
      <c r="K293" s="1">
        <v>5.2999610000000006</v>
      </c>
      <c r="L293">
        <v>123.225159</v>
      </c>
      <c r="M293" s="1"/>
      <c r="N293" s="1"/>
      <c r="O293" s="1"/>
      <c r="Q293" s="1"/>
      <c r="R293" s="1"/>
      <c r="S293" s="9"/>
      <c r="T293" s="8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5">
      <c r="A294" s="2">
        <v>38504.069444444445</v>
      </c>
      <c r="B294" s="4">
        <v>386.89407299999999</v>
      </c>
      <c r="C294" s="7">
        <v>0.212121</v>
      </c>
      <c r="D294" s="8">
        <v>16.134267999999999</v>
      </c>
      <c r="E294" s="9">
        <v>16.252248999999999</v>
      </c>
      <c r="F294" s="1">
        <v>7.947819</v>
      </c>
      <c r="G294" s="6">
        <v>2.6363720000000002</v>
      </c>
      <c r="H294" s="1">
        <v>40.342274000000003</v>
      </c>
      <c r="I294" s="5">
        <v>15.732841000000001</v>
      </c>
      <c r="J294" s="1">
        <v>18.948098999999999</v>
      </c>
      <c r="K294" s="1">
        <v>5.4780180000000005</v>
      </c>
      <c r="L294">
        <v>128.016998</v>
      </c>
      <c r="M294" s="1"/>
      <c r="N294" s="1"/>
      <c r="O294" s="1"/>
      <c r="Q294" s="1"/>
      <c r="R294" s="1"/>
      <c r="S294" s="9"/>
      <c r="T294" s="8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5">
      <c r="A295" s="2">
        <v>38504.083333333336</v>
      </c>
      <c r="B295" s="4">
        <v>379.563354</v>
      </c>
      <c r="C295" s="7">
        <v>-5.1568000000000003E-2</v>
      </c>
      <c r="D295" s="8">
        <v>15.814425</v>
      </c>
      <c r="E295" s="9">
        <v>15.834561000000001</v>
      </c>
      <c r="F295" s="1">
        <v>7.6621750000000004</v>
      </c>
      <c r="G295" s="6">
        <v>1.877402</v>
      </c>
      <c r="H295" s="1">
        <v>39.885998000000001</v>
      </c>
      <c r="I295" s="5">
        <v>15.333097</v>
      </c>
      <c r="J295" s="1">
        <v>17.46632</v>
      </c>
      <c r="K295" s="1">
        <v>5.3742220000000005</v>
      </c>
      <c r="L295">
        <v>124.88105</v>
      </c>
      <c r="M295" s="1"/>
      <c r="N295" s="1"/>
      <c r="O295" s="1"/>
      <c r="Q295" s="1"/>
      <c r="R295" s="1"/>
      <c r="S295" s="9"/>
      <c r="T295" s="8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5">
      <c r="A296" s="2">
        <v>38504.104166666664</v>
      </c>
      <c r="B296" s="4">
        <v>381.93563799999998</v>
      </c>
      <c r="C296" s="7">
        <v>9.2899999999999996E-2</v>
      </c>
      <c r="D296" s="8">
        <v>15.89142</v>
      </c>
      <c r="E296" s="9">
        <v>15.910664000000001</v>
      </c>
      <c r="F296" s="1">
        <v>7.7452139999999998</v>
      </c>
      <c r="G296" s="6">
        <v>2.2119740000000001</v>
      </c>
      <c r="H296" s="1">
        <v>39.895980999999999</v>
      </c>
      <c r="I296" s="5">
        <v>15.509365000000001</v>
      </c>
      <c r="J296" s="1">
        <v>16.777929</v>
      </c>
      <c r="K296" s="1">
        <v>5.4078119999999998</v>
      </c>
      <c r="L296">
        <v>125.80223100000001</v>
      </c>
      <c r="M296" s="1"/>
      <c r="N296" s="1"/>
      <c r="O296" s="1"/>
      <c r="Q296" s="1"/>
      <c r="R296" s="1"/>
      <c r="S296" s="9"/>
      <c r="T296" s="8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5">
      <c r="A297" s="2">
        <v>38504.125</v>
      </c>
      <c r="B297" s="4">
        <v>389.11886600000003</v>
      </c>
      <c r="C297" s="7">
        <v>0.29879899999999998</v>
      </c>
      <c r="D297" s="8">
        <v>16.247187</v>
      </c>
      <c r="E297" s="9">
        <v>16.365003999999999</v>
      </c>
      <c r="F297" s="1">
        <v>8.0293759999999992</v>
      </c>
      <c r="G297" s="6">
        <v>2.863302</v>
      </c>
      <c r="H297" s="1">
        <v>40.509932999999997</v>
      </c>
      <c r="I297" s="5">
        <v>15.853313999999999</v>
      </c>
      <c r="J297" s="1">
        <v>19.079688999999998</v>
      </c>
      <c r="K297" s="1">
        <v>5.5095179999999999</v>
      </c>
      <c r="L297">
        <v>129.02847299999999</v>
      </c>
      <c r="M297" s="1"/>
      <c r="N297" s="1"/>
      <c r="O297" s="1"/>
      <c r="Q297" s="1"/>
      <c r="R297" s="1"/>
      <c r="S297" s="9"/>
      <c r="T297" s="8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5">
      <c r="A298" s="2">
        <v>38504.145833333336</v>
      </c>
      <c r="B298" s="4">
        <v>379.68411300000002</v>
      </c>
      <c r="C298" s="7">
        <v>8.9989E-2</v>
      </c>
      <c r="D298" s="8">
        <v>15.808475</v>
      </c>
      <c r="E298" s="9">
        <v>15.831636</v>
      </c>
      <c r="F298" s="1">
        <v>7.6541519999999998</v>
      </c>
      <c r="G298" s="6">
        <v>2.0406</v>
      </c>
      <c r="H298" s="1">
        <v>39.795391000000002</v>
      </c>
      <c r="I298" s="5">
        <v>15.336014</v>
      </c>
      <c r="J298" s="1">
        <v>16.873947000000001</v>
      </c>
      <c r="K298" s="1">
        <v>5.3759319999999997</v>
      </c>
      <c r="L298">
        <v>125.26056699999999</v>
      </c>
      <c r="M298" s="1"/>
      <c r="N298" s="1"/>
      <c r="O298" s="1"/>
      <c r="Q298" s="1"/>
      <c r="R298" s="1"/>
      <c r="S298" s="9"/>
      <c r="T298" s="8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5">
      <c r="A299" s="2">
        <v>38504.166666666664</v>
      </c>
      <c r="B299" s="4">
        <v>372.78927599999997</v>
      </c>
      <c r="C299" s="7">
        <v>9.9382999999999999E-2</v>
      </c>
      <c r="D299" s="8">
        <v>15.312556000000001</v>
      </c>
      <c r="E299" s="9">
        <v>15.369237</v>
      </c>
      <c r="F299" s="1">
        <v>7.4659399999999998</v>
      </c>
      <c r="G299" s="6">
        <v>1.478092</v>
      </c>
      <c r="H299" s="1">
        <v>39.292552999999998</v>
      </c>
      <c r="I299" s="5">
        <v>14.948131</v>
      </c>
      <c r="J299" s="1">
        <v>15.277136</v>
      </c>
      <c r="K299" s="1">
        <v>5.2783090000000001</v>
      </c>
      <c r="L299">
        <v>122.348434</v>
      </c>
      <c r="M299" s="1"/>
      <c r="N299" s="1"/>
      <c r="O299" s="1"/>
      <c r="Q299" s="1"/>
      <c r="R299" s="1"/>
      <c r="S299" s="9"/>
      <c r="T299" s="8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5">
      <c r="A300" s="2">
        <v>38504.180555555555</v>
      </c>
      <c r="B300" s="4">
        <v>371.26290899999998</v>
      </c>
      <c r="C300" s="7">
        <v>9.7509999999999999E-2</v>
      </c>
      <c r="D300" s="8">
        <v>15.212147999999999</v>
      </c>
      <c r="E300" s="9">
        <v>15.289110000000001</v>
      </c>
      <c r="F300" s="1">
        <v>7.4000620000000001</v>
      </c>
      <c r="G300" s="6">
        <v>1.1833640000000001</v>
      </c>
      <c r="H300" s="1">
        <v>39.228672000000003</v>
      </c>
      <c r="I300" s="5">
        <v>14.859671000000001</v>
      </c>
      <c r="J300" s="1">
        <v>15.143288</v>
      </c>
      <c r="K300" s="1">
        <v>5.2566980000000001</v>
      </c>
      <c r="L300">
        <v>121.55980700000001</v>
      </c>
      <c r="M300" s="1"/>
      <c r="N300" s="1"/>
      <c r="O300" s="1"/>
      <c r="Q300" s="1"/>
      <c r="R300" s="1"/>
      <c r="S300" s="9"/>
      <c r="T300" s="8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5">
      <c r="A301" s="2">
        <v>38504.194444444445</v>
      </c>
      <c r="B301" s="4">
        <v>370.46871900000002</v>
      </c>
      <c r="C301" s="7">
        <v>9.9944000000000005E-2</v>
      </c>
      <c r="D301" s="8">
        <v>15.015045000000001</v>
      </c>
      <c r="E301" s="9">
        <v>15.075170999999999</v>
      </c>
      <c r="F301" s="1">
        <v>7.3102539999999996</v>
      </c>
      <c r="G301" s="6">
        <v>1.18737</v>
      </c>
      <c r="H301" s="1">
        <v>39.068199</v>
      </c>
      <c r="I301" s="5">
        <v>14.859638</v>
      </c>
      <c r="J301" s="1">
        <v>12.604555</v>
      </c>
      <c r="K301" s="1">
        <v>5.2454520000000002</v>
      </c>
      <c r="L301">
        <v>120.969696</v>
      </c>
      <c r="M301" s="1"/>
      <c r="N301" s="1"/>
      <c r="O301" s="1"/>
      <c r="Q301" s="1"/>
      <c r="R301" s="1"/>
      <c r="S301" s="9"/>
      <c r="T301" s="8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5">
      <c r="A302" s="2">
        <v>38504.208333333336</v>
      </c>
      <c r="B302" s="4">
        <v>385.00430299999999</v>
      </c>
      <c r="C302" s="7">
        <v>0.15711600000000001</v>
      </c>
      <c r="D302" s="8">
        <v>16.017817000000001</v>
      </c>
      <c r="E302" s="9">
        <v>15.997118</v>
      </c>
      <c r="F302" s="1">
        <v>7.69137</v>
      </c>
      <c r="G302" s="6">
        <v>2.3475079999999999</v>
      </c>
      <c r="H302" s="1">
        <v>40.061942999999999</v>
      </c>
      <c r="I302" s="5">
        <v>15.615468</v>
      </c>
      <c r="J302" s="1">
        <v>16.203728000000002</v>
      </c>
      <c r="K302" s="1">
        <v>5.4512599999999996</v>
      </c>
      <c r="L302">
        <v>127.092834</v>
      </c>
      <c r="M302" s="1"/>
      <c r="N302" s="1"/>
      <c r="O302" s="1"/>
      <c r="Q302" s="1"/>
      <c r="R302" s="1"/>
      <c r="S302" s="9"/>
      <c r="T302" s="8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5">
      <c r="A303" s="2">
        <v>38504.229166666664</v>
      </c>
      <c r="B303" s="4">
        <v>388.113922</v>
      </c>
      <c r="C303" s="7">
        <v>0.228523</v>
      </c>
      <c r="D303" s="8">
        <v>16.021460999999999</v>
      </c>
      <c r="E303" s="9">
        <v>16.035975000000001</v>
      </c>
      <c r="F303" s="1">
        <v>7.7346719999999998</v>
      </c>
      <c r="G303" s="6">
        <v>2.5655839999999999</v>
      </c>
      <c r="H303" s="1">
        <v>40.203648000000001</v>
      </c>
      <c r="I303" s="5">
        <v>15.89331</v>
      </c>
      <c r="J303" s="1">
        <v>15.180721</v>
      </c>
      <c r="K303" s="1">
        <v>5.4952879999999995</v>
      </c>
      <c r="L303">
        <v>127.852844</v>
      </c>
      <c r="M303" s="1"/>
      <c r="N303" s="1"/>
      <c r="O303" s="1"/>
      <c r="Q303" s="1"/>
      <c r="R303" s="1"/>
      <c r="S303" s="9"/>
      <c r="T303" s="8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5">
      <c r="A304" s="2">
        <v>38504.25</v>
      </c>
      <c r="B304" s="4">
        <v>369.97222900000003</v>
      </c>
      <c r="C304" s="7">
        <v>-0.109352</v>
      </c>
      <c r="D304" s="8">
        <v>14.853403999999999</v>
      </c>
      <c r="E304" s="9">
        <v>14.952206</v>
      </c>
      <c r="F304" s="1">
        <v>7.1590730000000002</v>
      </c>
      <c r="G304" s="6">
        <v>1.2133670000000001</v>
      </c>
      <c r="H304" s="1">
        <v>38.727359999999997</v>
      </c>
      <c r="I304" s="5">
        <v>14.875097999999999</v>
      </c>
      <c r="J304" s="1">
        <v>10.243639</v>
      </c>
      <c r="K304" s="1">
        <v>5.2384230000000001</v>
      </c>
      <c r="L304">
        <v>120.149925</v>
      </c>
      <c r="M304" s="1"/>
      <c r="N304" s="1"/>
      <c r="O304" s="1"/>
      <c r="Q304" s="1"/>
      <c r="R304" s="1"/>
      <c r="S304" s="9"/>
      <c r="T304" s="8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5">
      <c r="A305" s="2">
        <v>38504.263888888891</v>
      </c>
      <c r="B305" s="4">
        <v>386.27533</v>
      </c>
      <c r="C305" s="7">
        <v>0.150615</v>
      </c>
      <c r="D305" s="8">
        <v>15.796137</v>
      </c>
      <c r="E305" s="9">
        <v>15.744839000000001</v>
      </c>
      <c r="F305" s="1">
        <v>7.5376510000000003</v>
      </c>
      <c r="G305" s="6">
        <v>2.3640699999999999</v>
      </c>
      <c r="H305" s="1">
        <v>39.71949</v>
      </c>
      <c r="I305" s="5">
        <v>15.866129000000001</v>
      </c>
      <c r="J305" s="1">
        <v>12.248025999999999</v>
      </c>
      <c r="K305" s="1">
        <v>5.4692569999999998</v>
      </c>
      <c r="L305">
        <v>127.19986</v>
      </c>
      <c r="M305" s="1"/>
      <c r="N305" s="1"/>
      <c r="O305" s="1"/>
      <c r="Q305" s="1"/>
      <c r="R305" s="1"/>
      <c r="S305" s="9"/>
      <c r="T305" s="8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5">
      <c r="A306" s="2">
        <v>38504.277777777781</v>
      </c>
      <c r="B306" s="4">
        <v>374.30523699999998</v>
      </c>
      <c r="C306" s="7">
        <v>0.120503</v>
      </c>
      <c r="D306" s="8">
        <v>15.007445000000001</v>
      </c>
      <c r="E306" s="9">
        <v>15.048743999999999</v>
      </c>
      <c r="F306" s="1">
        <v>7.2077859999999996</v>
      </c>
      <c r="G306" s="6">
        <v>1.301299</v>
      </c>
      <c r="H306" s="1">
        <v>39.034579999999998</v>
      </c>
      <c r="I306" s="5">
        <v>15.166392</v>
      </c>
      <c r="J306" s="1">
        <v>10.758899</v>
      </c>
      <c r="K306" s="1">
        <v>5.2997730000000001</v>
      </c>
      <c r="L306">
        <v>121.687523</v>
      </c>
      <c r="M306" s="1"/>
      <c r="N306" s="1"/>
      <c r="O306" s="1"/>
      <c r="Q306" s="1"/>
      <c r="R306" s="1"/>
      <c r="S306" s="9"/>
      <c r="T306" s="8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5">
      <c r="A307" s="2">
        <v>38504.291666666664</v>
      </c>
      <c r="B307" s="4">
        <v>389.88174400000003</v>
      </c>
      <c r="C307" s="7">
        <v>0.11502999999999999</v>
      </c>
      <c r="D307" s="8">
        <v>15.727747000000001</v>
      </c>
      <c r="E307" s="9">
        <v>15.791782</v>
      </c>
      <c r="F307" s="1">
        <v>7.5010469999999998</v>
      </c>
      <c r="G307" s="6">
        <v>1.8308679999999999</v>
      </c>
      <c r="H307" s="1">
        <v>40.238658999999998</v>
      </c>
      <c r="I307" s="5">
        <v>16.039262999999998</v>
      </c>
      <c r="J307" s="1">
        <v>11.806297000000001</v>
      </c>
      <c r="K307" s="1">
        <v>5.520321</v>
      </c>
      <c r="L307">
        <v>126.522575</v>
      </c>
      <c r="M307" s="1"/>
      <c r="N307" s="1"/>
      <c r="O307" s="1"/>
      <c r="Q307" s="1"/>
      <c r="R307" s="1"/>
      <c r="S307" s="9"/>
      <c r="T307" s="8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5">
      <c r="A308" s="2">
        <v>38504.3125</v>
      </c>
      <c r="B308" s="4">
        <v>456.22180200000003</v>
      </c>
      <c r="C308" s="7">
        <v>2.9598840000000002</v>
      </c>
      <c r="D308" s="8">
        <v>20.167997</v>
      </c>
      <c r="E308" s="9">
        <v>20.422688000000001</v>
      </c>
      <c r="F308" s="1">
        <v>10.193595999999999</v>
      </c>
      <c r="G308" s="6">
        <v>8.6112760000000002</v>
      </c>
      <c r="H308" s="1">
        <v>45.675364999999999</v>
      </c>
      <c r="I308" s="5">
        <v>20.060261000000001</v>
      </c>
      <c r="J308" s="1">
        <v>32.783465999999997</v>
      </c>
      <c r="K308" s="1">
        <v>6.4596260000000001</v>
      </c>
      <c r="L308">
        <v>157.14810199999999</v>
      </c>
      <c r="M308" s="1"/>
      <c r="N308" s="1"/>
      <c r="O308" s="1"/>
      <c r="Q308" s="1"/>
      <c r="R308" s="1"/>
      <c r="S308" s="9"/>
      <c r="T308" s="8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5">
      <c r="A309" s="2">
        <v>38504.333333333336</v>
      </c>
      <c r="B309" s="4">
        <v>441.74185199999999</v>
      </c>
      <c r="C309" s="7">
        <v>2.4434290000000001</v>
      </c>
      <c r="D309" s="8">
        <v>18.700195000000001</v>
      </c>
      <c r="E309" s="9">
        <v>18.757956</v>
      </c>
      <c r="F309" s="1">
        <v>9.2118970000000004</v>
      </c>
      <c r="G309" s="6">
        <v>6.890193</v>
      </c>
      <c r="H309" s="1">
        <v>44.315066999999999</v>
      </c>
      <c r="I309" s="5">
        <v>19.631357000000001</v>
      </c>
      <c r="J309" s="1">
        <v>15.967943999999999</v>
      </c>
      <c r="K309" s="1">
        <v>6.2546059999999999</v>
      </c>
      <c r="L309">
        <v>147.87995900000001</v>
      </c>
      <c r="M309" s="1"/>
      <c r="N309" s="1"/>
      <c r="O309" s="1"/>
      <c r="Q309" s="1"/>
      <c r="R309" s="1"/>
      <c r="S309" s="9"/>
      <c r="T309" s="8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5">
      <c r="A310" s="2">
        <v>38504.354166666664</v>
      </c>
      <c r="B310" s="4">
        <v>425.610748</v>
      </c>
      <c r="C310" s="7">
        <v>2.3365339999999999</v>
      </c>
      <c r="D310" s="8">
        <v>18.219688000000001</v>
      </c>
      <c r="E310" s="9">
        <v>18.276834000000001</v>
      </c>
      <c r="F310" s="1">
        <v>9.0073240000000006</v>
      </c>
      <c r="G310" s="6">
        <v>5.8608929999999999</v>
      </c>
      <c r="H310" s="1">
        <v>43.377312000000003</v>
      </c>
      <c r="I310" s="5">
        <v>18.472294000000002</v>
      </c>
      <c r="J310" s="1">
        <v>20.767828000000002</v>
      </c>
      <c r="K310" s="1">
        <v>6.0262060000000002</v>
      </c>
      <c r="L310">
        <v>143.315033</v>
      </c>
      <c r="M310" s="1"/>
      <c r="N310" s="1"/>
      <c r="O310" s="1"/>
      <c r="Q310" s="1"/>
      <c r="R310" s="1"/>
      <c r="S310" s="9"/>
      <c r="T310" s="8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5">
      <c r="A311" s="2">
        <v>38504.375</v>
      </c>
      <c r="B311" s="4">
        <v>421.70388800000001</v>
      </c>
      <c r="C311" s="7">
        <v>2.232332</v>
      </c>
      <c r="D311" s="8">
        <v>18.037275000000001</v>
      </c>
      <c r="E311" s="9">
        <v>17.986383</v>
      </c>
      <c r="F311" s="1">
        <v>8.8699870000000001</v>
      </c>
      <c r="G311" s="6">
        <v>5.3452929999999999</v>
      </c>
      <c r="H311" s="1">
        <v>43.119262999999997</v>
      </c>
      <c r="I311" s="5">
        <v>18.244837</v>
      </c>
      <c r="J311" s="1">
        <v>19.738962000000001</v>
      </c>
      <c r="K311" s="1">
        <v>5.9708870000000003</v>
      </c>
      <c r="L311">
        <v>141.33398399999999</v>
      </c>
      <c r="M311" s="1"/>
      <c r="N311" s="1"/>
      <c r="O311" s="1"/>
      <c r="Q311" s="1"/>
      <c r="R311" s="1"/>
      <c r="S311" s="9"/>
      <c r="T311" s="8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5">
      <c r="A312" s="2">
        <v>38504.388888888891</v>
      </c>
      <c r="B312" s="4">
        <v>419.84979199999998</v>
      </c>
      <c r="C312" s="7">
        <v>2.1750940000000001</v>
      </c>
      <c r="D312" s="8">
        <v>17.948162</v>
      </c>
      <c r="E312" s="9">
        <v>17.934854999999999</v>
      </c>
      <c r="F312" s="1">
        <v>8.7712210000000006</v>
      </c>
      <c r="G312" s="6">
        <v>5.1863340000000004</v>
      </c>
      <c r="H312" s="1">
        <v>43.042656000000001</v>
      </c>
      <c r="I312" s="5">
        <v>18.129190000000001</v>
      </c>
      <c r="J312" s="1">
        <v>19.610916</v>
      </c>
      <c r="K312" s="1">
        <v>5.9446370000000002</v>
      </c>
      <c r="L312">
        <v>140.64610300000001</v>
      </c>
      <c r="M312" s="1"/>
      <c r="N312" s="1"/>
      <c r="O312" s="1"/>
      <c r="Q312" s="1"/>
      <c r="R312" s="1"/>
      <c r="S312" s="9"/>
      <c r="T312" s="8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5">
      <c r="A313" s="2">
        <v>38504.402777777781</v>
      </c>
      <c r="B313" s="4">
        <v>429.197113</v>
      </c>
      <c r="C313" s="7">
        <v>2.416725</v>
      </c>
      <c r="D313" s="8">
        <v>18.596596000000002</v>
      </c>
      <c r="E313" s="9">
        <v>18.655453000000001</v>
      </c>
      <c r="F313" s="1">
        <v>9.4164709999999996</v>
      </c>
      <c r="G313" s="6">
        <v>5.961309</v>
      </c>
      <c r="H313" s="1">
        <v>44.63485</v>
      </c>
      <c r="I313" s="5">
        <v>19.036912999999998</v>
      </c>
      <c r="J313" s="1">
        <v>20.309967</v>
      </c>
      <c r="K313" s="1">
        <v>6.0769850000000005</v>
      </c>
      <c r="L313">
        <v>144.00920099999999</v>
      </c>
      <c r="M313" s="1"/>
      <c r="N313" s="1"/>
      <c r="O313" s="1"/>
      <c r="Q313" s="1"/>
      <c r="R313" s="1"/>
      <c r="S313" s="9"/>
      <c r="T313" s="8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5">
      <c r="A314" s="2">
        <v>38504.416666666664</v>
      </c>
      <c r="B314" s="4">
        <v>423.32333399999999</v>
      </c>
      <c r="C314" s="7">
        <v>2.2865950000000002</v>
      </c>
      <c r="D314" s="8">
        <v>18.034182000000001</v>
      </c>
      <c r="E314" s="9">
        <v>18.109494999999999</v>
      </c>
      <c r="F314" s="1">
        <v>9.1435379999999995</v>
      </c>
      <c r="G314" s="6">
        <v>5.2750310000000002</v>
      </c>
      <c r="H314" s="1">
        <v>44.193905000000001</v>
      </c>
      <c r="I314" s="5">
        <v>18.835577000000001</v>
      </c>
      <c r="J314" s="1">
        <v>16.058889000000001</v>
      </c>
      <c r="K314" s="1">
        <v>5.9938180000000001</v>
      </c>
      <c r="L314">
        <v>140.60256999999999</v>
      </c>
      <c r="M314" s="1"/>
      <c r="N314" s="1"/>
      <c r="O314" s="1"/>
      <c r="Q314" s="1"/>
      <c r="R314" s="1"/>
      <c r="S314" s="9"/>
      <c r="T314" s="8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5">
      <c r="A315" s="2">
        <v>38504.4375</v>
      </c>
      <c r="B315" s="4">
        <v>432.32092299999999</v>
      </c>
      <c r="C315" s="7">
        <v>2.341742</v>
      </c>
      <c r="D315" s="8">
        <v>18.069775</v>
      </c>
      <c r="E315" s="9">
        <v>18.091214999999998</v>
      </c>
      <c r="F315" s="1">
        <v>9.0366440000000008</v>
      </c>
      <c r="G315" s="6">
        <v>5.8385699999999998</v>
      </c>
      <c r="H315" s="1">
        <v>43.936881999999997</v>
      </c>
      <c r="I315" s="5">
        <v>19.093536</v>
      </c>
      <c r="J315" s="1">
        <v>14.724936</v>
      </c>
      <c r="K315" s="1">
        <v>6.121214000000001</v>
      </c>
      <c r="L315">
        <v>143.72659300000001</v>
      </c>
      <c r="M315" s="1"/>
      <c r="N315" s="1"/>
      <c r="O315" s="1"/>
      <c r="Q315" s="1"/>
      <c r="R315" s="1"/>
      <c r="S315" s="9"/>
      <c r="T315" s="8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5">
      <c r="A316" s="2">
        <v>38504.458333333336</v>
      </c>
      <c r="B316" s="4">
        <v>433.50769000000003</v>
      </c>
      <c r="C316" s="7">
        <v>2.2243849999999998</v>
      </c>
      <c r="D316" s="8">
        <v>17.999794000000001</v>
      </c>
      <c r="E316" s="9">
        <v>17.789127000000001</v>
      </c>
      <c r="F316" s="1">
        <v>8.5526169999999997</v>
      </c>
      <c r="G316" s="6">
        <v>5.76335</v>
      </c>
      <c r="H316" s="1">
        <v>42.636772000000001</v>
      </c>
      <c r="I316" s="5">
        <v>18.725594000000001</v>
      </c>
      <c r="J316" s="1">
        <v>14.292481</v>
      </c>
      <c r="K316" s="1">
        <v>6.1380189999999999</v>
      </c>
      <c r="L316">
        <v>144.752396</v>
      </c>
      <c r="M316" s="1"/>
      <c r="N316" s="1"/>
      <c r="O316" s="1"/>
      <c r="Q316" s="1"/>
      <c r="R316" s="1"/>
      <c r="S316" s="9"/>
      <c r="T316" s="8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5">
      <c r="A317" s="2">
        <v>38504.472222222219</v>
      </c>
      <c r="B317" s="4">
        <v>434.363586</v>
      </c>
      <c r="C317" s="7">
        <v>2.2924310000000001</v>
      </c>
      <c r="D317" s="8">
        <v>18.128094000000001</v>
      </c>
      <c r="E317" s="9">
        <v>18.004550999999999</v>
      </c>
      <c r="F317" s="1">
        <v>8.7228759999999994</v>
      </c>
      <c r="G317" s="6">
        <v>5.858422</v>
      </c>
      <c r="H317" s="1">
        <v>42.847588000000002</v>
      </c>
      <c r="I317" s="5">
        <v>18.717320999999998</v>
      </c>
      <c r="J317" s="1">
        <v>17.688376999999999</v>
      </c>
      <c r="K317" s="1">
        <v>6.1501380000000001</v>
      </c>
      <c r="L317">
        <v>145.46667500000001</v>
      </c>
      <c r="M317" s="1"/>
      <c r="N317" s="1"/>
      <c r="O317" s="1"/>
      <c r="Q317" s="1"/>
      <c r="R317" s="1"/>
      <c r="S317" s="9"/>
      <c r="T317" s="8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5">
      <c r="A318" s="2">
        <v>38504.486111111109</v>
      </c>
      <c r="B318" s="4">
        <v>430.16009500000001</v>
      </c>
      <c r="C318" s="7">
        <v>2.325771</v>
      </c>
      <c r="D318" s="8">
        <v>18.257235999999999</v>
      </c>
      <c r="E318" s="9">
        <v>18.159448999999999</v>
      </c>
      <c r="F318" s="1">
        <v>8.89236</v>
      </c>
      <c r="G318" s="6">
        <v>5.9934640000000003</v>
      </c>
      <c r="H318" s="1">
        <v>43.012282999999996</v>
      </c>
      <c r="I318" s="5">
        <v>18.779343000000001</v>
      </c>
      <c r="J318" s="1">
        <v>19.529131</v>
      </c>
      <c r="K318" s="1">
        <v>6.0906199999999995</v>
      </c>
      <c r="L318">
        <v>144.53681900000001</v>
      </c>
      <c r="M318" s="1"/>
      <c r="N318" s="1"/>
      <c r="O318" s="1"/>
      <c r="Q318" s="1"/>
      <c r="R318" s="1"/>
      <c r="S318" s="9"/>
      <c r="T318" s="8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5">
      <c r="A319" s="2">
        <v>38504.5</v>
      </c>
      <c r="B319" s="4">
        <v>434.58752399999997</v>
      </c>
      <c r="C319" s="7">
        <v>2.504683</v>
      </c>
      <c r="D319" s="8">
        <v>18.785059</v>
      </c>
      <c r="E319" s="9">
        <v>18.783322999999999</v>
      </c>
      <c r="F319" s="1">
        <v>9.5050070000000009</v>
      </c>
      <c r="G319" s="6">
        <v>6.286842</v>
      </c>
      <c r="H319" s="1">
        <v>44.951282999999997</v>
      </c>
      <c r="I319" s="5">
        <v>19.545249999999999</v>
      </c>
      <c r="J319" s="1">
        <v>18.030553999999999</v>
      </c>
      <c r="K319" s="1">
        <v>6.1533069999999999</v>
      </c>
      <c r="L319">
        <v>145.58169599999999</v>
      </c>
      <c r="M319" s="1"/>
      <c r="N319" s="1"/>
      <c r="O319" s="1"/>
      <c r="Q319" s="1"/>
      <c r="R319" s="1"/>
      <c r="S319" s="9"/>
      <c r="T319" s="8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5">
      <c r="A320" s="2">
        <v>38504.520833333336</v>
      </c>
      <c r="B320" s="4">
        <v>431.76788299999998</v>
      </c>
      <c r="C320" s="7">
        <v>2.4593319999999999</v>
      </c>
      <c r="D320" s="8">
        <v>18.594469</v>
      </c>
      <c r="E320" s="9">
        <v>18.546295000000001</v>
      </c>
      <c r="F320" s="1">
        <v>9.3403089999999995</v>
      </c>
      <c r="G320" s="6">
        <v>5.9886189999999999</v>
      </c>
      <c r="H320" s="1">
        <v>44.973689999999998</v>
      </c>
      <c r="I320" s="5">
        <v>19.332964</v>
      </c>
      <c r="J320" s="1">
        <v>18.562542000000001</v>
      </c>
      <c r="K320" s="1">
        <v>6.1133839999999999</v>
      </c>
      <c r="L320">
        <v>144.024124</v>
      </c>
      <c r="M320" s="1"/>
      <c r="N320" s="1"/>
      <c r="O320" s="1"/>
      <c r="Q320" s="1"/>
      <c r="R320" s="1"/>
      <c r="S320" s="9"/>
      <c r="T320" s="8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5">
      <c r="A321" s="2">
        <v>38504.541666666664</v>
      </c>
      <c r="B321" s="4">
        <v>472.74728399999998</v>
      </c>
      <c r="C321" s="7">
        <v>3.065191</v>
      </c>
      <c r="D321" s="8">
        <v>20.351289999999999</v>
      </c>
      <c r="E321" s="9">
        <v>20.353003999999999</v>
      </c>
      <c r="F321" s="1">
        <v>10.190415</v>
      </c>
      <c r="G321" s="6">
        <v>8.7676809999999996</v>
      </c>
      <c r="H321" s="1">
        <v>47.195107</v>
      </c>
      <c r="I321" s="5">
        <v>21.41629</v>
      </c>
      <c r="J321" s="1">
        <v>22.320677</v>
      </c>
      <c r="K321" s="1">
        <v>6.6936099999999996</v>
      </c>
      <c r="L321">
        <v>159.565811</v>
      </c>
      <c r="M321" s="1"/>
      <c r="N321" s="1"/>
      <c r="O321" s="1"/>
      <c r="Q321" s="1"/>
      <c r="R321" s="1"/>
      <c r="S321" s="9"/>
      <c r="T321" s="8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5">
      <c r="A322" s="2">
        <v>38504.5625</v>
      </c>
      <c r="B322" s="4">
        <v>468.18490600000001</v>
      </c>
      <c r="C322" s="7">
        <v>3.0066199999999998</v>
      </c>
      <c r="D322" s="8">
        <v>19.699601999999999</v>
      </c>
      <c r="E322" s="9">
        <v>19.560431000000001</v>
      </c>
      <c r="F322" s="1">
        <v>9.7719869999999993</v>
      </c>
      <c r="G322" s="6">
        <v>9.1777510000000007</v>
      </c>
      <c r="H322" s="1">
        <v>45.430957999999997</v>
      </c>
      <c r="I322" s="5">
        <v>20.644876</v>
      </c>
      <c r="J322" s="1">
        <v>21.022584999999999</v>
      </c>
      <c r="K322" s="1">
        <v>6.6290109999999993</v>
      </c>
      <c r="L322">
        <v>158.38592499999999</v>
      </c>
      <c r="M322" s="1"/>
      <c r="N322" s="1"/>
      <c r="O322" s="1"/>
      <c r="Q322" s="1"/>
      <c r="R322" s="1"/>
      <c r="S322" s="9"/>
      <c r="T322" s="8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5">
      <c r="A323" s="2">
        <v>38504.583333333336</v>
      </c>
      <c r="B323" s="4">
        <v>412.70196499999997</v>
      </c>
      <c r="C323" s="7">
        <v>1.8907959999999999</v>
      </c>
      <c r="D323" s="8">
        <v>16.991655000000002</v>
      </c>
      <c r="E323" s="9">
        <v>16.660995</v>
      </c>
      <c r="F323" s="1">
        <v>7.9555480000000003</v>
      </c>
      <c r="G323" s="6">
        <v>4.4271960000000004</v>
      </c>
      <c r="H323" s="1">
        <v>41.195113999999997</v>
      </c>
      <c r="I323" s="5">
        <v>17.541912</v>
      </c>
      <c r="J323" s="1">
        <v>12.921761</v>
      </c>
      <c r="K323" s="1">
        <v>5.8434310000000007</v>
      </c>
      <c r="L323">
        <v>136.98310900000001</v>
      </c>
      <c r="M323" s="1"/>
      <c r="N323" s="1"/>
      <c r="O323" s="1"/>
      <c r="Q323" s="1"/>
      <c r="R323" s="1"/>
      <c r="S323" s="9"/>
      <c r="T323" s="8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5">
      <c r="A324" s="2">
        <v>38504.597222222219</v>
      </c>
      <c r="B324" s="4">
        <v>471.67520100000002</v>
      </c>
      <c r="C324" s="7">
        <v>2.9094720000000001</v>
      </c>
      <c r="D324" s="8">
        <v>20.017593000000002</v>
      </c>
      <c r="E324" s="9">
        <v>19.961393000000001</v>
      </c>
      <c r="F324" s="1">
        <v>9.7439909999999994</v>
      </c>
      <c r="G324" s="6">
        <v>8.5685800000000008</v>
      </c>
      <c r="H324" s="1">
        <v>45.953063999999998</v>
      </c>
      <c r="I324" s="5">
        <v>20.907475000000002</v>
      </c>
      <c r="J324" s="1">
        <v>21.211190999999999</v>
      </c>
      <c r="K324" s="1">
        <v>6.6784290000000004</v>
      </c>
      <c r="L324">
        <v>159.45043899999999</v>
      </c>
      <c r="M324" s="1"/>
      <c r="N324" s="1"/>
      <c r="O324" s="1"/>
      <c r="Q324" s="1"/>
      <c r="R324" s="1"/>
      <c r="S324" s="9"/>
      <c r="T324" s="8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5">
      <c r="A325" s="2">
        <v>38504.611111111109</v>
      </c>
      <c r="B325" s="4">
        <v>501.74963400000001</v>
      </c>
      <c r="C325" s="7">
        <v>3.44089</v>
      </c>
      <c r="D325" s="8">
        <v>21.207547999999999</v>
      </c>
      <c r="E325" s="9">
        <v>21.202555</v>
      </c>
      <c r="F325" s="1">
        <v>10.546885</v>
      </c>
      <c r="G325" s="6">
        <v>11.215405000000001</v>
      </c>
      <c r="H325" s="1">
        <v>47.965159999999997</v>
      </c>
      <c r="I325" s="5">
        <v>22.765153999999999</v>
      </c>
      <c r="J325" s="1">
        <v>19.824964999999999</v>
      </c>
      <c r="K325" s="1">
        <v>7.1042540000000001</v>
      </c>
      <c r="L325">
        <v>169.04904199999999</v>
      </c>
      <c r="M325" s="1"/>
      <c r="N325" s="1"/>
      <c r="O325" s="1"/>
      <c r="Q325" s="1"/>
      <c r="R325" s="1"/>
      <c r="S325" s="9"/>
      <c r="T325" s="8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5">
      <c r="A326" s="2">
        <v>38504.625</v>
      </c>
      <c r="B326" s="4">
        <v>496.22824100000003</v>
      </c>
      <c r="C326" s="7">
        <v>3.5525009999999999</v>
      </c>
      <c r="D326" s="8">
        <v>21.170853000000001</v>
      </c>
      <c r="E326" s="9">
        <v>21.141314999999999</v>
      </c>
      <c r="F326" s="1">
        <v>10.557554</v>
      </c>
      <c r="G326" s="6">
        <v>11.158212000000001</v>
      </c>
      <c r="H326" s="1">
        <v>47.841788999999999</v>
      </c>
      <c r="I326" s="5">
        <v>22.356272000000001</v>
      </c>
      <c r="J326" s="1">
        <v>23.515834999999999</v>
      </c>
      <c r="K326" s="1">
        <v>7.0260760000000007</v>
      </c>
      <c r="L326">
        <v>168.01400799999999</v>
      </c>
      <c r="M326" s="1"/>
      <c r="N326" s="1"/>
      <c r="O326" s="1"/>
      <c r="Q326" s="1"/>
      <c r="R326" s="1"/>
      <c r="S326" s="9"/>
      <c r="T326" s="8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5">
      <c r="A327" s="2">
        <v>38504.645833333336</v>
      </c>
      <c r="B327" s="4">
        <v>442.53222699999998</v>
      </c>
      <c r="C327" s="7">
        <v>2.5791550000000001</v>
      </c>
      <c r="D327" s="8">
        <v>18.577145000000002</v>
      </c>
      <c r="E327" s="9">
        <v>18.283297999999998</v>
      </c>
      <c r="F327" s="1">
        <v>9.0826270000000005</v>
      </c>
      <c r="G327" s="6">
        <v>7.2651519999999996</v>
      </c>
      <c r="H327" s="1">
        <v>43.913254000000002</v>
      </c>
      <c r="I327" s="5">
        <v>19.425041</v>
      </c>
      <c r="J327" s="1">
        <v>17.475517</v>
      </c>
      <c r="K327" s="1">
        <v>6.2657960000000008</v>
      </c>
      <c r="L327">
        <v>148.49670399999999</v>
      </c>
      <c r="M327" s="1"/>
      <c r="N327" s="1"/>
      <c r="O327" s="1"/>
      <c r="Q327" s="1"/>
      <c r="R327" s="1"/>
      <c r="S327" s="9"/>
      <c r="T327" s="8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5">
      <c r="A328" s="2">
        <v>38504.666666666664</v>
      </c>
      <c r="B328" s="4">
        <v>432.635895</v>
      </c>
      <c r="C328" s="7">
        <v>2.3650150000000001</v>
      </c>
      <c r="D328" s="8">
        <v>18.319051999999999</v>
      </c>
      <c r="E328" s="9">
        <v>18.106210999999998</v>
      </c>
      <c r="F328" s="1">
        <v>8.8302700000000005</v>
      </c>
      <c r="G328" s="6">
        <v>6.002275</v>
      </c>
      <c r="H328" s="1">
        <v>43.335796000000002</v>
      </c>
      <c r="I328" s="5">
        <v>18.753584</v>
      </c>
      <c r="J328" s="1">
        <v>19.390471999999999</v>
      </c>
      <c r="K328" s="1">
        <v>6.1256740000000001</v>
      </c>
      <c r="L328">
        <v>145.14459199999999</v>
      </c>
      <c r="M328" s="1"/>
      <c r="N328" s="1"/>
      <c r="O328" s="1"/>
      <c r="Q328" s="1"/>
      <c r="R328" s="1"/>
      <c r="S328" s="9"/>
      <c r="T328" s="8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5">
      <c r="A329" s="2">
        <v>38504.680555555555</v>
      </c>
      <c r="B329" s="4">
        <v>430.25375400000001</v>
      </c>
      <c r="C329" s="7">
        <v>2.3388140000000002</v>
      </c>
      <c r="D329" s="8">
        <v>18.163031</v>
      </c>
      <c r="E329" s="9">
        <v>17.981929999999998</v>
      </c>
      <c r="F329" s="1">
        <v>8.7959359999999993</v>
      </c>
      <c r="G329" s="6">
        <v>5.8941080000000001</v>
      </c>
      <c r="H329" s="1">
        <v>43.173327999999998</v>
      </c>
      <c r="I329" s="5">
        <v>18.486782000000002</v>
      </c>
      <c r="J329" s="1">
        <v>19.603508000000001</v>
      </c>
      <c r="K329" s="1">
        <v>6.0919449999999999</v>
      </c>
      <c r="L329">
        <v>144.420288</v>
      </c>
      <c r="M329" s="1"/>
      <c r="N329" s="1"/>
      <c r="O329" s="1"/>
      <c r="Q329" s="1"/>
      <c r="R329" s="1"/>
      <c r="S329" s="9"/>
      <c r="T329" s="8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5">
      <c r="A330" s="2">
        <v>38504.694444444445</v>
      </c>
      <c r="B330" s="4">
        <v>423.13571200000001</v>
      </c>
      <c r="C330" s="7">
        <v>2.194293</v>
      </c>
      <c r="D330" s="8">
        <v>17.704037</v>
      </c>
      <c r="E330" s="9">
        <v>17.480301000000001</v>
      </c>
      <c r="F330" s="1">
        <v>8.5105660000000007</v>
      </c>
      <c r="G330" s="6">
        <v>5.283245</v>
      </c>
      <c r="H330" s="1">
        <v>42.620789000000002</v>
      </c>
      <c r="I330" s="5">
        <v>18.095206999999998</v>
      </c>
      <c r="J330" s="1">
        <v>16.976686000000001</v>
      </c>
      <c r="K330" s="1">
        <v>5.991161</v>
      </c>
      <c r="L330">
        <v>141.54959099999999</v>
      </c>
      <c r="M330" s="1"/>
      <c r="N330" s="1"/>
      <c r="O330" s="1"/>
      <c r="Q330" s="1"/>
      <c r="R330" s="1"/>
      <c r="S330" s="9"/>
      <c r="T330" s="8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5">
      <c r="A331" s="2">
        <v>38504.708333333336</v>
      </c>
      <c r="B331" s="4">
        <v>433.29293799999999</v>
      </c>
      <c r="C331" s="7">
        <v>2.4134310000000001</v>
      </c>
      <c r="D331" s="8">
        <v>18.236063000000001</v>
      </c>
      <c r="E331" s="9">
        <v>18.080206</v>
      </c>
      <c r="F331" s="1">
        <v>8.9179519999999997</v>
      </c>
      <c r="G331" s="6">
        <v>6.170623</v>
      </c>
      <c r="H331" s="1">
        <v>43.363639999999997</v>
      </c>
      <c r="I331" s="5">
        <v>18.623837999999999</v>
      </c>
      <c r="J331" s="1">
        <v>19.884208999999998</v>
      </c>
      <c r="K331" s="1">
        <v>6.1349780000000003</v>
      </c>
      <c r="L331">
        <v>145.58779899999999</v>
      </c>
      <c r="M331" s="1"/>
      <c r="N331" s="1"/>
      <c r="O331" s="1"/>
      <c r="Q331" s="1"/>
      <c r="R331" s="1"/>
      <c r="S331" s="9"/>
      <c r="T331" s="8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5">
      <c r="A332" s="2">
        <v>38504.729166666664</v>
      </c>
      <c r="B332" s="4">
        <v>432.06970200000001</v>
      </c>
      <c r="C332" s="7">
        <v>2.4009390000000002</v>
      </c>
      <c r="D332" s="8">
        <v>18.231065999999998</v>
      </c>
      <c r="E332" s="9">
        <v>18.086438999999999</v>
      </c>
      <c r="F332" s="1">
        <v>8.9733780000000003</v>
      </c>
      <c r="G332" s="6">
        <v>6.0410570000000003</v>
      </c>
      <c r="H332" s="1">
        <v>43.274036000000002</v>
      </c>
      <c r="I332" s="5">
        <v>18.549347000000001</v>
      </c>
      <c r="J332" s="1">
        <v>19.812073000000002</v>
      </c>
      <c r="K332" s="1">
        <v>6.1176570000000003</v>
      </c>
      <c r="L332">
        <v>145.353027</v>
      </c>
      <c r="M332" s="1"/>
      <c r="N332" s="1"/>
      <c r="O332" s="1"/>
      <c r="Q332" s="1"/>
      <c r="R332" s="1"/>
      <c r="S332" s="9"/>
      <c r="T332" s="8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5">
      <c r="A333" s="2">
        <v>38504.75</v>
      </c>
      <c r="B333" s="4">
        <v>410.80944799999997</v>
      </c>
      <c r="C333" s="7">
        <v>1.9902420000000001</v>
      </c>
      <c r="D333" s="8">
        <v>17.208345000000001</v>
      </c>
      <c r="E333" s="9">
        <v>17.046713</v>
      </c>
      <c r="F333" s="1">
        <v>8.3301049999999996</v>
      </c>
      <c r="G333" s="6">
        <v>4.3272570000000004</v>
      </c>
      <c r="H333" s="1">
        <v>41.715034000000003</v>
      </c>
      <c r="I333" s="5">
        <v>17.331854</v>
      </c>
      <c r="J333" s="1">
        <v>17.637823000000001</v>
      </c>
      <c r="K333" s="1">
        <v>5.8166340000000005</v>
      </c>
      <c r="L333">
        <v>137.19044500000001</v>
      </c>
      <c r="M333" s="1"/>
      <c r="N333" s="1"/>
      <c r="O333" s="1"/>
      <c r="Q333" s="1"/>
      <c r="R333" s="1"/>
      <c r="S333" s="9"/>
      <c r="T333" s="8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5">
      <c r="A334" s="2">
        <v>38504.770833333336</v>
      </c>
      <c r="B334" s="4">
        <v>426.54208399999999</v>
      </c>
      <c r="C334" s="7">
        <v>2.3212950000000001</v>
      </c>
      <c r="D334" s="8">
        <v>17.997198000000001</v>
      </c>
      <c r="E334" s="9">
        <v>17.910084000000001</v>
      </c>
      <c r="F334" s="1">
        <v>8.8286370000000005</v>
      </c>
      <c r="G334" s="6">
        <v>5.4353499999999997</v>
      </c>
      <c r="H334" s="1">
        <v>42.924030000000002</v>
      </c>
      <c r="I334" s="5">
        <v>18.179924</v>
      </c>
      <c r="J334" s="1">
        <v>20.263062000000001</v>
      </c>
      <c r="K334" s="1">
        <v>6.0393920000000003</v>
      </c>
      <c r="L334">
        <v>142.98258999999999</v>
      </c>
      <c r="M334" s="1"/>
      <c r="N334" s="1"/>
      <c r="O334" s="1"/>
      <c r="Q334" s="1"/>
      <c r="R334" s="1"/>
      <c r="S334" s="9"/>
      <c r="T334" s="8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5">
      <c r="A335" s="2">
        <v>38504.791666666664</v>
      </c>
      <c r="B335" s="4">
        <v>427.20422400000001</v>
      </c>
      <c r="C335" s="7">
        <v>2.3244210000000001</v>
      </c>
      <c r="D335" s="8">
        <v>18.104749999999999</v>
      </c>
      <c r="E335" s="9">
        <v>17.884014000000001</v>
      </c>
      <c r="F335" s="1">
        <v>8.7548100000000009</v>
      </c>
      <c r="G335" s="6">
        <v>5.8346090000000004</v>
      </c>
      <c r="H335" s="1">
        <v>42.677666000000002</v>
      </c>
      <c r="I335" s="5">
        <v>18.295985999999999</v>
      </c>
      <c r="J335" s="1">
        <v>19.855822</v>
      </c>
      <c r="K335" s="1">
        <v>6.0487679999999999</v>
      </c>
      <c r="L335">
        <v>143.781845</v>
      </c>
      <c r="M335" s="1"/>
      <c r="N335" s="1"/>
      <c r="O335" s="1"/>
      <c r="Q335" s="1"/>
      <c r="R335" s="1"/>
      <c r="S335" s="9"/>
      <c r="T335" s="8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5">
      <c r="A336" s="2">
        <v>38504.805555555555</v>
      </c>
      <c r="B336" s="4">
        <v>381.45507800000001</v>
      </c>
      <c r="C336" s="7">
        <v>1.415921</v>
      </c>
      <c r="D336" s="8">
        <v>15.562222</v>
      </c>
      <c r="E336" s="9">
        <v>15.396188</v>
      </c>
      <c r="F336" s="1">
        <v>7.3903489999999996</v>
      </c>
      <c r="G336" s="6">
        <v>1.843488</v>
      </c>
      <c r="H336" s="1">
        <v>39.727061999999997</v>
      </c>
      <c r="I336" s="5">
        <v>15.662775999999999</v>
      </c>
      <c r="J336" s="1">
        <v>11.130853999999999</v>
      </c>
      <c r="K336" s="1">
        <v>5.4010069999999999</v>
      </c>
      <c r="L336">
        <v>124.950684</v>
      </c>
      <c r="M336" s="1"/>
      <c r="N336" s="1"/>
      <c r="O336" s="1"/>
      <c r="Q336" s="1"/>
      <c r="R336" s="1"/>
      <c r="S336" s="9"/>
      <c r="T336" s="8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5">
      <c r="A337" s="2">
        <v>38504.819444444445</v>
      </c>
      <c r="B337" s="4">
        <v>389.76739500000002</v>
      </c>
      <c r="C337" s="7">
        <v>1.5996049999999999</v>
      </c>
      <c r="D337" s="8">
        <v>16.085531</v>
      </c>
      <c r="E337" s="9">
        <v>15.877723</v>
      </c>
      <c r="F337" s="1">
        <v>7.7053409999999998</v>
      </c>
      <c r="G337" s="6">
        <v>2.626601</v>
      </c>
      <c r="H337" s="1">
        <v>40.077449999999999</v>
      </c>
      <c r="I337" s="5">
        <v>15.943706000000001</v>
      </c>
      <c r="J337" s="1">
        <v>14.349036</v>
      </c>
      <c r="K337" s="1">
        <v>5.5187010000000001</v>
      </c>
      <c r="L337">
        <v>129.079453</v>
      </c>
      <c r="M337" s="1"/>
      <c r="N337" s="1"/>
      <c r="O337" s="1"/>
      <c r="Q337" s="1"/>
      <c r="R337" s="1"/>
      <c r="S337" s="9"/>
      <c r="T337" s="8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5">
      <c r="A338" s="2">
        <v>38504.833333333336</v>
      </c>
      <c r="B338" s="4">
        <v>380.81655899999998</v>
      </c>
      <c r="C338" s="7">
        <v>1.4374929999999999</v>
      </c>
      <c r="D338" s="8">
        <v>15.53328</v>
      </c>
      <c r="E338" s="9">
        <v>15.362773000000001</v>
      </c>
      <c r="F338" s="1">
        <v>7.4282510000000004</v>
      </c>
      <c r="G338" s="6">
        <v>2.012721</v>
      </c>
      <c r="H338" s="1">
        <v>39.378203999999997</v>
      </c>
      <c r="I338" s="5">
        <v>15.486648000000001</v>
      </c>
      <c r="J338" s="1">
        <v>11.938594</v>
      </c>
      <c r="K338" s="1">
        <v>5.3919669999999993</v>
      </c>
      <c r="L338">
        <v>125.400414</v>
      </c>
      <c r="M338" s="1"/>
      <c r="N338" s="1"/>
      <c r="O338" s="1"/>
      <c r="Q338" s="1"/>
      <c r="R338" s="1"/>
      <c r="S338" s="9"/>
      <c r="T338" s="8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5">
      <c r="A339" s="2">
        <v>38504.854166666664</v>
      </c>
      <c r="B339" s="4">
        <v>403.26769999999999</v>
      </c>
      <c r="C339" s="7">
        <v>1.911351</v>
      </c>
      <c r="D339" s="8">
        <v>17.018908</v>
      </c>
      <c r="E339" s="9">
        <v>16.926445000000001</v>
      </c>
      <c r="F339" s="1">
        <v>8.3227370000000001</v>
      </c>
      <c r="G339" s="6">
        <v>3.6102439999999998</v>
      </c>
      <c r="H339" s="1">
        <v>41.507412000000002</v>
      </c>
      <c r="I339" s="5">
        <v>16.543462999999999</v>
      </c>
      <c r="J339" s="1">
        <v>21.702271</v>
      </c>
      <c r="K339" s="1">
        <v>5.7098510000000005</v>
      </c>
      <c r="L339">
        <v>135.317947</v>
      </c>
      <c r="M339" s="1"/>
      <c r="N339" s="1"/>
      <c r="O339" s="1"/>
      <c r="Q339" s="1"/>
      <c r="R339" s="1"/>
      <c r="S339" s="9"/>
      <c r="T339" s="8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5">
      <c r="A340" s="2">
        <v>38504.875</v>
      </c>
      <c r="B340" s="4">
        <v>431.58023100000003</v>
      </c>
      <c r="C340" s="7">
        <v>2.3942730000000001</v>
      </c>
      <c r="D340" s="8">
        <v>18.234545000000001</v>
      </c>
      <c r="E340" s="9">
        <v>18.165184</v>
      </c>
      <c r="F340" s="1">
        <v>8.9171750000000003</v>
      </c>
      <c r="G340" s="6">
        <v>5.9408349999999999</v>
      </c>
      <c r="H340" s="1">
        <v>43.05724</v>
      </c>
      <c r="I340" s="5">
        <v>18.373795000000001</v>
      </c>
      <c r="J340" s="1">
        <v>20.571507</v>
      </c>
      <c r="K340" s="1">
        <v>6.1107270000000007</v>
      </c>
      <c r="L340">
        <v>145.453033</v>
      </c>
      <c r="M340" s="1"/>
      <c r="N340" s="1"/>
      <c r="O340" s="1"/>
      <c r="Q340" s="1"/>
      <c r="R340" s="1"/>
      <c r="S340" s="9"/>
      <c r="T340" s="8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5">
      <c r="A341" s="2">
        <v>38504.888888888891</v>
      </c>
      <c r="B341" s="4">
        <v>478.37185699999998</v>
      </c>
      <c r="C341" s="7">
        <v>3.3339629999999998</v>
      </c>
      <c r="D341" s="8">
        <v>20.989737000000002</v>
      </c>
      <c r="E341" s="9">
        <v>21.087171999999999</v>
      </c>
      <c r="F341" s="1">
        <v>10.50173</v>
      </c>
      <c r="G341" s="6">
        <v>9.6221320000000006</v>
      </c>
      <c r="H341" s="1">
        <v>46.691195999999998</v>
      </c>
      <c r="I341" s="5">
        <v>20.864048</v>
      </c>
      <c r="J341" s="1">
        <v>33.107917999999998</v>
      </c>
      <c r="K341" s="1">
        <v>6.7732479999999997</v>
      </c>
      <c r="L341">
        <v>164.32908599999999</v>
      </c>
      <c r="M341" s="1"/>
      <c r="N341" s="1"/>
      <c r="O341" s="1"/>
      <c r="Q341" s="1"/>
      <c r="R341" s="1"/>
      <c r="S341" s="9"/>
      <c r="T341" s="8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5">
      <c r="A342" s="2">
        <v>38504.902777777781</v>
      </c>
      <c r="B342" s="4">
        <v>457.53881799999999</v>
      </c>
      <c r="C342" s="7">
        <v>3.0138340000000001</v>
      </c>
      <c r="D342" s="8">
        <v>19.467945</v>
      </c>
      <c r="E342" s="9">
        <v>19.367436999999999</v>
      </c>
      <c r="F342" s="1">
        <v>9.6537699999999997</v>
      </c>
      <c r="G342" s="6">
        <v>8.8940160000000006</v>
      </c>
      <c r="H342" s="1">
        <v>44.634571000000001</v>
      </c>
      <c r="I342" s="5">
        <v>20.093492999999999</v>
      </c>
      <c r="J342" s="1">
        <v>22.908607</v>
      </c>
      <c r="K342" s="1">
        <v>6.478273999999999</v>
      </c>
      <c r="L342">
        <v>156.443253</v>
      </c>
      <c r="M342" s="1"/>
      <c r="N342" s="1"/>
      <c r="O342" s="1"/>
      <c r="Q342" s="1"/>
      <c r="R342" s="1"/>
      <c r="S342" s="9"/>
      <c r="T342" s="8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5">
      <c r="A343" s="2">
        <v>38504.916666666664</v>
      </c>
      <c r="B343" s="4">
        <v>392.26208500000001</v>
      </c>
      <c r="C343" s="7">
        <v>1.7229859999999999</v>
      </c>
      <c r="D343" s="8">
        <v>16.266479</v>
      </c>
      <c r="E343" s="9">
        <v>16.020572999999999</v>
      </c>
      <c r="F343" s="1">
        <v>7.7791269999999999</v>
      </c>
      <c r="G343" s="6">
        <v>3.136533</v>
      </c>
      <c r="H343" s="1">
        <v>40.411803999999997</v>
      </c>
      <c r="I343" s="5">
        <v>16.407907000000002</v>
      </c>
      <c r="J343" s="1">
        <v>14.428786000000001</v>
      </c>
      <c r="K343" s="1">
        <v>5.5540229999999999</v>
      </c>
      <c r="L343">
        <v>129.52822900000001</v>
      </c>
      <c r="M343" s="1"/>
      <c r="N343" s="1"/>
      <c r="O343" s="1"/>
      <c r="Q343" s="1"/>
      <c r="R343" s="1"/>
      <c r="S343" s="9"/>
      <c r="T343" s="8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5">
      <c r="A344" s="2">
        <v>38504.9375</v>
      </c>
      <c r="B344" s="4">
        <v>378.153839</v>
      </c>
      <c r="C344" s="7">
        <v>1.555871</v>
      </c>
      <c r="D344" s="8">
        <v>16.185884000000001</v>
      </c>
      <c r="E344" s="9">
        <v>15.922979</v>
      </c>
      <c r="F344" s="1">
        <v>7.7189110000000003</v>
      </c>
      <c r="G344" s="6">
        <v>2.1524559999999999</v>
      </c>
      <c r="H344" s="1">
        <v>40.276215000000001</v>
      </c>
      <c r="I344" s="5">
        <v>15.597365999999999</v>
      </c>
      <c r="J344" s="1">
        <v>18.458860000000001</v>
      </c>
      <c r="K344" s="1">
        <v>5.3542649999999998</v>
      </c>
      <c r="L344">
        <v>125.303436</v>
      </c>
      <c r="M344" s="1"/>
      <c r="N344" s="1"/>
      <c r="O344" s="1"/>
      <c r="Q344" s="1"/>
      <c r="R344" s="1"/>
      <c r="S344" s="9"/>
      <c r="T344" s="8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5">
      <c r="A345" s="2">
        <v>38504.958333333336</v>
      </c>
      <c r="B345" s="4">
        <v>388.53070100000002</v>
      </c>
      <c r="C345" s="7">
        <v>1.955122</v>
      </c>
      <c r="D345" s="8">
        <v>16.957087000000001</v>
      </c>
      <c r="E345" s="9">
        <v>16.966056999999999</v>
      </c>
      <c r="F345" s="1">
        <v>8.5129160000000006</v>
      </c>
      <c r="G345" s="6">
        <v>3.3070810000000002</v>
      </c>
      <c r="H345" s="1">
        <v>42.101565999999998</v>
      </c>
      <c r="I345" s="5">
        <v>16.349581000000001</v>
      </c>
      <c r="J345" s="1">
        <v>22.761143000000001</v>
      </c>
      <c r="K345" s="1">
        <v>5.5011909999999995</v>
      </c>
      <c r="L345">
        <v>130.00233499999999</v>
      </c>
      <c r="M345" s="1"/>
      <c r="N345" s="1"/>
      <c r="O345" s="1"/>
      <c r="Q345" s="1"/>
      <c r="R345" s="1"/>
      <c r="S345" s="9"/>
      <c r="T345" s="8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5">
      <c r="A346" s="2">
        <v>38504.979166666664</v>
      </c>
      <c r="B346" s="4">
        <v>383.30560300000002</v>
      </c>
      <c r="C346" s="7">
        <v>1.715592</v>
      </c>
      <c r="D346" s="8">
        <v>16.089455000000001</v>
      </c>
      <c r="E346" s="9">
        <v>16.065687</v>
      </c>
      <c r="F346" s="1">
        <v>7.9214390000000003</v>
      </c>
      <c r="G346" s="6">
        <v>2.358517</v>
      </c>
      <c r="H346" s="1">
        <v>40.837589000000001</v>
      </c>
      <c r="I346" s="5">
        <v>15.837616000000001</v>
      </c>
      <c r="J346" s="1">
        <v>16.725193000000001</v>
      </c>
      <c r="K346" s="1">
        <v>5.4272090000000004</v>
      </c>
      <c r="L346">
        <v>126.802361</v>
      </c>
      <c r="M346" s="1"/>
      <c r="N346" s="1"/>
      <c r="O346" s="1"/>
      <c r="Q346" s="1"/>
      <c r="R346" s="1"/>
      <c r="S346" s="9"/>
      <c r="T346" s="8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5">
      <c r="A347" s="2">
        <v>38505</v>
      </c>
      <c r="B347" s="4">
        <v>385.06436200000002</v>
      </c>
      <c r="C347" s="7">
        <v>1.7290000000000001</v>
      </c>
      <c r="D347" s="8">
        <v>16.387647999999999</v>
      </c>
      <c r="E347" s="9">
        <v>16.181529999999999</v>
      </c>
      <c r="F347" s="1">
        <v>7.9013340000000003</v>
      </c>
      <c r="G347" s="6">
        <v>2.7903039999999999</v>
      </c>
      <c r="H347" s="1">
        <v>40.407924999999999</v>
      </c>
      <c r="I347" s="5">
        <v>15.720086</v>
      </c>
      <c r="J347" s="1">
        <v>18.987133</v>
      </c>
      <c r="K347" s="1">
        <v>5.4521119999999996</v>
      </c>
      <c r="L347">
        <v>128.93077099999999</v>
      </c>
      <c r="M347" s="1"/>
      <c r="N347" s="1"/>
      <c r="O347" s="1"/>
      <c r="Q347" s="1"/>
      <c r="R347" s="1"/>
      <c r="S347" s="9"/>
      <c r="T347" s="8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5">
      <c r="A348" s="2">
        <v>38505.013888888891</v>
      </c>
      <c r="B348" s="4">
        <v>382.84774800000002</v>
      </c>
      <c r="C348" s="7">
        <v>1.6582749999999999</v>
      </c>
      <c r="D348" s="8">
        <v>16.188801000000002</v>
      </c>
      <c r="E348" s="9">
        <v>16.056640999999999</v>
      </c>
      <c r="F348" s="1">
        <v>7.7925899999999997</v>
      </c>
      <c r="G348" s="6">
        <v>2.4412180000000001</v>
      </c>
      <c r="H348" s="1">
        <v>40.362476000000001</v>
      </c>
      <c r="I348" s="5">
        <v>15.621719000000001</v>
      </c>
      <c r="J348" s="1">
        <v>18.213145999999998</v>
      </c>
      <c r="K348" s="1">
        <v>5.420725</v>
      </c>
      <c r="L348">
        <v>127.59833500000001</v>
      </c>
      <c r="M348" s="1"/>
      <c r="N348" s="1"/>
      <c r="O348" s="1"/>
      <c r="Q348" s="1"/>
      <c r="R348" s="1"/>
      <c r="S348" s="9"/>
      <c r="T348" s="8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5">
      <c r="A349" s="2">
        <v>38505.027777777781</v>
      </c>
      <c r="B349" s="4">
        <v>382.10684199999997</v>
      </c>
      <c r="C349" s="7">
        <v>1.660612</v>
      </c>
      <c r="D349" s="8">
        <v>16.339811000000001</v>
      </c>
      <c r="E349" s="9">
        <v>16.119999</v>
      </c>
      <c r="F349" s="1">
        <v>7.818994</v>
      </c>
      <c r="G349" s="6">
        <v>2.3338830000000002</v>
      </c>
      <c r="H349" s="1">
        <v>40.322094</v>
      </c>
      <c r="I349" s="5">
        <v>15.500845999999999</v>
      </c>
      <c r="J349" s="1">
        <v>19.792418000000001</v>
      </c>
      <c r="K349" s="1">
        <v>5.4102359999999994</v>
      </c>
      <c r="L349">
        <v>127.97673</v>
      </c>
      <c r="M349" s="1"/>
      <c r="N349" s="1"/>
      <c r="O349" s="1"/>
      <c r="Q349" s="1"/>
      <c r="R349" s="1"/>
      <c r="S349" s="9"/>
      <c r="T349" s="8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5">
      <c r="A350" s="2">
        <v>38505.041666666664</v>
      </c>
      <c r="B350" s="4">
        <v>389.53573599999999</v>
      </c>
      <c r="C350" s="7">
        <v>1.8571709999999999</v>
      </c>
      <c r="D350" s="8">
        <v>16.643726000000001</v>
      </c>
      <c r="E350" s="9">
        <v>16.442409999999999</v>
      </c>
      <c r="F350" s="1">
        <v>8.1168589999999998</v>
      </c>
      <c r="G350" s="6">
        <v>3.1244179999999999</v>
      </c>
      <c r="H350" s="1">
        <v>40.819889000000003</v>
      </c>
      <c r="I350" s="5">
        <v>15.943428000000001</v>
      </c>
      <c r="J350" s="1">
        <v>20.865566000000001</v>
      </c>
      <c r="K350" s="1">
        <v>5.5154199999999998</v>
      </c>
      <c r="L350">
        <v>130.565933</v>
      </c>
      <c r="M350" s="1"/>
      <c r="N350" s="1"/>
      <c r="O350" s="1"/>
      <c r="Q350" s="1"/>
      <c r="R350" s="1"/>
      <c r="S350" s="9"/>
      <c r="T350" s="8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5">
      <c r="A351" s="2">
        <v>38505.0625</v>
      </c>
      <c r="B351" s="4">
        <v>375.03057899999999</v>
      </c>
      <c r="C351" s="7">
        <v>1.5137860000000001</v>
      </c>
      <c r="D351" s="8">
        <v>15.719780999999999</v>
      </c>
      <c r="E351" s="9">
        <v>15.474315000000001</v>
      </c>
      <c r="F351" s="1">
        <v>7.3879789999999996</v>
      </c>
      <c r="G351" s="6">
        <v>2.0819489999999998</v>
      </c>
      <c r="H351" s="1">
        <v>38.850906000000002</v>
      </c>
      <c r="I351" s="5">
        <v>14.916092000000001</v>
      </c>
      <c r="J351" s="1">
        <v>17.966743000000001</v>
      </c>
      <c r="K351" s="1">
        <v>5.3100430000000003</v>
      </c>
      <c r="L351">
        <v>125.61927799999999</v>
      </c>
      <c r="M351" s="1"/>
      <c r="N351" s="1"/>
      <c r="O351" s="1"/>
      <c r="Q351" s="1"/>
      <c r="R351" s="1"/>
      <c r="S351" s="9"/>
      <c r="T351" s="8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5">
      <c r="A352" s="2">
        <v>38505.083333333336</v>
      </c>
      <c r="B352" s="4">
        <v>374.32644699999997</v>
      </c>
      <c r="C352" s="7">
        <v>1.575083</v>
      </c>
      <c r="D352" s="8">
        <v>16.282350999999998</v>
      </c>
      <c r="E352" s="9">
        <v>15.934063</v>
      </c>
      <c r="F352" s="1">
        <v>7.6862360000000001</v>
      </c>
      <c r="G352" s="6">
        <v>2.2328320000000001</v>
      </c>
      <c r="H352" s="1">
        <v>39.502299999999998</v>
      </c>
      <c r="I352" s="5">
        <v>15.066628</v>
      </c>
      <c r="J352" s="1">
        <v>22.978895000000001</v>
      </c>
      <c r="K352" s="1">
        <v>5.3000730000000003</v>
      </c>
      <c r="L352">
        <v>125.829971</v>
      </c>
      <c r="M352" s="1"/>
      <c r="N352" s="1"/>
      <c r="O352" s="1"/>
      <c r="Q352" s="1"/>
      <c r="R352" s="1"/>
      <c r="S352" s="9"/>
      <c r="T352" s="8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5">
      <c r="A353" s="2">
        <v>38505.097222222219</v>
      </c>
      <c r="B353" s="4">
        <v>370.86639400000001</v>
      </c>
      <c r="C353" s="7">
        <v>1.8526400000000001</v>
      </c>
      <c r="D353" s="8">
        <v>16.87623</v>
      </c>
      <c r="E353" s="9">
        <v>16.821064</v>
      </c>
      <c r="F353" s="1">
        <v>8.5780949999999994</v>
      </c>
      <c r="G353" s="6">
        <v>2.3862610000000002</v>
      </c>
      <c r="H353" s="1">
        <v>41.940024999999999</v>
      </c>
      <c r="I353" s="5">
        <v>15.390610000000001</v>
      </c>
      <c r="J353" s="1">
        <v>27.460598000000001</v>
      </c>
      <c r="K353" s="1">
        <v>5.2510829999999995</v>
      </c>
      <c r="L353">
        <v>125.090332</v>
      </c>
      <c r="M353" s="1"/>
      <c r="N353" s="1"/>
      <c r="O353" s="1"/>
      <c r="Q353" s="1"/>
      <c r="R353" s="1"/>
      <c r="S353" s="9"/>
      <c r="T353" s="8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5">
      <c r="A354" s="2">
        <v>38505.111111111109</v>
      </c>
      <c r="B354" s="4">
        <v>372.81820699999997</v>
      </c>
      <c r="C354" s="7">
        <v>1.842338</v>
      </c>
      <c r="D354" s="8">
        <v>16.776388000000001</v>
      </c>
      <c r="E354" s="9">
        <v>16.707806000000001</v>
      </c>
      <c r="F354" s="1">
        <v>8.6040310000000009</v>
      </c>
      <c r="G354" s="6">
        <v>2.3056320000000001</v>
      </c>
      <c r="H354" s="1">
        <v>42.073036000000002</v>
      </c>
      <c r="I354" s="5">
        <v>15.54501</v>
      </c>
      <c r="J354" s="1">
        <v>25.331841000000001</v>
      </c>
      <c r="K354" s="1">
        <v>5.2787180000000005</v>
      </c>
      <c r="L354">
        <v>125.030632</v>
      </c>
      <c r="M354" s="1"/>
      <c r="N354" s="1"/>
      <c r="O354" s="1"/>
      <c r="Q354" s="1"/>
      <c r="R354" s="1"/>
      <c r="S354" s="9"/>
      <c r="T354" s="8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5">
      <c r="A355" s="2">
        <v>38505.125</v>
      </c>
      <c r="B355" s="4">
        <v>385.98681599999998</v>
      </c>
      <c r="C355" s="7">
        <v>2.149451</v>
      </c>
      <c r="D355" s="8">
        <v>17.697044000000002</v>
      </c>
      <c r="E355" s="9">
        <v>17.662209000000001</v>
      </c>
      <c r="F355" s="1">
        <v>9.0612879999999993</v>
      </c>
      <c r="G355" s="6">
        <v>3.4755340000000001</v>
      </c>
      <c r="H355" s="1">
        <v>43.331470000000003</v>
      </c>
      <c r="I355" s="5">
        <v>16.318529000000002</v>
      </c>
      <c r="J355" s="1">
        <v>28.818197000000001</v>
      </c>
      <c r="K355" s="1">
        <v>5.4651719999999999</v>
      </c>
      <c r="L355">
        <v>130.76059000000001</v>
      </c>
      <c r="M355" s="1"/>
      <c r="N355" s="1"/>
      <c r="O355" s="1"/>
      <c r="Q355" s="1"/>
      <c r="R355" s="1"/>
      <c r="S355" s="9"/>
      <c r="T355" s="8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5">
      <c r="A356" s="2">
        <v>38505.145833333336</v>
      </c>
      <c r="B356" s="4">
        <v>380.676514</v>
      </c>
      <c r="C356" s="7">
        <v>2.1102449999999999</v>
      </c>
      <c r="D356" s="8">
        <v>17.417726999999999</v>
      </c>
      <c r="E356" s="9">
        <v>17.418291</v>
      </c>
      <c r="F356" s="1">
        <v>8.9759119999999992</v>
      </c>
      <c r="G356" s="6">
        <v>3.227929</v>
      </c>
      <c r="H356" s="1">
        <v>43.054248999999999</v>
      </c>
      <c r="I356" s="5">
        <v>15.995926000000001</v>
      </c>
      <c r="J356" s="1">
        <v>29.126158</v>
      </c>
      <c r="K356" s="1">
        <v>5.3899840000000001</v>
      </c>
      <c r="L356">
        <v>129.25700399999999</v>
      </c>
      <c r="M356" s="1"/>
      <c r="N356" s="1"/>
      <c r="O356" s="1"/>
      <c r="Q356" s="1"/>
      <c r="R356" s="1"/>
      <c r="S356" s="9"/>
      <c r="T356" s="8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5">
      <c r="A357" s="2">
        <v>38505.166666666664</v>
      </c>
      <c r="B357" s="4">
        <v>375.52313199999998</v>
      </c>
      <c r="C357" s="7">
        <v>1.950528</v>
      </c>
      <c r="D357" s="8">
        <v>17.030878000000001</v>
      </c>
      <c r="E357" s="9">
        <v>17.032356</v>
      </c>
      <c r="F357" s="1">
        <v>8.7737979999999993</v>
      </c>
      <c r="G357" s="6">
        <v>2.5993219999999999</v>
      </c>
      <c r="H357" s="1">
        <v>42.803196</v>
      </c>
      <c r="I357" s="5">
        <v>15.785587</v>
      </c>
      <c r="J357" s="1">
        <v>26.585888000000001</v>
      </c>
      <c r="K357" s="1">
        <v>5.3170169999999999</v>
      </c>
      <c r="L357">
        <v>126.272415</v>
      </c>
      <c r="M357" s="1"/>
      <c r="N357" s="1"/>
      <c r="O357" s="1"/>
      <c r="Q357" s="1"/>
      <c r="R357" s="1"/>
      <c r="S357" s="9"/>
      <c r="T357" s="8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5">
      <c r="A358" s="2">
        <v>38505.1875</v>
      </c>
      <c r="B358" s="4">
        <v>376.84472699999998</v>
      </c>
      <c r="C358" s="7">
        <v>2.0167169999999999</v>
      </c>
      <c r="D358" s="8">
        <v>17.246319</v>
      </c>
      <c r="E358" s="9">
        <v>17.171952999999998</v>
      </c>
      <c r="F358" s="1">
        <v>8.8158879999999993</v>
      </c>
      <c r="G358" s="6">
        <v>2.7016520000000002</v>
      </c>
      <c r="H358" s="1">
        <v>42.917628999999998</v>
      </c>
      <c r="I358" s="5">
        <v>15.787979</v>
      </c>
      <c r="J358" s="1">
        <v>27.922075</v>
      </c>
      <c r="K358" s="1">
        <v>5.3357299999999999</v>
      </c>
      <c r="L358">
        <v>127.378159</v>
      </c>
      <c r="M358" s="1"/>
      <c r="N358" s="1"/>
      <c r="O358" s="1"/>
      <c r="Q358" s="1"/>
      <c r="R358" s="1"/>
      <c r="S358" s="9"/>
      <c r="T358" s="8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5">
      <c r="A359" s="2">
        <v>38505.208333333336</v>
      </c>
      <c r="B359" s="4">
        <v>380.322632</v>
      </c>
      <c r="C359" s="7">
        <v>2.0851109999999999</v>
      </c>
      <c r="D359" s="8">
        <v>17.451236999999999</v>
      </c>
      <c r="E359" s="9">
        <v>17.333497999999999</v>
      </c>
      <c r="F359" s="1">
        <v>8.8988770000000006</v>
      </c>
      <c r="G359" s="6">
        <v>3.0494650000000001</v>
      </c>
      <c r="H359" s="1">
        <v>43.021461000000002</v>
      </c>
      <c r="I359" s="5">
        <v>16.006895</v>
      </c>
      <c r="J359" s="1">
        <v>28.051577000000002</v>
      </c>
      <c r="K359" s="1">
        <v>5.3849720000000003</v>
      </c>
      <c r="L359">
        <v>128.98254399999999</v>
      </c>
      <c r="M359" s="1"/>
      <c r="N359" s="1"/>
      <c r="O359" s="1"/>
      <c r="Q359" s="1"/>
      <c r="R359" s="1"/>
      <c r="S359" s="9"/>
      <c r="T359" s="8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5">
      <c r="A360" s="2">
        <v>38505.222222222219</v>
      </c>
      <c r="B360" s="4">
        <v>382.23281900000001</v>
      </c>
      <c r="C360" s="7">
        <v>2.0461640000000001</v>
      </c>
      <c r="D360" s="8">
        <v>17.269628999999998</v>
      </c>
      <c r="E360" s="9">
        <v>17.21611</v>
      </c>
      <c r="F360" s="1">
        <v>8.8813019999999998</v>
      </c>
      <c r="G360" s="6">
        <v>2.8344580000000001</v>
      </c>
      <c r="H360" s="1">
        <v>43.316749999999999</v>
      </c>
      <c r="I360" s="5">
        <v>16.189260000000001</v>
      </c>
      <c r="J360" s="1">
        <v>25.187622000000001</v>
      </c>
      <c r="K360" s="1">
        <v>5.4120189999999999</v>
      </c>
      <c r="L360">
        <v>128.55867000000001</v>
      </c>
      <c r="M360" s="1"/>
      <c r="N360" s="1"/>
      <c r="O360" s="1"/>
      <c r="Q360" s="1"/>
      <c r="R360" s="1"/>
      <c r="S360" s="9"/>
      <c r="T360" s="8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5">
      <c r="A361" s="2">
        <v>38505.236111111109</v>
      </c>
      <c r="B361" s="4">
        <v>384.35452299999997</v>
      </c>
      <c r="C361" s="7">
        <v>2.0236040000000002</v>
      </c>
      <c r="D361" s="8">
        <v>17.299458000000001</v>
      </c>
      <c r="E361" s="9">
        <v>17.171209000000001</v>
      </c>
      <c r="F361" s="1">
        <v>8.6628360000000004</v>
      </c>
      <c r="G361" s="6">
        <v>2.8851900000000001</v>
      </c>
      <c r="H361" s="1">
        <v>42.913662000000002</v>
      </c>
      <c r="I361" s="5">
        <v>16.173157</v>
      </c>
      <c r="J361" s="1">
        <v>24.788170000000001</v>
      </c>
      <c r="K361" s="1">
        <v>5.4420609999999998</v>
      </c>
      <c r="L361">
        <v>129.10787999999999</v>
      </c>
      <c r="M361" s="1"/>
      <c r="N361" s="1"/>
      <c r="O361" s="1"/>
      <c r="Q361" s="1"/>
      <c r="R361" s="1"/>
      <c r="S361" s="9"/>
      <c r="T361" s="8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5">
      <c r="A362" s="2">
        <v>38505.25</v>
      </c>
      <c r="B362" s="4">
        <v>382.19735700000001</v>
      </c>
      <c r="C362" s="7">
        <v>2.1400809999999999</v>
      </c>
      <c r="D362" s="8">
        <v>17.184677000000001</v>
      </c>
      <c r="E362" s="9">
        <v>17.190224000000001</v>
      </c>
      <c r="F362" s="1">
        <v>8.9748730000000005</v>
      </c>
      <c r="G362" s="6">
        <v>3.2182759999999999</v>
      </c>
      <c r="H362" s="1">
        <v>43.302261000000001</v>
      </c>
      <c r="I362" s="5">
        <v>16.181953</v>
      </c>
      <c r="J362" s="1">
        <v>25.578662999999999</v>
      </c>
      <c r="K362" s="1">
        <v>5.4115170000000008</v>
      </c>
      <c r="L362">
        <v>128.81663499999999</v>
      </c>
      <c r="M362" s="1"/>
      <c r="N362" s="1"/>
      <c r="O362" s="1"/>
      <c r="Q362" s="1"/>
      <c r="R362" s="1"/>
      <c r="S362" s="9"/>
      <c r="T362" s="8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5">
      <c r="A363" s="2">
        <v>38505.270833333336</v>
      </c>
      <c r="B363" s="4">
        <v>365.95156900000001</v>
      </c>
      <c r="C363" s="7">
        <v>1.6562539999999999</v>
      </c>
      <c r="D363" s="8">
        <v>16.346547999999999</v>
      </c>
      <c r="E363" s="9">
        <v>16.195332000000001</v>
      </c>
      <c r="F363" s="1">
        <v>8.3751719999999992</v>
      </c>
      <c r="G363" s="6">
        <v>1.3565700000000001</v>
      </c>
      <c r="H363" s="1">
        <v>42.201847000000001</v>
      </c>
      <c r="I363" s="5">
        <v>15.329904000000001</v>
      </c>
      <c r="J363" s="1">
        <v>21.291460000000001</v>
      </c>
      <c r="K363" s="1">
        <v>5.1814929999999997</v>
      </c>
      <c r="L363">
        <v>121.057991</v>
      </c>
      <c r="M363" s="1"/>
      <c r="N363" s="1"/>
      <c r="O363" s="1"/>
      <c r="Q363" s="1"/>
      <c r="R363" s="1"/>
      <c r="S363" s="9"/>
      <c r="T363" s="8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5">
      <c r="A364" s="2">
        <v>38505.291666666664</v>
      </c>
      <c r="B364" s="4">
        <v>363.14520299999998</v>
      </c>
      <c r="C364" s="7">
        <v>1.6108130000000001</v>
      </c>
      <c r="D364" s="8">
        <v>16.006418</v>
      </c>
      <c r="E364" s="9">
        <v>15.934276000000001</v>
      </c>
      <c r="F364" s="1">
        <v>8.1661789999999996</v>
      </c>
      <c r="G364" s="6">
        <v>1.3182769999999999</v>
      </c>
      <c r="H364" s="1">
        <v>41.598488000000003</v>
      </c>
      <c r="I364" s="5">
        <v>15.191153999999999</v>
      </c>
      <c r="J364" s="1">
        <v>19.638172000000001</v>
      </c>
      <c r="K364" s="1">
        <v>5.1417590000000004</v>
      </c>
      <c r="L364">
        <v>119.670204</v>
      </c>
      <c r="M364" s="1"/>
      <c r="N364" s="1"/>
      <c r="O364" s="1"/>
      <c r="Q364" s="1"/>
      <c r="R364" s="1"/>
      <c r="S364" s="9"/>
      <c r="T364" s="8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5">
      <c r="A365" s="2">
        <v>38505.305555555555</v>
      </c>
      <c r="B365" s="4">
        <v>419.22470099999998</v>
      </c>
      <c r="C365" s="7">
        <v>2.708523</v>
      </c>
      <c r="D365" s="8">
        <v>18.874932999999999</v>
      </c>
      <c r="E365" s="9">
        <v>18.936703000000001</v>
      </c>
      <c r="F365" s="1">
        <v>10.086843</v>
      </c>
      <c r="G365" s="6">
        <v>5.8518379999999999</v>
      </c>
      <c r="H365" s="1">
        <v>45.514656000000002</v>
      </c>
      <c r="I365" s="5">
        <v>18.378017</v>
      </c>
      <c r="J365" s="1">
        <v>28.535587</v>
      </c>
      <c r="K365" s="1">
        <v>5.9357860000000002</v>
      </c>
      <c r="L365">
        <v>142.38400300000001</v>
      </c>
      <c r="M365" s="1"/>
      <c r="N365" s="1"/>
      <c r="O365" s="1"/>
      <c r="Q365" s="1"/>
      <c r="R365" s="1"/>
      <c r="S365" s="9"/>
      <c r="T365" s="8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5">
      <c r="A366" s="2">
        <v>38505.319444444445</v>
      </c>
      <c r="B366" s="4">
        <v>493.36190800000003</v>
      </c>
      <c r="C366" s="7">
        <v>3.9817529999999999</v>
      </c>
      <c r="D366" s="8">
        <v>22.347913999999999</v>
      </c>
      <c r="E366" s="9">
        <v>22.514879000000001</v>
      </c>
      <c r="F366" s="1">
        <v>11.485060000000001</v>
      </c>
      <c r="G366" s="6">
        <v>11.532063000000001</v>
      </c>
      <c r="H366" s="1">
        <v>50.246718999999999</v>
      </c>
      <c r="I366" s="5">
        <v>23.573056999999999</v>
      </c>
      <c r="J366" s="1">
        <v>29.569962</v>
      </c>
      <c r="K366" s="1">
        <v>6.9854919999999989</v>
      </c>
      <c r="L366">
        <v>169.186386</v>
      </c>
      <c r="M366" s="1"/>
      <c r="N366" s="1"/>
      <c r="O366" s="1"/>
      <c r="Q366" s="1"/>
      <c r="R366" s="1"/>
      <c r="S366" s="9"/>
      <c r="T366" s="8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5">
      <c r="A367" s="2">
        <v>38505.333333333336</v>
      </c>
      <c r="B367" s="4">
        <v>491.54083300000002</v>
      </c>
      <c r="C367" s="7">
        <v>3.9922270000000002</v>
      </c>
      <c r="D367" s="8">
        <v>22.407012999999999</v>
      </c>
      <c r="E367" s="9">
        <v>22.534683000000001</v>
      </c>
      <c r="F367" s="1">
        <v>11.593014</v>
      </c>
      <c r="G367" s="6">
        <v>11.629581</v>
      </c>
      <c r="H367" s="1">
        <v>50.355288999999999</v>
      </c>
      <c r="I367" s="5">
        <v>23.270712</v>
      </c>
      <c r="J367" s="1">
        <v>33.28698</v>
      </c>
      <c r="K367" s="1">
        <v>6.9597060000000006</v>
      </c>
      <c r="L367">
        <v>169.58935500000001</v>
      </c>
      <c r="M367" s="1"/>
      <c r="N367" s="1"/>
      <c r="O367" s="1"/>
      <c r="Q367" s="1"/>
      <c r="R367" s="1"/>
      <c r="S367" s="9"/>
      <c r="T367" s="8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5">
      <c r="A368" s="2">
        <v>38505.354166666664</v>
      </c>
      <c r="B368" s="4">
        <v>529.23370399999999</v>
      </c>
      <c r="C368" s="7">
        <v>4.7007839999999996</v>
      </c>
      <c r="D368" s="8">
        <v>23.897829000000002</v>
      </c>
      <c r="E368" s="9">
        <v>24.209547000000001</v>
      </c>
      <c r="F368" s="1">
        <v>12.623091000000001</v>
      </c>
      <c r="G368" s="6">
        <v>14.409672</v>
      </c>
      <c r="H368" s="1">
        <v>53.293159000000003</v>
      </c>
      <c r="I368" s="5">
        <v>26.079685000000001</v>
      </c>
      <c r="J368" s="1">
        <v>33.05471</v>
      </c>
      <c r="K368" s="1">
        <v>7.493398</v>
      </c>
      <c r="L368">
        <v>181.41570999999999</v>
      </c>
      <c r="M368" s="1"/>
      <c r="N368" s="1"/>
      <c r="O368" s="1"/>
      <c r="Q368" s="1"/>
      <c r="R368" s="1"/>
      <c r="S368" s="9"/>
      <c r="T368" s="8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5">
      <c r="A369" s="2">
        <v>38505.375</v>
      </c>
      <c r="B369" s="4">
        <v>471.970123</v>
      </c>
      <c r="C369" s="7">
        <v>3.6730179999999999</v>
      </c>
      <c r="D369" s="8">
        <v>21.146383</v>
      </c>
      <c r="E369" s="9">
        <v>21.056332000000001</v>
      </c>
      <c r="F369" s="1">
        <v>10.807523</v>
      </c>
      <c r="G369" s="6">
        <v>10.263904999999999</v>
      </c>
      <c r="H369" s="1">
        <v>48.858238</v>
      </c>
      <c r="I369" s="5">
        <v>22.361557000000001</v>
      </c>
      <c r="J369" s="1">
        <v>26.581931999999998</v>
      </c>
      <c r="K369" s="1">
        <v>6.6826069999999991</v>
      </c>
      <c r="L369">
        <v>161.543701</v>
      </c>
      <c r="M369" s="1"/>
      <c r="N369" s="1"/>
      <c r="O369" s="1"/>
      <c r="Q369" s="1"/>
      <c r="R369" s="1"/>
      <c r="S369" s="9"/>
      <c r="T369" s="8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5">
      <c r="A370" s="2">
        <v>38505.395833333336</v>
      </c>
      <c r="B370" s="4">
        <v>427.50256300000001</v>
      </c>
      <c r="C370" s="7">
        <v>2.7073010000000002</v>
      </c>
      <c r="D370" s="8">
        <v>18.838056999999999</v>
      </c>
      <c r="E370" s="9">
        <v>18.589037000000001</v>
      </c>
      <c r="F370" s="1">
        <v>9.5393650000000001</v>
      </c>
      <c r="G370" s="6">
        <v>5.9871610000000004</v>
      </c>
      <c r="H370" s="1">
        <v>46.001944999999999</v>
      </c>
      <c r="I370" s="5">
        <v>19.259575000000002</v>
      </c>
      <c r="J370" s="1">
        <v>20.815483</v>
      </c>
      <c r="K370" s="1">
        <v>6.0529919999999997</v>
      </c>
      <c r="L370">
        <v>143.419601</v>
      </c>
      <c r="M370" s="1"/>
      <c r="N370" s="1"/>
      <c r="O370" s="1"/>
      <c r="Q370" s="1"/>
      <c r="R370" s="1"/>
      <c r="S370" s="9"/>
      <c r="T370" s="8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5">
      <c r="A371" s="2">
        <v>38505.416666666664</v>
      </c>
      <c r="B371" s="4">
        <v>433.11239599999999</v>
      </c>
      <c r="C371" s="7">
        <v>2.8705579999999999</v>
      </c>
      <c r="D371" s="8">
        <v>19.241492999999998</v>
      </c>
      <c r="E371" s="9">
        <v>18.932592</v>
      </c>
      <c r="F371" s="1">
        <v>9.8101640000000003</v>
      </c>
      <c r="G371" s="6">
        <v>6.531758</v>
      </c>
      <c r="H371" s="1">
        <v>46.415362999999999</v>
      </c>
      <c r="I371" s="5">
        <v>19.556099</v>
      </c>
      <c r="J371" s="1">
        <v>22.989687</v>
      </c>
      <c r="K371" s="1">
        <v>6.1324209999999999</v>
      </c>
      <c r="L371">
        <v>146.168701</v>
      </c>
      <c r="M371" s="1"/>
      <c r="N371" s="1"/>
      <c r="O371" s="1"/>
      <c r="Q371" s="1"/>
      <c r="R371" s="1"/>
      <c r="S371" s="9"/>
      <c r="T371" s="8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5">
      <c r="A372" s="2">
        <v>38505.430555555555</v>
      </c>
      <c r="B372" s="4">
        <v>446.21402</v>
      </c>
      <c r="C372" s="7">
        <v>3.0919400000000001</v>
      </c>
      <c r="D372" s="8">
        <v>19.871611000000001</v>
      </c>
      <c r="E372" s="9">
        <v>19.597159999999999</v>
      </c>
      <c r="F372" s="1">
        <v>10.147138</v>
      </c>
      <c r="G372" s="6">
        <v>7.5263229999999997</v>
      </c>
      <c r="H372" s="1">
        <v>47.362309000000003</v>
      </c>
      <c r="I372" s="5">
        <v>20.431889000000002</v>
      </c>
      <c r="J372" s="1">
        <v>23.611651999999999</v>
      </c>
      <c r="K372" s="1">
        <v>6.3179269999999992</v>
      </c>
      <c r="L372">
        <v>151.01258899999999</v>
      </c>
      <c r="M372" s="1"/>
      <c r="N372" s="1"/>
      <c r="O372" s="1"/>
      <c r="Q372" s="1"/>
      <c r="R372" s="1"/>
      <c r="S372" s="9"/>
      <c r="T372" s="8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5">
      <c r="A373" s="2">
        <v>38505.444444444445</v>
      </c>
      <c r="B373" s="4">
        <v>491.13092</v>
      </c>
      <c r="C373" s="7">
        <v>4.0233819999999998</v>
      </c>
      <c r="D373" s="8">
        <v>22.410039999999999</v>
      </c>
      <c r="E373" s="9">
        <v>22.402981</v>
      </c>
      <c r="F373" s="1">
        <v>11.479853</v>
      </c>
      <c r="G373" s="6">
        <v>11.708690000000001</v>
      </c>
      <c r="H373" s="1">
        <v>50.416640999999998</v>
      </c>
      <c r="I373" s="5">
        <v>23.163979999999999</v>
      </c>
      <c r="J373" s="1">
        <v>33.200671999999997</v>
      </c>
      <c r="K373" s="1">
        <v>6.9539020000000002</v>
      </c>
      <c r="L373">
        <v>169.331299</v>
      </c>
      <c r="M373" s="1"/>
      <c r="N373" s="1"/>
      <c r="O373" s="1"/>
      <c r="Q373" s="1"/>
      <c r="R373" s="1"/>
      <c r="S373" s="9"/>
      <c r="T373" s="8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5">
      <c r="A374" s="2">
        <v>38505.458333333336</v>
      </c>
      <c r="B374" s="4">
        <v>482.06921399999999</v>
      </c>
      <c r="C374" s="7">
        <v>3.6714370000000001</v>
      </c>
      <c r="D374" s="8">
        <v>21.077297000000002</v>
      </c>
      <c r="E374" s="9">
        <v>21.051708000000001</v>
      </c>
      <c r="F374" s="1">
        <v>10.719314000000001</v>
      </c>
      <c r="G374" s="6">
        <v>10.517269000000001</v>
      </c>
      <c r="H374" s="1">
        <v>48.068683999999998</v>
      </c>
      <c r="I374" s="5">
        <v>21.817513999999999</v>
      </c>
      <c r="J374" s="1">
        <v>31.178851999999999</v>
      </c>
      <c r="K374" s="1">
        <v>6.8255990000000004</v>
      </c>
      <c r="L374">
        <v>165.90789799999999</v>
      </c>
      <c r="M374" s="1"/>
      <c r="N374" s="1"/>
      <c r="O374" s="1"/>
      <c r="Q374" s="1"/>
      <c r="R374" s="1"/>
      <c r="S374" s="9"/>
      <c r="T374" s="8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5">
      <c r="A375" s="2">
        <v>38505.479166666664</v>
      </c>
      <c r="B375" s="4">
        <v>480.24685699999998</v>
      </c>
      <c r="C375" s="7">
        <v>3.5878049999999999</v>
      </c>
      <c r="D375" s="8">
        <v>20.883389999999999</v>
      </c>
      <c r="E375" s="9">
        <v>20.798404999999999</v>
      </c>
      <c r="F375" s="1">
        <v>10.612015</v>
      </c>
      <c r="G375" s="6">
        <v>10.154265000000001</v>
      </c>
      <c r="H375" s="1">
        <v>47.890456999999998</v>
      </c>
      <c r="I375" s="5">
        <v>21.816224999999999</v>
      </c>
      <c r="J375" s="1">
        <v>29.197353</v>
      </c>
      <c r="K375" s="1">
        <v>6.7997949999999996</v>
      </c>
      <c r="L375">
        <v>164.526276</v>
      </c>
      <c r="M375" s="1"/>
      <c r="N375" s="1"/>
      <c r="O375" s="1"/>
      <c r="Q375" s="1"/>
      <c r="R375" s="1"/>
      <c r="S375" s="9"/>
      <c r="T375" s="8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5">
      <c r="A376" s="2">
        <v>38505.5</v>
      </c>
      <c r="B376" s="4">
        <v>486.69610599999999</v>
      </c>
      <c r="C376" s="7">
        <v>3.7030349999999999</v>
      </c>
      <c r="D376" s="8">
        <v>21.170631</v>
      </c>
      <c r="E376" s="9">
        <v>21.080805000000002</v>
      </c>
      <c r="F376" s="1">
        <v>10.864652</v>
      </c>
      <c r="G376" s="6">
        <v>10.639073</v>
      </c>
      <c r="H376" s="1">
        <v>48.484282999999998</v>
      </c>
      <c r="I376" s="5">
        <v>22.126166999999999</v>
      </c>
      <c r="J376" s="1">
        <v>30.151299000000002</v>
      </c>
      <c r="K376" s="1">
        <v>6.8911099999999994</v>
      </c>
      <c r="L376">
        <v>166.43911700000001</v>
      </c>
      <c r="M376" s="1"/>
      <c r="N376" s="1"/>
      <c r="O376" s="1"/>
      <c r="Q376" s="1"/>
      <c r="R376" s="1"/>
      <c r="S376" s="9"/>
      <c r="T376" s="8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5">
      <c r="A377" s="2">
        <v>38505.513888888891</v>
      </c>
      <c r="B377" s="4">
        <v>481.54159499999997</v>
      </c>
      <c r="C377" s="7">
        <v>3.5742569999999998</v>
      </c>
      <c r="D377" s="8">
        <v>20.941479000000001</v>
      </c>
      <c r="E377" s="9">
        <v>20.881224</v>
      </c>
      <c r="F377" s="1">
        <v>11.049747999999999</v>
      </c>
      <c r="G377" s="6">
        <v>10.18637</v>
      </c>
      <c r="H377" s="1">
        <v>48.102466999999997</v>
      </c>
      <c r="I377" s="5">
        <v>21.842583000000001</v>
      </c>
      <c r="J377" s="1">
        <v>31.087675000000001</v>
      </c>
      <c r="K377" s="1">
        <v>6.8181279999999997</v>
      </c>
      <c r="L377">
        <v>164.72228999999999</v>
      </c>
      <c r="M377" s="1"/>
      <c r="N377" s="1"/>
      <c r="O377" s="1"/>
      <c r="Q377" s="1"/>
      <c r="R377" s="1"/>
      <c r="S377" s="9"/>
      <c r="T377" s="8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5">
      <c r="A378" s="2">
        <v>38505.527777777781</v>
      </c>
      <c r="B378" s="4">
        <v>508.60311899999999</v>
      </c>
      <c r="C378" s="7">
        <v>3.9027509999999999</v>
      </c>
      <c r="D378" s="8">
        <v>21.718634000000002</v>
      </c>
      <c r="E378" s="9">
        <v>21.828249</v>
      </c>
      <c r="F378" s="1">
        <v>11.363211</v>
      </c>
      <c r="G378" s="6">
        <v>12.0778</v>
      </c>
      <c r="H378" s="1">
        <v>50.220188</v>
      </c>
      <c r="I378" s="5">
        <v>23.880011</v>
      </c>
      <c r="J378" s="1">
        <v>26.602442</v>
      </c>
      <c r="K378" s="1">
        <v>7.2012909999999994</v>
      </c>
      <c r="L378">
        <v>172.83847</v>
      </c>
      <c r="M378" s="1"/>
      <c r="N378" s="1"/>
      <c r="O378" s="1"/>
      <c r="Q378" s="1"/>
      <c r="R378" s="1"/>
      <c r="S378" s="9"/>
      <c r="T378" s="8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5">
      <c r="A379" s="2">
        <v>38505.541666666664</v>
      </c>
      <c r="B379" s="4">
        <v>599.72875999999997</v>
      </c>
      <c r="C379" s="7">
        <v>5.600365</v>
      </c>
      <c r="D379" s="8">
        <v>27.237593</v>
      </c>
      <c r="E379" s="9">
        <v>27.626992999999999</v>
      </c>
      <c r="F379" s="1">
        <v>14.016643</v>
      </c>
      <c r="G379" s="6">
        <v>20.010380000000001</v>
      </c>
      <c r="H379" s="1">
        <v>55.094119999999997</v>
      </c>
      <c r="I379" s="5">
        <v>30.355820000000001</v>
      </c>
      <c r="J379" s="1">
        <v>38.556595000000002</v>
      </c>
      <c r="K379" s="1">
        <v>8.491536</v>
      </c>
      <c r="L379">
        <v>205.13850400000001</v>
      </c>
      <c r="M379" s="1"/>
      <c r="N379" s="1"/>
      <c r="O379" s="1"/>
      <c r="Q379" s="1"/>
      <c r="R379" s="1"/>
      <c r="S379" s="9"/>
      <c r="T379" s="8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5">
      <c r="A380" s="2">
        <v>38505.5625</v>
      </c>
      <c r="B380" s="4">
        <v>590.57910200000003</v>
      </c>
      <c r="C380" s="7">
        <v>5.4998120000000004</v>
      </c>
      <c r="D380" s="8">
        <v>26.283852</v>
      </c>
      <c r="E380" s="9">
        <v>27.163661999999999</v>
      </c>
      <c r="F380" s="1">
        <v>14.164910000000001</v>
      </c>
      <c r="G380" s="6">
        <v>19.833362999999999</v>
      </c>
      <c r="H380" s="1">
        <v>55.045223</v>
      </c>
      <c r="I380" s="5">
        <v>29.435172999999999</v>
      </c>
      <c r="J380" s="1">
        <v>40.323559000000003</v>
      </c>
      <c r="K380" s="1">
        <v>8.3619850000000007</v>
      </c>
      <c r="L380">
        <v>202.9487</v>
      </c>
      <c r="M380" s="1"/>
      <c r="N380" s="1"/>
      <c r="O380" s="1"/>
      <c r="Q380" s="1"/>
      <c r="R380" s="1"/>
      <c r="S380" s="9"/>
      <c r="T380" s="8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5">
      <c r="A381" s="2">
        <v>38505.583333333336</v>
      </c>
      <c r="B381" s="4">
        <v>486.57150300000001</v>
      </c>
      <c r="C381" s="7">
        <v>3.6237879999999998</v>
      </c>
      <c r="D381" s="8">
        <v>20.756142000000001</v>
      </c>
      <c r="E381" s="9">
        <v>20.990293999999999</v>
      </c>
      <c r="F381" s="1">
        <v>11.159523</v>
      </c>
      <c r="G381" s="6">
        <v>11.298813000000001</v>
      </c>
      <c r="H381" s="1">
        <v>48.342537</v>
      </c>
      <c r="I381" s="5">
        <v>22.506450999999998</v>
      </c>
      <c r="J381" s="1">
        <v>28.708071</v>
      </c>
      <c r="K381" s="1">
        <v>6.8893459999999989</v>
      </c>
      <c r="L381">
        <v>165.79049699999999</v>
      </c>
      <c r="M381" s="1"/>
      <c r="N381" s="1"/>
      <c r="O381" s="1"/>
      <c r="Q381" s="1"/>
      <c r="R381" s="1"/>
      <c r="S381" s="9"/>
      <c r="T381" s="8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5">
      <c r="A382" s="2">
        <v>38505.604166666664</v>
      </c>
      <c r="B382" s="4">
        <v>499.32479899999998</v>
      </c>
      <c r="C382" s="7">
        <v>4.0673310000000003</v>
      </c>
      <c r="D382" s="8">
        <v>22.671303000000002</v>
      </c>
      <c r="E382" s="9">
        <v>22.726262999999999</v>
      </c>
      <c r="F382" s="1">
        <v>11.953899</v>
      </c>
      <c r="G382" s="6">
        <v>12.189444999999999</v>
      </c>
      <c r="H382" s="1">
        <v>51.275478</v>
      </c>
      <c r="I382" s="5">
        <v>23.702210999999998</v>
      </c>
      <c r="J382" s="1">
        <v>32.908051</v>
      </c>
      <c r="K382" s="1">
        <v>7.0699209999999999</v>
      </c>
      <c r="L382">
        <v>170.96670499999999</v>
      </c>
      <c r="M382" s="1"/>
      <c r="N382" s="1"/>
      <c r="O382" s="1"/>
      <c r="Q382" s="1"/>
      <c r="R382" s="1"/>
      <c r="S382" s="9"/>
      <c r="T382" s="8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5">
      <c r="A383" s="2">
        <v>38505.625</v>
      </c>
      <c r="B383" s="4">
        <v>496.95608499999997</v>
      </c>
      <c r="C383" s="7">
        <v>3.9489040000000002</v>
      </c>
      <c r="D383" s="8">
        <v>22.390574999999998</v>
      </c>
      <c r="E383" s="9">
        <v>22.381916</v>
      </c>
      <c r="F383" s="1">
        <v>11.755432000000001</v>
      </c>
      <c r="G383" s="6">
        <v>12.249499999999999</v>
      </c>
      <c r="H383" s="1">
        <v>51.062446999999999</v>
      </c>
      <c r="I383" s="5">
        <v>23.742645</v>
      </c>
      <c r="J383" s="1">
        <v>30.314646</v>
      </c>
      <c r="K383" s="1">
        <v>7.0363810000000004</v>
      </c>
      <c r="L383">
        <v>170.20588699999999</v>
      </c>
      <c r="M383" s="1"/>
      <c r="N383" s="1"/>
      <c r="O383" s="1"/>
      <c r="Q383" s="1"/>
      <c r="R383" s="1"/>
      <c r="S383" s="9"/>
      <c r="T383" s="8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5">
      <c r="A384" s="2">
        <v>38505.638888888891</v>
      </c>
      <c r="B384" s="4">
        <v>487.11578400000002</v>
      </c>
      <c r="C384" s="7">
        <v>3.7525010000000001</v>
      </c>
      <c r="D384" s="8">
        <v>22.041409000000002</v>
      </c>
      <c r="E384" s="9">
        <v>21.962021</v>
      </c>
      <c r="F384" s="1">
        <v>11.397947</v>
      </c>
      <c r="G384" s="6">
        <v>10.971976</v>
      </c>
      <c r="H384" s="1">
        <v>50.433616999999998</v>
      </c>
      <c r="I384" s="5">
        <v>22.991484</v>
      </c>
      <c r="J384" s="1">
        <v>30.925823000000001</v>
      </c>
      <c r="K384" s="1">
        <v>6.8970530000000005</v>
      </c>
      <c r="L384">
        <v>166.33648700000001</v>
      </c>
      <c r="M384" s="1"/>
      <c r="N384" s="1"/>
      <c r="O384" s="1"/>
      <c r="Q384" s="1"/>
      <c r="R384" s="1"/>
      <c r="S384" s="9"/>
      <c r="T384" s="8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5">
      <c r="A385" s="2">
        <v>38505.652777777781</v>
      </c>
      <c r="B385" s="4">
        <v>491.30429099999998</v>
      </c>
      <c r="C385" s="7">
        <v>3.7664360000000001</v>
      </c>
      <c r="D385" s="8">
        <v>22.014267</v>
      </c>
      <c r="E385" s="9">
        <v>21.899830000000001</v>
      </c>
      <c r="F385" s="1">
        <v>11.496267</v>
      </c>
      <c r="G385" s="6">
        <v>11.333693</v>
      </c>
      <c r="H385" s="1">
        <v>50.811131000000003</v>
      </c>
      <c r="I385" s="5">
        <v>23.428135000000001</v>
      </c>
      <c r="J385" s="1">
        <v>28.783791999999998</v>
      </c>
      <c r="K385" s="1">
        <v>6.956359</v>
      </c>
      <c r="L385">
        <v>167.02870200000001</v>
      </c>
      <c r="M385" s="1"/>
      <c r="N385" s="1"/>
      <c r="O385" s="1"/>
      <c r="Q385" s="1"/>
      <c r="R385" s="1"/>
      <c r="S385" s="9"/>
      <c r="T385" s="8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5">
      <c r="A386" s="2">
        <v>38505.666666666664</v>
      </c>
      <c r="B386" s="4">
        <v>495.45568800000001</v>
      </c>
      <c r="C386" s="7">
        <v>3.9065159999999999</v>
      </c>
      <c r="D386" s="8">
        <v>22.293794999999999</v>
      </c>
      <c r="E386" s="9">
        <v>22.116683999999999</v>
      </c>
      <c r="F386" s="1">
        <v>11.961176</v>
      </c>
      <c r="G386" s="6">
        <v>11.768549999999999</v>
      </c>
      <c r="H386" s="1">
        <v>51.030628</v>
      </c>
      <c r="I386" s="5">
        <v>23.731224000000001</v>
      </c>
      <c r="J386" s="1">
        <v>28.964666000000001</v>
      </c>
      <c r="K386" s="1">
        <v>7.0151369999999993</v>
      </c>
      <c r="L386">
        <v>169.003906</v>
      </c>
      <c r="M386" s="1"/>
      <c r="N386" s="1"/>
      <c r="O386" s="1"/>
      <c r="Q386" s="1"/>
      <c r="R386" s="1"/>
      <c r="S386" s="9"/>
      <c r="T386" s="8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5">
      <c r="A387" s="2">
        <v>38505.6875</v>
      </c>
      <c r="B387" s="4">
        <v>488.94079599999998</v>
      </c>
      <c r="C387" s="7">
        <v>3.744113</v>
      </c>
      <c r="D387" s="8">
        <v>21.81991</v>
      </c>
      <c r="E387" s="9">
        <v>21.665426</v>
      </c>
      <c r="F387" s="1">
        <v>11.720745000000001</v>
      </c>
      <c r="G387" s="6">
        <v>11.072773</v>
      </c>
      <c r="H387" s="1">
        <v>50.617832</v>
      </c>
      <c r="I387" s="5">
        <v>23.323528</v>
      </c>
      <c r="J387" s="1">
        <v>27.102938000000002</v>
      </c>
      <c r="K387" s="1">
        <v>6.922892</v>
      </c>
      <c r="L387">
        <v>166.583969</v>
      </c>
      <c r="M387" s="1"/>
      <c r="N387" s="1"/>
      <c r="O387" s="1"/>
      <c r="Q387" s="1"/>
      <c r="R387" s="1"/>
      <c r="S387" s="9"/>
      <c r="T387" s="8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5">
      <c r="A388" s="2">
        <v>38505.708333333336</v>
      </c>
      <c r="B388" s="4">
        <v>432.34780899999998</v>
      </c>
      <c r="C388" s="7">
        <v>2.7243569999999999</v>
      </c>
      <c r="D388" s="8">
        <v>19.135725000000001</v>
      </c>
      <c r="E388" s="9">
        <v>18.807832999999999</v>
      </c>
      <c r="F388" s="1">
        <v>9.9757709999999999</v>
      </c>
      <c r="G388" s="6">
        <v>6.335839</v>
      </c>
      <c r="H388" s="1">
        <v>46.673533999999997</v>
      </c>
      <c r="I388" s="5">
        <v>19.619802</v>
      </c>
      <c r="J388" s="1">
        <v>21.759792000000001</v>
      </c>
      <c r="K388" s="1">
        <v>6.1215960000000003</v>
      </c>
      <c r="L388">
        <v>144.90991199999999</v>
      </c>
      <c r="M388" s="1"/>
      <c r="N388" s="1"/>
      <c r="O388" s="1"/>
      <c r="Q388" s="1"/>
      <c r="R388" s="1"/>
      <c r="S388" s="9"/>
      <c r="T388" s="8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5">
      <c r="A389" s="2">
        <v>38505.722222222219</v>
      </c>
      <c r="B389" s="4">
        <v>435.12893700000001</v>
      </c>
      <c r="C389" s="7">
        <v>2.8545820000000002</v>
      </c>
      <c r="D389" s="8">
        <v>19.369506999999999</v>
      </c>
      <c r="E389" s="9">
        <v>19.051297999999999</v>
      </c>
      <c r="F389" s="1">
        <v>10.25872</v>
      </c>
      <c r="G389" s="6">
        <v>6.7636729999999998</v>
      </c>
      <c r="H389" s="1">
        <v>47.005215</v>
      </c>
      <c r="I389" s="5">
        <v>19.647997</v>
      </c>
      <c r="J389" s="1">
        <v>25.105568000000002</v>
      </c>
      <c r="K389" s="1">
        <v>6.1609730000000003</v>
      </c>
      <c r="L389">
        <v>146.46212800000001</v>
      </c>
      <c r="M389" s="1"/>
      <c r="N389" s="1"/>
      <c r="O389" s="1"/>
      <c r="Q389" s="1"/>
      <c r="R389" s="1"/>
      <c r="S389" s="9"/>
      <c r="T389" s="8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5">
      <c r="A390" s="2">
        <v>38505.736111111109</v>
      </c>
      <c r="B390" s="4">
        <v>439.71771200000001</v>
      </c>
      <c r="C390" s="7">
        <v>2.9263490000000001</v>
      </c>
      <c r="D390" s="8">
        <v>19.620148</v>
      </c>
      <c r="E390" s="9">
        <v>19.220670999999999</v>
      </c>
      <c r="F390" s="1">
        <v>10.302054</v>
      </c>
      <c r="G390" s="6">
        <v>7.0867009999999997</v>
      </c>
      <c r="H390" s="1">
        <v>47.074641999999997</v>
      </c>
      <c r="I390" s="5">
        <v>20.012758000000002</v>
      </c>
      <c r="J390" s="1">
        <v>24.278258999999998</v>
      </c>
      <c r="K390" s="1">
        <v>6.2259449999999994</v>
      </c>
      <c r="L390">
        <v>148.44992099999999</v>
      </c>
      <c r="M390" s="1"/>
      <c r="N390" s="1"/>
      <c r="O390" s="1"/>
      <c r="Q390" s="1"/>
      <c r="R390" s="1"/>
      <c r="S390" s="9"/>
      <c r="T390" s="8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5">
      <c r="A391" s="2">
        <v>38505.75</v>
      </c>
      <c r="B391" s="4">
        <v>424.56219499999997</v>
      </c>
      <c r="C391" s="7">
        <v>2.6374010000000001</v>
      </c>
      <c r="D391" s="8">
        <v>18.808819</v>
      </c>
      <c r="E391" s="9">
        <v>18.409445000000002</v>
      </c>
      <c r="F391" s="1">
        <v>9.8759730000000001</v>
      </c>
      <c r="G391" s="6">
        <v>5.8071039999999998</v>
      </c>
      <c r="H391" s="1">
        <v>46.165947000000003</v>
      </c>
      <c r="I391" s="5">
        <v>19.007401999999999</v>
      </c>
      <c r="J391" s="1">
        <v>23.112461</v>
      </c>
      <c r="K391" s="1">
        <v>6.0113580000000004</v>
      </c>
      <c r="L391">
        <v>142.11035200000001</v>
      </c>
      <c r="M391" s="1"/>
      <c r="N391" s="1"/>
      <c r="O391" s="1"/>
      <c r="Q391" s="1"/>
      <c r="R391" s="1"/>
      <c r="S391" s="9"/>
      <c r="T391" s="8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5">
      <c r="A392" s="2">
        <v>38505.770833333336</v>
      </c>
      <c r="B392" s="4">
        <v>430.64581299999998</v>
      </c>
      <c r="C392" s="7">
        <v>2.76091</v>
      </c>
      <c r="D392" s="8">
        <v>19.263377999999999</v>
      </c>
      <c r="E392" s="9">
        <v>18.840848999999999</v>
      </c>
      <c r="F392" s="1">
        <v>10.056260999999999</v>
      </c>
      <c r="G392" s="6">
        <v>6.3172560000000004</v>
      </c>
      <c r="H392" s="1">
        <v>46.550891999999997</v>
      </c>
      <c r="I392" s="5">
        <v>19.328223999999999</v>
      </c>
      <c r="J392" s="1">
        <v>24.684137</v>
      </c>
      <c r="K392" s="1">
        <v>6.0974969999999997</v>
      </c>
      <c r="L392">
        <v>144.93748500000001</v>
      </c>
      <c r="M392" s="1"/>
      <c r="N392" s="1"/>
      <c r="O392" s="1"/>
      <c r="Q392" s="1"/>
      <c r="R392" s="1"/>
      <c r="S392" s="9"/>
      <c r="T392" s="8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5">
      <c r="A393" s="2">
        <v>38505.791666666664</v>
      </c>
      <c r="B393" s="4">
        <v>435.69232199999999</v>
      </c>
      <c r="C393" s="7">
        <v>2.8768259999999999</v>
      </c>
      <c r="D393" s="8">
        <v>19.494479999999999</v>
      </c>
      <c r="E393" s="9">
        <v>19.111125999999999</v>
      </c>
      <c r="F393" s="1">
        <v>10.214643000000001</v>
      </c>
      <c r="G393" s="6">
        <v>6.8164550000000004</v>
      </c>
      <c r="H393" s="1">
        <v>46.794620999999999</v>
      </c>
      <c r="I393" s="5">
        <v>19.708212</v>
      </c>
      <c r="J393" s="1">
        <v>25.206264000000001</v>
      </c>
      <c r="K393" s="1">
        <v>6.1689499999999997</v>
      </c>
      <c r="L393">
        <v>147.06381200000001</v>
      </c>
      <c r="M393" s="1"/>
      <c r="N393" s="1"/>
      <c r="O393" s="1"/>
      <c r="Q393" s="1"/>
      <c r="R393" s="1"/>
      <c r="S393" s="9"/>
      <c r="T393" s="8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5">
      <c r="A394" s="2">
        <v>38505.8125</v>
      </c>
      <c r="B394" s="4">
        <v>435.619415</v>
      </c>
      <c r="C394" s="7">
        <v>2.8884539999999999</v>
      </c>
      <c r="D394" s="8">
        <v>19.566116000000001</v>
      </c>
      <c r="E394" s="9">
        <v>19.162898999999999</v>
      </c>
      <c r="F394" s="1">
        <v>10.234878999999999</v>
      </c>
      <c r="G394" s="6">
        <v>6.8936960000000003</v>
      </c>
      <c r="H394" s="1">
        <v>46.759315000000001</v>
      </c>
      <c r="I394" s="5">
        <v>19.657833</v>
      </c>
      <c r="J394" s="1">
        <v>26.227112000000002</v>
      </c>
      <c r="K394" s="1">
        <v>6.1679180000000002</v>
      </c>
      <c r="L394">
        <v>147.39447000000001</v>
      </c>
      <c r="M394" s="1"/>
      <c r="N394" s="1"/>
      <c r="O394" s="1"/>
      <c r="Q394" s="1"/>
      <c r="R394" s="1"/>
      <c r="S394" s="9"/>
      <c r="T394" s="8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5">
      <c r="A395" s="2">
        <v>38505.833333333336</v>
      </c>
      <c r="B395" s="4">
        <v>447.54306000000003</v>
      </c>
      <c r="C395" s="7">
        <v>3.1195949999999999</v>
      </c>
      <c r="D395" s="8">
        <v>20.067785000000001</v>
      </c>
      <c r="E395" s="9">
        <v>19.756019999999999</v>
      </c>
      <c r="F395" s="1">
        <v>10.617592999999999</v>
      </c>
      <c r="G395" s="6">
        <v>7.7401749999999998</v>
      </c>
      <c r="H395" s="1">
        <v>47.695304999999998</v>
      </c>
      <c r="I395" s="5">
        <v>20.402688999999999</v>
      </c>
      <c r="J395" s="1">
        <v>27.285713000000001</v>
      </c>
      <c r="K395" s="1">
        <v>6.3367440000000004</v>
      </c>
      <c r="L395">
        <v>151.66609199999999</v>
      </c>
      <c r="M395" s="1"/>
      <c r="N395" s="1"/>
      <c r="O395" s="1"/>
      <c r="Q395" s="1"/>
      <c r="R395" s="1"/>
      <c r="S395" s="9"/>
      <c r="T395" s="8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5">
      <c r="A396" s="2">
        <v>38505.847222222219</v>
      </c>
      <c r="B396" s="4">
        <v>451.119843</v>
      </c>
      <c r="C396" s="7">
        <v>3.1703220000000001</v>
      </c>
      <c r="D396" s="8">
        <v>20.206939999999999</v>
      </c>
      <c r="E396" s="9">
        <v>19.8505</v>
      </c>
      <c r="F396" s="1">
        <v>10.658998</v>
      </c>
      <c r="G396" s="6">
        <v>7.8663249999999998</v>
      </c>
      <c r="H396" s="1">
        <v>48.001835</v>
      </c>
      <c r="I396" s="5">
        <v>20.711259999999999</v>
      </c>
      <c r="J396" s="1">
        <v>26.494537000000001</v>
      </c>
      <c r="K396" s="1">
        <v>6.3873880000000005</v>
      </c>
      <c r="L396">
        <v>152.61926299999999</v>
      </c>
      <c r="M396" s="1"/>
      <c r="N396" s="1"/>
      <c r="O396" s="1"/>
      <c r="Q396" s="1"/>
      <c r="R396" s="1"/>
      <c r="S396" s="9"/>
      <c r="T396" s="8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5">
      <c r="A397" s="2">
        <v>38505.861111111109</v>
      </c>
      <c r="B397" s="4">
        <v>511.60931399999998</v>
      </c>
      <c r="C397" s="7">
        <v>4.3026390000000001</v>
      </c>
      <c r="D397" s="8">
        <v>23.07122</v>
      </c>
      <c r="E397" s="9">
        <v>23.058615</v>
      </c>
      <c r="F397" s="1">
        <v>12.486917</v>
      </c>
      <c r="G397" s="6">
        <v>12.988303</v>
      </c>
      <c r="H397" s="1">
        <v>52.182785000000003</v>
      </c>
      <c r="I397" s="5">
        <v>24.903763000000001</v>
      </c>
      <c r="J397" s="1">
        <v>31.305277</v>
      </c>
      <c r="K397" s="1">
        <v>7.2438570000000002</v>
      </c>
      <c r="L397">
        <v>174.955276</v>
      </c>
      <c r="M397" s="1"/>
      <c r="N397" s="1"/>
      <c r="O397" s="1"/>
      <c r="Q397" s="1"/>
      <c r="R397" s="1"/>
      <c r="S397" s="9"/>
      <c r="T397" s="8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5">
      <c r="A398" s="2">
        <v>38505.875</v>
      </c>
      <c r="B398" s="4">
        <v>497.82440200000002</v>
      </c>
      <c r="C398" s="7">
        <v>4.0116529999999999</v>
      </c>
      <c r="D398" s="8">
        <v>22.387492999999999</v>
      </c>
      <c r="E398" s="9">
        <v>22.263781000000002</v>
      </c>
      <c r="F398" s="1">
        <v>11.982519999999999</v>
      </c>
      <c r="G398" s="6">
        <v>11.746290999999999</v>
      </c>
      <c r="H398" s="1">
        <v>51.164490000000001</v>
      </c>
      <c r="I398" s="5">
        <v>23.864889000000002</v>
      </c>
      <c r="J398" s="1">
        <v>29.248813999999999</v>
      </c>
      <c r="K398" s="1">
        <v>7.0486759999999995</v>
      </c>
      <c r="L398">
        <v>169.210297</v>
      </c>
      <c r="M398" s="1"/>
      <c r="N398" s="1"/>
      <c r="O398" s="1"/>
      <c r="Q398" s="1"/>
      <c r="R398" s="1"/>
      <c r="S398" s="9"/>
      <c r="T398" s="8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5">
      <c r="A399" s="2">
        <v>38505.895833333336</v>
      </c>
      <c r="B399" s="4">
        <v>528.36480700000004</v>
      </c>
      <c r="C399" s="7">
        <v>4.5905529999999999</v>
      </c>
      <c r="D399" s="8">
        <v>24.040354000000001</v>
      </c>
      <c r="E399" s="9">
        <v>23.948308999999998</v>
      </c>
      <c r="F399" s="1">
        <v>13.071151</v>
      </c>
      <c r="G399" s="6">
        <v>14.299643</v>
      </c>
      <c r="H399" s="1">
        <v>53.449424999999998</v>
      </c>
      <c r="I399" s="5">
        <v>26.015042999999999</v>
      </c>
      <c r="J399" s="1">
        <v>33.497452000000003</v>
      </c>
      <c r="K399" s="1">
        <v>7.4810979999999994</v>
      </c>
      <c r="L399">
        <v>180.60380599999999</v>
      </c>
      <c r="M399" s="1"/>
      <c r="N399" s="1"/>
      <c r="O399" s="1"/>
      <c r="Q399" s="1"/>
      <c r="R399" s="1"/>
      <c r="S399" s="9"/>
      <c r="T399" s="8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5">
      <c r="A400" s="2">
        <v>38505.916666666664</v>
      </c>
      <c r="B400" s="4">
        <v>440.99163800000002</v>
      </c>
      <c r="C400" s="7">
        <v>3.0284230000000001</v>
      </c>
      <c r="D400" s="8">
        <v>19.627941</v>
      </c>
      <c r="E400" s="9">
        <v>19.227720000000001</v>
      </c>
      <c r="F400" s="1">
        <v>10.324662999999999</v>
      </c>
      <c r="G400" s="6">
        <v>7.0978579999999996</v>
      </c>
      <c r="H400" s="1">
        <v>47.527698999999998</v>
      </c>
      <c r="I400" s="5">
        <v>20.220585</v>
      </c>
      <c r="J400" s="1">
        <v>23.633825000000002</v>
      </c>
      <c r="K400" s="1">
        <v>6.2439839999999993</v>
      </c>
      <c r="L400">
        <v>147.60940600000001</v>
      </c>
      <c r="M400" s="1"/>
      <c r="N400" s="1"/>
      <c r="O400" s="1"/>
      <c r="Q400" s="1"/>
      <c r="R400" s="1"/>
      <c r="S400" s="9"/>
      <c r="T400" s="8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5">
      <c r="A401" s="2">
        <v>38505.930555555555</v>
      </c>
      <c r="B401" s="4">
        <v>398.65741000000003</v>
      </c>
      <c r="C401" s="7">
        <v>2.231814</v>
      </c>
      <c r="D401" s="8">
        <v>17.45833</v>
      </c>
      <c r="E401" s="9">
        <v>17.048582</v>
      </c>
      <c r="F401" s="1">
        <v>9.0744399999999992</v>
      </c>
      <c r="G401" s="6">
        <v>3.6172249999999999</v>
      </c>
      <c r="H401" s="1">
        <v>44.496616000000003</v>
      </c>
      <c r="I401" s="5">
        <v>17.470997000000001</v>
      </c>
      <c r="J401" s="1">
        <v>19.055819</v>
      </c>
      <c r="K401" s="1">
        <v>5.6445739999999995</v>
      </c>
      <c r="L401">
        <v>131.755493</v>
      </c>
      <c r="M401" s="1"/>
      <c r="N401" s="1"/>
      <c r="O401" s="1"/>
      <c r="Q401" s="1"/>
      <c r="R401" s="1"/>
      <c r="S401" s="9"/>
      <c r="T401" s="8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5">
      <c r="A402" s="2">
        <v>38505.944444444445</v>
      </c>
      <c r="B402" s="4">
        <v>394.42880200000002</v>
      </c>
      <c r="C402" s="7">
        <v>1.773374</v>
      </c>
      <c r="D402" s="8">
        <v>17.100325000000002</v>
      </c>
      <c r="E402" s="9">
        <v>17.421568000000001</v>
      </c>
      <c r="F402" s="1">
        <v>9.0951819999999994</v>
      </c>
      <c r="G402" s="6">
        <v>3.2122920000000001</v>
      </c>
      <c r="H402" s="1">
        <v>43.311024000000003</v>
      </c>
      <c r="I402" s="5">
        <v>17.280947000000001</v>
      </c>
      <c r="J402" s="1">
        <v>17.461637</v>
      </c>
      <c r="K402" s="1">
        <v>5.5847009999999999</v>
      </c>
      <c r="L402">
        <v>130.51014699999999</v>
      </c>
      <c r="M402" s="1"/>
      <c r="N402" s="1"/>
      <c r="O402" s="1"/>
      <c r="Q402" s="1"/>
      <c r="R402" s="1"/>
      <c r="S402" s="9"/>
      <c r="T402" s="8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5">
      <c r="A403" s="2">
        <v>38505.958333333336</v>
      </c>
      <c r="B403" s="4">
        <v>393.22555499999999</v>
      </c>
      <c r="C403" s="7">
        <v>1.959954</v>
      </c>
      <c r="D403" s="8">
        <v>17.480211000000001</v>
      </c>
      <c r="E403" s="9">
        <v>17.614806999999999</v>
      </c>
      <c r="F403" s="1">
        <v>8.9925569999999997</v>
      </c>
      <c r="G403" s="6">
        <v>2.9870739999999998</v>
      </c>
      <c r="H403" s="1">
        <v>43.240025000000003</v>
      </c>
      <c r="I403" s="5">
        <v>17.103981000000001</v>
      </c>
      <c r="J403" s="1">
        <v>19.013161</v>
      </c>
      <c r="K403" s="1">
        <v>5.5676639999999997</v>
      </c>
      <c r="L403">
        <v>130.67892499999999</v>
      </c>
      <c r="M403" s="1"/>
      <c r="N403" s="1"/>
      <c r="O403" s="1"/>
      <c r="Q403" s="1"/>
      <c r="R403" s="1"/>
      <c r="S403" s="9"/>
      <c r="T403" s="8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5">
      <c r="A404" s="2">
        <v>38505.979166666664</v>
      </c>
      <c r="B404" s="4">
        <v>392.76638800000001</v>
      </c>
      <c r="C404" s="7">
        <v>1.944256</v>
      </c>
      <c r="D404" s="8">
        <v>17.346785000000001</v>
      </c>
      <c r="E404" s="9">
        <v>17.478794000000001</v>
      </c>
      <c r="F404" s="1">
        <v>8.9326500000000006</v>
      </c>
      <c r="G404" s="6">
        <v>2.951206</v>
      </c>
      <c r="H404" s="1">
        <v>43.043925999999999</v>
      </c>
      <c r="I404" s="5">
        <v>17.131563</v>
      </c>
      <c r="J404" s="1">
        <v>17.808945000000001</v>
      </c>
      <c r="K404" s="1">
        <v>5.5611640000000007</v>
      </c>
      <c r="L404">
        <v>130.010651</v>
      </c>
      <c r="M404" s="1"/>
      <c r="N404" s="1"/>
      <c r="O404" s="1"/>
      <c r="Q404" s="1"/>
      <c r="R404" s="1"/>
      <c r="S404" s="9"/>
      <c r="T404" s="8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5">
      <c r="A405" s="2">
        <v>38506</v>
      </c>
      <c r="B405" s="4">
        <v>386.41802999999999</v>
      </c>
      <c r="C405" s="7">
        <v>1.8850769999999999</v>
      </c>
      <c r="D405" s="8">
        <v>16.880134999999999</v>
      </c>
      <c r="E405" s="9">
        <v>17.01108</v>
      </c>
      <c r="F405" s="1">
        <v>8.7366849999999996</v>
      </c>
      <c r="G405" s="6">
        <v>2.3762409999999998</v>
      </c>
      <c r="H405" s="1">
        <v>42.733508999999998</v>
      </c>
      <c r="I405" s="5">
        <v>16.793628999999999</v>
      </c>
      <c r="J405" s="1">
        <v>15.026120000000001</v>
      </c>
      <c r="K405" s="1">
        <v>5.4712769999999997</v>
      </c>
      <c r="L405">
        <v>127.28051000000001</v>
      </c>
      <c r="M405" s="1"/>
      <c r="N405" s="1"/>
      <c r="O405" s="1"/>
      <c r="Q405" s="1"/>
      <c r="R405" s="1"/>
      <c r="S405" s="9"/>
      <c r="T405" s="8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5">
      <c r="A406" s="2">
        <v>38506.020833333336</v>
      </c>
      <c r="B406" s="4">
        <v>388.00088499999998</v>
      </c>
      <c r="C406" s="7">
        <v>1.9302729999999999</v>
      </c>
      <c r="D406" s="8">
        <v>17.002409</v>
      </c>
      <c r="E406" s="9">
        <v>17.131927000000001</v>
      </c>
      <c r="F406" s="1">
        <v>8.7033000000000005</v>
      </c>
      <c r="G406" s="6">
        <v>2.6083669999999999</v>
      </c>
      <c r="H406" s="1">
        <v>42.600548000000003</v>
      </c>
      <c r="I406" s="5">
        <v>16.941835000000001</v>
      </c>
      <c r="J406" s="1">
        <v>14.606114</v>
      </c>
      <c r="K406" s="1">
        <v>5.4936889999999998</v>
      </c>
      <c r="L406">
        <v>128.47444200000001</v>
      </c>
      <c r="M406" s="1"/>
      <c r="N406" s="1"/>
      <c r="O406" s="1"/>
      <c r="Q406" s="1"/>
      <c r="R406" s="1"/>
      <c r="S406" s="9"/>
      <c r="T406" s="8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5">
      <c r="A407" s="2">
        <v>38506.041666666664</v>
      </c>
      <c r="B407" s="4">
        <v>382.45800800000001</v>
      </c>
      <c r="C407" s="7">
        <v>1.841769</v>
      </c>
      <c r="D407" s="8">
        <v>16.584676999999999</v>
      </c>
      <c r="E407" s="9">
        <v>16.924084000000001</v>
      </c>
      <c r="F407" s="1">
        <v>8.6080249999999996</v>
      </c>
      <c r="G407" s="6">
        <v>2.052978</v>
      </c>
      <c r="H407" s="1">
        <v>42.411648</v>
      </c>
      <c r="I407" s="5">
        <v>16.534694999999999</v>
      </c>
      <c r="J407" s="1">
        <v>14.636551000000001</v>
      </c>
      <c r="K407" s="1">
        <v>5.4152080000000007</v>
      </c>
      <c r="L407">
        <v>126.199242</v>
      </c>
      <c r="M407" s="1"/>
      <c r="N407" s="1"/>
      <c r="O407" s="1"/>
      <c r="Q407" s="1"/>
      <c r="R407" s="1"/>
      <c r="S407" s="9"/>
      <c r="T407" s="8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5">
      <c r="A408" s="2">
        <v>38506.055555555555</v>
      </c>
      <c r="B408" s="4">
        <v>380.083527</v>
      </c>
      <c r="C408" s="7">
        <v>1.7552369999999999</v>
      </c>
      <c r="D408" s="8">
        <v>16.462191000000001</v>
      </c>
      <c r="E408" s="9">
        <v>16.770229</v>
      </c>
      <c r="F408" s="1">
        <v>8.5166299999999993</v>
      </c>
      <c r="G408" s="6">
        <v>1.6848620000000001</v>
      </c>
      <c r="H408" s="1">
        <v>42.312762999999997</v>
      </c>
      <c r="I408" s="5">
        <v>16.376353999999999</v>
      </c>
      <c r="J408" s="1">
        <v>13.954135000000001</v>
      </c>
      <c r="K408" s="1">
        <v>5.3815880000000007</v>
      </c>
      <c r="L408">
        <v>124.76608299999999</v>
      </c>
      <c r="M408" s="1"/>
      <c r="N408" s="1"/>
      <c r="O408" s="1"/>
      <c r="Q408" s="1"/>
      <c r="R408" s="1"/>
      <c r="S408" s="9"/>
      <c r="T408" s="8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5">
      <c r="A409" s="2">
        <v>38506.069444444445</v>
      </c>
      <c r="B409" s="4">
        <v>381.84594700000002</v>
      </c>
      <c r="C409" s="7">
        <v>1.8314239999999999</v>
      </c>
      <c r="D409" s="8">
        <v>16.809612000000001</v>
      </c>
      <c r="E409" s="9">
        <v>16.890077999999999</v>
      </c>
      <c r="F409" s="1">
        <v>8.6136739999999996</v>
      </c>
      <c r="G409" s="6">
        <v>2.1876389999999999</v>
      </c>
      <c r="H409" s="1">
        <v>42.267432999999997</v>
      </c>
      <c r="I409" s="5">
        <v>16.528389000000001</v>
      </c>
      <c r="J409" s="1">
        <v>16.236691</v>
      </c>
      <c r="K409" s="1">
        <v>5.4065399999999997</v>
      </c>
      <c r="L409">
        <v>126.196838</v>
      </c>
      <c r="M409" s="1"/>
      <c r="N409" s="1"/>
      <c r="O409" s="1"/>
      <c r="Q409" s="1"/>
      <c r="R409" s="1"/>
      <c r="S409" s="9"/>
      <c r="T409" s="8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5">
      <c r="A410" s="2">
        <v>38506.083333333336</v>
      </c>
      <c r="B410" s="4">
        <v>385.904785</v>
      </c>
      <c r="C410" s="7">
        <v>1.877078</v>
      </c>
      <c r="D410" s="8">
        <v>16.809449999999998</v>
      </c>
      <c r="E410" s="9">
        <v>16.921537000000001</v>
      </c>
      <c r="F410" s="1">
        <v>8.6563490000000005</v>
      </c>
      <c r="G410" s="6">
        <v>2.2317339999999999</v>
      </c>
      <c r="H410" s="1">
        <v>42.578316000000001</v>
      </c>
      <c r="I410" s="5">
        <v>16.769884000000001</v>
      </c>
      <c r="J410" s="1">
        <v>13.096244</v>
      </c>
      <c r="K410" s="1">
        <v>5.4640109999999993</v>
      </c>
      <c r="L410">
        <v>126.65522</v>
      </c>
      <c r="M410" s="1"/>
      <c r="N410" s="1"/>
      <c r="O410" s="1"/>
      <c r="Q410" s="1"/>
      <c r="R410" s="1"/>
      <c r="S410" s="9"/>
      <c r="T410" s="8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5">
      <c r="A411" s="2">
        <v>38506.104166666664</v>
      </c>
      <c r="B411" s="4">
        <v>384.80789199999998</v>
      </c>
      <c r="C411" s="7">
        <v>1.9446829999999999</v>
      </c>
      <c r="D411" s="8">
        <v>16.929573000000001</v>
      </c>
      <c r="E411" s="9">
        <v>17.045466999999999</v>
      </c>
      <c r="F411" s="1">
        <v>8.7159399999999998</v>
      </c>
      <c r="G411" s="6">
        <v>2.398555</v>
      </c>
      <c r="H411" s="1">
        <v>42.535553</v>
      </c>
      <c r="I411" s="5">
        <v>16.614871999999998</v>
      </c>
      <c r="J411" s="1">
        <v>15.965234000000001</v>
      </c>
      <c r="K411" s="1">
        <v>5.44848</v>
      </c>
      <c r="L411">
        <v>127.36071800000001</v>
      </c>
      <c r="M411" s="1"/>
      <c r="N411" s="1"/>
      <c r="O411" s="1"/>
      <c r="Q411" s="1"/>
      <c r="R411" s="1"/>
      <c r="S411" s="9"/>
      <c r="T411" s="8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5">
      <c r="A412" s="2">
        <v>38506.125</v>
      </c>
      <c r="B412" s="4">
        <v>389.28750600000001</v>
      </c>
      <c r="C412" s="7">
        <v>2.0835590000000002</v>
      </c>
      <c r="D412" s="8">
        <v>17.289560000000002</v>
      </c>
      <c r="E412" s="9">
        <v>17.479738000000001</v>
      </c>
      <c r="F412" s="1">
        <v>8.9368970000000001</v>
      </c>
      <c r="G412" s="6">
        <v>2.801193</v>
      </c>
      <c r="H412" s="1">
        <v>42.949790999999998</v>
      </c>
      <c r="I412" s="5">
        <v>16.770592000000001</v>
      </c>
      <c r="J412" s="1">
        <v>19.390535</v>
      </c>
      <c r="K412" s="1">
        <v>5.5119069999999999</v>
      </c>
      <c r="L412">
        <v>129.70204200000001</v>
      </c>
      <c r="M412" s="1"/>
      <c r="N412" s="1"/>
      <c r="O412" s="1"/>
      <c r="Q412" s="1"/>
      <c r="R412" s="1"/>
      <c r="S412" s="9"/>
      <c r="T412" s="8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5">
      <c r="A413" s="2">
        <v>38506.138888888891</v>
      </c>
      <c r="B413" s="4">
        <v>373.82678199999998</v>
      </c>
      <c r="C413" s="7">
        <v>1.6440600000000001</v>
      </c>
      <c r="D413" s="8">
        <v>15.848169</v>
      </c>
      <c r="E413" s="9">
        <v>15.994284</v>
      </c>
      <c r="F413" s="1">
        <v>8.05166</v>
      </c>
      <c r="G413" s="6">
        <v>1.148692</v>
      </c>
      <c r="H413" s="1">
        <v>41.323624000000002</v>
      </c>
      <c r="I413" s="5">
        <v>15.913508</v>
      </c>
      <c r="J413" s="1">
        <v>9.6571309999999997</v>
      </c>
      <c r="K413" s="1">
        <v>5.2929989999999991</v>
      </c>
      <c r="L413">
        <v>121.39774300000001</v>
      </c>
      <c r="M413" s="1"/>
      <c r="N413" s="1"/>
      <c r="O413" s="1"/>
      <c r="Q413" s="1"/>
      <c r="R413" s="1"/>
      <c r="S413" s="9"/>
      <c r="T413" s="8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5">
      <c r="A414" s="2">
        <v>38506.152777777781</v>
      </c>
      <c r="B414" s="4">
        <v>375.46923800000002</v>
      </c>
      <c r="C414" s="7">
        <v>1.7215769999999999</v>
      </c>
      <c r="D414" s="8">
        <v>16.042223</v>
      </c>
      <c r="E414" s="9">
        <v>16.154250999999999</v>
      </c>
      <c r="F414" s="1">
        <v>8.0650779999999997</v>
      </c>
      <c r="G414" s="6">
        <v>1.399546</v>
      </c>
      <c r="H414" s="1">
        <v>41.282192000000002</v>
      </c>
      <c r="I414" s="5">
        <v>15.868983999999999</v>
      </c>
      <c r="J414" s="1">
        <v>11.489362</v>
      </c>
      <c r="K414" s="1">
        <v>5.3162539999999998</v>
      </c>
      <c r="L414">
        <v>123.10652899999999</v>
      </c>
      <c r="M414" s="1"/>
      <c r="N414" s="1"/>
      <c r="O414" s="1"/>
      <c r="Q414" s="1"/>
      <c r="R414" s="1"/>
      <c r="S414" s="9"/>
      <c r="T414" s="8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5">
      <c r="A415" s="2">
        <v>38506.166666666664</v>
      </c>
      <c r="B415" s="4">
        <v>381.38369799999998</v>
      </c>
      <c r="C415" s="7">
        <v>1.7387330000000001</v>
      </c>
      <c r="D415" s="8">
        <v>16.187657999999999</v>
      </c>
      <c r="E415" s="9">
        <v>16.226444000000001</v>
      </c>
      <c r="F415" s="1">
        <v>8.0417749999999995</v>
      </c>
      <c r="G415" s="6">
        <v>1.4360569999999999</v>
      </c>
      <c r="H415" s="1">
        <v>41.580280000000002</v>
      </c>
      <c r="I415" s="5">
        <v>16.328074999999998</v>
      </c>
      <c r="J415" s="1">
        <v>8.0453600000000005</v>
      </c>
      <c r="K415" s="1">
        <v>5.3999969999999999</v>
      </c>
      <c r="L415">
        <v>124.39769699999999</v>
      </c>
      <c r="M415" s="1"/>
      <c r="N415" s="1"/>
      <c r="O415" s="1"/>
      <c r="Q415" s="1"/>
      <c r="R415" s="1"/>
      <c r="S415" s="9"/>
      <c r="T415" s="8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5">
      <c r="A416" s="2">
        <v>38506.1875</v>
      </c>
      <c r="B416" s="4">
        <v>384.86679099999998</v>
      </c>
      <c r="C416" s="7">
        <v>1.750931</v>
      </c>
      <c r="D416" s="8">
        <v>16.461265999999998</v>
      </c>
      <c r="E416" s="9">
        <v>16.235005999999998</v>
      </c>
      <c r="F416" s="1">
        <v>7.8090190000000002</v>
      </c>
      <c r="G416" s="6">
        <v>1.93259</v>
      </c>
      <c r="H416" s="1">
        <v>40.652186999999998</v>
      </c>
      <c r="I416" s="5">
        <v>16.231285</v>
      </c>
      <c r="J416" s="1">
        <v>10.316698000000001</v>
      </c>
      <c r="K416" s="1">
        <v>5.4493140000000002</v>
      </c>
      <c r="L416">
        <v>127.203209</v>
      </c>
      <c r="M416" s="1"/>
      <c r="N416" s="1"/>
      <c r="O416" s="1"/>
      <c r="Q416" s="1"/>
      <c r="R416" s="1"/>
      <c r="S416" s="9"/>
      <c r="T416" s="8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5">
      <c r="A417" s="2">
        <v>38506.208333333336</v>
      </c>
      <c r="B417" s="4">
        <v>377.02535999999998</v>
      </c>
      <c r="C417" s="7">
        <v>1.5034639999999999</v>
      </c>
      <c r="D417" s="8">
        <v>15.551401</v>
      </c>
      <c r="E417" s="9">
        <v>15.347153</v>
      </c>
      <c r="F417" s="1">
        <v>7.2638210000000001</v>
      </c>
      <c r="G417" s="6">
        <v>1.1238619999999999</v>
      </c>
      <c r="H417" s="1">
        <v>39.423488999999996</v>
      </c>
      <c r="I417" s="5">
        <v>15.565950000000001</v>
      </c>
      <c r="J417" s="1">
        <v>5.7544639999999996</v>
      </c>
      <c r="K417" s="1">
        <v>5.3382869999999993</v>
      </c>
      <c r="L417">
        <v>123.177567</v>
      </c>
      <c r="M417" s="1"/>
      <c r="N417" s="1"/>
      <c r="O417" s="1"/>
      <c r="Q417" s="1"/>
      <c r="R417" s="1"/>
      <c r="S417" s="9"/>
      <c r="T417" s="8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5">
      <c r="A418" s="2">
        <v>38506.229166666664</v>
      </c>
      <c r="B418" s="4">
        <v>391.37399299999998</v>
      </c>
      <c r="C418" s="7">
        <v>1.7551289999999999</v>
      </c>
      <c r="D418" s="8">
        <v>16.136382999999999</v>
      </c>
      <c r="E418" s="9">
        <v>16.029091000000001</v>
      </c>
      <c r="F418" s="1">
        <v>7.6209990000000003</v>
      </c>
      <c r="G418" s="6">
        <v>2.084136</v>
      </c>
      <c r="H418" s="1">
        <v>40.507812999999999</v>
      </c>
      <c r="I418" s="5">
        <v>16.467796</v>
      </c>
      <c r="J418" s="1">
        <v>6.2819599999999998</v>
      </c>
      <c r="K418" s="1">
        <v>5.5414500000000002</v>
      </c>
      <c r="L418">
        <v>127.91271999999999</v>
      </c>
      <c r="M418" s="1"/>
      <c r="N418" s="1"/>
      <c r="O418" s="1"/>
      <c r="Q418" s="1"/>
      <c r="R418" s="1"/>
      <c r="S418" s="9"/>
      <c r="T418" s="8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5">
      <c r="A419" s="2">
        <v>38506.25</v>
      </c>
      <c r="B419" s="4">
        <v>373.276794</v>
      </c>
      <c r="C419" s="7">
        <v>1.361183</v>
      </c>
      <c r="D419" s="8">
        <v>15.022034</v>
      </c>
      <c r="E419" s="9">
        <v>14.684526</v>
      </c>
      <c r="F419" s="1">
        <v>6.8391489999999999</v>
      </c>
      <c r="G419" s="6">
        <v>0.92534899999999998</v>
      </c>
      <c r="H419" s="1">
        <v>38.221912000000003</v>
      </c>
      <c r="I419" s="5">
        <v>15.262225000000001</v>
      </c>
      <c r="J419" s="1">
        <v>2.7366489999999999</v>
      </c>
      <c r="K419" s="1">
        <v>5.2852110000000003</v>
      </c>
      <c r="L419">
        <v>121.37949399999999</v>
      </c>
      <c r="M419" s="1"/>
      <c r="N419" s="1"/>
      <c r="O419" s="1"/>
      <c r="Q419" s="1"/>
      <c r="R419" s="1"/>
      <c r="S419" s="9"/>
      <c r="T419" s="8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5">
      <c r="A420" s="2">
        <v>38506.263888888891</v>
      </c>
      <c r="B420" s="4">
        <v>392.26248199999998</v>
      </c>
      <c r="C420" s="7">
        <v>2.1282350000000001</v>
      </c>
      <c r="D420" s="8">
        <v>16.869793000000001</v>
      </c>
      <c r="E420" s="9">
        <v>16.956896</v>
      </c>
      <c r="F420" s="1">
        <v>8.2976589999999995</v>
      </c>
      <c r="G420" s="6">
        <v>3.0041030000000002</v>
      </c>
      <c r="H420" s="1">
        <v>41.368693999999998</v>
      </c>
      <c r="I420" s="5">
        <v>16.753397</v>
      </c>
      <c r="J420" s="1">
        <v>14.412063</v>
      </c>
      <c r="K420" s="1">
        <v>5.5540289999999999</v>
      </c>
      <c r="L420">
        <v>130.98457300000001</v>
      </c>
      <c r="M420" s="1"/>
      <c r="N420" s="1"/>
      <c r="O420" s="1"/>
      <c r="Q420" s="1"/>
      <c r="R420" s="1"/>
      <c r="S420" s="9"/>
      <c r="T420" s="8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5">
      <c r="A421" s="2">
        <v>38506.277777777781</v>
      </c>
      <c r="B421" s="4">
        <v>374.97354100000001</v>
      </c>
      <c r="C421" s="7">
        <v>1.6391359999999999</v>
      </c>
      <c r="D421" s="8">
        <v>15.506176</v>
      </c>
      <c r="E421" s="9">
        <v>15.463946999999999</v>
      </c>
      <c r="F421" s="1">
        <v>7.4417920000000004</v>
      </c>
      <c r="G421" s="6">
        <v>1.1681680000000001</v>
      </c>
      <c r="H421" s="1">
        <v>39.852618999999997</v>
      </c>
      <c r="I421" s="5">
        <v>15.634394</v>
      </c>
      <c r="J421" s="1">
        <v>6.3216400000000004</v>
      </c>
      <c r="K421" s="1">
        <v>5.3092349999999993</v>
      </c>
      <c r="L421">
        <v>122.198387</v>
      </c>
      <c r="M421" s="1"/>
      <c r="N421" s="1"/>
      <c r="O421" s="1"/>
      <c r="Q421" s="1"/>
      <c r="R421" s="1"/>
      <c r="S421" s="9"/>
      <c r="T421" s="8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5">
      <c r="A422" s="2">
        <v>38506.291666666664</v>
      </c>
      <c r="B422" s="4">
        <v>428.04174799999998</v>
      </c>
      <c r="C422" s="7">
        <v>2.6728200000000002</v>
      </c>
      <c r="D422" s="8">
        <v>18.288836</v>
      </c>
      <c r="E422" s="9">
        <v>18.484444</v>
      </c>
      <c r="F422" s="1">
        <v>9.0621840000000002</v>
      </c>
      <c r="G422" s="6">
        <v>5.3775069999999996</v>
      </c>
      <c r="H422" s="1">
        <v>43.486969000000002</v>
      </c>
      <c r="I422" s="5">
        <v>18.523078999999999</v>
      </c>
      <c r="J422" s="1">
        <v>17.842278</v>
      </c>
      <c r="K422" s="1">
        <v>6.0606260000000001</v>
      </c>
      <c r="L422">
        <v>143.927414</v>
      </c>
      <c r="M422" s="1"/>
      <c r="N422" s="1"/>
      <c r="O422" s="1"/>
      <c r="Q422" s="1"/>
      <c r="R422" s="1"/>
      <c r="S422" s="9"/>
      <c r="T422" s="8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5">
      <c r="A423" s="2">
        <v>38506.3125</v>
      </c>
      <c r="B423" s="4">
        <v>535.44665499999996</v>
      </c>
      <c r="C423" s="7">
        <v>4.6741190000000001</v>
      </c>
      <c r="D423" s="8">
        <v>23.366956999999999</v>
      </c>
      <c r="E423" s="9">
        <v>24.109397999999999</v>
      </c>
      <c r="F423" s="1">
        <v>12.307014000000001</v>
      </c>
      <c r="G423" s="6">
        <v>14.349831</v>
      </c>
      <c r="H423" s="1">
        <v>50.829639</v>
      </c>
      <c r="I423" s="5">
        <v>25.808105000000001</v>
      </c>
      <c r="J423" s="1">
        <v>21.026447000000001</v>
      </c>
      <c r="K423" s="1">
        <v>7.5813680000000003</v>
      </c>
      <c r="L423">
        <v>182.871399</v>
      </c>
      <c r="M423" s="1"/>
      <c r="N423" s="1"/>
      <c r="O423" s="1"/>
      <c r="Q423" s="1"/>
      <c r="R423" s="1"/>
      <c r="S423" s="9"/>
      <c r="T423" s="8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5">
      <c r="A424" s="2">
        <v>38506.333333333336</v>
      </c>
      <c r="B424" s="4">
        <v>519.09570299999996</v>
      </c>
      <c r="C424" s="7">
        <v>4.3842129999999999</v>
      </c>
      <c r="D424" s="8">
        <v>22.315646999999998</v>
      </c>
      <c r="E424" s="9">
        <v>22.944019000000001</v>
      </c>
      <c r="F424" s="1">
        <v>11.614660000000001</v>
      </c>
      <c r="G424" s="6">
        <v>12.866160000000001</v>
      </c>
      <c r="H424" s="1">
        <v>49.724476000000003</v>
      </c>
      <c r="I424" s="5">
        <v>24.493106999999998</v>
      </c>
      <c r="J424" s="1">
        <v>18.900718999999999</v>
      </c>
      <c r="K424" s="1">
        <v>7.3498549999999998</v>
      </c>
      <c r="L424">
        <v>175.51391599999999</v>
      </c>
      <c r="M424" s="1"/>
      <c r="N424" s="1"/>
      <c r="O424" s="1"/>
      <c r="Q424" s="1"/>
      <c r="R424" s="1"/>
      <c r="S424" s="9"/>
      <c r="T424" s="8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5">
      <c r="A425" s="2">
        <v>38506.347222222219</v>
      </c>
      <c r="B425" s="4">
        <v>609.60626200000002</v>
      </c>
      <c r="C425" s="7">
        <v>6.1189799999999996</v>
      </c>
      <c r="D425" s="8">
        <v>27.019822999999999</v>
      </c>
      <c r="E425" s="9">
        <v>28.459114</v>
      </c>
      <c r="F425" s="1">
        <v>14.30045</v>
      </c>
      <c r="G425" s="6">
        <v>21.286089</v>
      </c>
      <c r="H425" s="1">
        <v>56.055157000000001</v>
      </c>
      <c r="I425" s="5">
        <v>30.082348</v>
      </c>
      <c r="J425" s="1">
        <v>30.950908999999999</v>
      </c>
      <c r="K425" s="1">
        <v>8.6313910000000007</v>
      </c>
      <c r="L425">
        <v>207.707581</v>
      </c>
      <c r="M425" s="1"/>
      <c r="N425" s="1"/>
      <c r="O425" s="1"/>
      <c r="Q425" s="1"/>
      <c r="R425" s="1"/>
      <c r="S425" s="9"/>
      <c r="T425" s="8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5">
      <c r="A426" s="2">
        <v>38506.361111111109</v>
      </c>
      <c r="B426" s="4">
        <v>608.115723</v>
      </c>
      <c r="C426" s="7">
        <v>6.1525780000000001</v>
      </c>
      <c r="D426" s="8">
        <v>26.820395000000001</v>
      </c>
      <c r="E426" s="9">
        <v>28.182694999999999</v>
      </c>
      <c r="F426" s="1">
        <v>13.970846999999999</v>
      </c>
      <c r="G426" s="6">
        <v>21.411791000000001</v>
      </c>
      <c r="H426" s="1">
        <v>55.394283000000001</v>
      </c>
      <c r="I426" s="5">
        <v>29.959126000000001</v>
      </c>
      <c r="J426" s="1">
        <v>30.171652000000002</v>
      </c>
      <c r="K426" s="1">
        <v>8.6102860000000003</v>
      </c>
      <c r="L426">
        <v>206.442871</v>
      </c>
      <c r="M426" s="1"/>
      <c r="N426" s="1"/>
      <c r="O426" s="1"/>
      <c r="Q426" s="1"/>
      <c r="R426" s="1"/>
      <c r="S426" s="9"/>
      <c r="T426" s="8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5">
      <c r="A427" s="2">
        <v>38506.375</v>
      </c>
      <c r="B427" s="4">
        <v>602.05841099999998</v>
      </c>
      <c r="C427" s="7">
        <v>6.0280250000000004</v>
      </c>
      <c r="D427" s="8">
        <v>26.746645000000001</v>
      </c>
      <c r="E427" s="9">
        <v>27.939025999999998</v>
      </c>
      <c r="F427" s="1">
        <v>13.835074000000001</v>
      </c>
      <c r="G427" s="6">
        <v>21.027270999999999</v>
      </c>
      <c r="H427" s="1">
        <v>55.073639</v>
      </c>
      <c r="I427" s="5">
        <v>29.47608</v>
      </c>
      <c r="J427" s="1">
        <v>32.171455000000002</v>
      </c>
      <c r="K427" s="1">
        <v>8.5245219999999993</v>
      </c>
      <c r="L427">
        <v>205.07209800000001</v>
      </c>
      <c r="M427" s="1"/>
      <c r="N427" s="1"/>
      <c r="O427" s="1"/>
      <c r="Q427" s="1"/>
      <c r="R427" s="1"/>
      <c r="S427" s="9"/>
      <c r="T427" s="8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5">
      <c r="A428" s="2">
        <v>38506.395833333336</v>
      </c>
      <c r="B428" s="4">
        <v>610.33538799999997</v>
      </c>
      <c r="C428" s="7">
        <v>6.2309469999999996</v>
      </c>
      <c r="D428" s="8">
        <v>27.260884999999998</v>
      </c>
      <c r="E428" s="9">
        <v>28.526699000000001</v>
      </c>
      <c r="F428" s="1">
        <v>15.090869</v>
      </c>
      <c r="G428" s="6">
        <v>21.234264</v>
      </c>
      <c r="H428" s="1">
        <v>55.780067000000003</v>
      </c>
      <c r="I428" s="5">
        <v>31.377497000000002</v>
      </c>
      <c r="J428" s="1">
        <v>34.000754999999998</v>
      </c>
      <c r="K428" s="1">
        <v>8.6417149999999996</v>
      </c>
      <c r="L428">
        <v>208.43457000000001</v>
      </c>
      <c r="M428" s="1"/>
      <c r="N428" s="1"/>
      <c r="O428" s="1"/>
      <c r="Q428" s="1"/>
      <c r="R428" s="1"/>
      <c r="S428" s="9"/>
      <c r="T428" s="8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5">
      <c r="A429" s="2">
        <v>38506.416666666664</v>
      </c>
      <c r="B429" s="4">
        <v>599.43914800000005</v>
      </c>
      <c r="C429" s="7">
        <v>6.0123379999999997</v>
      </c>
      <c r="D429" s="8">
        <v>26.508146</v>
      </c>
      <c r="E429" s="9">
        <v>27.558809</v>
      </c>
      <c r="F429" s="1">
        <v>14.426881</v>
      </c>
      <c r="G429" s="6">
        <v>20.948312999999999</v>
      </c>
      <c r="H429" s="1">
        <v>54.601185000000001</v>
      </c>
      <c r="I429" s="5">
        <v>29.310295</v>
      </c>
      <c r="J429" s="1">
        <v>31.092751</v>
      </c>
      <c r="K429" s="1">
        <v>8.4874350000000014</v>
      </c>
      <c r="L429">
        <v>204.24075300000001</v>
      </c>
      <c r="M429" s="1"/>
      <c r="N429" s="1"/>
      <c r="O429" s="1"/>
      <c r="Q429" s="1"/>
      <c r="R429" s="1"/>
      <c r="S429" s="9"/>
      <c r="T429" s="8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5">
      <c r="A430" s="2">
        <v>38506.4375</v>
      </c>
      <c r="B430" s="4">
        <v>615.12438999999995</v>
      </c>
      <c r="C430" s="7">
        <v>6.3635289999999998</v>
      </c>
      <c r="D430" s="8">
        <v>27.487649999999999</v>
      </c>
      <c r="E430" s="9">
        <v>28.729225</v>
      </c>
      <c r="F430" s="1">
        <v>15.125883</v>
      </c>
      <c r="G430" s="6">
        <v>22.28735</v>
      </c>
      <c r="H430" s="1">
        <v>55.880512000000003</v>
      </c>
      <c r="I430" s="5">
        <v>30.576118000000001</v>
      </c>
      <c r="J430" s="1">
        <v>36.169643000000001</v>
      </c>
      <c r="K430" s="1">
        <v>8.7095210000000005</v>
      </c>
      <c r="L430">
        <v>209.99911499999999</v>
      </c>
      <c r="M430" s="1"/>
      <c r="N430" s="1"/>
      <c r="O430" s="1"/>
      <c r="Q430" s="1"/>
      <c r="R430" s="1"/>
      <c r="S430" s="9"/>
      <c r="T430" s="8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5">
      <c r="A431" s="2">
        <v>38506.458333333336</v>
      </c>
      <c r="B431" s="4">
        <v>618.60607900000002</v>
      </c>
      <c r="C431" s="7">
        <v>6.414485</v>
      </c>
      <c r="D431" s="8">
        <v>27.769299</v>
      </c>
      <c r="E431" s="9">
        <v>29.018625</v>
      </c>
      <c r="F431" s="1">
        <v>14.563636000000001</v>
      </c>
      <c r="G431" s="6">
        <v>22.430914000000001</v>
      </c>
      <c r="H431" s="1">
        <v>56.136130999999999</v>
      </c>
      <c r="I431" s="5">
        <v>31.364155</v>
      </c>
      <c r="J431" s="1">
        <v>37.63776</v>
      </c>
      <c r="K431" s="1">
        <v>8.7588190000000008</v>
      </c>
      <c r="L431">
        <v>211.35051000000001</v>
      </c>
      <c r="M431" s="1"/>
      <c r="N431" s="1"/>
      <c r="O431" s="1"/>
      <c r="Q431" s="1"/>
      <c r="R431" s="1"/>
      <c r="S431" s="9"/>
      <c r="T431" s="8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5">
      <c r="A432" s="2">
        <v>38506.472222222219</v>
      </c>
      <c r="B432" s="4">
        <v>611.400757</v>
      </c>
      <c r="C432" s="7">
        <v>6.2198440000000002</v>
      </c>
      <c r="D432" s="8">
        <v>27.280087999999999</v>
      </c>
      <c r="E432" s="9">
        <v>28.453486999999999</v>
      </c>
      <c r="F432" s="1">
        <v>14.28782</v>
      </c>
      <c r="G432" s="6">
        <v>22.259855000000002</v>
      </c>
      <c r="H432" s="1">
        <v>55.878349</v>
      </c>
      <c r="I432" s="5">
        <v>30.064657</v>
      </c>
      <c r="J432" s="1">
        <v>33.336433</v>
      </c>
      <c r="K432" s="1">
        <v>8.6567980000000002</v>
      </c>
      <c r="L432">
        <v>207.92761200000001</v>
      </c>
      <c r="M432" s="1"/>
      <c r="N432" s="1"/>
      <c r="O432" s="1"/>
      <c r="Q432" s="1"/>
      <c r="R432" s="1"/>
      <c r="S432" s="9"/>
      <c r="T432" s="8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5">
      <c r="A433" s="2">
        <v>38506.486111111109</v>
      </c>
      <c r="B433" s="4">
        <v>608.66247599999997</v>
      </c>
      <c r="C433" s="7">
        <v>6.2847390000000001</v>
      </c>
      <c r="D433" s="8">
        <v>27.473790999999999</v>
      </c>
      <c r="E433" s="9">
        <v>28.693045000000001</v>
      </c>
      <c r="F433" s="1">
        <v>14.699322</v>
      </c>
      <c r="G433" s="6">
        <v>21.976191</v>
      </c>
      <c r="H433" s="1">
        <v>56.268932</v>
      </c>
      <c r="I433" s="5">
        <v>31.573713000000001</v>
      </c>
      <c r="J433" s="1">
        <v>37.052517000000002</v>
      </c>
      <c r="K433" s="1">
        <v>8.6180279999999989</v>
      </c>
      <c r="L433">
        <v>208.617661</v>
      </c>
      <c r="M433" s="1"/>
      <c r="N433" s="1"/>
      <c r="O433" s="1"/>
      <c r="Q433" s="1"/>
      <c r="R433" s="1"/>
      <c r="S433" s="9"/>
      <c r="T433" s="8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5">
      <c r="A434" s="2">
        <v>38506.5</v>
      </c>
      <c r="B434" s="4">
        <v>609.50268600000004</v>
      </c>
      <c r="C434" s="7">
        <v>6.3147140000000004</v>
      </c>
      <c r="D434" s="8">
        <v>27.593032999999998</v>
      </c>
      <c r="E434" s="9">
        <v>28.728891000000001</v>
      </c>
      <c r="F434" s="1">
        <v>14.756292999999999</v>
      </c>
      <c r="G434" s="6">
        <v>21.840876000000002</v>
      </c>
      <c r="H434" s="1">
        <v>56.189968</v>
      </c>
      <c r="I434" s="5">
        <v>31.615165999999999</v>
      </c>
      <c r="J434" s="1">
        <v>38.1693</v>
      </c>
      <c r="K434" s="1">
        <v>8.6299240000000008</v>
      </c>
      <c r="L434">
        <v>208.95744300000001</v>
      </c>
      <c r="M434" s="1"/>
      <c r="N434" s="1"/>
      <c r="O434" s="1"/>
      <c r="Q434" s="1"/>
      <c r="R434" s="1"/>
      <c r="S434" s="9"/>
      <c r="T434" s="8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5">
      <c r="A435" s="2">
        <v>38506.520833333336</v>
      </c>
      <c r="B435" s="4">
        <v>613.43866000000003</v>
      </c>
      <c r="C435" s="7">
        <v>6.291995</v>
      </c>
      <c r="D435" s="8">
        <v>27.437287999999999</v>
      </c>
      <c r="E435" s="9">
        <v>28.712799</v>
      </c>
      <c r="F435" s="1">
        <v>14.705035000000001</v>
      </c>
      <c r="G435" s="6">
        <v>23.018608</v>
      </c>
      <c r="H435" s="1">
        <v>56.968243000000001</v>
      </c>
      <c r="I435" s="5">
        <v>30.637526000000001</v>
      </c>
      <c r="J435" s="1">
        <v>32.729534000000001</v>
      </c>
      <c r="K435" s="1">
        <v>8.6856530000000003</v>
      </c>
      <c r="L435">
        <v>208.41189600000001</v>
      </c>
      <c r="M435" s="1"/>
      <c r="N435" s="1"/>
      <c r="O435" s="1"/>
      <c r="Q435" s="1"/>
      <c r="R435" s="1"/>
      <c r="S435" s="9"/>
      <c r="T435" s="8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5">
      <c r="A436" s="2">
        <v>38506.541666666664</v>
      </c>
      <c r="B436" s="4">
        <v>617.73651099999995</v>
      </c>
      <c r="C436" s="7">
        <v>6.4450620000000001</v>
      </c>
      <c r="D436" s="8">
        <v>27.94706</v>
      </c>
      <c r="E436" s="9">
        <v>29.172893999999999</v>
      </c>
      <c r="F436" s="1">
        <v>14.916064</v>
      </c>
      <c r="G436" s="6">
        <v>23.111633000000001</v>
      </c>
      <c r="H436" s="1">
        <v>57.243552999999999</v>
      </c>
      <c r="I436" s="5">
        <v>31.412945000000001</v>
      </c>
      <c r="J436" s="1">
        <v>35.493125999999997</v>
      </c>
      <c r="K436" s="1">
        <v>8.7465070000000011</v>
      </c>
      <c r="L436">
        <v>210.55070499999999</v>
      </c>
      <c r="M436" s="1"/>
      <c r="N436" s="1"/>
      <c r="O436" s="1"/>
      <c r="Q436" s="1"/>
      <c r="R436" s="1"/>
      <c r="S436" s="9"/>
      <c r="T436" s="8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5">
      <c r="A437" s="2">
        <v>38506.555555555555</v>
      </c>
      <c r="B437" s="4">
        <v>624.95330799999999</v>
      </c>
      <c r="C437" s="7">
        <v>6.3961499999999996</v>
      </c>
      <c r="D437" s="8">
        <v>27.640343000000001</v>
      </c>
      <c r="E437" s="9">
        <v>29.055133999999999</v>
      </c>
      <c r="F437" s="1">
        <v>14.917674</v>
      </c>
      <c r="G437" s="6">
        <v>23.78698</v>
      </c>
      <c r="H437" s="1">
        <v>57.572879999999998</v>
      </c>
      <c r="I437" s="5">
        <v>31.354378000000001</v>
      </c>
      <c r="J437" s="1">
        <v>31.630873000000001</v>
      </c>
      <c r="K437" s="1">
        <v>8.8486879999999992</v>
      </c>
      <c r="L437">
        <v>210.76362599999999</v>
      </c>
      <c r="M437" s="1"/>
      <c r="N437" s="1"/>
      <c r="O437" s="1"/>
      <c r="Q437" s="1"/>
      <c r="R437" s="1"/>
      <c r="S437" s="9"/>
      <c r="T437" s="8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5">
      <c r="A438" s="2">
        <v>38506.569444444445</v>
      </c>
      <c r="B438" s="4">
        <v>609.00097700000003</v>
      </c>
      <c r="C438" s="7">
        <v>6.1983100000000002</v>
      </c>
      <c r="D438" s="8">
        <v>27.171468999999998</v>
      </c>
      <c r="E438" s="9">
        <v>28.291747999999998</v>
      </c>
      <c r="F438" s="1">
        <v>14.628432999999999</v>
      </c>
      <c r="G438" s="6">
        <v>22.016376000000001</v>
      </c>
      <c r="H438" s="1">
        <v>56.6539</v>
      </c>
      <c r="I438" s="5">
        <v>30.803899999999999</v>
      </c>
      <c r="J438" s="1">
        <v>32.990242000000002</v>
      </c>
      <c r="K438" s="1">
        <v>8.622819999999999</v>
      </c>
      <c r="L438">
        <v>205.70680200000001</v>
      </c>
      <c r="M438" s="1"/>
      <c r="N438" s="1"/>
      <c r="O438" s="1"/>
      <c r="Q438" s="1"/>
      <c r="R438" s="1"/>
      <c r="S438" s="9"/>
      <c r="T438" s="8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5">
      <c r="A439" s="2">
        <v>38506.583333333336</v>
      </c>
      <c r="B439" s="4">
        <v>604.527466</v>
      </c>
      <c r="C439" s="7">
        <v>6.0665979999999999</v>
      </c>
      <c r="D439" s="8">
        <v>26.827929000000001</v>
      </c>
      <c r="E439" s="9">
        <v>27.721516000000001</v>
      </c>
      <c r="F439" s="1">
        <v>14.032052</v>
      </c>
      <c r="G439" s="6">
        <v>20.920082000000001</v>
      </c>
      <c r="H439" s="1">
        <v>55.051524999999998</v>
      </c>
      <c r="I439" s="5">
        <v>30.003634999999999</v>
      </c>
      <c r="J439" s="1">
        <v>33.924866000000002</v>
      </c>
      <c r="K439" s="1">
        <v>8.5594800000000006</v>
      </c>
      <c r="L439">
        <v>204.97996499999999</v>
      </c>
      <c r="M439" s="1"/>
      <c r="N439" s="1"/>
      <c r="O439" s="1"/>
      <c r="Q439" s="1"/>
      <c r="R439" s="1"/>
      <c r="S439" s="9"/>
      <c r="T439" s="8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5">
      <c r="A440" s="2">
        <v>38506.604166666664</v>
      </c>
      <c r="B440" s="4">
        <v>602.889771</v>
      </c>
      <c r="C440" s="7">
        <v>6.194509</v>
      </c>
      <c r="D440" s="8">
        <v>27.242334</v>
      </c>
      <c r="E440" s="9">
        <v>28.181007000000001</v>
      </c>
      <c r="F440" s="1">
        <v>14.450424999999999</v>
      </c>
      <c r="G440" s="6">
        <v>21.188960999999999</v>
      </c>
      <c r="H440" s="1">
        <v>55.628444999999999</v>
      </c>
      <c r="I440" s="5">
        <v>31.1252</v>
      </c>
      <c r="J440" s="1">
        <v>36.423557000000002</v>
      </c>
      <c r="K440" s="1">
        <v>8.5362920000000013</v>
      </c>
      <c r="L440">
        <v>206.081863</v>
      </c>
      <c r="M440" s="1"/>
      <c r="N440" s="1"/>
      <c r="O440" s="1"/>
      <c r="Q440" s="1"/>
      <c r="R440" s="1"/>
      <c r="S440" s="9"/>
      <c r="T440" s="8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5">
      <c r="A441" s="2">
        <v>38506.625</v>
      </c>
      <c r="B441" s="4">
        <v>608.81762700000002</v>
      </c>
      <c r="C441" s="7">
        <v>6.2537900000000004</v>
      </c>
      <c r="D441" s="8">
        <v>27.334479999999999</v>
      </c>
      <c r="E441" s="9">
        <v>28.536667000000001</v>
      </c>
      <c r="F441" s="1">
        <v>14.763204</v>
      </c>
      <c r="G441" s="6">
        <v>21.544014000000001</v>
      </c>
      <c r="H441" s="1">
        <v>56.648108999999998</v>
      </c>
      <c r="I441" s="5">
        <v>31.775687999999999</v>
      </c>
      <c r="J441" s="1">
        <v>34.882294000000002</v>
      </c>
      <c r="K441" s="1">
        <v>8.6202240000000003</v>
      </c>
      <c r="L441">
        <v>207.07055700000001</v>
      </c>
      <c r="M441" s="1"/>
      <c r="N441" s="1"/>
      <c r="O441" s="1"/>
      <c r="Q441" s="1"/>
      <c r="R441" s="1"/>
      <c r="S441" s="9"/>
      <c r="T441" s="8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5">
      <c r="A442" s="2">
        <v>38506.645833333336</v>
      </c>
      <c r="B442" s="4">
        <v>612.99786400000005</v>
      </c>
      <c r="C442" s="7">
        <v>6.4964089999999999</v>
      </c>
      <c r="D442" s="8">
        <v>27.992761999999999</v>
      </c>
      <c r="E442" s="9">
        <v>29.451194999999998</v>
      </c>
      <c r="F442" s="1">
        <v>15.405493999999999</v>
      </c>
      <c r="G442" s="6">
        <v>22.576720999999999</v>
      </c>
      <c r="H442" s="1">
        <v>58.297989000000001</v>
      </c>
      <c r="I442" s="5">
        <v>32.561957999999997</v>
      </c>
      <c r="J442" s="1">
        <v>37.001185999999997</v>
      </c>
      <c r="K442" s="1">
        <v>8.6794130000000003</v>
      </c>
      <c r="L442">
        <v>208.91686999999999</v>
      </c>
      <c r="M442" s="1"/>
      <c r="N442" s="1"/>
      <c r="O442" s="1"/>
      <c r="Q442" s="1"/>
      <c r="R442" s="1"/>
      <c r="S442" s="9"/>
      <c r="T442" s="8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5">
      <c r="A443" s="2">
        <v>38506.666666666664</v>
      </c>
      <c r="B443" s="4">
        <v>609.77081299999998</v>
      </c>
      <c r="C443" s="7">
        <v>6.4559059999999997</v>
      </c>
      <c r="D443" s="8">
        <v>27.992146999999999</v>
      </c>
      <c r="E443" s="9">
        <v>29.402891</v>
      </c>
      <c r="F443" s="1">
        <v>15.355352999999999</v>
      </c>
      <c r="G443" s="6">
        <v>22.355447999999999</v>
      </c>
      <c r="H443" s="1">
        <v>58.127808000000002</v>
      </c>
      <c r="I443" s="5">
        <v>32.275547000000003</v>
      </c>
      <c r="J443" s="1">
        <v>38.257828000000003</v>
      </c>
      <c r="K443" s="1">
        <v>8.6337209999999995</v>
      </c>
      <c r="L443">
        <v>208.261383</v>
      </c>
      <c r="M443" s="1"/>
      <c r="N443" s="1"/>
      <c r="O443" s="1"/>
      <c r="Q443" s="1"/>
      <c r="R443" s="1"/>
      <c r="S443" s="9"/>
      <c r="T443" s="8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5">
      <c r="A444" s="2">
        <v>38506.680555555555</v>
      </c>
      <c r="B444" s="4">
        <v>622.16473399999995</v>
      </c>
      <c r="C444" s="7">
        <v>6.6015680000000003</v>
      </c>
      <c r="D444" s="8">
        <v>28.420874000000001</v>
      </c>
      <c r="E444" s="9">
        <v>30.007211999999999</v>
      </c>
      <c r="F444" s="1">
        <v>15.816186</v>
      </c>
      <c r="G444" s="6">
        <v>23.735458000000001</v>
      </c>
      <c r="H444" s="1">
        <v>59.032372000000002</v>
      </c>
      <c r="I444" s="5">
        <v>33.215336000000001</v>
      </c>
      <c r="J444" s="1">
        <v>37.901218</v>
      </c>
      <c r="K444" s="1">
        <v>8.8092049999999986</v>
      </c>
      <c r="L444">
        <v>212.02835099999999</v>
      </c>
      <c r="M444" s="1"/>
      <c r="N444" s="1"/>
      <c r="O444" s="1"/>
      <c r="Q444" s="1"/>
      <c r="R444" s="1"/>
      <c r="S444" s="9"/>
      <c r="T444" s="8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5">
      <c r="A445" s="2">
        <v>38506.694444444445</v>
      </c>
      <c r="B445" s="4">
        <v>519.50616500000001</v>
      </c>
      <c r="C445" s="7">
        <v>4.7525000000000004</v>
      </c>
      <c r="D445" s="8">
        <v>23.236967</v>
      </c>
      <c r="E445" s="9">
        <v>23.855277999999998</v>
      </c>
      <c r="F445" s="1">
        <v>12.38822</v>
      </c>
      <c r="G445" s="6">
        <v>14.503688</v>
      </c>
      <c r="H445" s="1">
        <v>52.088566</v>
      </c>
      <c r="I445" s="5">
        <v>26.261313999999999</v>
      </c>
      <c r="J445" s="1">
        <v>24.226535999999999</v>
      </c>
      <c r="K445" s="1">
        <v>7.3556660000000003</v>
      </c>
      <c r="L445">
        <v>176.31518600000001</v>
      </c>
      <c r="M445" s="1"/>
      <c r="N445" s="1"/>
      <c r="O445" s="1"/>
      <c r="Q445" s="1"/>
      <c r="R445" s="1"/>
      <c r="S445" s="9"/>
      <c r="T445" s="8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5">
      <c r="A446" s="2">
        <v>38506.708333333336</v>
      </c>
      <c r="B446" s="4">
        <v>487.45721400000002</v>
      </c>
      <c r="C446" s="7">
        <v>4.2909600000000001</v>
      </c>
      <c r="D446" s="8">
        <v>21.924700000000001</v>
      </c>
      <c r="E446" s="9">
        <v>22.427745999999999</v>
      </c>
      <c r="F446" s="1">
        <v>11.538513999999999</v>
      </c>
      <c r="G446" s="6">
        <v>12.009373</v>
      </c>
      <c r="H446" s="1">
        <v>50.313084000000003</v>
      </c>
      <c r="I446" s="5">
        <v>23.729293999999999</v>
      </c>
      <c r="J446" s="1">
        <v>24.615499</v>
      </c>
      <c r="K446" s="1">
        <v>6.9018869999999994</v>
      </c>
      <c r="L446">
        <v>166.830826</v>
      </c>
      <c r="M446" s="1"/>
      <c r="N446" s="1"/>
      <c r="O446" s="1"/>
      <c r="Q446" s="1"/>
      <c r="R446" s="1"/>
      <c r="S446" s="9"/>
      <c r="T446" s="8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5">
      <c r="A447" s="2">
        <v>38506.729166666664</v>
      </c>
      <c r="B447" s="4">
        <v>488.917145</v>
      </c>
      <c r="C447" s="7">
        <v>4.3004170000000004</v>
      </c>
      <c r="D447" s="8">
        <v>22.049982</v>
      </c>
      <c r="E447" s="9">
        <v>22.660886999999999</v>
      </c>
      <c r="F447" s="1">
        <v>11.674871</v>
      </c>
      <c r="G447" s="6">
        <v>11.663437</v>
      </c>
      <c r="H447" s="1">
        <v>50.718612999999998</v>
      </c>
      <c r="I447" s="5">
        <v>23.655895000000001</v>
      </c>
      <c r="J447" s="1">
        <v>27.135501999999999</v>
      </c>
      <c r="K447" s="1">
        <v>6.9225590000000006</v>
      </c>
      <c r="L447">
        <v>167.0215</v>
      </c>
      <c r="M447" s="1"/>
      <c r="N447" s="1"/>
      <c r="O447" s="1"/>
      <c r="Q447" s="1"/>
      <c r="R447" s="1"/>
      <c r="S447" s="9"/>
      <c r="T447" s="8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5">
      <c r="A448" s="2">
        <v>38506.75</v>
      </c>
      <c r="B448" s="4">
        <v>423.51547199999999</v>
      </c>
      <c r="C448" s="7">
        <v>3.0055079999999998</v>
      </c>
      <c r="D448" s="8">
        <v>18.783225999999999</v>
      </c>
      <c r="E448" s="9">
        <v>18.989187000000001</v>
      </c>
      <c r="F448" s="1">
        <v>9.7401370000000007</v>
      </c>
      <c r="G448" s="6">
        <v>6.0861419999999997</v>
      </c>
      <c r="H448" s="1">
        <v>46.319808999999999</v>
      </c>
      <c r="I448" s="5">
        <v>19.358799000000001</v>
      </c>
      <c r="J448" s="1">
        <v>19.592651</v>
      </c>
      <c r="K448" s="1">
        <v>5.9965389999999994</v>
      </c>
      <c r="L448">
        <v>142.51208500000001</v>
      </c>
      <c r="M448" s="1"/>
      <c r="N448" s="1"/>
      <c r="O448" s="1"/>
      <c r="Q448" s="1"/>
      <c r="R448" s="1"/>
      <c r="S448" s="9"/>
      <c r="T448" s="8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5">
      <c r="A449" s="2">
        <v>38506.763888888891</v>
      </c>
      <c r="B449" s="4">
        <v>424.71679699999999</v>
      </c>
      <c r="C449" s="7">
        <v>2.9871789999999998</v>
      </c>
      <c r="D449" s="8">
        <v>18.860910000000001</v>
      </c>
      <c r="E449" s="9">
        <v>19.123992999999999</v>
      </c>
      <c r="F449" s="1">
        <v>9.7436489999999996</v>
      </c>
      <c r="G449" s="6">
        <v>5.8861169999999996</v>
      </c>
      <c r="H449" s="1">
        <v>46.344893999999996</v>
      </c>
      <c r="I449" s="5">
        <v>19.286059999999999</v>
      </c>
      <c r="J449" s="1">
        <v>20.880141999999999</v>
      </c>
      <c r="K449" s="1">
        <v>6.0135480000000001</v>
      </c>
      <c r="L449">
        <v>142.72633400000001</v>
      </c>
      <c r="M449" s="1"/>
      <c r="N449" s="1"/>
      <c r="O449" s="1"/>
      <c r="Q449" s="1"/>
      <c r="R449" s="1"/>
      <c r="S449" s="9"/>
      <c r="T449" s="8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5">
      <c r="A450" s="2">
        <v>38506.777777777781</v>
      </c>
      <c r="B450" s="4">
        <v>431.40304600000002</v>
      </c>
      <c r="C450" s="7">
        <v>2.9602279999999999</v>
      </c>
      <c r="D450" s="8">
        <v>18.922857</v>
      </c>
      <c r="E450" s="9">
        <v>18.710460999999999</v>
      </c>
      <c r="F450" s="1">
        <v>9.0128660000000007</v>
      </c>
      <c r="G450" s="6">
        <v>6.6106660000000002</v>
      </c>
      <c r="H450" s="1">
        <v>44.049346999999997</v>
      </c>
      <c r="I450" s="5">
        <v>18.935811999999999</v>
      </c>
      <c r="J450" s="1">
        <v>21.021260999999999</v>
      </c>
      <c r="K450" s="1">
        <v>6.1082180000000008</v>
      </c>
      <c r="L450">
        <v>147.063782</v>
      </c>
      <c r="M450" s="1"/>
      <c r="N450" s="1"/>
      <c r="O450" s="1"/>
      <c r="Q450" s="1"/>
      <c r="R450" s="1"/>
      <c r="S450" s="9"/>
      <c r="T450" s="8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5">
      <c r="A451" s="2">
        <v>38506.791666666664</v>
      </c>
      <c r="B451" s="4">
        <v>426.68322799999999</v>
      </c>
      <c r="C451" s="7">
        <v>2.8426490000000002</v>
      </c>
      <c r="D451" s="8">
        <v>18.585778999999999</v>
      </c>
      <c r="E451" s="9">
        <v>18.420036</v>
      </c>
      <c r="F451" s="1">
        <v>8.932715</v>
      </c>
      <c r="G451" s="6">
        <v>5.9961929999999999</v>
      </c>
      <c r="H451" s="1">
        <v>44.003075000000003</v>
      </c>
      <c r="I451" s="5">
        <v>18.754694000000001</v>
      </c>
      <c r="J451" s="1">
        <v>19.116658999999999</v>
      </c>
      <c r="K451" s="1">
        <v>6.041391</v>
      </c>
      <c r="L451">
        <v>144.401535</v>
      </c>
      <c r="M451" s="1"/>
      <c r="N451" s="1"/>
      <c r="O451" s="1"/>
      <c r="Q451" s="1"/>
      <c r="R451" s="1"/>
      <c r="S451" s="9"/>
      <c r="T451" s="8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5">
      <c r="A452" s="2">
        <v>38506.8125</v>
      </c>
      <c r="B452" s="4">
        <v>430.14428700000002</v>
      </c>
      <c r="C452" s="7">
        <v>3.0391620000000001</v>
      </c>
      <c r="D452" s="8">
        <v>18.977768000000001</v>
      </c>
      <c r="E452" s="9">
        <v>19.098462999999999</v>
      </c>
      <c r="F452" s="1">
        <v>9.5437539999999998</v>
      </c>
      <c r="G452" s="6">
        <v>6.5146040000000003</v>
      </c>
      <c r="H452" s="1">
        <v>45.420208000000002</v>
      </c>
      <c r="I452" s="5">
        <v>19.254635</v>
      </c>
      <c r="J452" s="1">
        <v>22.921434000000001</v>
      </c>
      <c r="K452" s="1">
        <v>6.0903960000000001</v>
      </c>
      <c r="L452">
        <v>145.95867899999999</v>
      </c>
      <c r="M452" s="1"/>
      <c r="N452" s="1"/>
      <c r="O452" s="1"/>
      <c r="Q452" s="1"/>
      <c r="R452" s="1"/>
      <c r="S452" s="9"/>
      <c r="T452" s="8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5">
      <c r="A453" s="2">
        <v>38506.833333333336</v>
      </c>
      <c r="B453" s="4">
        <v>431.59973100000002</v>
      </c>
      <c r="C453" s="7">
        <v>2.9015939999999998</v>
      </c>
      <c r="D453" s="8">
        <v>18.407221</v>
      </c>
      <c r="E453" s="9">
        <v>18.455438999999998</v>
      </c>
      <c r="F453" s="1">
        <v>9.1008709999999997</v>
      </c>
      <c r="G453" s="6">
        <v>6.1733060000000002</v>
      </c>
      <c r="H453" s="1">
        <v>44.794581999999998</v>
      </c>
      <c r="I453" s="5">
        <v>19.267036000000001</v>
      </c>
      <c r="J453" s="1">
        <v>14.112743999999999</v>
      </c>
      <c r="K453" s="1">
        <v>6.1110039999999994</v>
      </c>
      <c r="L453">
        <v>144.28582800000001</v>
      </c>
      <c r="M453" s="1"/>
      <c r="N453" s="1"/>
      <c r="O453" s="1"/>
      <c r="Q453" s="1"/>
      <c r="R453" s="1"/>
      <c r="S453" s="9"/>
      <c r="T453" s="8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5">
      <c r="A454" s="2">
        <v>38506.854166666664</v>
      </c>
      <c r="B454" s="4">
        <v>476.47256499999997</v>
      </c>
      <c r="C454" s="7">
        <v>3.9145270000000001</v>
      </c>
      <c r="D454" s="8">
        <v>21.031036</v>
      </c>
      <c r="E454" s="9">
        <v>21.373386</v>
      </c>
      <c r="F454" s="1">
        <v>10.7033</v>
      </c>
      <c r="G454" s="6">
        <v>10.415744999999999</v>
      </c>
      <c r="H454" s="1">
        <v>48.246375999999998</v>
      </c>
      <c r="I454" s="5">
        <v>21.968489000000002</v>
      </c>
      <c r="J454" s="1">
        <v>25.134105999999999</v>
      </c>
      <c r="K454" s="1">
        <v>6.7463570000000006</v>
      </c>
      <c r="L454">
        <v>163.104477</v>
      </c>
      <c r="M454" s="1"/>
      <c r="N454" s="1"/>
      <c r="O454" s="1"/>
      <c r="Q454" s="1"/>
      <c r="R454" s="1"/>
      <c r="S454" s="9"/>
      <c r="T454" s="8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5">
      <c r="A455" s="2">
        <v>38506.875</v>
      </c>
      <c r="B455" s="4">
        <v>513.83715800000004</v>
      </c>
      <c r="C455" s="7">
        <v>4.6959689999999998</v>
      </c>
      <c r="D455" s="8">
        <v>23.096330999999999</v>
      </c>
      <c r="E455" s="9">
        <v>23.622714999999999</v>
      </c>
      <c r="F455" s="1">
        <v>11.960877</v>
      </c>
      <c r="G455" s="6">
        <v>13.357170999999999</v>
      </c>
      <c r="H455" s="1">
        <v>51.099373</v>
      </c>
      <c r="I455" s="5">
        <v>25.004297000000001</v>
      </c>
      <c r="J455" s="1">
        <v>28.021115999999999</v>
      </c>
      <c r="K455" s="1">
        <v>7.2753990000000002</v>
      </c>
      <c r="L455">
        <v>176.01771500000001</v>
      </c>
      <c r="M455" s="1"/>
      <c r="N455" s="1"/>
      <c r="O455" s="1"/>
      <c r="Q455" s="1"/>
      <c r="R455" s="1"/>
      <c r="S455" s="9"/>
      <c r="T455" s="8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5">
      <c r="A456" s="2">
        <v>38506.888888888891</v>
      </c>
      <c r="B456" s="4">
        <v>565.37304700000004</v>
      </c>
      <c r="C456" s="7">
        <v>5.6099240000000004</v>
      </c>
      <c r="D456" s="8">
        <v>25.574646000000001</v>
      </c>
      <c r="E456" s="9">
        <v>26.350892999999999</v>
      </c>
      <c r="F456" s="1">
        <v>13.435551</v>
      </c>
      <c r="G456" s="6">
        <v>17.404373</v>
      </c>
      <c r="H456" s="1">
        <v>54.103938999999997</v>
      </c>
      <c r="I456" s="5">
        <v>28.612608000000002</v>
      </c>
      <c r="J456" s="1">
        <v>30.424168000000002</v>
      </c>
      <c r="K456" s="1">
        <v>8.0050939999999997</v>
      </c>
      <c r="L456">
        <v>193.62193300000001</v>
      </c>
      <c r="M456" s="1"/>
      <c r="N456" s="1"/>
      <c r="O456" s="1"/>
      <c r="Q456" s="1"/>
      <c r="R456" s="1"/>
      <c r="S456" s="9"/>
      <c r="T456" s="8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5">
      <c r="A457" s="2">
        <v>38506.902777777781</v>
      </c>
      <c r="B457" s="4">
        <v>523.61279300000001</v>
      </c>
      <c r="C457" s="7">
        <v>4.5775290000000002</v>
      </c>
      <c r="D457" s="8">
        <v>22.518325999999998</v>
      </c>
      <c r="E457" s="9">
        <v>23.075161000000001</v>
      </c>
      <c r="F457" s="1">
        <v>11.671465</v>
      </c>
      <c r="G457" s="6">
        <v>14.069633</v>
      </c>
      <c r="H457" s="1">
        <v>50.815907000000003</v>
      </c>
      <c r="I457" s="5">
        <v>25.897981999999999</v>
      </c>
      <c r="J457" s="1">
        <v>16.363802</v>
      </c>
      <c r="K457" s="1">
        <v>7.4138130000000002</v>
      </c>
      <c r="L457">
        <v>176.06057699999999</v>
      </c>
      <c r="M457" s="1"/>
      <c r="N457" s="1"/>
      <c r="O457" s="1"/>
      <c r="Q457" s="1"/>
      <c r="R457" s="1"/>
      <c r="S457" s="9"/>
      <c r="T457" s="8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5">
      <c r="A458" s="2">
        <v>38506.916666666664</v>
      </c>
      <c r="B458" s="4">
        <v>506.75390599999997</v>
      </c>
      <c r="C458" s="7">
        <v>4.4364990000000004</v>
      </c>
      <c r="D458" s="8">
        <v>22.165150000000001</v>
      </c>
      <c r="E458" s="9">
        <v>22.548136</v>
      </c>
      <c r="F458" s="1">
        <v>11.303820999999999</v>
      </c>
      <c r="G458" s="6">
        <v>12.436147999999999</v>
      </c>
      <c r="H458" s="1">
        <v>50.037841999999998</v>
      </c>
      <c r="I458" s="5">
        <v>24.146414</v>
      </c>
      <c r="J458" s="1">
        <v>21.00423</v>
      </c>
      <c r="K458" s="1">
        <v>7.1751080000000007</v>
      </c>
      <c r="L458">
        <v>172.67495700000001</v>
      </c>
      <c r="M458" s="1"/>
      <c r="N458" s="1"/>
      <c r="O458" s="1"/>
      <c r="Q458" s="1"/>
      <c r="R458" s="1"/>
      <c r="S458" s="9"/>
      <c r="T458" s="8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5">
      <c r="A459" s="2">
        <v>38506.9375</v>
      </c>
      <c r="B459" s="4">
        <v>442.529877</v>
      </c>
      <c r="C459" s="7">
        <v>3.1548880000000001</v>
      </c>
      <c r="D459" s="8">
        <v>19.010164</v>
      </c>
      <c r="E459" s="9">
        <v>18.919513999999999</v>
      </c>
      <c r="F459" s="1">
        <v>9.2717419999999997</v>
      </c>
      <c r="G459" s="6">
        <v>7.4412260000000003</v>
      </c>
      <c r="H459" s="1">
        <v>45.122700000000002</v>
      </c>
      <c r="I459" s="5">
        <v>20.322233000000001</v>
      </c>
      <c r="J459" s="1">
        <v>13.39631</v>
      </c>
      <c r="K459" s="1">
        <v>6.2657629999999997</v>
      </c>
      <c r="L459">
        <v>148.345947</v>
      </c>
      <c r="M459" s="1"/>
      <c r="N459" s="1"/>
      <c r="O459" s="1"/>
      <c r="Q459" s="1"/>
      <c r="R459" s="1"/>
      <c r="S459" s="9"/>
      <c r="T459" s="8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5">
      <c r="A460" s="2">
        <v>38506.958333333336</v>
      </c>
      <c r="B460" s="4">
        <v>395.17150900000001</v>
      </c>
      <c r="C460" s="7">
        <v>2.1878090000000001</v>
      </c>
      <c r="D460" s="8">
        <v>16.810108</v>
      </c>
      <c r="E460" s="9">
        <v>16.723237999999998</v>
      </c>
      <c r="F460" s="1">
        <v>8.2407509999999995</v>
      </c>
      <c r="G460" s="6">
        <v>2.7919990000000001</v>
      </c>
      <c r="H460" s="1">
        <v>42.574069999999999</v>
      </c>
      <c r="I460" s="5">
        <v>17.120787</v>
      </c>
      <c r="J460" s="1">
        <v>12.504369000000001</v>
      </c>
      <c r="K460" s="1">
        <v>5.5952169999999999</v>
      </c>
      <c r="L460">
        <v>130.24273700000001</v>
      </c>
      <c r="M460" s="1"/>
      <c r="N460" s="1"/>
      <c r="O460" s="1"/>
      <c r="Q460" s="1"/>
      <c r="R460" s="1"/>
      <c r="S460" s="9"/>
      <c r="T460" s="8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5">
      <c r="A461" s="2">
        <v>38506.972222222219</v>
      </c>
      <c r="B461" s="4">
        <v>390.47763099999997</v>
      </c>
      <c r="C461" s="7">
        <v>2.0910869999999999</v>
      </c>
      <c r="D461" s="8">
        <v>16.451004000000001</v>
      </c>
      <c r="E461" s="9">
        <v>16.215553</v>
      </c>
      <c r="F461" s="1">
        <v>7.8800460000000001</v>
      </c>
      <c r="G461" s="6">
        <v>2.6876389999999999</v>
      </c>
      <c r="H461" s="1">
        <v>41.254719000000001</v>
      </c>
      <c r="I461" s="5">
        <v>16.472403</v>
      </c>
      <c r="J461" s="1">
        <v>10.832483</v>
      </c>
      <c r="K461" s="1">
        <v>5.5287569999999997</v>
      </c>
      <c r="L461">
        <v>129.369125</v>
      </c>
      <c r="M461" s="1"/>
      <c r="N461" s="1"/>
      <c r="O461" s="1"/>
      <c r="Q461" s="1"/>
      <c r="R461" s="1"/>
      <c r="S461" s="9"/>
      <c r="T461" s="8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5">
      <c r="A462" s="2">
        <v>38506.986111111109</v>
      </c>
      <c r="B462" s="4">
        <v>380.95083599999998</v>
      </c>
      <c r="C462" s="7">
        <v>1.849769</v>
      </c>
      <c r="D462" s="8">
        <v>15.859559000000001</v>
      </c>
      <c r="E462" s="9">
        <v>15.665081000000001</v>
      </c>
      <c r="F462" s="1">
        <v>7.5981709999999998</v>
      </c>
      <c r="G462" s="6">
        <v>1.5020070000000001</v>
      </c>
      <c r="H462" s="1">
        <v>40.628239000000001</v>
      </c>
      <c r="I462" s="5">
        <v>15.815702999999999</v>
      </c>
      <c r="J462" s="1">
        <v>9.5020760000000006</v>
      </c>
      <c r="K462" s="1">
        <v>5.3938670000000002</v>
      </c>
      <c r="L462">
        <v>125.325714</v>
      </c>
      <c r="M462" s="1"/>
      <c r="N462" s="1"/>
      <c r="O462" s="1"/>
      <c r="Q462" s="1"/>
      <c r="R462" s="1"/>
      <c r="S462" s="9"/>
      <c r="T462" s="8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5">
      <c r="A463" s="2">
        <v>38507</v>
      </c>
      <c r="B463" s="4">
        <v>405.50665300000003</v>
      </c>
      <c r="C463" s="7">
        <v>2.388449</v>
      </c>
      <c r="D463" s="8">
        <v>17.320271000000002</v>
      </c>
      <c r="E463" s="9">
        <v>17.182158000000001</v>
      </c>
      <c r="F463" s="1">
        <v>8.3660270000000008</v>
      </c>
      <c r="G463" s="6">
        <v>3.9059780000000002</v>
      </c>
      <c r="H463" s="1">
        <v>42.269936000000001</v>
      </c>
      <c r="I463" s="5">
        <v>17.031244000000001</v>
      </c>
      <c r="J463" s="1">
        <v>16.434996000000002</v>
      </c>
      <c r="K463" s="1">
        <v>5.7415520000000004</v>
      </c>
      <c r="L463">
        <v>136.65055799999999</v>
      </c>
      <c r="M463" s="1"/>
      <c r="N463" s="1"/>
      <c r="O463" s="1"/>
      <c r="Q463" s="1"/>
      <c r="R463" s="1"/>
      <c r="S463" s="9"/>
      <c r="T463" s="8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5">
      <c r="A464" s="2">
        <v>38507.020833333336</v>
      </c>
      <c r="B464" s="4">
        <v>395.52725199999998</v>
      </c>
      <c r="C464" s="7">
        <v>2.2309760000000001</v>
      </c>
      <c r="D464" s="8">
        <v>17.100981000000001</v>
      </c>
      <c r="E464" s="9">
        <v>16.905884</v>
      </c>
      <c r="F464" s="1">
        <v>8.3337020000000006</v>
      </c>
      <c r="G464" s="6">
        <v>3.744615</v>
      </c>
      <c r="H464" s="1">
        <v>41.529696999999999</v>
      </c>
      <c r="I464" s="5">
        <v>16.780581000000002</v>
      </c>
      <c r="J464" s="1">
        <v>17.377037000000001</v>
      </c>
      <c r="K464" s="1">
        <v>5.6002549999999998</v>
      </c>
      <c r="L464">
        <v>133.46237199999999</v>
      </c>
      <c r="M464" s="1"/>
      <c r="N464" s="1"/>
      <c r="O464" s="1"/>
      <c r="Q464" s="1"/>
      <c r="R464" s="1"/>
      <c r="S464" s="9"/>
      <c r="T464" s="8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5">
      <c r="A465" s="2">
        <v>38507.041666666664</v>
      </c>
      <c r="B465" s="4">
        <v>388.32321200000001</v>
      </c>
      <c r="C465" s="7">
        <v>2.1930329999999998</v>
      </c>
      <c r="D465" s="8">
        <v>17.211196999999999</v>
      </c>
      <c r="E465" s="9">
        <v>17.138898999999999</v>
      </c>
      <c r="F465" s="1">
        <v>8.5646799999999992</v>
      </c>
      <c r="G465" s="6">
        <v>3.2198920000000002</v>
      </c>
      <c r="H465" s="1">
        <v>42.293548999999999</v>
      </c>
      <c r="I465" s="5">
        <v>16.432279999999999</v>
      </c>
      <c r="J465" s="1">
        <v>20.302088000000001</v>
      </c>
      <c r="K465" s="1">
        <v>5.4982520000000008</v>
      </c>
      <c r="L465">
        <v>131.50413499999999</v>
      </c>
      <c r="M465" s="1"/>
      <c r="N465" s="1"/>
      <c r="O465" s="1"/>
      <c r="Q465" s="1"/>
      <c r="R465" s="1"/>
      <c r="S465" s="9"/>
      <c r="T465" s="8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5">
      <c r="A466" s="2">
        <v>38507.0625</v>
      </c>
      <c r="B466" s="4">
        <v>371.461456</v>
      </c>
      <c r="C466" s="7">
        <v>1.9224019999999999</v>
      </c>
      <c r="D466" s="8">
        <v>16.297943</v>
      </c>
      <c r="E466" s="9">
        <v>16.255666999999999</v>
      </c>
      <c r="F466" s="1">
        <v>8.1354659999999992</v>
      </c>
      <c r="G466" s="6">
        <v>1.855993</v>
      </c>
      <c r="H466" s="1">
        <v>41.195903999999999</v>
      </c>
      <c r="I466" s="5">
        <v>15.464136</v>
      </c>
      <c r="J466" s="1">
        <v>18.216736000000001</v>
      </c>
      <c r="K466" s="1">
        <v>5.2595079999999994</v>
      </c>
      <c r="L466">
        <v>124.394981</v>
      </c>
      <c r="M466" s="1"/>
      <c r="N466" s="1"/>
      <c r="O466" s="1"/>
      <c r="Q466" s="1"/>
      <c r="R466" s="1"/>
      <c r="S466" s="9"/>
      <c r="T466" s="8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5">
      <c r="A467" s="2">
        <v>38507.083333333336</v>
      </c>
      <c r="B467" s="4">
        <v>381.63623000000001</v>
      </c>
      <c r="C467" s="7">
        <v>2.041344</v>
      </c>
      <c r="D467" s="8">
        <v>16.810690000000001</v>
      </c>
      <c r="E467" s="9">
        <v>16.861464999999999</v>
      </c>
      <c r="F467" s="1">
        <v>8.4235939999999996</v>
      </c>
      <c r="G467" s="6">
        <v>2.2052149999999999</v>
      </c>
      <c r="H467" s="1">
        <v>42.591468999999996</v>
      </c>
      <c r="I467" s="5">
        <v>16.540524999999999</v>
      </c>
      <c r="J467" s="1">
        <v>15.265359999999999</v>
      </c>
      <c r="K467" s="1">
        <v>5.4035710000000003</v>
      </c>
      <c r="L467">
        <v>126.61341899999999</v>
      </c>
      <c r="M467" s="1"/>
      <c r="N467" s="1"/>
      <c r="O467" s="1"/>
      <c r="Q467" s="1"/>
      <c r="R467" s="1"/>
      <c r="S467" s="9"/>
      <c r="T467" s="8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5">
      <c r="A468" s="2">
        <v>38507.097222222219</v>
      </c>
      <c r="B468" s="4">
        <v>375.27230800000001</v>
      </c>
      <c r="C468" s="7">
        <v>2.069191</v>
      </c>
      <c r="D468" s="8">
        <v>16.704411</v>
      </c>
      <c r="E468" s="9">
        <v>16.790033000000001</v>
      </c>
      <c r="F468" s="1">
        <v>8.514386</v>
      </c>
      <c r="G468" s="6">
        <v>2.0146459999999999</v>
      </c>
      <c r="H468" s="1">
        <v>42.290385999999998</v>
      </c>
      <c r="I468" s="5">
        <v>15.899891</v>
      </c>
      <c r="J468" s="1">
        <v>19.744468999999999</v>
      </c>
      <c r="K468" s="1">
        <v>5.3134659999999991</v>
      </c>
      <c r="L468">
        <v>125.686859</v>
      </c>
      <c r="M468" s="1"/>
      <c r="N468" s="1"/>
      <c r="O468" s="1"/>
      <c r="Q468" s="1"/>
      <c r="R468" s="1"/>
      <c r="S468" s="9"/>
      <c r="T468" s="8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5">
      <c r="A469" s="2">
        <v>38507.111111111109</v>
      </c>
      <c r="B469" s="4">
        <v>372.57937600000002</v>
      </c>
      <c r="C469" s="7">
        <v>1.989881</v>
      </c>
      <c r="D469" s="8">
        <v>16.484192</v>
      </c>
      <c r="E469" s="9">
        <v>16.499352999999999</v>
      </c>
      <c r="F469" s="1">
        <v>8.3527190000000004</v>
      </c>
      <c r="G469" s="6">
        <v>1.9335359999999999</v>
      </c>
      <c r="H469" s="1">
        <v>41.908836000000001</v>
      </c>
      <c r="I469" s="5">
        <v>15.767008000000001</v>
      </c>
      <c r="J469" s="1">
        <v>17.227650000000001</v>
      </c>
      <c r="K469" s="1">
        <v>5.2753350000000001</v>
      </c>
      <c r="L469">
        <v>124.56456</v>
      </c>
      <c r="M469" s="1"/>
      <c r="N469" s="1"/>
      <c r="O469" s="1"/>
      <c r="Q469" s="1"/>
      <c r="R469" s="1"/>
      <c r="S469" s="9"/>
      <c r="T469" s="8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5">
      <c r="A470" s="2">
        <v>38507.125</v>
      </c>
      <c r="B470" s="4">
        <v>356.48391700000002</v>
      </c>
      <c r="C470" s="7">
        <v>1.6729080000000001</v>
      </c>
      <c r="D470" s="8">
        <v>15.599321</v>
      </c>
      <c r="E470" s="9">
        <v>15.566582</v>
      </c>
      <c r="F470" s="1">
        <v>7.7880240000000001</v>
      </c>
      <c r="G470" s="6">
        <v>0.41984399999999999</v>
      </c>
      <c r="H470" s="1">
        <v>40.724834000000001</v>
      </c>
      <c r="I470" s="5">
        <v>14.897179</v>
      </c>
      <c r="J470" s="1">
        <v>13.684972999999999</v>
      </c>
      <c r="K470" s="1">
        <v>5.0972260000000009</v>
      </c>
      <c r="L470">
        <v>117.84472700000001</v>
      </c>
      <c r="M470" s="1"/>
      <c r="N470" s="1"/>
      <c r="O470" s="1"/>
      <c r="Q470" s="1"/>
      <c r="R470" s="1"/>
      <c r="S470" s="9"/>
      <c r="T470" s="8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5">
      <c r="A471" s="2">
        <v>38507.145833333336</v>
      </c>
      <c r="B471" s="4">
        <v>369.44873000000001</v>
      </c>
      <c r="C471" s="7">
        <v>1.986475</v>
      </c>
      <c r="D471" s="8">
        <v>16.423922000000001</v>
      </c>
      <c r="E471" s="9">
        <v>16.452017000000001</v>
      </c>
      <c r="F471" s="1">
        <v>8.2924530000000001</v>
      </c>
      <c r="G471" s="6">
        <v>1.602395</v>
      </c>
      <c r="H471" s="1">
        <v>41.701324</v>
      </c>
      <c r="I471" s="5">
        <v>15.429935</v>
      </c>
      <c r="J471" s="1">
        <v>18.902887</v>
      </c>
      <c r="K471" s="1">
        <v>5.2310100000000004</v>
      </c>
      <c r="L471">
        <v>123.743538</v>
      </c>
      <c r="M471" s="1"/>
      <c r="N471" s="1"/>
      <c r="O471" s="1"/>
      <c r="Q471" s="1"/>
      <c r="R471" s="1"/>
      <c r="S471" s="9"/>
      <c r="T471" s="8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5">
      <c r="A472" s="2">
        <v>38507.166666666664</v>
      </c>
      <c r="B472" s="4">
        <v>361.87780800000002</v>
      </c>
      <c r="C472" s="7">
        <v>1.8153379999999999</v>
      </c>
      <c r="D472" s="8">
        <v>16.019290999999999</v>
      </c>
      <c r="E472" s="9">
        <v>16.009733000000001</v>
      </c>
      <c r="F472" s="1">
        <v>7.9996520000000002</v>
      </c>
      <c r="G472" s="6">
        <v>0.81813499999999995</v>
      </c>
      <c r="H472" s="1">
        <v>41.146991999999997</v>
      </c>
      <c r="I472" s="5">
        <v>15.081079000000001</v>
      </c>
      <c r="J472" s="1">
        <v>17.620232000000001</v>
      </c>
      <c r="K472" s="1">
        <v>5.1238130000000002</v>
      </c>
      <c r="L472">
        <v>120.310303</v>
      </c>
      <c r="M472" s="1"/>
      <c r="N472" s="1"/>
      <c r="O472" s="1"/>
      <c r="Q472" s="1"/>
      <c r="R472" s="1"/>
      <c r="S472" s="9"/>
      <c r="T472" s="8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5">
      <c r="A473" s="2">
        <v>38507.180555555555</v>
      </c>
      <c r="B473" s="4">
        <v>364.49017300000003</v>
      </c>
      <c r="C473" s="7">
        <v>1.827844</v>
      </c>
      <c r="D473" s="8">
        <v>16.071068</v>
      </c>
      <c r="E473" s="9">
        <v>16.041817000000002</v>
      </c>
      <c r="F473" s="1">
        <v>8.0221769999999992</v>
      </c>
      <c r="G473" s="6">
        <v>1.1243110000000001</v>
      </c>
      <c r="H473" s="1">
        <v>41.084071999999999</v>
      </c>
      <c r="I473" s="5">
        <v>15.092841999999999</v>
      </c>
      <c r="J473" s="1">
        <v>17.119778</v>
      </c>
      <c r="K473" s="1">
        <v>5.1608019999999994</v>
      </c>
      <c r="L473">
        <v>121.64402</v>
      </c>
      <c r="M473" s="1"/>
      <c r="N473" s="1"/>
      <c r="O473" s="1"/>
      <c r="Q473" s="1"/>
      <c r="R473" s="1"/>
      <c r="S473" s="9"/>
      <c r="T473" s="8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5">
      <c r="A474" s="2">
        <v>38507.194444444445</v>
      </c>
      <c r="B474" s="4">
        <v>353.85183699999999</v>
      </c>
      <c r="C474" s="7">
        <v>1.6883889999999999</v>
      </c>
      <c r="D474" s="8">
        <v>15.498104</v>
      </c>
      <c r="E474" s="9">
        <v>15.455197999999999</v>
      </c>
      <c r="F474" s="1">
        <v>7.7158490000000004</v>
      </c>
      <c r="G474" s="6">
        <v>0.236512</v>
      </c>
      <c r="H474" s="1">
        <v>40.392207999999997</v>
      </c>
      <c r="I474" s="5">
        <v>14.504339999999999</v>
      </c>
      <c r="J474" s="1">
        <v>15.993231</v>
      </c>
      <c r="K474" s="1">
        <v>5.0972260000000009</v>
      </c>
      <c r="L474">
        <v>117.54502100000001</v>
      </c>
      <c r="M474" s="1"/>
      <c r="N474" s="1"/>
      <c r="O474" s="1"/>
      <c r="Q474" s="1"/>
      <c r="R474" s="1"/>
      <c r="S474" s="9"/>
      <c r="T474" s="8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5">
      <c r="A475" s="2">
        <v>38507.208333333336</v>
      </c>
      <c r="B475" s="4">
        <v>367.75295999999997</v>
      </c>
      <c r="C475" s="7">
        <v>1.9100900000000001</v>
      </c>
      <c r="D475" s="8">
        <v>16.016791999999999</v>
      </c>
      <c r="E475" s="9">
        <v>15.966032999999999</v>
      </c>
      <c r="F475" s="1">
        <v>7.8814299999999999</v>
      </c>
      <c r="G475" s="6">
        <v>1.2972319999999999</v>
      </c>
      <c r="H475" s="1">
        <v>40.872191999999998</v>
      </c>
      <c r="I475" s="5">
        <v>15.283144</v>
      </c>
      <c r="J475" s="1">
        <v>14.371871000000001</v>
      </c>
      <c r="K475" s="1">
        <v>5.2070000000000007</v>
      </c>
      <c r="L475">
        <v>122.608147</v>
      </c>
      <c r="M475" s="1"/>
      <c r="N475" s="1"/>
      <c r="O475" s="1"/>
      <c r="Q475" s="1"/>
      <c r="R475" s="1"/>
      <c r="S475" s="9"/>
      <c r="T475" s="8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5">
      <c r="A476" s="2">
        <v>38507.229166666664</v>
      </c>
      <c r="B476" s="4">
        <v>375.72879</v>
      </c>
      <c r="C476" s="7">
        <v>2.0557349999999999</v>
      </c>
      <c r="D476" s="8">
        <v>16.581424999999999</v>
      </c>
      <c r="E476" s="9">
        <v>16.459585000000001</v>
      </c>
      <c r="F476" s="1">
        <v>8.0557350000000003</v>
      </c>
      <c r="G476" s="6">
        <v>2.2053370000000001</v>
      </c>
      <c r="H476" s="1">
        <v>41.428879000000002</v>
      </c>
      <c r="I476" s="5">
        <v>15.660935</v>
      </c>
      <c r="J476" s="1">
        <v>17.260078</v>
      </c>
      <c r="K476" s="1">
        <v>5.3199290000000001</v>
      </c>
      <c r="L476">
        <v>126.087418</v>
      </c>
      <c r="M476" s="1"/>
      <c r="N476" s="1"/>
      <c r="O476" s="1"/>
      <c r="Q476" s="1"/>
      <c r="R476" s="1"/>
      <c r="S476" s="9"/>
      <c r="T476" s="8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5">
      <c r="A477" s="2">
        <v>38507.25</v>
      </c>
      <c r="B477" s="4">
        <v>374.36154199999999</v>
      </c>
      <c r="C477" s="7">
        <v>2.044041</v>
      </c>
      <c r="D477" s="8">
        <v>16.515969999999999</v>
      </c>
      <c r="E477" s="9">
        <v>16.411422999999999</v>
      </c>
      <c r="F477" s="1">
        <v>8.036994</v>
      </c>
      <c r="G477" s="6">
        <v>1.9670430000000001</v>
      </c>
      <c r="H477" s="1">
        <v>41.354087999999997</v>
      </c>
      <c r="I477" s="5">
        <v>15.584346999999999</v>
      </c>
      <c r="J477" s="1">
        <v>17.846340000000001</v>
      </c>
      <c r="K477" s="1">
        <v>5.3005700000000004</v>
      </c>
      <c r="L477">
        <v>125.378075</v>
      </c>
      <c r="M477" s="1"/>
      <c r="N477" s="1"/>
      <c r="O477" s="1"/>
      <c r="Q477" s="1"/>
      <c r="R477" s="1"/>
      <c r="S477" s="9"/>
      <c r="T477" s="8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5">
      <c r="A478" s="2">
        <v>38507.270833333336</v>
      </c>
      <c r="B478" s="4">
        <v>364.58767699999999</v>
      </c>
      <c r="C478" s="7">
        <v>1.710045</v>
      </c>
      <c r="D478" s="8">
        <v>15.82558</v>
      </c>
      <c r="E478" s="9">
        <v>15.542968</v>
      </c>
      <c r="F478" s="1">
        <v>7.4572130000000003</v>
      </c>
      <c r="G478" s="6">
        <v>0.98458900000000005</v>
      </c>
      <c r="H478" s="1">
        <v>39.783755999999997</v>
      </c>
      <c r="I478" s="5">
        <v>14.774335000000001</v>
      </c>
      <c r="J478" s="1">
        <v>17.181013</v>
      </c>
      <c r="K478" s="1">
        <v>5.1621820000000005</v>
      </c>
      <c r="L478">
        <v>121.815781</v>
      </c>
      <c r="M478" s="1"/>
      <c r="N478" s="1"/>
      <c r="O478" s="1"/>
      <c r="Q478" s="1"/>
      <c r="R478" s="1"/>
      <c r="S478" s="9"/>
      <c r="T478" s="8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5">
      <c r="A479" s="2">
        <v>38507.291666666664</v>
      </c>
      <c r="B479" s="4">
        <v>372.17733800000002</v>
      </c>
      <c r="C479" s="7">
        <v>1.8283780000000001</v>
      </c>
      <c r="D479" s="8">
        <v>16.207899000000001</v>
      </c>
      <c r="E479" s="9">
        <v>15.882591</v>
      </c>
      <c r="F479" s="1">
        <v>7.5795000000000003</v>
      </c>
      <c r="G479" s="6">
        <v>1.7924469999999999</v>
      </c>
      <c r="H479" s="1">
        <v>40.091876999999997</v>
      </c>
      <c r="I479" s="5">
        <v>15.061856000000001</v>
      </c>
      <c r="J479" s="1">
        <v>18.078047000000002</v>
      </c>
      <c r="K479" s="1">
        <v>5.2696440000000004</v>
      </c>
      <c r="L479">
        <v>124.87046100000001</v>
      </c>
      <c r="M479" s="1"/>
      <c r="N479" s="1"/>
      <c r="O479" s="1"/>
      <c r="Q479" s="1"/>
      <c r="R479" s="1"/>
      <c r="S479" s="9"/>
      <c r="T479" s="8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5">
      <c r="A480" s="2">
        <v>38507.305555555555</v>
      </c>
      <c r="B480" s="4">
        <v>378.13687099999999</v>
      </c>
      <c r="C480" s="7">
        <v>1.910874</v>
      </c>
      <c r="D480" s="8">
        <v>15.786624</v>
      </c>
      <c r="E480" s="9">
        <v>15.667438000000001</v>
      </c>
      <c r="F480" s="1">
        <v>7.4525240000000004</v>
      </c>
      <c r="G480" s="6">
        <v>1.6319840000000001</v>
      </c>
      <c r="H480" s="1">
        <v>40.070095000000002</v>
      </c>
      <c r="I480" s="5">
        <v>15.381824</v>
      </c>
      <c r="J480" s="1">
        <v>11.689537</v>
      </c>
      <c r="K480" s="1">
        <v>5.3540240000000008</v>
      </c>
      <c r="L480">
        <v>125.153374</v>
      </c>
      <c r="M480" s="1"/>
      <c r="N480" s="1"/>
      <c r="O480" s="1"/>
      <c r="Q480" s="1"/>
      <c r="R480" s="1"/>
      <c r="S480" s="9"/>
      <c r="T480" s="8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5">
      <c r="A481" s="2">
        <v>38507.319444444445</v>
      </c>
      <c r="B481" s="4">
        <v>376.42761200000001</v>
      </c>
      <c r="C481" s="7">
        <v>2.018923</v>
      </c>
      <c r="D481" s="8">
        <v>16.160772000000001</v>
      </c>
      <c r="E481" s="9">
        <v>15.975223</v>
      </c>
      <c r="F481" s="1">
        <v>7.6456790000000003</v>
      </c>
      <c r="G481" s="6">
        <v>2.002834</v>
      </c>
      <c r="H481" s="1">
        <v>40.275139000000003</v>
      </c>
      <c r="I481" s="5">
        <v>15.145613000000001</v>
      </c>
      <c r="J481" s="1">
        <v>18.183244999999999</v>
      </c>
      <c r="K481" s="1">
        <v>5.3298239999999995</v>
      </c>
      <c r="L481">
        <v>126.190727</v>
      </c>
      <c r="M481" s="1"/>
      <c r="N481" s="1"/>
      <c r="O481" s="1"/>
      <c r="Q481" s="1"/>
      <c r="R481" s="1"/>
      <c r="S481" s="9"/>
      <c r="T481" s="8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5">
      <c r="A482" s="2">
        <v>38507.333333333336</v>
      </c>
      <c r="B482" s="4">
        <v>363.77938799999998</v>
      </c>
      <c r="C482" s="7">
        <v>1.8898870000000001</v>
      </c>
      <c r="D482" s="8">
        <v>15.533573000000001</v>
      </c>
      <c r="E482" s="9">
        <v>15.384869999999999</v>
      </c>
      <c r="F482" s="1">
        <v>7.2976939999999999</v>
      </c>
      <c r="G482" s="6">
        <v>1.499973</v>
      </c>
      <c r="H482" s="1">
        <v>39.261471</v>
      </c>
      <c r="I482" s="5">
        <v>14.283896</v>
      </c>
      <c r="J482" s="1">
        <v>18.626861999999999</v>
      </c>
      <c r="K482" s="1">
        <v>5.1507370000000003</v>
      </c>
      <c r="L482">
        <v>122.49376700000001</v>
      </c>
      <c r="M482" s="1"/>
      <c r="N482" s="1"/>
      <c r="O482" s="1"/>
      <c r="Q482" s="1"/>
      <c r="R482" s="1"/>
      <c r="S482" s="9"/>
      <c r="T482" s="8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5">
      <c r="A483" s="2">
        <v>38507.354166666664</v>
      </c>
      <c r="B483" s="4">
        <v>378.50857500000001</v>
      </c>
      <c r="C483" s="7">
        <v>2.2148979999999998</v>
      </c>
      <c r="D483" s="8">
        <v>16.824766</v>
      </c>
      <c r="E483" s="9">
        <v>16.747499000000001</v>
      </c>
      <c r="F483" s="1">
        <v>8.2127339999999993</v>
      </c>
      <c r="G483" s="6">
        <v>2.8798849999999998</v>
      </c>
      <c r="H483" s="1">
        <v>41.166710000000002</v>
      </c>
      <c r="I483" s="5">
        <v>15.430994</v>
      </c>
      <c r="J483" s="1">
        <v>25.469296</v>
      </c>
      <c r="K483" s="1">
        <v>5.3592889999999995</v>
      </c>
      <c r="L483">
        <v>128.86676</v>
      </c>
      <c r="M483" s="1"/>
      <c r="N483" s="1"/>
      <c r="O483" s="1"/>
      <c r="Q483" s="1"/>
      <c r="R483" s="1"/>
      <c r="S483" s="9"/>
      <c r="T483" s="8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5">
      <c r="A484" s="2">
        <v>38507.375</v>
      </c>
      <c r="B484" s="4">
        <v>375.88799999999998</v>
      </c>
      <c r="C484" s="7">
        <v>1.9384159999999999</v>
      </c>
      <c r="D484" s="8">
        <v>15.942686</v>
      </c>
      <c r="E484" s="9">
        <v>15.766166</v>
      </c>
      <c r="F484" s="1">
        <v>7.5832600000000001</v>
      </c>
      <c r="G484" s="6">
        <v>1.985808</v>
      </c>
      <c r="H484" s="1">
        <v>40.187404999999998</v>
      </c>
      <c r="I484" s="5">
        <v>15.213844999999999</v>
      </c>
      <c r="J484" s="1">
        <v>16.344336999999999</v>
      </c>
      <c r="K484" s="1">
        <v>5.3221830000000008</v>
      </c>
      <c r="L484">
        <v>125.260307</v>
      </c>
      <c r="M484" s="1"/>
      <c r="N484" s="1"/>
      <c r="O484" s="1"/>
      <c r="Q484" s="1"/>
      <c r="R484" s="1"/>
      <c r="S484" s="9"/>
      <c r="T484" s="8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5">
      <c r="A485" s="2">
        <v>38507.388888888891</v>
      </c>
      <c r="B485" s="4">
        <v>375.913971</v>
      </c>
      <c r="C485" s="7">
        <v>1.8886849999999999</v>
      </c>
      <c r="D485" s="8">
        <v>15.76563</v>
      </c>
      <c r="E485" s="9">
        <v>15.694799</v>
      </c>
      <c r="F485" s="1">
        <v>7.458189</v>
      </c>
      <c r="G485" s="6">
        <v>1.796948</v>
      </c>
      <c r="H485" s="1">
        <v>40.301749999999998</v>
      </c>
      <c r="I485" s="5">
        <v>15.261749</v>
      </c>
      <c r="J485" s="1">
        <v>14.749458000000001</v>
      </c>
      <c r="K485" s="1">
        <v>5.3225510000000007</v>
      </c>
      <c r="L485">
        <v>125.05085</v>
      </c>
      <c r="M485" s="1"/>
      <c r="N485" s="1"/>
      <c r="O485" s="1"/>
      <c r="Q485" s="1"/>
      <c r="R485" s="1"/>
      <c r="S485" s="9"/>
      <c r="T485" s="8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5">
      <c r="A486" s="2">
        <v>38507.402777777781</v>
      </c>
      <c r="B486" s="4">
        <v>377.61889600000001</v>
      </c>
      <c r="C486" s="7">
        <v>2.0599919999999998</v>
      </c>
      <c r="D486" s="8">
        <v>16.441998999999999</v>
      </c>
      <c r="E486" s="9">
        <v>16.371883</v>
      </c>
      <c r="F486" s="1">
        <v>7.9606669999999999</v>
      </c>
      <c r="G486" s="6">
        <v>2.472159</v>
      </c>
      <c r="H486" s="1">
        <v>41.260662000000004</v>
      </c>
      <c r="I486" s="5">
        <v>15.678832</v>
      </c>
      <c r="J486" s="1">
        <v>18.895223999999999</v>
      </c>
      <c r="K486" s="1">
        <v>5.346692</v>
      </c>
      <c r="L486">
        <v>126.354034</v>
      </c>
      <c r="M486" s="1"/>
      <c r="N486" s="1"/>
      <c r="O486" s="1"/>
      <c r="Q486" s="1"/>
      <c r="R486" s="1"/>
      <c r="S486" s="9"/>
      <c r="T486" s="8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5">
      <c r="A487" s="2">
        <v>38507.416666666664</v>
      </c>
      <c r="B487" s="4">
        <v>367.22610500000002</v>
      </c>
      <c r="C487" s="7">
        <v>1.8758520000000001</v>
      </c>
      <c r="D487" s="8">
        <v>16.112546999999999</v>
      </c>
      <c r="E487" s="9">
        <v>16.009260000000001</v>
      </c>
      <c r="F487" s="1">
        <v>7.7658420000000001</v>
      </c>
      <c r="G487" s="6">
        <v>1.7087190000000001</v>
      </c>
      <c r="H487" s="1">
        <v>40.870517999999997</v>
      </c>
      <c r="I487" s="5">
        <v>15.084415</v>
      </c>
      <c r="J487" s="1">
        <v>18.710985000000001</v>
      </c>
      <c r="K487" s="1">
        <v>5.1995399999999998</v>
      </c>
      <c r="L487">
        <v>123.072273</v>
      </c>
      <c r="M487" s="1"/>
      <c r="N487" s="1"/>
      <c r="O487" s="1"/>
      <c r="Q487" s="1"/>
      <c r="R487" s="1"/>
      <c r="S487" s="9"/>
      <c r="T487" s="8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5">
      <c r="A488" s="2">
        <v>38507.4375</v>
      </c>
      <c r="B488" s="4">
        <v>382.334991</v>
      </c>
      <c r="C488" s="7">
        <v>2.025134</v>
      </c>
      <c r="D488" s="8">
        <v>16.357382000000001</v>
      </c>
      <c r="E488" s="9">
        <v>16.404367000000001</v>
      </c>
      <c r="F488" s="1">
        <v>7.9809679999999998</v>
      </c>
      <c r="G488" s="6">
        <v>2.261781</v>
      </c>
      <c r="H488" s="1">
        <v>41.969025000000002</v>
      </c>
      <c r="I488" s="5">
        <v>16.132303</v>
      </c>
      <c r="J488" s="1">
        <v>14.005972</v>
      </c>
      <c r="K488" s="1">
        <v>5.4134659999999997</v>
      </c>
      <c r="L488">
        <v>126.684708</v>
      </c>
      <c r="M488" s="1"/>
      <c r="N488" s="1"/>
      <c r="O488" s="1"/>
      <c r="Q488" s="1"/>
      <c r="R488" s="1"/>
      <c r="S488" s="9"/>
      <c r="T488" s="8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5">
      <c r="A489" s="2">
        <v>38507.458333333336</v>
      </c>
      <c r="B489" s="4">
        <v>385.00741599999998</v>
      </c>
      <c r="C489" s="7">
        <v>2.0900210000000001</v>
      </c>
      <c r="D489" s="8">
        <v>16.737293000000001</v>
      </c>
      <c r="E489" s="9">
        <v>16.828899</v>
      </c>
      <c r="F489" s="1">
        <v>8.2115650000000002</v>
      </c>
      <c r="G489" s="6">
        <v>2.7292839999999998</v>
      </c>
      <c r="H489" s="1">
        <v>42.278441999999998</v>
      </c>
      <c r="I489" s="5">
        <v>16.113997000000001</v>
      </c>
      <c r="J489" s="1">
        <v>19.605875000000001</v>
      </c>
      <c r="K489" s="1">
        <v>5.4513049999999996</v>
      </c>
      <c r="L489">
        <v>128.686768</v>
      </c>
      <c r="M489" s="1"/>
      <c r="N489" s="1"/>
      <c r="O489" s="1"/>
      <c r="Q489" s="1"/>
      <c r="R489" s="1"/>
      <c r="S489" s="9"/>
      <c r="T489" s="8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5">
      <c r="A490" s="2">
        <v>38507.479166666664</v>
      </c>
      <c r="B490" s="4">
        <v>389.05258199999997</v>
      </c>
      <c r="C490" s="7">
        <v>2.0905200000000002</v>
      </c>
      <c r="D490" s="8">
        <v>16.635138000000001</v>
      </c>
      <c r="E490" s="9">
        <v>16.642907999999998</v>
      </c>
      <c r="F490" s="1">
        <v>8.0051220000000001</v>
      </c>
      <c r="G490" s="6">
        <v>2.9419550000000001</v>
      </c>
      <c r="H490" s="1">
        <v>41.768467000000001</v>
      </c>
      <c r="I490" s="5">
        <v>16.070414</v>
      </c>
      <c r="J490" s="1">
        <v>18.083843000000002</v>
      </c>
      <c r="K490" s="1">
        <v>5.5085800000000003</v>
      </c>
      <c r="L490">
        <v>129.94399999999999</v>
      </c>
      <c r="M490" s="1"/>
      <c r="N490" s="1"/>
      <c r="O490" s="1"/>
      <c r="Q490" s="1"/>
      <c r="R490" s="1"/>
      <c r="S490" s="9"/>
      <c r="T490" s="8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5">
      <c r="A491" s="2">
        <v>38507.5</v>
      </c>
      <c r="B491" s="4">
        <v>394.16449</v>
      </c>
      <c r="C491" s="7">
        <v>2.0920700000000001</v>
      </c>
      <c r="D491" s="8">
        <v>16.833241000000001</v>
      </c>
      <c r="E491" s="9">
        <v>16.782344999999999</v>
      </c>
      <c r="F491" s="1">
        <v>7.959314</v>
      </c>
      <c r="G491" s="6">
        <v>2.9693049999999999</v>
      </c>
      <c r="H491" s="1">
        <v>41.947723000000003</v>
      </c>
      <c r="I491" s="5">
        <v>16.500655999999999</v>
      </c>
      <c r="J491" s="1">
        <v>16.403175000000001</v>
      </c>
      <c r="K491" s="1">
        <v>5.5809599999999993</v>
      </c>
      <c r="L491">
        <v>131.40841699999999</v>
      </c>
      <c r="M491" s="1"/>
      <c r="N491" s="1"/>
      <c r="O491" s="1"/>
      <c r="Q491" s="1"/>
      <c r="R491" s="1"/>
      <c r="S491" s="9"/>
      <c r="T491" s="8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5">
      <c r="A492" s="2">
        <v>38507.513888888891</v>
      </c>
      <c r="B492" s="4">
        <v>384.71078499999999</v>
      </c>
      <c r="C492" s="7">
        <v>2.1617039999999998</v>
      </c>
      <c r="D492" s="8">
        <v>16.882940000000001</v>
      </c>
      <c r="E492" s="9">
        <v>16.836331999999999</v>
      </c>
      <c r="F492" s="1">
        <v>8.2008299999999998</v>
      </c>
      <c r="G492" s="6">
        <v>3.1874560000000001</v>
      </c>
      <c r="H492" s="1">
        <v>41.806980000000003</v>
      </c>
      <c r="I492" s="5">
        <v>16.01689</v>
      </c>
      <c r="J492" s="1">
        <v>22.052682999999998</v>
      </c>
      <c r="K492" s="1">
        <v>5.4471049999999996</v>
      </c>
      <c r="L492">
        <v>129.96826200000001</v>
      </c>
      <c r="M492" s="1"/>
      <c r="N492" s="1"/>
      <c r="O492" s="1"/>
      <c r="Q492" s="1"/>
      <c r="R492" s="1"/>
      <c r="S492" s="9"/>
      <c r="T492" s="8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5">
      <c r="A493" s="2">
        <v>38507.527777777781</v>
      </c>
      <c r="B493" s="4">
        <v>373.12252799999999</v>
      </c>
      <c r="C493" s="7">
        <v>2.0076260000000001</v>
      </c>
      <c r="D493" s="8">
        <v>16.586328999999999</v>
      </c>
      <c r="E493" s="9">
        <v>16.587032000000001</v>
      </c>
      <c r="F493" s="1">
        <v>8.1107610000000001</v>
      </c>
      <c r="G493" s="6">
        <v>2.3215599999999998</v>
      </c>
      <c r="H493" s="1">
        <v>41.827072000000001</v>
      </c>
      <c r="I493" s="5">
        <v>15.464572</v>
      </c>
      <c r="J493" s="1">
        <v>22.132560999999999</v>
      </c>
      <c r="K493" s="1">
        <v>5.2830269999999988</v>
      </c>
      <c r="L493">
        <v>125.69270299999999</v>
      </c>
      <c r="M493" s="1"/>
      <c r="N493" s="1"/>
      <c r="O493" s="1"/>
      <c r="Q493" s="1"/>
      <c r="R493" s="1"/>
      <c r="S493" s="9"/>
      <c r="T493" s="8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5">
      <c r="A494" s="2">
        <v>38507.541666666664</v>
      </c>
      <c r="B494" s="4">
        <v>405.54263300000002</v>
      </c>
      <c r="C494" s="7">
        <v>2.6666110000000001</v>
      </c>
      <c r="D494" s="8">
        <v>18.261590999999999</v>
      </c>
      <c r="E494" s="9">
        <v>18.408208999999999</v>
      </c>
      <c r="F494" s="1">
        <v>9.0995369999999998</v>
      </c>
      <c r="G494" s="6">
        <v>5.0794949999999996</v>
      </c>
      <c r="H494" s="1">
        <v>44.084301000000004</v>
      </c>
      <c r="I494" s="5">
        <v>17.353041000000001</v>
      </c>
      <c r="J494" s="1">
        <v>27.308437000000001</v>
      </c>
      <c r="K494" s="1">
        <v>5.7420609999999996</v>
      </c>
      <c r="L494">
        <v>138.302505</v>
      </c>
      <c r="M494" s="1"/>
      <c r="N494" s="1"/>
      <c r="O494" s="1"/>
      <c r="Q494" s="1"/>
      <c r="R494" s="1"/>
      <c r="S494" s="9"/>
      <c r="T494" s="8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5">
      <c r="A495" s="2">
        <v>38507.5625</v>
      </c>
      <c r="B495" s="4">
        <v>379.41006499999997</v>
      </c>
      <c r="C495" s="7">
        <v>2.0134439999999998</v>
      </c>
      <c r="D495" s="8">
        <v>16.378264999999999</v>
      </c>
      <c r="E495" s="9">
        <v>16.418071999999999</v>
      </c>
      <c r="F495" s="1">
        <v>8.0324410000000004</v>
      </c>
      <c r="G495" s="6">
        <v>2.5302259999999999</v>
      </c>
      <c r="H495" s="1">
        <v>41.961554999999997</v>
      </c>
      <c r="I495" s="5">
        <v>16.088681999999999</v>
      </c>
      <c r="J495" s="1">
        <v>15.055519</v>
      </c>
      <c r="K495" s="1">
        <v>5.3720510000000008</v>
      </c>
      <c r="L495">
        <v>125.837379</v>
      </c>
      <c r="M495" s="1"/>
      <c r="N495" s="1"/>
      <c r="O495" s="1"/>
      <c r="Q495" s="1"/>
      <c r="R495" s="1"/>
      <c r="S495" s="9"/>
      <c r="T495" s="8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5">
      <c r="A496" s="2">
        <v>38507.583333333336</v>
      </c>
      <c r="B496" s="4">
        <v>383.829071</v>
      </c>
      <c r="C496" s="7">
        <v>2.1781839999999999</v>
      </c>
      <c r="D496" s="8">
        <v>16.928839</v>
      </c>
      <c r="E496" s="9">
        <v>17.184125999999999</v>
      </c>
      <c r="F496" s="1">
        <v>8.6201790000000003</v>
      </c>
      <c r="G496" s="6">
        <v>2.964629</v>
      </c>
      <c r="H496" s="1">
        <v>43.294986999999999</v>
      </c>
      <c r="I496" s="5">
        <v>16.418157999999998</v>
      </c>
      <c r="J496" s="1">
        <v>21.255189999999999</v>
      </c>
      <c r="K496" s="1">
        <v>5.4346199999999998</v>
      </c>
      <c r="L496">
        <v>128.41168200000001</v>
      </c>
      <c r="M496" s="1"/>
      <c r="N496" s="1"/>
      <c r="O496" s="1"/>
      <c r="Q496" s="1"/>
      <c r="R496" s="1"/>
      <c r="S496" s="9"/>
      <c r="T496" s="8"/>
      <c r="U496" s="7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5">
      <c r="A497" s="2">
        <v>38507.597222222219</v>
      </c>
      <c r="B497" s="4">
        <v>382.32342499999999</v>
      </c>
      <c r="C497" s="7">
        <v>2.1805659999999998</v>
      </c>
      <c r="D497" s="8">
        <v>17.095891999999999</v>
      </c>
      <c r="E497" s="9">
        <v>17.458780000000001</v>
      </c>
      <c r="F497" s="1">
        <v>8.8517209999999995</v>
      </c>
      <c r="G497" s="6">
        <v>2.6479330000000001</v>
      </c>
      <c r="H497" s="1">
        <v>44.379790999999997</v>
      </c>
      <c r="I497" s="5">
        <v>16.664904</v>
      </c>
      <c r="J497" s="1">
        <v>20.686686000000002</v>
      </c>
      <c r="K497" s="1">
        <v>5.413303</v>
      </c>
      <c r="L497">
        <v>127.173523</v>
      </c>
      <c r="M497" s="1"/>
      <c r="N497" s="1"/>
      <c r="O497" s="1"/>
      <c r="Q497" s="1"/>
      <c r="R497" s="1"/>
      <c r="S497" s="9"/>
      <c r="T497" s="8"/>
      <c r="U497" s="7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5">
      <c r="A498" s="2">
        <v>38507.611111111109</v>
      </c>
      <c r="B498" s="4">
        <v>388.02313199999998</v>
      </c>
      <c r="C498" s="7">
        <v>1.971357</v>
      </c>
      <c r="D498" s="8">
        <v>16.267693999999999</v>
      </c>
      <c r="E498" s="9">
        <v>16.606472</v>
      </c>
      <c r="F498" s="1">
        <v>8.342136</v>
      </c>
      <c r="G498" s="6">
        <v>2.1747740000000002</v>
      </c>
      <c r="H498" s="1">
        <v>43.851680999999999</v>
      </c>
      <c r="I498" s="5">
        <v>17.170172000000001</v>
      </c>
      <c r="J498" s="1">
        <v>7.5287490000000004</v>
      </c>
      <c r="K498" s="1">
        <v>5.4940049999999996</v>
      </c>
      <c r="L498">
        <v>125.642105</v>
      </c>
      <c r="M498" s="1"/>
      <c r="N498" s="1"/>
      <c r="O498" s="1"/>
      <c r="Q498" s="1"/>
      <c r="R498" s="1"/>
      <c r="S498" s="9"/>
      <c r="T498" s="8"/>
      <c r="U498" s="7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5">
      <c r="A499" s="2">
        <v>38507.625</v>
      </c>
      <c r="B499" s="4">
        <v>412.81994600000002</v>
      </c>
      <c r="C499" s="7">
        <v>2.3480829999999999</v>
      </c>
      <c r="D499" s="8">
        <v>17.273261999999999</v>
      </c>
      <c r="E499" s="9">
        <v>17.152073000000001</v>
      </c>
      <c r="F499" s="1">
        <v>8.1250029999999995</v>
      </c>
      <c r="G499" s="6">
        <v>4.6729589999999996</v>
      </c>
      <c r="H499" s="1">
        <v>42.065444999999997</v>
      </c>
      <c r="I499" s="5">
        <v>17.336739999999999</v>
      </c>
      <c r="J499" s="1">
        <v>15.471416</v>
      </c>
      <c r="K499" s="1">
        <v>5.8451020000000007</v>
      </c>
      <c r="L499">
        <v>138.36114499999999</v>
      </c>
      <c r="M499" s="1"/>
      <c r="N499" s="1"/>
      <c r="O499" s="1"/>
      <c r="Q499" s="1"/>
      <c r="R499" s="1"/>
      <c r="S499" s="9"/>
      <c r="T499" s="8"/>
      <c r="U499" s="7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5">
      <c r="A500" s="2">
        <v>38507.645833333336</v>
      </c>
      <c r="B500" s="4">
        <v>394.53259300000002</v>
      </c>
      <c r="C500" s="7">
        <v>1.9817670000000001</v>
      </c>
      <c r="D500" s="8">
        <v>16.437484999999999</v>
      </c>
      <c r="E500" s="9">
        <v>16.248063999999999</v>
      </c>
      <c r="F500" s="1">
        <v>7.6125100000000003</v>
      </c>
      <c r="G500" s="6">
        <v>3.2179609999999998</v>
      </c>
      <c r="H500" s="1">
        <v>40.819732999999999</v>
      </c>
      <c r="I500" s="5">
        <v>16.289277999999999</v>
      </c>
      <c r="J500" s="1">
        <v>14.874236</v>
      </c>
      <c r="K500" s="1">
        <v>5.5861710000000002</v>
      </c>
      <c r="L500">
        <v>132.035492</v>
      </c>
      <c r="M500" s="1"/>
      <c r="N500" s="1"/>
      <c r="O500" s="1"/>
      <c r="Q500" s="1"/>
      <c r="R500" s="1"/>
      <c r="S500" s="9"/>
      <c r="T500" s="8"/>
      <c r="U500" s="7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5">
      <c r="A501" s="2">
        <v>38507.666666666664</v>
      </c>
      <c r="B501" s="4">
        <v>385.61584499999998</v>
      </c>
      <c r="C501" s="7">
        <v>1.870036</v>
      </c>
      <c r="D501" s="8">
        <v>16.380690000000001</v>
      </c>
      <c r="E501" s="9">
        <v>16.123182</v>
      </c>
      <c r="F501" s="1">
        <v>7.5748939999999996</v>
      </c>
      <c r="G501" s="6">
        <v>2.7178040000000001</v>
      </c>
      <c r="H501" s="1">
        <v>40.965336000000001</v>
      </c>
      <c r="I501" s="5">
        <v>15.955564000000001</v>
      </c>
      <c r="J501" s="1">
        <v>13.838532000000001</v>
      </c>
      <c r="K501" s="1">
        <v>5.4599190000000002</v>
      </c>
      <c r="L501">
        <v>128.75732400000001</v>
      </c>
      <c r="M501" s="1"/>
      <c r="N501" s="1"/>
      <c r="O501" s="1"/>
      <c r="Q501" s="1"/>
      <c r="R501" s="1"/>
      <c r="S501" s="9"/>
      <c r="T501" s="8"/>
      <c r="U501" s="7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5">
      <c r="A502" s="2">
        <v>38507.6875</v>
      </c>
      <c r="B502" s="4">
        <v>397.60220299999997</v>
      </c>
      <c r="C502" s="7">
        <v>2.022913</v>
      </c>
      <c r="D502" s="8">
        <v>16.655249000000001</v>
      </c>
      <c r="E502" s="9">
        <v>16.462434999999999</v>
      </c>
      <c r="F502" s="1">
        <v>7.7026130000000004</v>
      </c>
      <c r="G502" s="6">
        <v>3.4066000000000001</v>
      </c>
      <c r="H502" s="1">
        <v>41.122509000000001</v>
      </c>
      <c r="I502" s="5">
        <v>16.455062999999999</v>
      </c>
      <c r="J502" s="1">
        <v>14.786998000000001</v>
      </c>
      <c r="K502" s="1">
        <v>5.6296329999999992</v>
      </c>
      <c r="L502">
        <v>133.08270300000001</v>
      </c>
      <c r="M502" s="1"/>
      <c r="N502" s="1"/>
      <c r="O502" s="1"/>
      <c r="Q502" s="1"/>
      <c r="R502" s="1"/>
      <c r="S502" s="9"/>
      <c r="T502" s="8"/>
      <c r="U502" s="7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5">
      <c r="A503" s="2">
        <v>38507.708333333336</v>
      </c>
      <c r="B503" s="4">
        <v>405.49496499999998</v>
      </c>
      <c r="C503" s="7">
        <v>2.1774269999999998</v>
      </c>
      <c r="D503" s="8">
        <v>16.975276999999998</v>
      </c>
      <c r="E503" s="9">
        <v>16.896256999999999</v>
      </c>
      <c r="F503" s="1">
        <v>7.961589</v>
      </c>
      <c r="G503" s="6">
        <v>3.8854160000000002</v>
      </c>
      <c r="H503" s="1">
        <v>41.945388999999999</v>
      </c>
      <c r="I503" s="5">
        <v>16.884931999999999</v>
      </c>
      <c r="J503" s="1">
        <v>15.033727000000001</v>
      </c>
      <c r="K503" s="1">
        <v>5.7413869999999996</v>
      </c>
      <c r="L503">
        <v>135.725189</v>
      </c>
      <c r="M503" s="1"/>
      <c r="N503" s="1"/>
      <c r="O503" s="1"/>
      <c r="Q503" s="1"/>
      <c r="R503" s="1"/>
      <c r="S503" s="9"/>
      <c r="T503" s="8"/>
      <c r="U503" s="7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5">
      <c r="A504" s="2">
        <v>38507.722222222219</v>
      </c>
      <c r="B504" s="4">
        <v>396.12359600000002</v>
      </c>
      <c r="C504" s="7">
        <v>2.0426319999999998</v>
      </c>
      <c r="D504" s="8">
        <v>16.560891999999999</v>
      </c>
      <c r="E504" s="9">
        <v>16.424738000000001</v>
      </c>
      <c r="F504" s="1">
        <v>7.7661949999999997</v>
      </c>
      <c r="G504" s="6">
        <v>3.4143289999999999</v>
      </c>
      <c r="H504" s="1">
        <v>41.199337</v>
      </c>
      <c r="I504" s="5">
        <v>16.370977</v>
      </c>
      <c r="J504" s="1">
        <v>14.629429999999999</v>
      </c>
      <c r="K504" s="1">
        <v>5.6086979999999995</v>
      </c>
      <c r="L504">
        <v>132.53710899999999</v>
      </c>
      <c r="M504" s="1"/>
      <c r="N504" s="1"/>
      <c r="O504" s="1"/>
      <c r="Q504" s="1"/>
      <c r="R504" s="1"/>
      <c r="S504" s="9"/>
      <c r="T504" s="8"/>
      <c r="U504" s="7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5">
      <c r="A505" s="2">
        <v>38507.736111111109</v>
      </c>
      <c r="B505" s="4">
        <v>388.92294299999998</v>
      </c>
      <c r="C505" s="7">
        <v>1.8722529999999999</v>
      </c>
      <c r="D505" s="8">
        <v>16.238979</v>
      </c>
      <c r="E505" s="9">
        <v>16.148513999999999</v>
      </c>
      <c r="F505" s="1">
        <v>7.628622</v>
      </c>
      <c r="G505" s="6">
        <v>2.6401979999999998</v>
      </c>
      <c r="H505" s="1">
        <v>40.829594</v>
      </c>
      <c r="I505" s="5">
        <v>15.933316</v>
      </c>
      <c r="J505" s="1">
        <v>15.053794999999999</v>
      </c>
      <c r="K505" s="1">
        <v>5.5067440000000003</v>
      </c>
      <c r="L505">
        <v>129.595383</v>
      </c>
      <c r="M505" s="1"/>
      <c r="N505" s="1"/>
      <c r="O505" s="1"/>
      <c r="Q505" s="1"/>
      <c r="R505" s="1"/>
      <c r="S505" s="9"/>
      <c r="T505" s="8"/>
      <c r="U505" s="7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5">
      <c r="A506" s="2">
        <v>38507.75</v>
      </c>
      <c r="B506" s="4">
        <v>386.11007699999999</v>
      </c>
      <c r="C506" s="7">
        <v>1.8809180000000001</v>
      </c>
      <c r="D506" s="8">
        <v>16.101645000000001</v>
      </c>
      <c r="E506" s="9">
        <v>15.989318000000001</v>
      </c>
      <c r="F506" s="1">
        <v>7.5515930000000004</v>
      </c>
      <c r="G506" s="6">
        <v>2.6898170000000001</v>
      </c>
      <c r="H506" s="1">
        <v>40.544497999999997</v>
      </c>
      <c r="I506" s="5">
        <v>15.841704999999999</v>
      </c>
      <c r="J506" s="1">
        <v>13.913731</v>
      </c>
      <c r="K506" s="1">
        <v>5.4669179999999997</v>
      </c>
      <c r="L506">
        <v>128.66177400000001</v>
      </c>
      <c r="M506" s="1"/>
      <c r="N506" s="1"/>
      <c r="O506" s="1"/>
      <c r="Q506" s="1"/>
      <c r="R506" s="1"/>
      <c r="S506" s="9"/>
      <c r="T506" s="8"/>
      <c r="U506" s="7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5">
      <c r="A507" s="2">
        <v>38507.770833333336</v>
      </c>
      <c r="B507" s="4">
        <v>389.07351699999998</v>
      </c>
      <c r="C507" s="7">
        <v>1.8978139999999999</v>
      </c>
      <c r="D507" s="8">
        <v>16.204464000000002</v>
      </c>
      <c r="E507" s="9">
        <v>16.092715999999999</v>
      </c>
      <c r="F507" s="1">
        <v>7.6187300000000002</v>
      </c>
      <c r="G507" s="6">
        <v>2.7951549999999998</v>
      </c>
      <c r="H507" s="1">
        <v>40.728191000000002</v>
      </c>
      <c r="I507" s="5">
        <v>16.051062000000002</v>
      </c>
      <c r="J507" s="1">
        <v>13.641771</v>
      </c>
      <c r="K507" s="1">
        <v>5.508877</v>
      </c>
      <c r="L507">
        <v>129.487427</v>
      </c>
      <c r="M507" s="1"/>
      <c r="N507" s="1"/>
      <c r="O507" s="1"/>
      <c r="Q507" s="1"/>
      <c r="R507" s="1"/>
      <c r="S507" s="9"/>
      <c r="T507" s="8"/>
      <c r="U507" s="7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5">
      <c r="A508" s="2">
        <v>38507.791666666664</v>
      </c>
      <c r="B508" s="4">
        <v>399.67285199999998</v>
      </c>
      <c r="C508" s="7">
        <v>2.1730809999999998</v>
      </c>
      <c r="D508" s="8">
        <v>16.798757999999999</v>
      </c>
      <c r="E508" s="9">
        <v>16.829723000000001</v>
      </c>
      <c r="F508" s="1">
        <v>8.023396</v>
      </c>
      <c r="G508" s="6">
        <v>3.8368660000000001</v>
      </c>
      <c r="H508" s="1">
        <v>41.594729999999998</v>
      </c>
      <c r="I508" s="5">
        <v>16.571154</v>
      </c>
      <c r="J508" s="1">
        <v>17.536771999999999</v>
      </c>
      <c r="K508" s="1">
        <v>5.6589520000000002</v>
      </c>
      <c r="L508">
        <v>134.21978799999999</v>
      </c>
      <c r="M508" s="1"/>
      <c r="N508" s="1"/>
      <c r="O508" s="1"/>
      <c r="Q508" s="1"/>
      <c r="R508" s="1"/>
      <c r="S508" s="9"/>
      <c r="T508" s="8"/>
      <c r="U508" s="7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5">
      <c r="A509" s="2">
        <v>38507.805555555555</v>
      </c>
      <c r="B509" s="4">
        <v>394.95614599999999</v>
      </c>
      <c r="C509" s="7">
        <v>2.062122</v>
      </c>
      <c r="D509" s="8">
        <v>16.595514000000001</v>
      </c>
      <c r="E509" s="9">
        <v>16.490904</v>
      </c>
      <c r="F509" s="1">
        <v>7.7887339999999998</v>
      </c>
      <c r="G509" s="6">
        <v>3.4601730000000002</v>
      </c>
      <c r="H509" s="1">
        <v>41.056739999999998</v>
      </c>
      <c r="I509" s="5">
        <v>16.314329000000001</v>
      </c>
      <c r="J509" s="1">
        <v>15.499104000000001</v>
      </c>
      <c r="K509" s="1">
        <v>5.592168</v>
      </c>
      <c r="L509">
        <v>132.27122499999999</v>
      </c>
      <c r="M509" s="1"/>
      <c r="N509" s="1"/>
      <c r="O509" s="1"/>
      <c r="Q509" s="1"/>
      <c r="R509" s="1"/>
      <c r="S509" s="9"/>
      <c r="T509" s="8"/>
      <c r="U509" s="7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5">
      <c r="A510" s="2">
        <v>38507.819444444445</v>
      </c>
      <c r="B510" s="4">
        <v>389.91375699999998</v>
      </c>
      <c r="C510" s="7">
        <v>1.8459460000000001</v>
      </c>
      <c r="D510" s="8">
        <v>16.136702</v>
      </c>
      <c r="E510" s="9">
        <v>16.006537999999999</v>
      </c>
      <c r="F510" s="1">
        <v>7.4728199999999996</v>
      </c>
      <c r="G510" s="6">
        <v>2.6328</v>
      </c>
      <c r="H510" s="1">
        <v>40.679188000000003</v>
      </c>
      <c r="I510" s="5">
        <v>16.102938000000002</v>
      </c>
      <c r="J510" s="1">
        <v>10.887752000000001</v>
      </c>
      <c r="K510" s="1">
        <v>5.5207730000000002</v>
      </c>
      <c r="L510">
        <v>129.29679899999999</v>
      </c>
      <c r="M510" s="1"/>
      <c r="N510" s="1"/>
      <c r="O510" s="1"/>
      <c r="Q510" s="1"/>
      <c r="R510" s="1"/>
      <c r="S510" s="9"/>
      <c r="T510" s="8"/>
      <c r="U510" s="7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5">
      <c r="A511" s="2">
        <v>38507.833333333336</v>
      </c>
      <c r="B511" s="4">
        <v>390.94656400000002</v>
      </c>
      <c r="C511" s="7">
        <v>1.9711190000000001</v>
      </c>
      <c r="D511" s="8">
        <v>16.387018000000001</v>
      </c>
      <c r="E511" s="9">
        <v>16.223089000000002</v>
      </c>
      <c r="F511" s="1">
        <v>7.5957299999999996</v>
      </c>
      <c r="G511" s="6">
        <v>2.9882059999999999</v>
      </c>
      <c r="H511" s="1">
        <v>40.655579000000003</v>
      </c>
      <c r="I511" s="5">
        <v>16.230886000000002</v>
      </c>
      <c r="J511" s="1">
        <v>13.452937</v>
      </c>
      <c r="K511" s="1">
        <v>5.5353970000000006</v>
      </c>
      <c r="L511">
        <v>130.28436300000001</v>
      </c>
      <c r="M511" s="1"/>
      <c r="N511" s="1"/>
      <c r="O511" s="1"/>
      <c r="Q511" s="1"/>
      <c r="R511" s="1"/>
      <c r="S511" s="9"/>
      <c r="T511" s="8"/>
      <c r="U511" s="7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5">
      <c r="A512" s="2">
        <v>38507.854166666664</v>
      </c>
      <c r="B512" s="4">
        <v>385.23956299999998</v>
      </c>
      <c r="C512" s="7">
        <v>1.8068120000000001</v>
      </c>
      <c r="D512" s="8">
        <v>16.036434</v>
      </c>
      <c r="E512" s="9">
        <v>15.837982</v>
      </c>
      <c r="F512" s="1">
        <v>7.4258230000000003</v>
      </c>
      <c r="G512" s="6">
        <v>2.3615879999999998</v>
      </c>
      <c r="H512" s="1">
        <v>40.271541999999997</v>
      </c>
      <c r="I512" s="5">
        <v>15.842966000000001</v>
      </c>
      <c r="J512" s="1">
        <v>11.618408000000001</v>
      </c>
      <c r="K512" s="1">
        <v>5.4545919999999999</v>
      </c>
      <c r="L512">
        <v>128.08114599999999</v>
      </c>
      <c r="M512" s="1"/>
      <c r="N512" s="1"/>
      <c r="O512" s="1"/>
      <c r="Q512" s="1"/>
      <c r="R512" s="1"/>
      <c r="S512" s="9"/>
      <c r="T512" s="8"/>
      <c r="U512" s="7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5">
      <c r="A513" s="2">
        <v>38507.875</v>
      </c>
      <c r="B513" s="4">
        <v>380.84149200000002</v>
      </c>
      <c r="C513" s="7">
        <v>1.7189140000000001</v>
      </c>
      <c r="D513" s="8">
        <v>15.627803</v>
      </c>
      <c r="E513" s="9">
        <v>15.493148</v>
      </c>
      <c r="F513" s="1">
        <v>7.3310389999999996</v>
      </c>
      <c r="G513" s="6">
        <v>2.0396899999999998</v>
      </c>
      <c r="H513" s="1">
        <v>39.857281</v>
      </c>
      <c r="I513" s="5">
        <v>15.556869000000001</v>
      </c>
      <c r="J513" s="1">
        <v>10.033742999999999</v>
      </c>
      <c r="K513" s="1">
        <v>5.3923199999999998</v>
      </c>
      <c r="L513">
        <v>125.94551800000001</v>
      </c>
      <c r="M513" s="1"/>
      <c r="N513" s="1"/>
      <c r="O513" s="1"/>
      <c r="Q513" s="1"/>
      <c r="R513" s="1"/>
      <c r="S513" s="9"/>
      <c r="T513" s="8"/>
      <c r="U513" s="7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5">
      <c r="A514" s="2">
        <v>38507.895833333336</v>
      </c>
      <c r="B514" s="4">
        <v>393.678406</v>
      </c>
      <c r="C514" s="7">
        <v>2.1039620000000001</v>
      </c>
      <c r="D514" s="8">
        <v>16.624537</v>
      </c>
      <c r="E514" s="9">
        <v>16.548403</v>
      </c>
      <c r="F514" s="1">
        <v>8.0589399999999998</v>
      </c>
      <c r="G514" s="6">
        <v>3.3531200000000001</v>
      </c>
      <c r="H514" s="1">
        <v>40.943443000000002</v>
      </c>
      <c r="I514" s="5">
        <v>16.217793</v>
      </c>
      <c r="J514" s="1">
        <v>17.061610999999999</v>
      </c>
      <c r="K514" s="1">
        <v>5.5740760000000007</v>
      </c>
      <c r="L514">
        <v>132.21951300000001</v>
      </c>
      <c r="M514" s="1"/>
      <c r="N514" s="1"/>
      <c r="O514" s="1"/>
      <c r="Q514" s="1"/>
      <c r="R514" s="1"/>
      <c r="S514" s="9"/>
      <c r="T514" s="8"/>
      <c r="U514" s="7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5">
      <c r="A515" s="2">
        <v>38507.916666666664</v>
      </c>
      <c r="B515" s="4">
        <v>394.30667099999999</v>
      </c>
      <c r="C515" s="7">
        <v>1.837472</v>
      </c>
      <c r="D515" s="8">
        <v>16.566074</v>
      </c>
      <c r="E515" s="9">
        <v>16.420618000000001</v>
      </c>
      <c r="F515" s="1">
        <v>7.6475470000000003</v>
      </c>
      <c r="G515" s="6">
        <v>2.8043279999999999</v>
      </c>
      <c r="H515" s="1">
        <v>41.047237000000003</v>
      </c>
      <c r="I515" s="5">
        <v>16.294176</v>
      </c>
      <c r="J515" s="1">
        <v>13.395517999999999</v>
      </c>
      <c r="K515" s="1">
        <v>5.5829719999999998</v>
      </c>
      <c r="L515">
        <v>131.55204800000001</v>
      </c>
      <c r="M515" s="1"/>
      <c r="N515" s="1"/>
      <c r="O515" s="1"/>
      <c r="Q515" s="1"/>
      <c r="R515" s="1"/>
      <c r="S515" s="9"/>
      <c r="T515" s="8"/>
      <c r="U515" s="7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5">
      <c r="A516" s="2">
        <v>38507.930555555555</v>
      </c>
      <c r="B516" s="4">
        <v>370.12786899999998</v>
      </c>
      <c r="C516" s="7">
        <v>1.4031</v>
      </c>
      <c r="D516" s="8">
        <v>15.119035</v>
      </c>
      <c r="E516" s="9">
        <v>14.973049</v>
      </c>
      <c r="F516" s="1">
        <v>7.0491900000000003</v>
      </c>
      <c r="G516" s="6">
        <v>0.93254300000000001</v>
      </c>
      <c r="H516" s="1">
        <v>39.305790000000002</v>
      </c>
      <c r="I516" s="5">
        <v>15.086714000000001</v>
      </c>
      <c r="J516" s="1">
        <v>8.400468</v>
      </c>
      <c r="K516" s="1">
        <v>5.2406260000000007</v>
      </c>
      <c r="L516">
        <v>121.35747499999999</v>
      </c>
      <c r="M516" s="1"/>
      <c r="N516" s="1"/>
      <c r="O516" s="1"/>
      <c r="Q516" s="1"/>
      <c r="R516" s="1"/>
      <c r="S516" s="9"/>
      <c r="T516" s="8"/>
      <c r="U516" s="7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5">
      <c r="A517" s="2">
        <v>38507.944444444445</v>
      </c>
      <c r="B517" s="4">
        <v>379.17297400000001</v>
      </c>
      <c r="C517" s="7">
        <v>1.641608</v>
      </c>
      <c r="D517" s="8">
        <v>15.677161</v>
      </c>
      <c r="E517" s="9">
        <v>15.526773</v>
      </c>
      <c r="F517" s="1">
        <v>7.3500199999999998</v>
      </c>
      <c r="G517" s="6">
        <v>1.793221</v>
      </c>
      <c r="H517" s="1">
        <v>39.942332999999998</v>
      </c>
      <c r="I517" s="5">
        <v>15.464268000000001</v>
      </c>
      <c r="J517" s="1">
        <v>11.43289</v>
      </c>
      <c r="K517" s="1">
        <v>5.3686950000000007</v>
      </c>
      <c r="L517">
        <v>125.41243</v>
      </c>
      <c r="M517" s="1"/>
      <c r="N517" s="1"/>
      <c r="O517" s="1"/>
      <c r="Q517" s="1"/>
      <c r="R517" s="1"/>
      <c r="S517" s="9"/>
      <c r="T517" s="8"/>
      <c r="U517" s="7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5">
      <c r="A518" s="2">
        <v>38507.958333333336</v>
      </c>
      <c r="B518" s="4">
        <v>393.769226</v>
      </c>
      <c r="C518" s="7">
        <v>1.8866449999999999</v>
      </c>
      <c r="D518" s="8">
        <v>16.450862999999998</v>
      </c>
      <c r="E518" s="9">
        <v>16.199290999999999</v>
      </c>
      <c r="F518" s="1">
        <v>7.5533539999999997</v>
      </c>
      <c r="G518" s="6">
        <v>3.0397599999999998</v>
      </c>
      <c r="H518" s="1">
        <v>40.689487</v>
      </c>
      <c r="I518" s="5">
        <v>16.373201000000002</v>
      </c>
      <c r="J518" s="1">
        <v>11.077157</v>
      </c>
      <c r="K518" s="1">
        <v>5.5753630000000003</v>
      </c>
      <c r="L518">
        <v>131.23478700000001</v>
      </c>
      <c r="M518" s="1"/>
      <c r="N518" s="1"/>
      <c r="O518" s="1"/>
      <c r="Q518" s="1"/>
      <c r="R518" s="1"/>
      <c r="S518" s="9"/>
      <c r="T518" s="8"/>
      <c r="U518" s="7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5">
      <c r="A519" s="2">
        <v>38507.979166666664</v>
      </c>
      <c r="B519" s="4">
        <v>380.70510899999999</v>
      </c>
      <c r="C519" s="7">
        <v>1.772151</v>
      </c>
      <c r="D519" s="8">
        <v>15.863393</v>
      </c>
      <c r="E519" s="9">
        <v>15.726823</v>
      </c>
      <c r="F519" s="1">
        <v>7.4149419999999999</v>
      </c>
      <c r="G519" s="6">
        <v>2.202321</v>
      </c>
      <c r="H519" s="1">
        <v>39.985111000000003</v>
      </c>
      <c r="I519" s="5">
        <v>15.499378</v>
      </c>
      <c r="J519" s="1">
        <v>12.518421</v>
      </c>
      <c r="K519" s="1">
        <v>5.3903889999999999</v>
      </c>
      <c r="L519">
        <v>127.026985</v>
      </c>
      <c r="M519" s="1"/>
      <c r="N519" s="1"/>
      <c r="O519" s="1"/>
      <c r="Q519" s="1"/>
      <c r="R519" s="1"/>
      <c r="S519" s="9"/>
      <c r="T519" s="8"/>
      <c r="U519" s="7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5">
      <c r="A520" s="2">
        <v>38508</v>
      </c>
      <c r="B520" s="4">
        <v>377.89321899999999</v>
      </c>
      <c r="C520" s="7">
        <v>1.749816</v>
      </c>
      <c r="D520" s="8">
        <v>15.937644000000001</v>
      </c>
      <c r="E520" s="9">
        <v>15.775944000000001</v>
      </c>
      <c r="F520" s="1">
        <v>7.4036619999999997</v>
      </c>
      <c r="G520" s="6">
        <v>1.9305300000000001</v>
      </c>
      <c r="H520" s="1">
        <v>39.98489</v>
      </c>
      <c r="I520" s="5">
        <v>15.277473000000001</v>
      </c>
      <c r="J520" s="1">
        <v>15.009727</v>
      </c>
      <c r="K520" s="1">
        <v>5.3505739999999999</v>
      </c>
      <c r="L520">
        <v>126.542305</v>
      </c>
      <c r="M520" s="1"/>
      <c r="N520" s="1"/>
      <c r="O520" s="1"/>
      <c r="Q520" s="1"/>
      <c r="R520" s="1"/>
      <c r="S520" s="9"/>
      <c r="T520" s="8"/>
      <c r="U520" s="7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5">
      <c r="A521" s="2">
        <v>38508.013888888891</v>
      </c>
      <c r="B521" s="4">
        <v>379.627228</v>
      </c>
      <c r="C521" s="7">
        <v>1.6603049999999999</v>
      </c>
      <c r="D521" s="8">
        <v>15.83709</v>
      </c>
      <c r="E521" s="9">
        <v>15.64762</v>
      </c>
      <c r="F521" s="1">
        <v>7.2939769999999999</v>
      </c>
      <c r="G521" s="6">
        <v>1.7401219999999999</v>
      </c>
      <c r="H521" s="1">
        <v>40.060786999999998</v>
      </c>
      <c r="I521" s="5">
        <v>15.476863</v>
      </c>
      <c r="J521" s="1">
        <v>11.955410000000001</v>
      </c>
      <c r="K521" s="1">
        <v>5.3751260000000007</v>
      </c>
      <c r="L521">
        <v>126.21080000000001</v>
      </c>
      <c r="M521" s="1"/>
      <c r="N521" s="1"/>
      <c r="O521" s="1"/>
      <c r="Q521" s="1"/>
      <c r="R521" s="1"/>
      <c r="S521" s="9"/>
      <c r="T521" s="8"/>
      <c r="U521" s="7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5">
      <c r="A522" s="2">
        <v>38508.027777777781</v>
      </c>
      <c r="B522" s="4">
        <v>388.59848</v>
      </c>
      <c r="C522" s="7">
        <v>1.8861140000000001</v>
      </c>
      <c r="D522" s="8">
        <v>16.371106999999999</v>
      </c>
      <c r="E522" s="9">
        <v>16.21998</v>
      </c>
      <c r="F522" s="1">
        <v>7.6151590000000002</v>
      </c>
      <c r="G522" s="6">
        <v>2.6581709999999998</v>
      </c>
      <c r="H522" s="1">
        <v>40.634098000000002</v>
      </c>
      <c r="I522" s="5">
        <v>16.014558999999998</v>
      </c>
      <c r="J522" s="1">
        <v>13.940084000000001</v>
      </c>
      <c r="K522" s="1">
        <v>5.5021500000000003</v>
      </c>
      <c r="L522">
        <v>130.038422</v>
      </c>
      <c r="M522" s="1"/>
      <c r="N522" s="1"/>
      <c r="O522" s="1"/>
      <c r="Q522" s="1"/>
      <c r="R522" s="1"/>
      <c r="S522" s="9"/>
      <c r="T522" s="8"/>
      <c r="U522" s="7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5">
      <c r="A523" s="2">
        <v>38508.041666666664</v>
      </c>
      <c r="B523" s="4">
        <v>378.27230800000001</v>
      </c>
      <c r="C523" s="7">
        <v>1.6618409999999999</v>
      </c>
      <c r="D523" s="8">
        <v>15.589981</v>
      </c>
      <c r="E523" s="9">
        <v>15.423256</v>
      </c>
      <c r="F523" s="1">
        <v>7.3404670000000003</v>
      </c>
      <c r="G523" s="6">
        <v>1.718631</v>
      </c>
      <c r="H523" s="1">
        <v>39.752743000000002</v>
      </c>
      <c r="I523" s="5">
        <v>15.555259</v>
      </c>
      <c r="J523" s="1">
        <v>8.6625700000000005</v>
      </c>
      <c r="K523" s="1">
        <v>5.3559429999999999</v>
      </c>
      <c r="L523">
        <v>125.192177</v>
      </c>
      <c r="M523" s="1"/>
      <c r="N523" s="1"/>
      <c r="O523" s="1"/>
      <c r="Q523" s="1"/>
      <c r="R523" s="1"/>
      <c r="S523" s="9"/>
      <c r="T523" s="8"/>
      <c r="U523" s="7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5">
      <c r="A524" s="2">
        <v>38508.0625</v>
      </c>
      <c r="B524" s="4">
        <v>375.09353599999997</v>
      </c>
      <c r="C524" s="7">
        <v>1.500219</v>
      </c>
      <c r="D524" s="8">
        <v>15.420798</v>
      </c>
      <c r="E524" s="9">
        <v>15.215230999999999</v>
      </c>
      <c r="F524" s="1">
        <v>7.0954459999999999</v>
      </c>
      <c r="G524" s="6">
        <v>1.279776</v>
      </c>
      <c r="H524" s="1">
        <v>39.453010999999996</v>
      </c>
      <c r="I524" s="5">
        <v>15.340766</v>
      </c>
      <c r="J524" s="1">
        <v>7.6999839999999997</v>
      </c>
      <c r="K524" s="1">
        <v>5.3109340000000005</v>
      </c>
      <c r="L524">
        <v>123.73391700000001</v>
      </c>
      <c r="M524" s="1"/>
      <c r="N524" s="1"/>
      <c r="O524" s="1"/>
      <c r="Q524" s="1"/>
      <c r="R524" s="1"/>
      <c r="S524" s="9"/>
      <c r="T524" s="8"/>
      <c r="U524" s="7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5">
      <c r="A525" s="2">
        <v>38508.083333333336</v>
      </c>
      <c r="B525" s="4">
        <v>377.17394999999999</v>
      </c>
      <c r="C525" s="7">
        <v>1.601111</v>
      </c>
      <c r="D525" s="8">
        <v>15.562282</v>
      </c>
      <c r="E525" s="9">
        <v>15.350467</v>
      </c>
      <c r="F525" s="1">
        <v>7.15517</v>
      </c>
      <c r="G525" s="6">
        <v>1.6516740000000001</v>
      </c>
      <c r="H525" s="1">
        <v>39.552714999999999</v>
      </c>
      <c r="I525" s="5">
        <v>15.451695000000001</v>
      </c>
      <c r="J525" s="1">
        <v>8.3015100000000004</v>
      </c>
      <c r="K525" s="1">
        <v>5.3403909999999994</v>
      </c>
      <c r="L525">
        <v>125.03471399999999</v>
      </c>
      <c r="M525" s="1"/>
      <c r="N525" s="1"/>
      <c r="O525" s="1"/>
      <c r="Q525" s="1"/>
      <c r="R525" s="1"/>
      <c r="S525" s="9"/>
      <c r="T525" s="8"/>
      <c r="U525" s="7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5">
      <c r="A526" s="2">
        <v>38508.104166666664</v>
      </c>
      <c r="B526" s="4">
        <v>386.71810900000003</v>
      </c>
      <c r="C526" s="7">
        <v>1.7820720000000001</v>
      </c>
      <c r="D526" s="8">
        <v>16.13843</v>
      </c>
      <c r="E526" s="9">
        <v>15.979362</v>
      </c>
      <c r="F526" s="1">
        <v>7.4480630000000003</v>
      </c>
      <c r="G526" s="6">
        <v>2.3349220000000002</v>
      </c>
      <c r="H526" s="1">
        <v>40.304203000000001</v>
      </c>
      <c r="I526" s="5">
        <v>15.891181</v>
      </c>
      <c r="J526" s="1">
        <v>11.477494999999999</v>
      </c>
      <c r="K526" s="1">
        <v>5.4755269999999996</v>
      </c>
      <c r="L526">
        <v>128.68554700000001</v>
      </c>
      <c r="M526" s="1"/>
      <c r="N526" s="1"/>
      <c r="O526" s="1"/>
      <c r="Q526" s="1"/>
      <c r="R526" s="1"/>
      <c r="S526" s="9"/>
      <c r="T526" s="8"/>
      <c r="U526" s="7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5">
      <c r="A527" s="2">
        <v>38508.125</v>
      </c>
      <c r="B527" s="4">
        <v>383.879974</v>
      </c>
      <c r="C527" s="7">
        <v>1.7484139999999999</v>
      </c>
      <c r="D527" s="8">
        <v>16.094435000000001</v>
      </c>
      <c r="E527" s="9">
        <v>15.898643</v>
      </c>
      <c r="F527" s="1">
        <v>7.4169970000000003</v>
      </c>
      <c r="G527" s="6">
        <v>2.104565</v>
      </c>
      <c r="H527" s="1">
        <v>40.264705999999997</v>
      </c>
      <c r="I527" s="5">
        <v>15.71794</v>
      </c>
      <c r="J527" s="1">
        <v>12.024691000000001</v>
      </c>
      <c r="K527" s="1">
        <v>5.4353409999999993</v>
      </c>
      <c r="L527">
        <v>128.05607599999999</v>
      </c>
      <c r="M527" s="1"/>
      <c r="N527" s="1"/>
      <c r="O527" s="1"/>
      <c r="Q527" s="1"/>
      <c r="R527" s="1"/>
      <c r="S527" s="9"/>
      <c r="T527" s="8"/>
      <c r="U527" s="7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5">
      <c r="A528" s="2">
        <v>38508.138888888891</v>
      </c>
      <c r="B528" s="4">
        <v>381.76788299999998</v>
      </c>
      <c r="C528" s="7">
        <v>1.7373259999999999</v>
      </c>
      <c r="D528" s="8">
        <v>15.998336999999999</v>
      </c>
      <c r="E528" s="9">
        <v>15.797682</v>
      </c>
      <c r="F528" s="1">
        <v>7.3908360000000002</v>
      </c>
      <c r="G528" s="6">
        <v>2.2429770000000002</v>
      </c>
      <c r="H528" s="1">
        <v>39.943568999999997</v>
      </c>
      <c r="I528" s="5">
        <v>15.731709</v>
      </c>
      <c r="J528" s="1">
        <v>11.933731999999999</v>
      </c>
      <c r="K528" s="1">
        <v>5.405437</v>
      </c>
      <c r="L528">
        <v>127.89866600000001</v>
      </c>
      <c r="M528" s="1"/>
      <c r="N528" s="1"/>
      <c r="O528" s="1"/>
      <c r="Q528" s="1"/>
      <c r="R528" s="1"/>
      <c r="S528" s="9"/>
      <c r="T528" s="8"/>
      <c r="U528" s="7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5">
      <c r="A529" s="2">
        <v>38508.152777777781</v>
      </c>
      <c r="B529" s="4">
        <v>374.23748799999998</v>
      </c>
      <c r="C529" s="7">
        <v>1.535736</v>
      </c>
      <c r="D529" s="8">
        <v>15.509048</v>
      </c>
      <c r="E529" s="9">
        <v>15.260531</v>
      </c>
      <c r="F529" s="1">
        <v>7.0969199999999999</v>
      </c>
      <c r="G529" s="6">
        <v>1.3996459999999999</v>
      </c>
      <c r="H529" s="1">
        <v>39.390247000000002</v>
      </c>
      <c r="I529" s="5">
        <v>15.226022</v>
      </c>
      <c r="J529" s="1">
        <v>9.1170059999999999</v>
      </c>
      <c r="K529" s="1">
        <v>5.298813</v>
      </c>
      <c r="L529">
        <v>124.048393</v>
      </c>
      <c r="M529" s="1"/>
      <c r="N529" s="1"/>
      <c r="O529" s="1"/>
      <c r="Q529" s="1"/>
      <c r="R529" s="1"/>
      <c r="S529" s="9"/>
      <c r="T529" s="8"/>
      <c r="U529" s="7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5">
      <c r="A530" s="2">
        <v>38508.166666666664</v>
      </c>
      <c r="B530" s="4">
        <v>373.82754499999999</v>
      </c>
      <c r="C530" s="7">
        <v>1.564738</v>
      </c>
      <c r="D530" s="8">
        <v>15.436678000000001</v>
      </c>
      <c r="E530" s="9">
        <v>15.271032</v>
      </c>
      <c r="F530" s="1">
        <v>7.1197809999999997</v>
      </c>
      <c r="G530" s="6">
        <v>1.160687</v>
      </c>
      <c r="H530" s="1">
        <v>39.449145999999999</v>
      </c>
      <c r="I530" s="5">
        <v>15.154107</v>
      </c>
      <c r="J530" s="1">
        <v>9.1289160000000003</v>
      </c>
      <c r="K530" s="1">
        <v>5.2930089999999996</v>
      </c>
      <c r="L530">
        <v>123.61545599999999</v>
      </c>
      <c r="M530" s="1"/>
      <c r="N530" s="1"/>
      <c r="O530" s="1"/>
      <c r="Q530" s="1"/>
      <c r="R530" s="1"/>
      <c r="S530" s="9"/>
      <c r="T530" s="8"/>
      <c r="U530" s="7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5">
      <c r="A531" s="2">
        <v>38508.1875</v>
      </c>
      <c r="B531" s="4">
        <v>375.86239599999999</v>
      </c>
      <c r="C531" s="7">
        <v>1.6091850000000001</v>
      </c>
      <c r="D531" s="8">
        <v>15.635229000000001</v>
      </c>
      <c r="E531" s="9">
        <v>15.371289000000001</v>
      </c>
      <c r="F531" s="1">
        <v>7.1464040000000004</v>
      </c>
      <c r="G531" s="6">
        <v>1.540651</v>
      </c>
      <c r="H531" s="1">
        <v>39.435817999999998</v>
      </c>
      <c r="I531" s="5">
        <v>15.331227999999999</v>
      </c>
      <c r="J531" s="1">
        <v>9.8714110000000002</v>
      </c>
      <c r="K531" s="1">
        <v>5.3218199999999989</v>
      </c>
      <c r="L531">
        <v>124.696564</v>
      </c>
      <c r="M531" s="1"/>
      <c r="N531" s="1"/>
      <c r="O531" s="1"/>
      <c r="Q531" s="1"/>
      <c r="R531" s="1"/>
      <c r="S531" s="9"/>
      <c r="T531" s="8"/>
      <c r="U531" s="7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5">
      <c r="A532" s="2">
        <v>38508.208333333336</v>
      </c>
      <c r="B532" s="4">
        <v>379.48034699999999</v>
      </c>
      <c r="C532" s="7">
        <v>1.757387</v>
      </c>
      <c r="D532" s="8">
        <v>15.919373999999999</v>
      </c>
      <c r="E532" s="9">
        <v>15.722187999999999</v>
      </c>
      <c r="F532" s="1">
        <v>7.3590400000000002</v>
      </c>
      <c r="G532" s="6">
        <v>2.0079729999999998</v>
      </c>
      <c r="H532" s="1">
        <v>39.924404000000003</v>
      </c>
      <c r="I532" s="5">
        <v>15.391667999999999</v>
      </c>
      <c r="J532" s="1">
        <v>12.889607</v>
      </c>
      <c r="K532" s="1">
        <v>5.3730469999999997</v>
      </c>
      <c r="L532">
        <v>126.791794</v>
      </c>
      <c r="M532" s="1"/>
      <c r="N532" s="1"/>
      <c r="O532" s="1"/>
      <c r="Q532" s="1"/>
      <c r="R532" s="1"/>
      <c r="S532" s="9"/>
      <c r="T532" s="8"/>
      <c r="U532" s="7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5">
      <c r="A533" s="2">
        <v>38508.222222222219</v>
      </c>
      <c r="B533" s="4">
        <v>388.31860399999999</v>
      </c>
      <c r="C533" s="7">
        <v>1.920377</v>
      </c>
      <c r="D533" s="8">
        <v>16.32704</v>
      </c>
      <c r="E533" s="9">
        <v>16.193462</v>
      </c>
      <c r="F533" s="1">
        <v>7.6225300000000002</v>
      </c>
      <c r="G533" s="6">
        <v>2.6103830000000001</v>
      </c>
      <c r="H533" s="1">
        <v>40.637726000000001</v>
      </c>
      <c r="I533" s="5">
        <v>15.926512000000001</v>
      </c>
      <c r="J533" s="1">
        <v>13.67244</v>
      </c>
      <c r="K533" s="1">
        <v>5.4981869999999997</v>
      </c>
      <c r="L533">
        <v>130.03921500000001</v>
      </c>
      <c r="M533" s="1"/>
      <c r="N533" s="1"/>
      <c r="O533" s="1"/>
      <c r="Q533" s="1"/>
      <c r="R533" s="1"/>
      <c r="S533" s="9"/>
      <c r="T533" s="8"/>
      <c r="U533" s="7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5">
      <c r="A534" s="2">
        <v>38508.236111111109</v>
      </c>
      <c r="B534" s="4">
        <v>383.004547</v>
      </c>
      <c r="C534" s="7">
        <v>1.8344069999999999</v>
      </c>
      <c r="D534" s="8">
        <v>16.079597</v>
      </c>
      <c r="E534" s="9">
        <v>15.870863999999999</v>
      </c>
      <c r="F534" s="1">
        <v>7.4384959999999998</v>
      </c>
      <c r="G534" s="6">
        <v>2.4984310000000001</v>
      </c>
      <c r="H534" s="1">
        <v>40.037094000000003</v>
      </c>
      <c r="I534" s="5">
        <v>15.748518000000001</v>
      </c>
      <c r="J534" s="1">
        <v>12.260565</v>
      </c>
      <c r="K534" s="1">
        <v>5.4229469999999997</v>
      </c>
      <c r="L534">
        <v>128.58702099999999</v>
      </c>
      <c r="M534" s="1"/>
      <c r="N534" s="1"/>
      <c r="O534" s="1"/>
      <c r="Q534" s="1"/>
      <c r="R534" s="1"/>
      <c r="S534" s="9"/>
      <c r="T534" s="8"/>
      <c r="U534" s="7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5">
      <c r="A535" s="2">
        <v>38508.25</v>
      </c>
      <c r="B535" s="4">
        <v>368.38537600000001</v>
      </c>
      <c r="C535" s="7">
        <v>1.4574579999999999</v>
      </c>
      <c r="D535" s="8">
        <v>15.225742</v>
      </c>
      <c r="E535" s="9">
        <v>14.967193</v>
      </c>
      <c r="F535" s="1">
        <v>6.970942</v>
      </c>
      <c r="G535" s="6">
        <v>0.80194200000000004</v>
      </c>
      <c r="H535" s="1">
        <v>39.113964000000003</v>
      </c>
      <c r="I535" s="5">
        <v>14.823248</v>
      </c>
      <c r="J535" s="1">
        <v>8.8484350000000003</v>
      </c>
      <c r="K535" s="1">
        <v>5.215954</v>
      </c>
      <c r="L535">
        <v>121.467896</v>
      </c>
      <c r="M535" s="1"/>
      <c r="N535" s="1"/>
      <c r="O535" s="1"/>
      <c r="Q535" s="1"/>
      <c r="R535" s="1"/>
      <c r="S535" s="9"/>
      <c r="T535" s="8"/>
      <c r="U535" s="7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5">
      <c r="A536" s="2">
        <v>38508.270833333336</v>
      </c>
      <c r="B536" s="4">
        <v>383.80868500000003</v>
      </c>
      <c r="C536" s="7">
        <v>1.752804</v>
      </c>
      <c r="D536" s="8">
        <v>16.081575000000001</v>
      </c>
      <c r="E536" s="9">
        <v>15.871972</v>
      </c>
      <c r="F536" s="1">
        <v>7.3986939999999999</v>
      </c>
      <c r="G536" s="6">
        <v>2.0613350000000001</v>
      </c>
      <c r="H536" s="1">
        <v>40.151072999999997</v>
      </c>
      <c r="I536" s="5">
        <v>15.675833000000001</v>
      </c>
      <c r="J536" s="1">
        <v>12.013031</v>
      </c>
      <c r="K536" s="1">
        <v>5.4343320000000004</v>
      </c>
      <c r="L536">
        <v>128.07565299999999</v>
      </c>
      <c r="M536" s="1"/>
      <c r="N536" s="1"/>
      <c r="O536" s="1"/>
      <c r="Q536" s="1"/>
      <c r="R536" s="1"/>
      <c r="S536" s="9"/>
      <c r="T536" s="8"/>
      <c r="U536" s="7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5">
      <c r="A537" s="2">
        <v>38508.291666666664</v>
      </c>
      <c r="B537" s="4">
        <v>377.99386600000003</v>
      </c>
      <c r="C537" s="7">
        <v>1.73603</v>
      </c>
      <c r="D537" s="8">
        <v>15.805529</v>
      </c>
      <c r="E537" s="9">
        <v>15.666804000000001</v>
      </c>
      <c r="F537" s="1">
        <v>7.3653500000000003</v>
      </c>
      <c r="G537" s="6">
        <v>1.9142479999999999</v>
      </c>
      <c r="H537" s="1">
        <v>39.879364000000002</v>
      </c>
      <c r="I537" s="5">
        <v>15.342483</v>
      </c>
      <c r="J537" s="1">
        <v>12.790886</v>
      </c>
      <c r="K537" s="1">
        <v>5.3520009999999996</v>
      </c>
      <c r="L537">
        <v>126.157578</v>
      </c>
      <c r="M537" s="1"/>
      <c r="N537" s="1"/>
      <c r="O537" s="1"/>
      <c r="Q537" s="1"/>
      <c r="R537" s="1"/>
      <c r="S537" s="9"/>
      <c r="T537" s="8"/>
      <c r="U537" s="7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5">
      <c r="A538" s="2">
        <v>38508.3125</v>
      </c>
      <c r="B538" s="4">
        <v>384.03689600000001</v>
      </c>
      <c r="C538" s="7">
        <v>1.8456159999999999</v>
      </c>
      <c r="D538" s="8">
        <v>16.160440000000001</v>
      </c>
      <c r="E538" s="9">
        <v>15.919813</v>
      </c>
      <c r="F538" s="1">
        <v>7.412909</v>
      </c>
      <c r="G538" s="6">
        <v>2.1972580000000002</v>
      </c>
      <c r="H538" s="1">
        <v>40.164352000000001</v>
      </c>
      <c r="I538" s="5">
        <v>15.722500999999999</v>
      </c>
      <c r="J538" s="1">
        <v>12.368668</v>
      </c>
      <c r="K538" s="1">
        <v>5.4375620000000007</v>
      </c>
      <c r="L538">
        <v>128.34399400000001</v>
      </c>
      <c r="M538" s="1"/>
      <c r="N538" s="1"/>
      <c r="O538" s="1"/>
      <c r="Q538" s="1"/>
      <c r="R538" s="1"/>
      <c r="S538" s="9"/>
      <c r="T538" s="8"/>
      <c r="U538" s="7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5">
      <c r="A539" s="2">
        <v>38508.333333333336</v>
      </c>
      <c r="B539" s="4">
        <v>383.84371900000002</v>
      </c>
      <c r="C539" s="7">
        <v>1.8558840000000001</v>
      </c>
      <c r="D539" s="8">
        <v>16.057148000000002</v>
      </c>
      <c r="E539" s="9">
        <v>15.907249</v>
      </c>
      <c r="F539" s="1">
        <v>7.458844</v>
      </c>
      <c r="G539" s="6">
        <v>2.2912729999999999</v>
      </c>
      <c r="H539" s="1">
        <v>40.251904000000003</v>
      </c>
      <c r="I539" s="5">
        <v>15.735023999999999</v>
      </c>
      <c r="J539" s="1">
        <v>11.812338</v>
      </c>
      <c r="K539" s="1">
        <v>5.4348279999999995</v>
      </c>
      <c r="L539">
        <v>128.24040199999999</v>
      </c>
      <c r="M539" s="1"/>
      <c r="N539" s="1"/>
      <c r="O539" s="1"/>
      <c r="Q539" s="1"/>
      <c r="R539" s="1"/>
      <c r="S539" s="9"/>
      <c r="T539" s="8"/>
      <c r="U539" s="7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5">
      <c r="A540" s="2">
        <v>38508.347222222219</v>
      </c>
      <c r="B540" s="4">
        <v>393.36166400000002</v>
      </c>
      <c r="C540" s="7">
        <v>2.0648040000000001</v>
      </c>
      <c r="D540" s="8">
        <v>16.535177000000001</v>
      </c>
      <c r="E540" s="9">
        <v>16.444462000000001</v>
      </c>
      <c r="F540" s="1">
        <v>7.7308209999999997</v>
      </c>
      <c r="G540" s="6">
        <v>3.1972719999999999</v>
      </c>
      <c r="H540" s="1">
        <v>40.863154999999999</v>
      </c>
      <c r="I540" s="5">
        <v>16.337271000000001</v>
      </c>
      <c r="J540" s="1">
        <v>13.359011000000001</v>
      </c>
      <c r="K540" s="1">
        <v>5.5695920000000001</v>
      </c>
      <c r="L540">
        <v>132.07936100000001</v>
      </c>
      <c r="M540" s="1"/>
      <c r="N540" s="1"/>
      <c r="O540" s="1"/>
      <c r="Q540" s="1"/>
      <c r="R540" s="1"/>
      <c r="S540" s="9"/>
      <c r="T540" s="8"/>
      <c r="U540" s="7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5">
      <c r="A541" s="2">
        <v>38508.361111111109</v>
      </c>
      <c r="B541" s="4">
        <v>382.847961</v>
      </c>
      <c r="C541" s="7">
        <v>1.7863469999999999</v>
      </c>
      <c r="D541" s="8">
        <v>15.823328999999999</v>
      </c>
      <c r="E541" s="9">
        <v>15.685786999999999</v>
      </c>
      <c r="F541" s="1">
        <v>7.3399279999999996</v>
      </c>
      <c r="G541" s="6">
        <v>2.1133920000000002</v>
      </c>
      <c r="H541" s="1">
        <v>40.086365000000001</v>
      </c>
      <c r="I541" s="5">
        <v>15.774278000000001</v>
      </c>
      <c r="J541" s="1">
        <v>9.1539009999999994</v>
      </c>
      <c r="K541" s="1">
        <v>5.4207289999999997</v>
      </c>
      <c r="L541">
        <v>127.14582799999999</v>
      </c>
      <c r="M541" s="1"/>
      <c r="N541" s="1"/>
      <c r="O541" s="1"/>
      <c r="Q541" s="1"/>
      <c r="R541" s="1"/>
      <c r="S541" s="9"/>
      <c r="T541" s="8"/>
      <c r="U541" s="7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5">
      <c r="A542" s="2">
        <v>38508.375</v>
      </c>
      <c r="B542" s="4">
        <v>394.57531699999998</v>
      </c>
      <c r="C542" s="7">
        <v>2.0165289999999998</v>
      </c>
      <c r="D542" s="8">
        <v>16.663893000000002</v>
      </c>
      <c r="E542" s="9">
        <v>16.537436</v>
      </c>
      <c r="F542" s="1">
        <v>7.7238939999999996</v>
      </c>
      <c r="G542" s="6">
        <v>3.0705260000000001</v>
      </c>
      <c r="H542" s="1">
        <v>41.054386000000001</v>
      </c>
      <c r="I542" s="5">
        <v>16.297272</v>
      </c>
      <c r="J542" s="1">
        <v>14.624611</v>
      </c>
      <c r="K542" s="1">
        <v>5.5867760000000004</v>
      </c>
      <c r="L542">
        <v>132.416718</v>
      </c>
      <c r="M542" s="1"/>
      <c r="N542" s="1"/>
      <c r="O542" s="1"/>
      <c r="Q542" s="1"/>
      <c r="R542" s="1"/>
      <c r="S542" s="9"/>
      <c r="T542" s="8"/>
      <c r="U542" s="7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5">
      <c r="A543" s="2">
        <v>38508.395833333336</v>
      </c>
      <c r="B543" s="4">
        <v>378.81417800000003</v>
      </c>
      <c r="C543" s="7">
        <v>1.6774880000000001</v>
      </c>
      <c r="D543" s="8">
        <v>15.622904999999999</v>
      </c>
      <c r="E543" s="9">
        <v>15.495336</v>
      </c>
      <c r="F543" s="1">
        <v>7.2583589999999996</v>
      </c>
      <c r="G543" s="6">
        <v>1.6964669999999999</v>
      </c>
      <c r="H543" s="1">
        <v>39.901603999999999</v>
      </c>
      <c r="I543" s="5">
        <v>15.455558999999999</v>
      </c>
      <c r="J543" s="1">
        <v>9.6444279999999996</v>
      </c>
      <c r="K543" s="1">
        <v>5.3636150000000002</v>
      </c>
      <c r="L543">
        <v>125.268539</v>
      </c>
      <c r="M543" s="1"/>
      <c r="N543" s="1"/>
      <c r="O543" s="1"/>
      <c r="Q543" s="1"/>
      <c r="R543" s="1"/>
      <c r="S543" s="9"/>
      <c r="T543" s="8"/>
      <c r="U543" s="7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5">
      <c r="A544" s="2">
        <v>38508.416666666664</v>
      </c>
      <c r="B544" s="4">
        <v>382.17407200000002</v>
      </c>
      <c r="C544" s="7">
        <v>1.6802299999999999</v>
      </c>
      <c r="D544" s="8">
        <v>15.755979999999999</v>
      </c>
      <c r="E544" s="9">
        <v>15.592886</v>
      </c>
      <c r="F544" s="1">
        <v>7.2762079999999996</v>
      </c>
      <c r="G544" s="6">
        <v>1.9313039999999999</v>
      </c>
      <c r="H544" s="1">
        <v>40.043278000000001</v>
      </c>
      <c r="I544" s="5">
        <v>15.684481999999999</v>
      </c>
      <c r="J544" s="1">
        <v>8.6524929999999998</v>
      </c>
      <c r="K544" s="1">
        <v>5.4111890000000002</v>
      </c>
      <c r="L544">
        <v>126.452782</v>
      </c>
      <c r="M544" s="1"/>
      <c r="N544" s="1"/>
      <c r="O544" s="1"/>
      <c r="Q544" s="1"/>
      <c r="R544" s="1"/>
      <c r="S544" s="9"/>
      <c r="T544" s="8"/>
      <c r="U544" s="7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5">
      <c r="A545" s="2">
        <v>38508.430555555555</v>
      </c>
      <c r="B545" s="4">
        <v>388.727844</v>
      </c>
      <c r="C545" s="7">
        <v>1.845369</v>
      </c>
      <c r="D545" s="8">
        <v>16.177527999999999</v>
      </c>
      <c r="E545" s="9">
        <v>16.050093</v>
      </c>
      <c r="F545" s="1">
        <v>7.513083</v>
      </c>
      <c r="G545" s="6">
        <v>2.6324139999999998</v>
      </c>
      <c r="H545" s="1">
        <v>40.567677000000003</v>
      </c>
      <c r="I545" s="5">
        <v>15.995307</v>
      </c>
      <c r="J545" s="1">
        <v>11.070062999999999</v>
      </c>
      <c r="K545" s="1">
        <v>5.5039820000000006</v>
      </c>
      <c r="L545">
        <v>129.44882200000001</v>
      </c>
      <c r="M545" s="1"/>
      <c r="N545" s="1"/>
      <c r="O545" s="1"/>
      <c r="Q545" s="1"/>
      <c r="R545" s="1"/>
      <c r="S545" s="9"/>
      <c r="T545" s="8"/>
      <c r="U545" s="7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5">
      <c r="A546" s="2">
        <v>38508.444444444445</v>
      </c>
      <c r="B546" s="4">
        <v>382.51220699999999</v>
      </c>
      <c r="C546" s="7">
        <v>1.699214</v>
      </c>
      <c r="D546" s="8">
        <v>16.008127000000002</v>
      </c>
      <c r="E546" s="9">
        <v>15.821039000000001</v>
      </c>
      <c r="F546" s="1">
        <v>7.3652790000000001</v>
      </c>
      <c r="G546" s="6">
        <v>2.1126469999999999</v>
      </c>
      <c r="H546" s="1">
        <v>40.223956999999999</v>
      </c>
      <c r="I546" s="5">
        <v>15.642752</v>
      </c>
      <c r="J546" s="1">
        <v>12.247584</v>
      </c>
      <c r="K546" s="1">
        <v>5.4159749999999995</v>
      </c>
      <c r="L546">
        <v>127.56146200000001</v>
      </c>
      <c r="M546" s="1"/>
      <c r="N546" s="1"/>
      <c r="O546" s="1"/>
      <c r="Q546" s="1"/>
      <c r="R546" s="1"/>
      <c r="S546" s="9"/>
      <c r="T546" s="8"/>
      <c r="U546" s="7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5">
      <c r="A547" s="2">
        <v>38508.458333333336</v>
      </c>
      <c r="B547" s="4">
        <v>386.69082600000002</v>
      </c>
      <c r="C547" s="7">
        <v>1.821034</v>
      </c>
      <c r="D547" s="8">
        <v>16.200951</v>
      </c>
      <c r="E547" s="9">
        <v>16.113222</v>
      </c>
      <c r="F547" s="1">
        <v>7.5914169999999999</v>
      </c>
      <c r="G547" s="6">
        <v>2.4443329999999999</v>
      </c>
      <c r="H547" s="1">
        <v>40.565136000000003</v>
      </c>
      <c r="I547" s="5">
        <v>15.839929</v>
      </c>
      <c r="J547" s="1">
        <v>13.783378000000001</v>
      </c>
      <c r="K547" s="1">
        <v>5.4751399999999997</v>
      </c>
      <c r="L547">
        <v>129.15536499999999</v>
      </c>
      <c r="M547" s="1"/>
      <c r="N547" s="1"/>
      <c r="O547" s="1"/>
      <c r="Q547" s="1"/>
      <c r="R547" s="1"/>
      <c r="S547" s="9"/>
      <c r="T547" s="8"/>
      <c r="U547" s="7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5">
      <c r="A548" s="2">
        <v>38508.479166666664</v>
      </c>
      <c r="B548" s="4">
        <v>385.617188</v>
      </c>
      <c r="C548" s="7">
        <v>1.7755810000000001</v>
      </c>
      <c r="D548" s="8">
        <v>16.053501000000001</v>
      </c>
      <c r="E548" s="9">
        <v>15.887511999999999</v>
      </c>
      <c r="F548" s="1">
        <v>7.4549950000000003</v>
      </c>
      <c r="G548" s="6">
        <v>2.2966410000000002</v>
      </c>
      <c r="H548" s="1">
        <v>40.305636999999997</v>
      </c>
      <c r="I548" s="5">
        <v>15.787387000000001</v>
      </c>
      <c r="J548" s="1">
        <v>11.173574</v>
      </c>
      <c r="K548" s="1">
        <v>5.4599380000000002</v>
      </c>
      <c r="L548">
        <v>128.348175</v>
      </c>
      <c r="M548" s="1"/>
      <c r="N548" s="1"/>
      <c r="O548" s="1"/>
      <c r="Q548" s="1"/>
      <c r="R548" s="1"/>
      <c r="S548" s="9"/>
      <c r="T548" s="8"/>
      <c r="U548" s="7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5">
      <c r="A549" s="2">
        <v>38508.5</v>
      </c>
      <c r="B549" s="4">
        <v>393.96920799999998</v>
      </c>
      <c r="C549" s="7">
        <v>1.9555929999999999</v>
      </c>
      <c r="D549" s="8">
        <v>16.614393</v>
      </c>
      <c r="E549" s="9">
        <v>16.465364000000001</v>
      </c>
      <c r="F549" s="1">
        <v>7.7388050000000002</v>
      </c>
      <c r="G549" s="6">
        <v>3.1786910000000002</v>
      </c>
      <c r="H549" s="1">
        <v>40.911217000000001</v>
      </c>
      <c r="I549" s="5">
        <v>16.258589000000001</v>
      </c>
      <c r="J549" s="1">
        <v>14.573461999999999</v>
      </c>
      <c r="K549" s="1">
        <v>5.5781939999999999</v>
      </c>
      <c r="L549">
        <v>131.94107099999999</v>
      </c>
      <c r="M549" s="1"/>
      <c r="N549" s="1"/>
      <c r="O549" s="1"/>
      <c r="Q549" s="1"/>
      <c r="R549" s="1"/>
      <c r="S549" s="9"/>
      <c r="T549" s="8"/>
      <c r="U549" s="7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5">
      <c r="A550" s="2">
        <v>38508.520833333336</v>
      </c>
      <c r="B550" s="4">
        <v>391.66494799999998</v>
      </c>
      <c r="C550" s="7">
        <v>1.8792469999999999</v>
      </c>
      <c r="D550" s="8">
        <v>16.465574</v>
      </c>
      <c r="E550" s="9">
        <v>16.379251</v>
      </c>
      <c r="F550" s="1">
        <v>7.6872449999999999</v>
      </c>
      <c r="G550" s="6">
        <v>2.931155</v>
      </c>
      <c r="H550" s="1">
        <v>40.938918999999999</v>
      </c>
      <c r="I550" s="5">
        <v>16.147355999999998</v>
      </c>
      <c r="J550" s="1">
        <v>14.534049</v>
      </c>
      <c r="K550" s="1">
        <v>5.5455679999999994</v>
      </c>
      <c r="L550">
        <v>130.993347</v>
      </c>
      <c r="M550" s="1"/>
      <c r="N550" s="1"/>
      <c r="O550" s="1"/>
      <c r="Q550" s="1"/>
      <c r="R550" s="1"/>
      <c r="S550" s="9"/>
      <c r="T550" s="8"/>
      <c r="U550" s="7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5">
      <c r="A551" s="2">
        <v>38508.541666666664</v>
      </c>
      <c r="B551" s="4">
        <v>392.69339000000002</v>
      </c>
      <c r="C551" s="7">
        <v>1.9008229999999999</v>
      </c>
      <c r="D551" s="8">
        <v>16.663402999999999</v>
      </c>
      <c r="E551" s="9">
        <v>16.520150999999998</v>
      </c>
      <c r="F551" s="1">
        <v>7.6875809999999998</v>
      </c>
      <c r="G551" s="6">
        <v>2.8438430000000001</v>
      </c>
      <c r="H551" s="1">
        <v>41.006504</v>
      </c>
      <c r="I551" s="5">
        <v>16.192032000000001</v>
      </c>
      <c r="J551" s="1">
        <v>15.297692</v>
      </c>
      <c r="K551" s="1">
        <v>5.56013</v>
      </c>
      <c r="L551">
        <v>131.62402299999999</v>
      </c>
      <c r="M551" s="1"/>
      <c r="N551" s="1"/>
      <c r="O551" s="1"/>
      <c r="Q551" s="1"/>
      <c r="R551" s="1"/>
      <c r="S551" s="9"/>
      <c r="T551" s="8"/>
      <c r="U551" s="7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5">
      <c r="A552" s="2">
        <v>38508.555555555555</v>
      </c>
      <c r="B552" s="4">
        <v>388.99301100000002</v>
      </c>
      <c r="C552" s="7">
        <v>1.7914460000000001</v>
      </c>
      <c r="D552" s="8">
        <v>16.340059</v>
      </c>
      <c r="E552" s="9">
        <v>16.197517000000001</v>
      </c>
      <c r="F552" s="1">
        <v>7.6207640000000003</v>
      </c>
      <c r="G552" s="6">
        <v>2.6293000000000002</v>
      </c>
      <c r="H552" s="1">
        <v>40.674686000000001</v>
      </c>
      <c r="I552" s="5">
        <v>16.015485999999999</v>
      </c>
      <c r="J552" s="1">
        <v>13.76801</v>
      </c>
      <c r="K552" s="1">
        <v>5.5077369999999997</v>
      </c>
      <c r="L552">
        <v>129.53015099999999</v>
      </c>
      <c r="M552" s="1"/>
      <c r="N552" s="1"/>
      <c r="O552" s="1"/>
      <c r="Q552" s="1"/>
      <c r="R552" s="1"/>
      <c r="S552" s="9"/>
      <c r="T552" s="8"/>
      <c r="U552" s="7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5">
      <c r="A553" s="2">
        <v>38508.569444444445</v>
      </c>
      <c r="B553" s="4">
        <v>381.127228</v>
      </c>
      <c r="C553" s="7">
        <v>1.731004</v>
      </c>
      <c r="D553" s="8">
        <v>15.999957999999999</v>
      </c>
      <c r="E553" s="9">
        <v>15.924808000000001</v>
      </c>
      <c r="F553" s="1">
        <v>7.5453229999999998</v>
      </c>
      <c r="G553" s="6">
        <v>2.3590740000000001</v>
      </c>
      <c r="H553" s="1">
        <v>40.147433999999997</v>
      </c>
      <c r="I553" s="5">
        <v>15.544286</v>
      </c>
      <c r="J553" s="1">
        <v>15.320131</v>
      </c>
      <c r="K553" s="1">
        <v>5.3963650000000003</v>
      </c>
      <c r="L553">
        <v>127.26763200000001</v>
      </c>
      <c r="M553" s="1"/>
      <c r="N553" s="1"/>
      <c r="O553" s="1"/>
      <c r="Q553" s="1"/>
      <c r="R553" s="1"/>
      <c r="S553" s="9"/>
      <c r="T553" s="8"/>
      <c r="U553" s="7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5">
      <c r="A554" s="2">
        <v>38508.583333333336</v>
      </c>
      <c r="B554" s="4">
        <v>391.955017</v>
      </c>
      <c r="C554" s="7">
        <v>1.8877600000000001</v>
      </c>
      <c r="D554" s="8">
        <v>16.406334000000001</v>
      </c>
      <c r="E554" s="9">
        <v>16.333656000000001</v>
      </c>
      <c r="F554" s="1">
        <v>7.7530299999999999</v>
      </c>
      <c r="G554" s="6">
        <v>3.2235580000000001</v>
      </c>
      <c r="H554" s="1">
        <v>40.742752000000003</v>
      </c>
      <c r="I554" s="5">
        <v>16.232680999999999</v>
      </c>
      <c r="J554" s="1">
        <v>14.280602999999999</v>
      </c>
      <c r="K554" s="1">
        <v>5.5496760000000007</v>
      </c>
      <c r="L554">
        <v>131.19674699999999</v>
      </c>
      <c r="M554" s="1"/>
      <c r="N554" s="1"/>
      <c r="O554" s="1"/>
      <c r="Q554" s="1"/>
      <c r="R554" s="1"/>
      <c r="S554" s="9"/>
      <c r="T554" s="8"/>
      <c r="U554" s="7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5">
      <c r="A555" s="2">
        <v>38508.604166666664</v>
      </c>
      <c r="B555" s="4">
        <v>390.65792800000003</v>
      </c>
      <c r="C555" s="7">
        <v>1.8514790000000001</v>
      </c>
      <c r="D555" s="8">
        <v>16.443923999999999</v>
      </c>
      <c r="E555" s="9">
        <v>16.376818</v>
      </c>
      <c r="F555" s="1">
        <v>7.7136969999999998</v>
      </c>
      <c r="G555" s="6">
        <v>2.9576769999999999</v>
      </c>
      <c r="H555" s="1">
        <v>40.856087000000002</v>
      </c>
      <c r="I555" s="5">
        <v>16.046240000000001</v>
      </c>
      <c r="J555" s="1">
        <v>15.353357000000001</v>
      </c>
      <c r="K555" s="1">
        <v>5.5313110000000005</v>
      </c>
      <c r="L555">
        <v>130.79719499999999</v>
      </c>
      <c r="M555" s="1"/>
      <c r="N555" s="1"/>
      <c r="O555" s="1"/>
      <c r="Q555" s="1"/>
      <c r="R555" s="1"/>
      <c r="S555" s="9"/>
      <c r="T555" s="8"/>
      <c r="U555" s="7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5">
      <c r="A556" s="2">
        <v>38508.625</v>
      </c>
      <c r="B556" s="4">
        <v>398.83239700000001</v>
      </c>
      <c r="C556" s="7">
        <v>2.0038019999999999</v>
      </c>
      <c r="D556" s="8">
        <v>16.865857999999999</v>
      </c>
      <c r="E556" s="9">
        <v>16.784289999999999</v>
      </c>
      <c r="F556" s="1">
        <v>7.9334059999999997</v>
      </c>
      <c r="G556" s="6">
        <v>3.7878440000000002</v>
      </c>
      <c r="H556" s="1">
        <v>41.326363000000001</v>
      </c>
      <c r="I556" s="5">
        <v>16.557224000000001</v>
      </c>
      <c r="J556" s="1">
        <v>16.347197999999999</v>
      </c>
      <c r="K556" s="1">
        <v>5.6470519999999995</v>
      </c>
      <c r="L556">
        <v>133.849197</v>
      </c>
      <c r="M556" s="1"/>
      <c r="N556" s="1"/>
      <c r="O556" s="1"/>
      <c r="Q556" s="1"/>
      <c r="R556" s="1"/>
      <c r="S556" s="9"/>
      <c r="T556" s="8"/>
      <c r="U556" s="7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5">
      <c r="A557" s="2">
        <v>38508.638888888891</v>
      </c>
      <c r="B557" s="4">
        <v>384.32620200000002</v>
      </c>
      <c r="C557" s="7">
        <v>1.655546</v>
      </c>
      <c r="D557" s="8">
        <v>16.042418000000001</v>
      </c>
      <c r="E557" s="9">
        <v>15.951411</v>
      </c>
      <c r="F557" s="1">
        <v>7.4700430000000004</v>
      </c>
      <c r="G557" s="6">
        <v>2.0867300000000002</v>
      </c>
      <c r="H557" s="1">
        <v>40.492683</v>
      </c>
      <c r="I557" s="5">
        <v>15.714479000000001</v>
      </c>
      <c r="J557" s="1">
        <v>13.189797</v>
      </c>
      <c r="K557" s="1">
        <v>5.4416589999999996</v>
      </c>
      <c r="L557">
        <v>127.81004299999999</v>
      </c>
      <c r="M557" s="1"/>
      <c r="N557" s="1"/>
      <c r="O557" s="1"/>
      <c r="Q557" s="1"/>
      <c r="R557" s="1"/>
      <c r="S557" s="9"/>
      <c r="T557" s="8"/>
      <c r="U557" s="7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5">
      <c r="A558" s="2">
        <v>38508.652777777781</v>
      </c>
      <c r="B558" s="4">
        <v>386.94595299999997</v>
      </c>
      <c r="C558" s="7">
        <v>1.7987280000000001</v>
      </c>
      <c r="D558" s="8">
        <v>16.406887000000001</v>
      </c>
      <c r="E558" s="9">
        <v>16.255737</v>
      </c>
      <c r="F558" s="1">
        <v>7.6082929999999998</v>
      </c>
      <c r="G558" s="6">
        <v>2.703395</v>
      </c>
      <c r="H558" s="1">
        <v>40.580962999999997</v>
      </c>
      <c r="I558" s="5">
        <v>15.796329999999999</v>
      </c>
      <c r="J558" s="1">
        <v>16.209351000000002</v>
      </c>
      <c r="K558" s="1">
        <v>5.4787530000000002</v>
      </c>
      <c r="L558">
        <v>129.750778</v>
      </c>
      <c r="M558" s="1"/>
      <c r="N558" s="1"/>
      <c r="O558" s="1"/>
      <c r="Q558" s="1"/>
      <c r="R558" s="1"/>
      <c r="S558" s="9"/>
      <c r="T558" s="8"/>
      <c r="U558" s="7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5">
      <c r="A559" s="2">
        <v>38508.666666666664</v>
      </c>
      <c r="B559" s="4">
        <v>388.46667500000001</v>
      </c>
      <c r="C559" s="7">
        <v>1.808772</v>
      </c>
      <c r="D559" s="8">
        <v>16.278977999999999</v>
      </c>
      <c r="E559" s="9">
        <v>16.163592999999999</v>
      </c>
      <c r="F559" s="1">
        <v>7.6372059999999999</v>
      </c>
      <c r="G559" s="6">
        <v>2.879273</v>
      </c>
      <c r="H559" s="1">
        <v>40.515647999999999</v>
      </c>
      <c r="I559" s="5">
        <v>15.95369</v>
      </c>
      <c r="J559" s="1">
        <v>14.349669</v>
      </c>
      <c r="K559" s="1">
        <v>5.5002850000000008</v>
      </c>
      <c r="L559">
        <v>129.91954000000001</v>
      </c>
      <c r="M559" s="1"/>
      <c r="N559" s="1"/>
      <c r="O559" s="1"/>
      <c r="Q559" s="1"/>
      <c r="R559" s="1"/>
      <c r="S559" s="9"/>
      <c r="T559" s="8"/>
      <c r="U559" s="7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5">
      <c r="A560" s="2">
        <v>38508.6875</v>
      </c>
      <c r="B560" s="4">
        <v>390.10211199999998</v>
      </c>
      <c r="C560" s="7">
        <v>1.887788</v>
      </c>
      <c r="D560" s="8">
        <v>16.440784000000001</v>
      </c>
      <c r="E560" s="9">
        <v>16.381287</v>
      </c>
      <c r="F560" s="1">
        <v>7.7743859999999998</v>
      </c>
      <c r="G560" s="6">
        <v>3.1853750000000001</v>
      </c>
      <c r="H560" s="1">
        <v>40.830993999999997</v>
      </c>
      <c r="I560" s="5">
        <v>15.963089999999999</v>
      </c>
      <c r="J560" s="1">
        <v>16.285184999999998</v>
      </c>
      <c r="K560" s="1">
        <v>5.5234399999999999</v>
      </c>
      <c r="L560">
        <v>130.90382399999999</v>
      </c>
      <c r="M560" s="1"/>
      <c r="N560" s="1"/>
      <c r="O560" s="1"/>
      <c r="Q560" s="1"/>
      <c r="R560" s="1"/>
      <c r="S560" s="9"/>
      <c r="T560" s="8"/>
      <c r="U560" s="7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5">
      <c r="A561" s="2">
        <v>38508.708333333336</v>
      </c>
      <c r="B561" s="4">
        <v>400.83273300000002</v>
      </c>
      <c r="C561" s="7">
        <v>2.0365220000000002</v>
      </c>
      <c r="D561" s="8">
        <v>16.949287000000002</v>
      </c>
      <c r="E561" s="9">
        <v>16.936316000000001</v>
      </c>
      <c r="F561" s="1">
        <v>8.3251229999999996</v>
      </c>
      <c r="G561" s="6">
        <v>3.977671</v>
      </c>
      <c r="H561" s="1">
        <v>41.618175999999998</v>
      </c>
      <c r="I561" s="5">
        <v>16.594622000000001</v>
      </c>
      <c r="J561" s="1">
        <v>17.038843</v>
      </c>
      <c r="K561" s="1">
        <v>5.6753739999999997</v>
      </c>
      <c r="L561">
        <v>134.75915499999999</v>
      </c>
      <c r="M561" s="1"/>
      <c r="N561" s="1"/>
      <c r="O561" s="1"/>
      <c r="Q561" s="1"/>
      <c r="R561" s="1"/>
      <c r="S561" s="9"/>
      <c r="T561" s="8"/>
      <c r="U561" s="7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5">
      <c r="A562" s="2">
        <v>38508.729166666664</v>
      </c>
      <c r="B562" s="4">
        <v>397.431061</v>
      </c>
      <c r="C562" s="7">
        <v>1.958113</v>
      </c>
      <c r="D562" s="8">
        <v>16.831230000000001</v>
      </c>
      <c r="E562" s="9">
        <v>16.814789000000001</v>
      </c>
      <c r="F562" s="1">
        <v>7.907076</v>
      </c>
      <c r="G562" s="6">
        <v>3.5816590000000001</v>
      </c>
      <c r="H562" s="1">
        <v>41.346825000000003</v>
      </c>
      <c r="I562" s="5">
        <v>16.454018000000001</v>
      </c>
      <c r="J562" s="1">
        <v>17.408560000000001</v>
      </c>
      <c r="K562" s="1">
        <v>5.627211</v>
      </c>
      <c r="L562">
        <v>133.722748</v>
      </c>
      <c r="M562" s="1"/>
      <c r="N562" s="1"/>
      <c r="O562" s="1"/>
      <c r="Q562" s="1"/>
      <c r="R562" s="1"/>
      <c r="S562" s="9"/>
      <c r="T562" s="8"/>
      <c r="U562" s="7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5">
      <c r="A563" s="2">
        <v>38508.75</v>
      </c>
      <c r="B563" s="4">
        <v>390.26858499999997</v>
      </c>
      <c r="C563" s="7">
        <v>1.847688</v>
      </c>
      <c r="D563" s="8">
        <v>16.480661000000001</v>
      </c>
      <c r="E563" s="9">
        <v>16.358194000000001</v>
      </c>
      <c r="F563" s="1">
        <v>7.7098680000000002</v>
      </c>
      <c r="G563" s="6">
        <v>3.2700939999999998</v>
      </c>
      <c r="H563" s="1">
        <v>40.588740999999999</v>
      </c>
      <c r="I563" s="5">
        <v>16.066374</v>
      </c>
      <c r="J563" s="1">
        <v>16.287040999999999</v>
      </c>
      <c r="K563" s="1">
        <v>5.5257969999999998</v>
      </c>
      <c r="L563">
        <v>131.26020800000001</v>
      </c>
      <c r="M563" s="1"/>
      <c r="N563" s="1"/>
      <c r="O563" s="1"/>
      <c r="Q563" s="1"/>
      <c r="R563" s="1"/>
      <c r="S563" s="9"/>
      <c r="T563" s="8"/>
      <c r="U563" s="7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5">
      <c r="A564" s="2">
        <v>38508.763888888891</v>
      </c>
      <c r="B564" s="4">
        <v>398.95709199999999</v>
      </c>
      <c r="C564" s="7">
        <v>1.9495180000000001</v>
      </c>
      <c r="D564" s="8">
        <v>16.750133999999999</v>
      </c>
      <c r="E564" s="9">
        <v>16.770502</v>
      </c>
      <c r="F564" s="1">
        <v>7.9218109999999999</v>
      </c>
      <c r="G564" s="6">
        <v>3.5700829999999999</v>
      </c>
      <c r="H564" s="1">
        <v>41.237029999999997</v>
      </c>
      <c r="I564" s="5">
        <v>16.417656000000001</v>
      </c>
      <c r="J564" s="1">
        <v>17.461008</v>
      </c>
      <c r="K564" s="1">
        <v>5.6488170000000002</v>
      </c>
      <c r="L564">
        <v>133.87271100000001</v>
      </c>
      <c r="M564" s="1"/>
      <c r="N564" s="1"/>
      <c r="O564" s="1"/>
      <c r="Q564" s="1"/>
      <c r="R564" s="1"/>
      <c r="S564" s="9"/>
      <c r="T564" s="8"/>
      <c r="U564" s="7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5">
      <c r="A565" s="2">
        <v>38508.777777777781</v>
      </c>
      <c r="B565" s="4">
        <v>406.45059199999997</v>
      </c>
      <c r="C565" s="7">
        <v>2.088794</v>
      </c>
      <c r="D565" s="8">
        <v>17.261942000000001</v>
      </c>
      <c r="E565" s="9">
        <v>17.183257999999999</v>
      </c>
      <c r="F565" s="1">
        <v>8.1117159999999995</v>
      </c>
      <c r="G565" s="6">
        <v>4.3667150000000001</v>
      </c>
      <c r="H565" s="1">
        <v>41.654018000000001</v>
      </c>
      <c r="I565" s="5">
        <v>16.877979</v>
      </c>
      <c r="J565" s="1">
        <v>18.927403999999999</v>
      </c>
      <c r="K565" s="1">
        <v>5.754919000000001</v>
      </c>
      <c r="L565">
        <v>137.25598099999999</v>
      </c>
      <c r="M565" s="1"/>
      <c r="N565" s="1"/>
      <c r="O565" s="1"/>
      <c r="Q565" s="1"/>
      <c r="R565" s="1"/>
      <c r="S565" s="9"/>
      <c r="T565" s="8"/>
      <c r="U565" s="7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5">
      <c r="A566" s="2">
        <v>38508.791666666664</v>
      </c>
      <c r="B566" s="4">
        <v>400.02459700000003</v>
      </c>
      <c r="C566" s="7">
        <v>1.954599</v>
      </c>
      <c r="D566" s="8">
        <v>16.799575999999998</v>
      </c>
      <c r="E566" s="9">
        <v>16.744174999999998</v>
      </c>
      <c r="F566" s="1">
        <v>7.901268</v>
      </c>
      <c r="G566" s="6">
        <v>3.6679759999999999</v>
      </c>
      <c r="H566" s="1">
        <v>41.322853000000002</v>
      </c>
      <c r="I566" s="5">
        <v>16.635988000000001</v>
      </c>
      <c r="J566" s="1">
        <v>15.681278000000001</v>
      </c>
      <c r="K566" s="1">
        <v>5.6639309999999998</v>
      </c>
      <c r="L566">
        <v>133.830612</v>
      </c>
      <c r="M566" s="1"/>
      <c r="N566" s="1"/>
      <c r="O566" s="1"/>
      <c r="Q566" s="1"/>
      <c r="R566" s="1"/>
      <c r="S566" s="9"/>
      <c r="T566" s="8"/>
      <c r="U566" s="7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5">
      <c r="A567" s="2">
        <v>38508.8125</v>
      </c>
      <c r="B567" s="4">
        <v>400.14410400000003</v>
      </c>
      <c r="C567" s="7">
        <v>1.988661</v>
      </c>
      <c r="D567" s="8">
        <v>16.786166999999999</v>
      </c>
      <c r="E567" s="9">
        <v>16.739578000000002</v>
      </c>
      <c r="F567" s="1">
        <v>7.9213339999999999</v>
      </c>
      <c r="G567" s="6">
        <v>3.6745519999999998</v>
      </c>
      <c r="H567" s="1">
        <v>41.331490000000002</v>
      </c>
      <c r="I567" s="5">
        <v>16.627689</v>
      </c>
      <c r="J567" s="1">
        <v>15.568633999999999</v>
      </c>
      <c r="K567" s="1">
        <v>5.6656230000000001</v>
      </c>
      <c r="L567">
        <v>133.94085699999999</v>
      </c>
      <c r="M567" s="1"/>
      <c r="N567" s="1"/>
      <c r="O567" s="1"/>
      <c r="Q567" s="1"/>
      <c r="R567" s="1"/>
      <c r="S567" s="9"/>
      <c r="T567" s="8"/>
      <c r="U567" s="7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5">
      <c r="A568" s="2">
        <v>38508.833333333336</v>
      </c>
      <c r="B568" s="4">
        <v>385.89022799999998</v>
      </c>
      <c r="C568" s="7">
        <v>1.6961759999999999</v>
      </c>
      <c r="D568" s="8">
        <v>16.030723999999999</v>
      </c>
      <c r="E568" s="9">
        <v>15.877537999999999</v>
      </c>
      <c r="F568" s="1">
        <v>7.4625560000000002</v>
      </c>
      <c r="G568" s="6">
        <v>2.5245540000000002</v>
      </c>
      <c r="H568" s="1">
        <v>40.208064999999998</v>
      </c>
      <c r="I568" s="5">
        <v>15.85445</v>
      </c>
      <c r="J568" s="1">
        <v>11.932052000000001</v>
      </c>
      <c r="K568" s="1">
        <v>5.4638049999999998</v>
      </c>
      <c r="L568">
        <v>127.937737</v>
      </c>
      <c r="M568" s="1"/>
      <c r="N568" s="1"/>
      <c r="O568" s="1"/>
      <c r="Q568" s="1"/>
      <c r="R568" s="1"/>
      <c r="S568" s="9"/>
      <c r="T568" s="8"/>
      <c r="U568" s="7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5">
      <c r="A569" s="2">
        <v>38508.854166666664</v>
      </c>
      <c r="B569" s="4">
        <v>388.74829099999999</v>
      </c>
      <c r="C569" s="7">
        <v>1.844479</v>
      </c>
      <c r="D569" s="8">
        <v>16.287974999999999</v>
      </c>
      <c r="E569" s="9">
        <v>16.207359</v>
      </c>
      <c r="F569" s="1">
        <v>7.668901</v>
      </c>
      <c r="G569" s="6">
        <v>2.825752</v>
      </c>
      <c r="H569" s="1">
        <v>40.528377999999996</v>
      </c>
      <c r="I569" s="5">
        <v>15.996269</v>
      </c>
      <c r="J569" s="1">
        <v>14.356253000000001</v>
      </c>
      <c r="K569" s="1">
        <v>5.5042720000000003</v>
      </c>
      <c r="L569">
        <v>129.653885</v>
      </c>
      <c r="M569" s="1"/>
      <c r="N569" s="1"/>
      <c r="O569" s="1"/>
      <c r="Q569" s="1"/>
      <c r="R569" s="1"/>
      <c r="S569" s="9"/>
      <c r="T569" s="8"/>
      <c r="U569" s="7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5">
      <c r="A570" s="2">
        <v>38508.875</v>
      </c>
      <c r="B570" s="4">
        <v>373.62341300000003</v>
      </c>
      <c r="C570" s="7">
        <v>1.7043360000000001</v>
      </c>
      <c r="D570" s="8">
        <v>15.872828</v>
      </c>
      <c r="E570" s="9">
        <v>15.804081999999999</v>
      </c>
      <c r="F570" s="1">
        <v>7.5097110000000002</v>
      </c>
      <c r="G570" s="6">
        <v>2.2616309999999999</v>
      </c>
      <c r="H570" s="1">
        <v>39.849299999999999</v>
      </c>
      <c r="I570" s="5">
        <v>15.108597</v>
      </c>
      <c r="J570" s="1">
        <v>16.861082</v>
      </c>
      <c r="K570" s="1">
        <v>5.2901179999999997</v>
      </c>
      <c r="L570">
        <v>126.054428</v>
      </c>
      <c r="M570" s="1"/>
      <c r="N570" s="1"/>
      <c r="O570" s="1"/>
      <c r="Q570" s="1"/>
      <c r="R570" s="1"/>
      <c r="S570" s="9"/>
      <c r="T570" s="8"/>
      <c r="U570" s="7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5">
      <c r="A571" s="2">
        <v>38508.888888888891</v>
      </c>
      <c r="B571" s="4">
        <v>504.77737400000001</v>
      </c>
      <c r="C571" s="7">
        <v>3.9826579999999998</v>
      </c>
      <c r="D571" s="8">
        <v>22.378048</v>
      </c>
      <c r="E571" s="9">
        <v>22.963356000000001</v>
      </c>
      <c r="F571" s="1">
        <v>11.012886999999999</v>
      </c>
      <c r="G571" s="6">
        <v>12.356299999999999</v>
      </c>
      <c r="H571" s="1">
        <v>48.761223000000001</v>
      </c>
      <c r="I571" s="5">
        <v>22.398099999999999</v>
      </c>
      <c r="J571" s="1">
        <v>31.946949</v>
      </c>
      <c r="K571" s="1">
        <v>7.1471230000000006</v>
      </c>
      <c r="L571">
        <v>174.370926</v>
      </c>
      <c r="M571" s="1"/>
      <c r="N571" s="1"/>
      <c r="O571" s="1"/>
      <c r="Q571" s="1"/>
      <c r="R571" s="1"/>
      <c r="S571" s="9"/>
      <c r="T571" s="8"/>
      <c r="U571" s="7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5">
      <c r="A572" s="2">
        <v>38508.902777777781</v>
      </c>
      <c r="B572" s="4">
        <v>576.47637899999995</v>
      </c>
      <c r="C572" s="7">
        <v>5.1112609999999998</v>
      </c>
      <c r="D572" s="8">
        <v>25.537474</v>
      </c>
      <c r="E572" s="9">
        <v>26.656002000000001</v>
      </c>
      <c r="F572" s="1">
        <v>13.206253</v>
      </c>
      <c r="G572" s="6">
        <v>19.194851</v>
      </c>
      <c r="H572" s="1">
        <v>52.576568999999999</v>
      </c>
      <c r="I572" s="5">
        <v>27.427220999999999</v>
      </c>
      <c r="J572" s="1">
        <v>32.537598000000003</v>
      </c>
      <c r="K572" s="1">
        <v>8.1623060000000009</v>
      </c>
      <c r="L572">
        <v>198.42326399999999</v>
      </c>
      <c r="M572" s="1"/>
      <c r="N572" s="1"/>
      <c r="O572" s="1"/>
      <c r="Q572" s="1"/>
      <c r="R572" s="1"/>
      <c r="S572" s="9"/>
      <c r="T572" s="8"/>
      <c r="U572" s="7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5">
      <c r="A573" s="2">
        <v>38508.916666666664</v>
      </c>
      <c r="B573" s="4">
        <v>583.61627199999998</v>
      </c>
      <c r="C573" s="7">
        <v>5.2315750000000003</v>
      </c>
      <c r="D573" s="8">
        <v>25.770185000000001</v>
      </c>
      <c r="E573" s="9">
        <v>27.026430000000001</v>
      </c>
      <c r="F573" s="1">
        <v>13.529964</v>
      </c>
      <c r="G573" s="6">
        <v>19.722436999999999</v>
      </c>
      <c r="H573" s="1">
        <v>53.245747000000001</v>
      </c>
      <c r="I573" s="5">
        <v>27.944506000000001</v>
      </c>
      <c r="J573" s="1">
        <v>32.678303</v>
      </c>
      <c r="K573" s="1">
        <v>8.263399999999999</v>
      </c>
      <c r="L573">
        <v>199.85140999999999</v>
      </c>
      <c r="M573" s="1"/>
      <c r="N573" s="1"/>
      <c r="O573" s="1"/>
      <c r="Q573" s="1"/>
      <c r="R573" s="1"/>
      <c r="S573" s="9"/>
      <c r="T573" s="8"/>
      <c r="U573" s="7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5">
      <c r="A574" s="2">
        <v>38508.9375</v>
      </c>
      <c r="B574" s="4">
        <v>522.82916299999999</v>
      </c>
      <c r="C574" s="7">
        <v>4.366644</v>
      </c>
      <c r="D574" s="8">
        <v>22.563374</v>
      </c>
      <c r="E574" s="9">
        <v>23.013323</v>
      </c>
      <c r="F574" s="1">
        <v>11.122776999999999</v>
      </c>
      <c r="G574" s="6">
        <v>14.403188999999999</v>
      </c>
      <c r="H574" s="1">
        <v>49.154034000000003</v>
      </c>
      <c r="I574" s="5">
        <v>24.583252000000002</v>
      </c>
      <c r="J574" s="1">
        <v>19.478546000000001</v>
      </c>
      <c r="K574" s="1">
        <v>7.4027159999999999</v>
      </c>
      <c r="L574">
        <v>177.40541099999999</v>
      </c>
      <c r="M574" s="1"/>
      <c r="N574" s="1"/>
      <c r="O574" s="1"/>
      <c r="Q574" s="1"/>
      <c r="R574" s="1"/>
      <c r="S574" s="9"/>
      <c r="T574" s="8"/>
      <c r="U574" s="7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5">
      <c r="A575" s="2">
        <v>38508.958333333336</v>
      </c>
      <c r="B575" s="4">
        <v>514.90258800000004</v>
      </c>
      <c r="C575" s="7">
        <v>4.340185</v>
      </c>
      <c r="D575" s="8">
        <v>22.667839000000001</v>
      </c>
      <c r="E575" s="9">
        <v>23.157710999999999</v>
      </c>
      <c r="F575" s="1">
        <v>11.225066</v>
      </c>
      <c r="G575" s="6">
        <v>13.56188</v>
      </c>
      <c r="H575" s="1">
        <v>49.361747999999999</v>
      </c>
      <c r="I575" s="5">
        <v>23.626857999999999</v>
      </c>
      <c r="J575" s="1">
        <v>26.96406</v>
      </c>
      <c r="K575" s="1">
        <v>7.2904849999999994</v>
      </c>
      <c r="L575">
        <v>176.765198</v>
      </c>
      <c r="M575" s="1"/>
      <c r="N575" s="1"/>
      <c r="O575" s="1"/>
      <c r="Q575" s="1"/>
      <c r="R575" s="1"/>
      <c r="S575" s="9"/>
      <c r="T575" s="8"/>
      <c r="U575" s="7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5">
      <c r="A576" s="2">
        <v>38508.972222222219</v>
      </c>
      <c r="B576" s="4">
        <v>434.158569</v>
      </c>
      <c r="C576" s="7">
        <v>2.635961</v>
      </c>
      <c r="D576" s="8">
        <v>18.10453</v>
      </c>
      <c r="E576" s="9">
        <v>18.100235000000001</v>
      </c>
      <c r="F576" s="1">
        <v>8.7093589999999992</v>
      </c>
      <c r="G576" s="6">
        <v>6.1167020000000001</v>
      </c>
      <c r="H576" s="1">
        <v>43.697254000000001</v>
      </c>
      <c r="I576" s="5">
        <v>19.13195</v>
      </c>
      <c r="J576" s="1">
        <v>10.571398</v>
      </c>
      <c r="K576" s="1">
        <v>6.1472340000000001</v>
      </c>
      <c r="L576">
        <v>144.96528599999999</v>
      </c>
      <c r="M576" s="1"/>
      <c r="N576" s="1"/>
      <c r="O576" s="1"/>
      <c r="Q576" s="1"/>
      <c r="R576" s="1"/>
      <c r="S576" s="9"/>
      <c r="T576" s="8"/>
      <c r="U576" s="7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5">
      <c r="A577" s="2">
        <v>38508.986111111109</v>
      </c>
      <c r="B577" s="4">
        <v>358.516479</v>
      </c>
      <c r="C577" s="7">
        <v>1.116295</v>
      </c>
      <c r="D577" s="8">
        <v>14.344614</v>
      </c>
      <c r="E577" s="9">
        <v>14.362622</v>
      </c>
      <c r="F577" s="1">
        <v>6.9550609999999997</v>
      </c>
      <c r="G577" s="6">
        <v>-0.12850200000000001</v>
      </c>
      <c r="H577" s="1">
        <v>38.921463000000003</v>
      </c>
      <c r="I577" s="5">
        <v>14.604794999999999</v>
      </c>
      <c r="J577" s="1">
        <v>2.7276470000000002</v>
      </c>
      <c r="K577" s="1">
        <v>5.0972260000000009</v>
      </c>
      <c r="L577">
        <v>112.86554</v>
      </c>
      <c r="M577" s="1"/>
      <c r="N577" s="1"/>
      <c r="O577" s="1"/>
      <c r="Q577" s="1"/>
      <c r="R577" s="1"/>
      <c r="S577" s="9"/>
      <c r="T577" s="8"/>
      <c r="U577" s="7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5">
      <c r="A578" s="2">
        <v>38509</v>
      </c>
      <c r="B578" s="4">
        <v>359.63476600000001</v>
      </c>
      <c r="C578" s="7">
        <v>1.2673779999999999</v>
      </c>
      <c r="D578" s="8">
        <v>14.811521000000001</v>
      </c>
      <c r="E578" s="9">
        <v>14.596106000000001</v>
      </c>
      <c r="F578" s="1">
        <v>7.0518150000000004</v>
      </c>
      <c r="G578" s="6">
        <v>0.25752000000000003</v>
      </c>
      <c r="H578" s="1">
        <v>38.621581999999997</v>
      </c>
      <c r="I578" s="5">
        <v>14.329141</v>
      </c>
      <c r="J578" s="1">
        <v>9.4925619999999995</v>
      </c>
      <c r="K578" s="1">
        <v>5.0972260000000009</v>
      </c>
      <c r="L578">
        <v>117.793449</v>
      </c>
      <c r="M578" s="1"/>
      <c r="N578" s="1"/>
      <c r="O578" s="1"/>
      <c r="Q578" s="1"/>
      <c r="R578" s="1"/>
      <c r="S578" s="9"/>
      <c r="T578" s="8"/>
      <c r="U578" s="7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5">
      <c r="A579" s="2">
        <v>38509.020833333336</v>
      </c>
      <c r="B579" s="4">
        <v>369.33764600000001</v>
      </c>
      <c r="C579" s="7">
        <v>1.422018</v>
      </c>
      <c r="D579" s="8">
        <v>15.163902</v>
      </c>
      <c r="E579" s="9">
        <v>15.026827000000001</v>
      </c>
      <c r="F579" s="1">
        <v>7.242718</v>
      </c>
      <c r="G579" s="6">
        <v>0.77863700000000002</v>
      </c>
      <c r="H579" s="1">
        <v>39.168315999999997</v>
      </c>
      <c r="I579" s="5">
        <v>14.895524</v>
      </c>
      <c r="J579" s="1">
        <v>9.0401740000000004</v>
      </c>
      <c r="K579" s="1">
        <v>5.2294370000000008</v>
      </c>
      <c r="L579">
        <v>121.52911400000001</v>
      </c>
      <c r="M579" s="1"/>
      <c r="N579" s="1"/>
      <c r="O579" s="1"/>
      <c r="Q579" s="1"/>
      <c r="R579" s="1"/>
      <c r="S579" s="9"/>
      <c r="T579" s="8"/>
      <c r="U579" s="7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5">
      <c r="A580" s="2">
        <v>38509.041666666664</v>
      </c>
      <c r="B580" s="4">
        <v>370.661224</v>
      </c>
      <c r="C580" s="7">
        <v>1.5139879999999999</v>
      </c>
      <c r="D580" s="8">
        <v>15.412538</v>
      </c>
      <c r="E580" s="9">
        <v>15.295959</v>
      </c>
      <c r="F580" s="1">
        <v>7.5646449999999996</v>
      </c>
      <c r="G580" s="6">
        <v>1.4594609999999999</v>
      </c>
      <c r="H580" s="1">
        <v>39.359310000000001</v>
      </c>
      <c r="I580" s="5">
        <v>14.79743</v>
      </c>
      <c r="J580" s="1">
        <v>13.781140000000001</v>
      </c>
      <c r="K580" s="1">
        <v>5.2481780000000002</v>
      </c>
      <c r="L580">
        <v>123.69252</v>
      </c>
      <c r="M580" s="1"/>
      <c r="N580" s="1"/>
      <c r="O580" s="1"/>
      <c r="Q580" s="1"/>
      <c r="R580" s="1"/>
      <c r="S580" s="9"/>
      <c r="T580" s="8"/>
      <c r="U580" s="7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5">
      <c r="A581" s="2">
        <v>38509.0625</v>
      </c>
      <c r="B581" s="4">
        <v>365.110321</v>
      </c>
      <c r="C581" s="7">
        <v>1.3830469999999999</v>
      </c>
      <c r="D581" s="8">
        <v>15.23025</v>
      </c>
      <c r="E581" s="9">
        <v>15.049611000000001</v>
      </c>
      <c r="F581" s="1">
        <v>7.3196130000000004</v>
      </c>
      <c r="G581" s="6">
        <v>0.84749200000000002</v>
      </c>
      <c r="H581" s="1">
        <v>38.950049999999997</v>
      </c>
      <c r="I581" s="5">
        <v>14.512677</v>
      </c>
      <c r="J581" s="1">
        <v>13.307631000000001</v>
      </c>
      <c r="K581" s="1">
        <v>5.1695829999999994</v>
      </c>
      <c r="L581">
        <v>121.16716</v>
      </c>
      <c r="M581" s="1"/>
      <c r="N581" s="1"/>
      <c r="O581" s="1"/>
      <c r="Q581" s="1"/>
      <c r="R581" s="1"/>
      <c r="S581" s="9"/>
      <c r="T581" s="8"/>
      <c r="U581" s="7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5">
      <c r="A582" s="2">
        <v>38509.083333333336</v>
      </c>
      <c r="B582" s="4">
        <v>351.60617100000002</v>
      </c>
      <c r="C582" s="7">
        <v>1.1884209999999999</v>
      </c>
      <c r="D582" s="8">
        <v>14.481674999999999</v>
      </c>
      <c r="E582" s="9">
        <v>14.296744</v>
      </c>
      <c r="F582" s="1">
        <v>6.8977339999999998</v>
      </c>
      <c r="G582" s="6">
        <v>9.6101000000000006E-2</v>
      </c>
      <c r="H582" s="1">
        <v>37.956631000000002</v>
      </c>
      <c r="I582" s="5">
        <v>13.767083</v>
      </c>
      <c r="J582" s="1">
        <v>11.305733999999999</v>
      </c>
      <c r="K582" s="1">
        <v>5.0972260000000009</v>
      </c>
      <c r="L582">
        <v>116.03507999999999</v>
      </c>
      <c r="M582" s="1"/>
      <c r="N582" s="1"/>
      <c r="O582" s="1"/>
      <c r="Q582" s="1"/>
      <c r="R582" s="1"/>
      <c r="S582" s="9"/>
      <c r="T582" s="8"/>
      <c r="U582" s="7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5">
      <c r="A583" s="2">
        <v>38509.097222222219</v>
      </c>
      <c r="B583" s="4">
        <v>351.16207900000001</v>
      </c>
      <c r="C583" s="7">
        <v>1.067804</v>
      </c>
      <c r="D583" s="8">
        <v>14.262627999999999</v>
      </c>
      <c r="E583" s="9">
        <v>14.108433</v>
      </c>
      <c r="F583" s="1">
        <v>6.8398909999999997</v>
      </c>
      <c r="G583" s="6">
        <v>-0.27088800000000002</v>
      </c>
      <c r="H583" s="1">
        <v>38.100310999999998</v>
      </c>
      <c r="I583" s="5">
        <v>13.804292999999999</v>
      </c>
      <c r="J583" s="1">
        <v>9.0001440000000006</v>
      </c>
      <c r="K583" s="1">
        <v>5.0972260000000009</v>
      </c>
      <c r="L583">
        <v>114.385178</v>
      </c>
      <c r="M583" s="1"/>
      <c r="N583" s="1"/>
      <c r="O583" s="1"/>
      <c r="Q583" s="1"/>
      <c r="R583" s="1"/>
      <c r="S583" s="9"/>
      <c r="T583" s="8"/>
      <c r="U583" s="7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5">
      <c r="A584" s="2">
        <v>38509.111111111109</v>
      </c>
      <c r="B584" s="4">
        <v>364.92001299999998</v>
      </c>
      <c r="C584" s="7">
        <v>1.3621099999999999</v>
      </c>
      <c r="D584" s="8">
        <v>15.173171999999999</v>
      </c>
      <c r="E584" s="9">
        <v>14.964783000000001</v>
      </c>
      <c r="F584" s="1">
        <v>7.349164</v>
      </c>
      <c r="G584" s="6">
        <v>0.78671599999999997</v>
      </c>
      <c r="H584" s="1">
        <v>38.757904000000003</v>
      </c>
      <c r="I584" s="5">
        <v>14.452071</v>
      </c>
      <c r="J584" s="1">
        <v>12.758888000000001</v>
      </c>
      <c r="K584" s="1">
        <v>5.1668880000000001</v>
      </c>
      <c r="L584">
        <v>120.77056899999999</v>
      </c>
      <c r="M584" s="1"/>
      <c r="N584" s="1"/>
      <c r="O584" s="1"/>
      <c r="Q584" s="1"/>
      <c r="R584" s="1"/>
      <c r="S584" s="9"/>
      <c r="T584" s="8"/>
      <c r="U584" s="7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5">
      <c r="A585" s="2">
        <v>38509.125</v>
      </c>
      <c r="B585" s="4">
        <v>370.61187699999999</v>
      </c>
      <c r="C585" s="7">
        <v>1.5454969999999999</v>
      </c>
      <c r="D585" s="8">
        <v>15.577819999999999</v>
      </c>
      <c r="E585" s="9">
        <v>15.423984000000001</v>
      </c>
      <c r="F585" s="1">
        <v>7.6337989999999998</v>
      </c>
      <c r="G585" s="6">
        <v>1.4513210000000001</v>
      </c>
      <c r="H585" s="1">
        <v>39.194282999999999</v>
      </c>
      <c r="I585" s="5">
        <v>14.729782999999999</v>
      </c>
      <c r="J585" s="1">
        <v>15.536381</v>
      </c>
      <c r="K585" s="1">
        <v>5.2474789999999993</v>
      </c>
      <c r="L585">
        <v>123.859261</v>
      </c>
      <c r="M585" s="1"/>
      <c r="N585" s="1"/>
      <c r="O585" s="1"/>
      <c r="Q585" s="1"/>
      <c r="R585" s="1"/>
      <c r="S585" s="9"/>
      <c r="T585" s="8"/>
      <c r="U585" s="7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5">
      <c r="A586" s="2">
        <v>38509.145833333336</v>
      </c>
      <c r="B586" s="4">
        <v>379.321259</v>
      </c>
      <c r="C586" s="7">
        <v>1.6758789999999999</v>
      </c>
      <c r="D586" s="8">
        <v>15.971757</v>
      </c>
      <c r="E586" s="9">
        <v>15.852660999999999</v>
      </c>
      <c r="F586" s="1">
        <v>7.901643</v>
      </c>
      <c r="G586" s="6">
        <v>2.0900940000000001</v>
      </c>
      <c r="H586" s="1">
        <v>39.813392999999998</v>
      </c>
      <c r="I586" s="5">
        <v>15.352017999999999</v>
      </c>
      <c r="J586" s="1">
        <v>15.39602</v>
      </c>
      <c r="K586" s="1">
        <v>5.3707949999999993</v>
      </c>
      <c r="L586">
        <v>127.307388</v>
      </c>
      <c r="M586" s="1"/>
      <c r="N586" s="1"/>
      <c r="O586" s="1"/>
      <c r="Q586" s="1"/>
      <c r="R586" s="1"/>
      <c r="S586" s="9"/>
      <c r="T586" s="8"/>
      <c r="U586" s="7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5">
      <c r="A587" s="2">
        <v>38509.166666666664</v>
      </c>
      <c r="B587" s="4">
        <v>370.471405</v>
      </c>
      <c r="C587" s="7">
        <v>1.5035270000000001</v>
      </c>
      <c r="D587" s="8">
        <v>15.645287</v>
      </c>
      <c r="E587" s="9">
        <v>15.512575</v>
      </c>
      <c r="F587" s="1">
        <v>7.5522220000000004</v>
      </c>
      <c r="G587" s="6">
        <v>1.074848</v>
      </c>
      <c r="H587" s="1">
        <v>39.460236000000002</v>
      </c>
      <c r="I587" s="5">
        <v>14.793279</v>
      </c>
      <c r="J587" s="1">
        <v>15.930854</v>
      </c>
      <c r="K587" s="1">
        <v>5.2454889999999992</v>
      </c>
      <c r="L587">
        <v>123.647255</v>
      </c>
      <c r="M587" s="1"/>
      <c r="N587" s="1"/>
      <c r="O587" s="1"/>
      <c r="Q587" s="1"/>
      <c r="R587" s="1"/>
      <c r="S587" s="9"/>
      <c r="T587" s="8"/>
      <c r="U587" s="7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5">
      <c r="A588" s="2">
        <v>38509.180555555555</v>
      </c>
      <c r="B588" s="4">
        <v>379.70962500000002</v>
      </c>
      <c r="C588" s="7">
        <v>1.7419640000000001</v>
      </c>
      <c r="D588" s="8">
        <v>15.940834000000001</v>
      </c>
      <c r="E588" s="9">
        <v>15.826853</v>
      </c>
      <c r="F588" s="1">
        <v>7.8537249999999998</v>
      </c>
      <c r="G588" s="6">
        <v>2.1821030000000001</v>
      </c>
      <c r="H588" s="1">
        <v>39.711284999999997</v>
      </c>
      <c r="I588" s="5">
        <v>15.383937</v>
      </c>
      <c r="J588" s="1">
        <v>14.379477</v>
      </c>
      <c r="K588" s="1">
        <v>5.3762929999999995</v>
      </c>
      <c r="L588">
        <v>127.398544</v>
      </c>
      <c r="M588" s="1"/>
      <c r="N588" s="1"/>
      <c r="O588" s="1"/>
      <c r="Q588" s="1"/>
      <c r="R588" s="1"/>
      <c r="S588" s="9"/>
      <c r="T588" s="8"/>
      <c r="U588" s="7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5">
      <c r="A589" s="2">
        <v>38509.194444444445</v>
      </c>
      <c r="B589" s="4">
        <v>370.76660199999998</v>
      </c>
      <c r="C589" s="7">
        <v>1.6088800000000001</v>
      </c>
      <c r="D589" s="8">
        <v>15.647123000000001</v>
      </c>
      <c r="E589" s="9">
        <v>15.467596</v>
      </c>
      <c r="F589" s="1">
        <v>7.6223770000000002</v>
      </c>
      <c r="G589" s="6">
        <v>1.4839359999999999</v>
      </c>
      <c r="H589" s="1">
        <v>39.276691</v>
      </c>
      <c r="I589" s="5">
        <v>14.833472</v>
      </c>
      <c r="J589" s="1">
        <v>15.175948</v>
      </c>
      <c r="K589" s="1">
        <v>5.2496700000000001</v>
      </c>
      <c r="L589">
        <v>124.14563</v>
      </c>
      <c r="M589" s="1"/>
      <c r="N589" s="1"/>
      <c r="O589" s="1"/>
      <c r="Q589" s="1"/>
      <c r="R589" s="1"/>
      <c r="S589" s="9"/>
      <c r="T589" s="8"/>
      <c r="U589" s="7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5">
      <c r="A590" s="2">
        <v>38509.208333333336</v>
      </c>
      <c r="B590" s="4">
        <v>358.43167099999999</v>
      </c>
      <c r="C590" s="7">
        <v>1.3407629999999999</v>
      </c>
      <c r="D590" s="8">
        <v>14.917751000000001</v>
      </c>
      <c r="E590" s="9">
        <v>14.698256000000001</v>
      </c>
      <c r="F590" s="1">
        <v>7.1436820000000001</v>
      </c>
      <c r="G590" s="6">
        <v>0.48539700000000002</v>
      </c>
      <c r="H590" s="1">
        <v>38.351795000000003</v>
      </c>
      <c r="I590" s="5">
        <v>14.209847</v>
      </c>
      <c r="J590" s="1">
        <v>12.003164</v>
      </c>
      <c r="K590" s="1">
        <v>5.0972260000000009</v>
      </c>
      <c r="L590">
        <v>118.941574</v>
      </c>
      <c r="M590" s="1"/>
      <c r="N590" s="1"/>
      <c r="O590" s="1"/>
      <c r="Q590" s="1"/>
      <c r="R590" s="1"/>
      <c r="S590" s="9"/>
      <c r="T590" s="8"/>
      <c r="U590" s="7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5">
      <c r="A591" s="2">
        <v>38509.229166666664</v>
      </c>
      <c r="B591" s="4">
        <v>359.54443400000002</v>
      </c>
      <c r="C591" s="7">
        <v>1.3271379999999999</v>
      </c>
      <c r="D591" s="8">
        <v>14.886587</v>
      </c>
      <c r="E591" s="9">
        <v>14.729588</v>
      </c>
      <c r="F591" s="1">
        <v>7.1498270000000002</v>
      </c>
      <c r="G591" s="6">
        <v>0.31860300000000003</v>
      </c>
      <c r="H591" s="1">
        <v>38.508434000000001</v>
      </c>
      <c r="I591" s="5">
        <v>14.182632</v>
      </c>
      <c r="J591" s="1">
        <v>12.161056</v>
      </c>
      <c r="K591" s="1">
        <v>5.0972260000000009</v>
      </c>
      <c r="L591">
        <v>118.69091</v>
      </c>
      <c r="M591" s="1"/>
      <c r="N591" s="1"/>
      <c r="O591" s="1"/>
      <c r="Q591" s="1"/>
      <c r="R591" s="1"/>
      <c r="S591" s="9"/>
      <c r="T591" s="8"/>
      <c r="U591" s="7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5">
      <c r="A592" s="2">
        <v>38509.25</v>
      </c>
      <c r="B592" s="4">
        <v>365.87600700000002</v>
      </c>
      <c r="C592" s="7">
        <v>1.4201680000000001</v>
      </c>
      <c r="D592" s="8">
        <v>15.219389</v>
      </c>
      <c r="E592" s="9">
        <v>15.065381</v>
      </c>
      <c r="F592" s="1">
        <v>7.3750330000000002</v>
      </c>
      <c r="G592" s="6">
        <v>0.90290700000000002</v>
      </c>
      <c r="H592" s="1">
        <v>38.839599999999997</v>
      </c>
      <c r="I592" s="5">
        <v>14.523199999999999</v>
      </c>
      <c r="J592" s="1">
        <v>13.453443999999999</v>
      </c>
      <c r="K592" s="1">
        <v>5.1804230000000011</v>
      </c>
      <c r="L592">
        <v>121.49646799999999</v>
      </c>
      <c r="M592" s="1"/>
      <c r="N592" s="1"/>
      <c r="O592" s="1"/>
      <c r="Q592" s="1"/>
      <c r="R592" s="1"/>
      <c r="S592" s="9"/>
      <c r="T592" s="8"/>
      <c r="U592" s="7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5">
      <c r="A593" s="2">
        <v>38509.270833333336</v>
      </c>
      <c r="B593" s="4">
        <v>383.91488600000002</v>
      </c>
      <c r="C593" s="7">
        <v>1.733452</v>
      </c>
      <c r="D593" s="8">
        <v>16.121548000000001</v>
      </c>
      <c r="E593" s="9">
        <v>16.110809</v>
      </c>
      <c r="F593" s="1">
        <v>8.0634440000000005</v>
      </c>
      <c r="G593" s="6">
        <v>2.3265479999999998</v>
      </c>
      <c r="H593" s="1">
        <v>40.277118999999999</v>
      </c>
      <c r="I593" s="5">
        <v>15.540011</v>
      </c>
      <c r="J593" s="1">
        <v>16.507300999999998</v>
      </c>
      <c r="K593" s="1">
        <v>5.435835</v>
      </c>
      <c r="L593">
        <v>128.56062299999999</v>
      </c>
      <c r="M593" s="1"/>
      <c r="N593" s="1"/>
      <c r="O593" s="1"/>
      <c r="Q593" s="1"/>
      <c r="R593" s="1"/>
      <c r="S593" s="9"/>
      <c r="T593" s="8"/>
      <c r="U593" s="7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5">
      <c r="A594" s="2">
        <v>38509.291666666664</v>
      </c>
      <c r="B594" s="4">
        <v>375.30517600000002</v>
      </c>
      <c r="C594" s="7">
        <v>1.5248699999999999</v>
      </c>
      <c r="D594" s="8">
        <v>15.616026</v>
      </c>
      <c r="E594" s="9">
        <v>15.600106</v>
      </c>
      <c r="F594" s="1">
        <v>7.6580589999999997</v>
      </c>
      <c r="G594" s="6">
        <v>1.9456709999999999</v>
      </c>
      <c r="H594" s="1">
        <v>39.608134999999997</v>
      </c>
      <c r="I594" s="5">
        <v>15.132580000000001</v>
      </c>
      <c r="J594" s="1">
        <v>15.112982000000001</v>
      </c>
      <c r="K594" s="1">
        <v>5.3139310000000002</v>
      </c>
      <c r="L594">
        <v>124.9627</v>
      </c>
      <c r="M594" s="1"/>
      <c r="N594" s="1"/>
      <c r="O594" s="1"/>
      <c r="Q594" s="1"/>
      <c r="R594" s="1"/>
      <c r="S594" s="9"/>
      <c r="T594" s="8"/>
      <c r="U594" s="7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5">
      <c r="A595" s="2">
        <v>38509.305555555555</v>
      </c>
      <c r="B595" s="4">
        <v>413.815674</v>
      </c>
      <c r="C595" s="7">
        <v>2.522262</v>
      </c>
      <c r="D595" s="8">
        <v>17.773199000000002</v>
      </c>
      <c r="E595" s="9">
        <v>17.852948999999999</v>
      </c>
      <c r="F595" s="1">
        <v>8.710718</v>
      </c>
      <c r="G595" s="6">
        <v>4.8661459999999996</v>
      </c>
      <c r="H595" s="1">
        <v>42.513168</v>
      </c>
      <c r="I595" s="5">
        <v>17.313839000000002</v>
      </c>
      <c r="J595" s="1">
        <v>21.145866000000002</v>
      </c>
      <c r="K595" s="1">
        <v>5.8591990000000003</v>
      </c>
      <c r="L595">
        <v>140.58921799999999</v>
      </c>
      <c r="M595" s="1"/>
      <c r="N595" s="1"/>
      <c r="O595" s="1"/>
      <c r="Q595" s="1"/>
      <c r="R595" s="1"/>
      <c r="S595" s="9"/>
      <c r="T595" s="8"/>
      <c r="U595" s="7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5">
      <c r="A596" s="2">
        <v>38509.319444444445</v>
      </c>
      <c r="B596" s="4">
        <v>484.47183200000001</v>
      </c>
      <c r="C596" s="7">
        <v>4.1217629999999996</v>
      </c>
      <c r="D596" s="8">
        <v>21.520928999999999</v>
      </c>
      <c r="E596" s="9">
        <v>22.062785999999999</v>
      </c>
      <c r="F596" s="1">
        <v>11.25482</v>
      </c>
      <c r="G596" s="6">
        <v>11.724246000000001</v>
      </c>
      <c r="H596" s="1">
        <v>47.144359999999999</v>
      </c>
      <c r="I596" s="5">
        <v>20.991931999999998</v>
      </c>
      <c r="J596" s="1">
        <v>35.319271000000001</v>
      </c>
      <c r="K596" s="1">
        <v>6.8596170000000001</v>
      </c>
      <c r="L596">
        <v>168.755493</v>
      </c>
      <c r="M596" s="1"/>
      <c r="N596" s="1"/>
      <c r="O596" s="1"/>
      <c r="Q596" s="1"/>
      <c r="R596" s="1"/>
      <c r="S596" s="9"/>
      <c r="T596" s="8"/>
      <c r="U596" s="7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5">
      <c r="A597" s="2">
        <v>38509.333333333336</v>
      </c>
      <c r="B597" s="4">
        <v>483.13326999999998</v>
      </c>
      <c r="C597" s="7">
        <v>3.9498669999999998</v>
      </c>
      <c r="D597" s="8">
        <v>21.126214999999998</v>
      </c>
      <c r="E597" s="9">
        <v>21.51634</v>
      </c>
      <c r="F597" s="1">
        <v>10.929243</v>
      </c>
      <c r="G597" s="6">
        <v>11.208235999999999</v>
      </c>
      <c r="H597" s="1">
        <v>47.018211000000001</v>
      </c>
      <c r="I597" s="5">
        <v>21.325351999999999</v>
      </c>
      <c r="J597" s="1">
        <v>28.278589</v>
      </c>
      <c r="K597" s="1">
        <v>6.8406640000000003</v>
      </c>
      <c r="L597">
        <v>166.53385900000001</v>
      </c>
      <c r="M597" s="1"/>
      <c r="N597" s="1"/>
      <c r="O597" s="1"/>
      <c r="Q597" s="1"/>
      <c r="R597" s="1"/>
      <c r="S597" s="9"/>
      <c r="T597" s="8"/>
      <c r="U597" s="7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5">
      <c r="A598" s="2">
        <v>38509.354166666664</v>
      </c>
      <c r="B598" s="4">
        <v>470.05480999999997</v>
      </c>
      <c r="C598" s="7">
        <v>3.7362479999999998</v>
      </c>
      <c r="D598" s="8">
        <v>20.398195000000001</v>
      </c>
      <c r="E598" s="9">
        <v>20.815338000000001</v>
      </c>
      <c r="F598" s="1">
        <v>10.533916</v>
      </c>
      <c r="G598" s="6">
        <v>10.127319</v>
      </c>
      <c r="H598" s="1">
        <v>46.236575999999999</v>
      </c>
      <c r="I598" s="5">
        <v>20.634048</v>
      </c>
      <c r="J598" s="1">
        <v>26.757905999999998</v>
      </c>
      <c r="K598" s="1">
        <v>6.655486999999999</v>
      </c>
      <c r="L598">
        <v>161.428436</v>
      </c>
      <c r="M598" s="1"/>
      <c r="N598" s="1"/>
      <c r="O598" s="1"/>
      <c r="Q598" s="1"/>
      <c r="R598" s="1"/>
      <c r="S598" s="9"/>
      <c r="T598" s="8"/>
      <c r="U598" s="7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5">
      <c r="A599" s="2">
        <v>38509.375</v>
      </c>
      <c r="B599" s="4">
        <v>451.23483299999998</v>
      </c>
      <c r="C599" s="7">
        <v>3.4101970000000001</v>
      </c>
      <c r="D599" s="8">
        <v>19.370695000000001</v>
      </c>
      <c r="E599" s="9">
        <v>19.673476999999998</v>
      </c>
      <c r="F599" s="1">
        <v>10.064157</v>
      </c>
      <c r="G599" s="6">
        <v>8.9951000000000008</v>
      </c>
      <c r="H599" s="1">
        <v>44.815052000000001</v>
      </c>
      <c r="I599" s="5">
        <v>19.588528</v>
      </c>
      <c r="J599" s="1">
        <v>24.120760000000001</v>
      </c>
      <c r="K599" s="1">
        <v>6.3890159999999998</v>
      </c>
      <c r="L599">
        <v>154.68536399999999</v>
      </c>
      <c r="M599" s="1"/>
      <c r="N599" s="1"/>
      <c r="O599" s="1"/>
      <c r="Q599" s="1"/>
      <c r="R599" s="1"/>
      <c r="S599" s="9"/>
      <c r="T599" s="8"/>
      <c r="U599" s="7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5">
      <c r="A600" s="2">
        <v>38509.388888888891</v>
      </c>
      <c r="B600" s="4">
        <v>418.151276</v>
      </c>
      <c r="C600" s="7">
        <v>2.7106110000000001</v>
      </c>
      <c r="D600" s="8">
        <v>17.815657000000002</v>
      </c>
      <c r="E600" s="9">
        <v>17.913201999999998</v>
      </c>
      <c r="F600" s="1">
        <v>8.9439930000000007</v>
      </c>
      <c r="G600" s="6">
        <v>5.4832380000000001</v>
      </c>
      <c r="H600" s="1">
        <v>42.780476</v>
      </c>
      <c r="I600" s="5">
        <v>17.661306</v>
      </c>
      <c r="J600" s="1">
        <v>20.373463000000001</v>
      </c>
      <c r="K600" s="1">
        <v>5.9205870000000003</v>
      </c>
      <c r="L600">
        <v>141.59355199999999</v>
      </c>
      <c r="M600" s="1"/>
      <c r="N600" s="1"/>
      <c r="O600" s="1"/>
      <c r="Q600" s="1"/>
      <c r="R600" s="1"/>
      <c r="S600" s="9"/>
      <c r="T600" s="8"/>
      <c r="U600" s="7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5">
      <c r="A601" s="2">
        <v>38509.402777777781</v>
      </c>
      <c r="B601" s="4">
        <v>422.49096700000001</v>
      </c>
      <c r="C601" s="7">
        <v>2.795725</v>
      </c>
      <c r="D601" s="8">
        <v>18.013774999999999</v>
      </c>
      <c r="E601" s="9">
        <v>18.147112</v>
      </c>
      <c r="F601" s="1">
        <v>9.0676419999999993</v>
      </c>
      <c r="G601" s="6">
        <v>5.956105</v>
      </c>
      <c r="H601" s="1">
        <v>43.003959999999999</v>
      </c>
      <c r="I601" s="5">
        <v>17.916350999999999</v>
      </c>
      <c r="J601" s="1">
        <v>20.835007000000001</v>
      </c>
      <c r="K601" s="1">
        <v>5.9820330000000004</v>
      </c>
      <c r="L601">
        <v>143.854401</v>
      </c>
      <c r="M601" s="1"/>
      <c r="N601" s="1"/>
      <c r="O601" s="1"/>
      <c r="Q601" s="1"/>
      <c r="R601" s="1"/>
      <c r="S601" s="9"/>
      <c r="T601" s="8"/>
      <c r="U601" s="7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5">
      <c r="A602" s="2">
        <v>38509.416666666664</v>
      </c>
      <c r="B602" s="4">
        <v>408.94027699999998</v>
      </c>
      <c r="C602" s="7">
        <v>2.46855</v>
      </c>
      <c r="D602" s="8">
        <v>17.429625000000001</v>
      </c>
      <c r="E602" s="9">
        <v>17.425806000000001</v>
      </c>
      <c r="F602" s="1">
        <v>8.6042670000000001</v>
      </c>
      <c r="G602" s="6">
        <v>4.7038760000000002</v>
      </c>
      <c r="H602" s="1">
        <v>42.083027000000001</v>
      </c>
      <c r="I602" s="5">
        <v>17.093605</v>
      </c>
      <c r="J602" s="1">
        <v>20.245274999999999</v>
      </c>
      <c r="K602" s="1">
        <v>5.7901700000000007</v>
      </c>
      <c r="L602">
        <v>138.43249499999999</v>
      </c>
      <c r="M602" s="1"/>
      <c r="N602" s="1"/>
      <c r="O602" s="1"/>
      <c r="Q602" s="1"/>
      <c r="R602" s="1"/>
      <c r="S602" s="9"/>
      <c r="T602" s="8"/>
      <c r="U602" s="7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5">
      <c r="A603" s="2">
        <v>38509.4375</v>
      </c>
      <c r="B603" s="4">
        <v>418.51181000000003</v>
      </c>
      <c r="C603" s="7">
        <v>2.7090510000000001</v>
      </c>
      <c r="D603" s="8">
        <v>17.856608999999999</v>
      </c>
      <c r="E603" s="9">
        <v>17.932745000000001</v>
      </c>
      <c r="F603" s="1">
        <v>8.8467169999999999</v>
      </c>
      <c r="G603" s="6">
        <v>5.6993499999999999</v>
      </c>
      <c r="H603" s="1">
        <v>42.663094000000001</v>
      </c>
      <c r="I603" s="5">
        <v>17.661617</v>
      </c>
      <c r="J603" s="1">
        <v>21.112328000000002</v>
      </c>
      <c r="K603" s="1">
        <v>5.9256919999999997</v>
      </c>
      <c r="L603">
        <v>142.46632399999999</v>
      </c>
      <c r="M603" s="1"/>
      <c r="N603" s="1"/>
      <c r="O603" s="1"/>
      <c r="Q603" s="1"/>
      <c r="R603" s="1"/>
      <c r="S603" s="9"/>
      <c r="T603" s="8"/>
      <c r="U603" s="7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5">
      <c r="A604" s="2">
        <v>38509.458333333336</v>
      </c>
      <c r="B604" s="4">
        <v>416.78814699999998</v>
      </c>
      <c r="C604" s="7">
        <v>2.6598220000000001</v>
      </c>
      <c r="D604" s="8">
        <v>17.900476000000001</v>
      </c>
      <c r="E604" s="9">
        <v>17.931384999999999</v>
      </c>
      <c r="F604" s="1">
        <v>8.5326629999999994</v>
      </c>
      <c r="G604" s="6">
        <v>5.4860829999999998</v>
      </c>
      <c r="H604" s="1">
        <v>42.690514</v>
      </c>
      <c r="I604" s="5">
        <v>17.486993999999999</v>
      </c>
      <c r="J604" s="1">
        <v>22.603807</v>
      </c>
      <c r="K604" s="1">
        <v>5.9012869999999999</v>
      </c>
      <c r="L604">
        <v>141.93251000000001</v>
      </c>
      <c r="M604" s="1"/>
      <c r="N604" s="1"/>
      <c r="O604" s="1"/>
      <c r="Q604" s="1"/>
      <c r="R604" s="1"/>
      <c r="S604" s="9"/>
      <c r="T604" s="8"/>
      <c r="U604" s="7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5">
      <c r="A605" s="2">
        <v>38509.479166666664</v>
      </c>
      <c r="B605" s="4">
        <v>419.24917599999998</v>
      </c>
      <c r="C605" s="7">
        <v>2.7113700000000001</v>
      </c>
      <c r="D605" s="8">
        <v>17.955860000000001</v>
      </c>
      <c r="E605" s="9">
        <v>17.982655999999999</v>
      </c>
      <c r="F605" s="1">
        <v>8.5638729999999992</v>
      </c>
      <c r="G605" s="6">
        <v>5.7145609999999998</v>
      </c>
      <c r="H605" s="1">
        <v>42.811363</v>
      </c>
      <c r="I605" s="5">
        <v>17.676608999999999</v>
      </c>
      <c r="J605" s="1">
        <v>21.778839000000001</v>
      </c>
      <c r="K605" s="1">
        <v>5.936134</v>
      </c>
      <c r="L605">
        <v>142.939514</v>
      </c>
      <c r="M605" s="1"/>
      <c r="N605" s="1"/>
      <c r="O605" s="1"/>
      <c r="Q605" s="1"/>
      <c r="R605" s="1"/>
      <c r="S605" s="9"/>
      <c r="T605" s="8"/>
      <c r="U605" s="7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5">
      <c r="A606" s="2">
        <v>38509.5</v>
      </c>
      <c r="B606" s="4">
        <v>413.87097199999999</v>
      </c>
      <c r="C606" s="7">
        <v>2.564203</v>
      </c>
      <c r="D606" s="8">
        <v>17.685154000000001</v>
      </c>
      <c r="E606" s="9">
        <v>17.640305000000001</v>
      </c>
      <c r="F606" s="1">
        <v>8.3589140000000004</v>
      </c>
      <c r="G606" s="6">
        <v>5.1088849999999999</v>
      </c>
      <c r="H606" s="1">
        <v>42.342559999999999</v>
      </c>
      <c r="I606" s="5">
        <v>17.436814999999999</v>
      </c>
      <c r="J606" s="1">
        <v>20.355253000000001</v>
      </c>
      <c r="K606" s="1">
        <v>5.8599830000000006</v>
      </c>
      <c r="L606">
        <v>140.46637000000001</v>
      </c>
      <c r="M606" s="1"/>
      <c r="N606" s="1"/>
      <c r="O606" s="1"/>
      <c r="Q606" s="1"/>
      <c r="R606" s="1"/>
      <c r="S606" s="9"/>
      <c r="T606" s="8"/>
      <c r="U606" s="7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5">
      <c r="A607" s="2">
        <v>38509.513888888891</v>
      </c>
      <c r="B607" s="4">
        <v>420.07269300000002</v>
      </c>
      <c r="C607" s="7">
        <v>2.6906270000000001</v>
      </c>
      <c r="D607" s="8">
        <v>17.919557999999999</v>
      </c>
      <c r="E607" s="9">
        <v>17.959225</v>
      </c>
      <c r="F607" s="1">
        <v>8.5307809999999993</v>
      </c>
      <c r="G607" s="6">
        <v>5.6511199999999997</v>
      </c>
      <c r="H607" s="1">
        <v>42.735782999999998</v>
      </c>
      <c r="I607" s="5">
        <v>17.786435999999998</v>
      </c>
      <c r="J607" s="1">
        <v>20.463058</v>
      </c>
      <c r="K607" s="1">
        <v>5.9477929999999999</v>
      </c>
      <c r="L607">
        <v>142.73644999999999</v>
      </c>
      <c r="M607" s="1"/>
      <c r="N607" s="1"/>
      <c r="O607" s="1"/>
      <c r="Q607" s="1"/>
      <c r="R607" s="1"/>
      <c r="S607" s="9"/>
      <c r="T607" s="8"/>
      <c r="U607" s="7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5">
      <c r="A608" s="2">
        <v>38509.527777777781</v>
      </c>
      <c r="B608" s="4">
        <v>435.37655599999999</v>
      </c>
      <c r="C608" s="7">
        <v>2.946917</v>
      </c>
      <c r="D608" s="8">
        <v>18.813095000000001</v>
      </c>
      <c r="E608" s="9">
        <v>18.855408000000001</v>
      </c>
      <c r="F608" s="1">
        <v>8.8988790000000009</v>
      </c>
      <c r="G608" s="6">
        <v>6.6539250000000001</v>
      </c>
      <c r="H608" s="1">
        <v>43.930774999999997</v>
      </c>
      <c r="I608" s="5">
        <v>18.712766999999999</v>
      </c>
      <c r="J608" s="1">
        <v>22.647542999999999</v>
      </c>
      <c r="K608" s="1">
        <v>6.164479</v>
      </c>
      <c r="L608">
        <v>148.486053</v>
      </c>
      <c r="M608" s="1"/>
      <c r="N608" s="1"/>
      <c r="O608" s="1"/>
      <c r="Q608" s="1"/>
      <c r="R608" s="1"/>
      <c r="S608" s="9"/>
      <c r="T608" s="8"/>
      <c r="U608" s="7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5">
      <c r="A609" s="2">
        <v>38509.541666666664</v>
      </c>
      <c r="B609" s="4">
        <v>514.07525599999997</v>
      </c>
      <c r="C609" s="7">
        <v>4.6535460000000004</v>
      </c>
      <c r="D609" s="8">
        <v>23.071005</v>
      </c>
      <c r="E609" s="9">
        <v>23.721291000000001</v>
      </c>
      <c r="F609" s="1">
        <v>11.572931000000001</v>
      </c>
      <c r="G609" s="6">
        <v>14.096059</v>
      </c>
      <c r="H609" s="1">
        <v>49.335799999999999</v>
      </c>
      <c r="I609" s="5">
        <v>22.789460999999999</v>
      </c>
      <c r="J609" s="1">
        <v>38.267116999999999</v>
      </c>
      <c r="K609" s="1">
        <v>7.2787709999999999</v>
      </c>
      <c r="L609">
        <v>178.733734</v>
      </c>
      <c r="M609" s="1"/>
      <c r="N609" s="1"/>
      <c r="O609" s="1"/>
      <c r="Q609" s="1"/>
      <c r="R609" s="1"/>
      <c r="S609" s="9"/>
      <c r="T609" s="8"/>
      <c r="U609" s="7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5">
      <c r="A610" s="2">
        <v>38509.5625</v>
      </c>
      <c r="B610" s="4">
        <v>470.813965</v>
      </c>
      <c r="C610" s="7">
        <v>3.7577780000000001</v>
      </c>
      <c r="D610" s="8">
        <v>20.527699999999999</v>
      </c>
      <c r="E610" s="9">
        <v>20.734597999999998</v>
      </c>
      <c r="F610" s="1">
        <v>10.030378000000001</v>
      </c>
      <c r="G610" s="6">
        <v>10.574265</v>
      </c>
      <c r="H610" s="1">
        <v>46.045878999999999</v>
      </c>
      <c r="I610" s="5">
        <v>20.706795</v>
      </c>
      <c r="J610" s="1">
        <v>26.685894000000001</v>
      </c>
      <c r="K610" s="1">
        <v>6.6662349999999986</v>
      </c>
      <c r="L610">
        <v>161.98623699999999</v>
      </c>
      <c r="M610" s="1"/>
      <c r="N610" s="1"/>
      <c r="O610" s="1"/>
      <c r="Q610" s="1"/>
      <c r="R610" s="1"/>
      <c r="S610" s="9"/>
      <c r="T610" s="8"/>
      <c r="U610" s="7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5">
      <c r="A611" s="2">
        <v>38509.583333333336</v>
      </c>
      <c r="B611" s="4">
        <v>410.04663099999999</v>
      </c>
      <c r="C611" s="7">
        <v>2.30741</v>
      </c>
      <c r="D611" s="8">
        <v>17.006913999999998</v>
      </c>
      <c r="E611" s="9">
        <v>17.067292999999999</v>
      </c>
      <c r="F611" s="1">
        <v>8.4071149999999992</v>
      </c>
      <c r="G611" s="6">
        <v>4.1374019999999998</v>
      </c>
      <c r="H611" s="1">
        <v>42.205798999999999</v>
      </c>
      <c r="I611" s="5">
        <v>17.512733000000001</v>
      </c>
      <c r="J611" s="1">
        <v>12.777763</v>
      </c>
      <c r="K611" s="1">
        <v>5.8058330000000007</v>
      </c>
      <c r="L611">
        <v>136.29473899999999</v>
      </c>
      <c r="M611" s="1"/>
      <c r="N611" s="1"/>
      <c r="O611" s="1"/>
      <c r="Q611" s="1"/>
      <c r="R611" s="1"/>
      <c r="S611" s="9"/>
      <c r="T611" s="8"/>
      <c r="U611" s="7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5">
      <c r="A612" s="2">
        <v>38509.597222222219</v>
      </c>
      <c r="B612" s="4">
        <v>461.42089800000002</v>
      </c>
      <c r="C612" s="7">
        <v>3.5887479999999998</v>
      </c>
      <c r="D612" s="8">
        <v>20.355433999999999</v>
      </c>
      <c r="E612" s="9">
        <v>20.679670000000002</v>
      </c>
      <c r="F612" s="1">
        <v>10.445314</v>
      </c>
      <c r="G612" s="6">
        <v>9.6485710000000005</v>
      </c>
      <c r="H612" s="1">
        <v>45.983780000000003</v>
      </c>
      <c r="I612" s="5">
        <v>20.204841999999999</v>
      </c>
      <c r="J612" s="1">
        <v>31.229800999999998</v>
      </c>
      <c r="K612" s="1">
        <v>6.5332410000000003</v>
      </c>
      <c r="L612">
        <v>159.994156</v>
      </c>
      <c r="M612" s="1"/>
      <c r="N612" s="1"/>
      <c r="O612" s="1"/>
      <c r="Q612" s="1"/>
      <c r="R612" s="1"/>
      <c r="S612" s="9"/>
      <c r="T612" s="8"/>
      <c r="U612" s="7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5">
      <c r="A613" s="2">
        <v>38509.611111111109</v>
      </c>
      <c r="B613" s="4">
        <v>465.14138800000001</v>
      </c>
      <c r="C613" s="7">
        <v>3.5434480000000002</v>
      </c>
      <c r="D613" s="8">
        <v>20.189878</v>
      </c>
      <c r="E613" s="9">
        <v>20.560714999999998</v>
      </c>
      <c r="F613" s="1">
        <v>10.376552</v>
      </c>
      <c r="G613" s="6">
        <v>9.7191170000000007</v>
      </c>
      <c r="H613" s="1">
        <v>46.123386000000004</v>
      </c>
      <c r="I613" s="5">
        <v>20.462889000000001</v>
      </c>
      <c r="J613" s="1">
        <v>26.783373000000001</v>
      </c>
      <c r="K613" s="1">
        <v>6.5859180000000004</v>
      </c>
      <c r="L613">
        <v>159.555847</v>
      </c>
      <c r="M613" s="1"/>
      <c r="N613" s="1"/>
      <c r="O613" s="1"/>
      <c r="Q613" s="1"/>
      <c r="R613" s="1"/>
      <c r="S613" s="9"/>
      <c r="T613" s="8"/>
      <c r="U613" s="7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5">
      <c r="A614" s="2">
        <v>38509.625</v>
      </c>
      <c r="B614" s="4">
        <v>466.46914700000002</v>
      </c>
      <c r="C614" s="7">
        <v>3.607059</v>
      </c>
      <c r="D614" s="8">
        <v>20.367094000000002</v>
      </c>
      <c r="E614" s="9">
        <v>20.702535999999998</v>
      </c>
      <c r="F614" s="1">
        <v>10.51038</v>
      </c>
      <c r="G614" s="6">
        <v>10.132111</v>
      </c>
      <c r="H614" s="1">
        <v>46.085396000000003</v>
      </c>
      <c r="I614" s="5">
        <v>20.408799999999999</v>
      </c>
      <c r="J614" s="1">
        <v>29.149673</v>
      </c>
      <c r="K614" s="1">
        <v>6.604718000000001</v>
      </c>
      <c r="L614">
        <v>161.09124800000001</v>
      </c>
      <c r="M614" s="1"/>
      <c r="N614" s="1"/>
      <c r="O614" s="1"/>
      <c r="Q614" s="1"/>
      <c r="R614" s="1"/>
      <c r="S614" s="9"/>
      <c r="T614" s="8"/>
      <c r="U614" s="7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5">
      <c r="A615" s="2">
        <v>38509.645833333336</v>
      </c>
      <c r="B615" s="4">
        <v>472.398956</v>
      </c>
      <c r="C615" s="7">
        <v>3.6720959999999998</v>
      </c>
      <c r="D615" s="8">
        <v>20.614301999999999</v>
      </c>
      <c r="E615" s="9">
        <v>21.000627999999999</v>
      </c>
      <c r="F615" s="1">
        <v>10.639917000000001</v>
      </c>
      <c r="G615" s="6">
        <v>10.449061</v>
      </c>
      <c r="H615" s="1">
        <v>46.512306000000002</v>
      </c>
      <c r="I615" s="5">
        <v>20.820446</v>
      </c>
      <c r="J615" s="1">
        <v>29.503920000000001</v>
      </c>
      <c r="K615" s="1">
        <v>6.6886779999999995</v>
      </c>
      <c r="L615">
        <v>162.61215200000001</v>
      </c>
      <c r="M615" s="1"/>
      <c r="N615" s="1"/>
      <c r="O615" s="1"/>
      <c r="Q615" s="1"/>
      <c r="R615" s="1"/>
      <c r="S615" s="9"/>
      <c r="T615" s="8"/>
      <c r="U615" s="7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5">
      <c r="A616" s="2">
        <v>38509.666666666664</v>
      </c>
      <c r="B616" s="4">
        <v>479.07394399999998</v>
      </c>
      <c r="C616" s="7">
        <v>3.8138429999999999</v>
      </c>
      <c r="D616" s="8">
        <v>20.957035000000001</v>
      </c>
      <c r="E616" s="9">
        <v>21.443514</v>
      </c>
      <c r="F616" s="1">
        <v>10.947849</v>
      </c>
      <c r="G616" s="6">
        <v>11.174745</v>
      </c>
      <c r="H616" s="1">
        <v>46.973796999999998</v>
      </c>
      <c r="I616" s="5">
        <v>21.169363000000001</v>
      </c>
      <c r="J616" s="1">
        <v>31.301765</v>
      </c>
      <c r="K616" s="1">
        <v>6.7831890000000001</v>
      </c>
      <c r="L616">
        <v>165.54800399999999</v>
      </c>
      <c r="M616" s="1"/>
      <c r="N616" s="1"/>
      <c r="O616" s="1"/>
      <c r="Q616" s="1"/>
      <c r="R616" s="1"/>
      <c r="S616" s="9"/>
      <c r="T616" s="8"/>
      <c r="U616" s="7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5">
      <c r="A617" s="2">
        <v>38509.6875</v>
      </c>
      <c r="B617" s="4">
        <v>457.28189099999997</v>
      </c>
      <c r="C617" s="7">
        <v>3.3857300000000001</v>
      </c>
      <c r="D617" s="8">
        <v>19.768668999999999</v>
      </c>
      <c r="E617" s="9">
        <v>20.125851000000001</v>
      </c>
      <c r="F617" s="1">
        <v>10.299481</v>
      </c>
      <c r="G617" s="6">
        <v>9.5560650000000003</v>
      </c>
      <c r="H617" s="1">
        <v>45.530360999999999</v>
      </c>
      <c r="I617" s="5">
        <v>20.009613000000002</v>
      </c>
      <c r="J617" s="1">
        <v>27.500574</v>
      </c>
      <c r="K617" s="1">
        <v>6.4746360000000003</v>
      </c>
      <c r="L617">
        <v>157.52091999999999</v>
      </c>
      <c r="M617" s="1"/>
      <c r="N617" s="1"/>
      <c r="O617" s="1"/>
      <c r="Q617" s="1"/>
      <c r="R617" s="1"/>
      <c r="S617" s="9"/>
      <c r="T617" s="8"/>
      <c r="U617" s="7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5">
      <c r="A618" s="2">
        <v>38509.708333333336</v>
      </c>
      <c r="B618" s="4">
        <v>420.14276100000001</v>
      </c>
      <c r="C618" s="7">
        <v>2.6692140000000002</v>
      </c>
      <c r="D618" s="8">
        <v>18.060493000000001</v>
      </c>
      <c r="E618" s="9">
        <v>18.215107</v>
      </c>
      <c r="F618" s="1">
        <v>9.2099810000000009</v>
      </c>
      <c r="G618" s="6">
        <v>5.9401270000000004</v>
      </c>
      <c r="H618" s="1">
        <v>43.541347999999999</v>
      </c>
      <c r="I618" s="5">
        <v>17.897545000000001</v>
      </c>
      <c r="J618" s="1">
        <v>22.534483000000002</v>
      </c>
      <c r="K618" s="1">
        <v>5.948785</v>
      </c>
      <c r="L618">
        <v>142.439896</v>
      </c>
      <c r="M618" s="1"/>
      <c r="N618" s="1"/>
      <c r="O618" s="1"/>
      <c r="Q618" s="1"/>
      <c r="R618" s="1"/>
      <c r="S618" s="9"/>
      <c r="T618" s="8"/>
      <c r="U618" s="7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5">
      <c r="A619" s="2">
        <v>38509.722222222219</v>
      </c>
      <c r="B619" s="4">
        <v>435.01522799999998</v>
      </c>
      <c r="C619" s="7">
        <v>2.9027599999999998</v>
      </c>
      <c r="D619" s="8">
        <v>18.936378000000001</v>
      </c>
      <c r="E619" s="9">
        <v>19.113916</v>
      </c>
      <c r="F619" s="1">
        <v>9.6021380000000001</v>
      </c>
      <c r="G619" s="6">
        <v>7.3215370000000002</v>
      </c>
      <c r="H619" s="1">
        <v>44.285805000000003</v>
      </c>
      <c r="I619" s="5">
        <v>18.789653999999999</v>
      </c>
      <c r="J619" s="1">
        <v>26.502800000000001</v>
      </c>
      <c r="K619" s="1">
        <v>6.1593640000000001</v>
      </c>
      <c r="L619">
        <v>149.21755999999999</v>
      </c>
      <c r="M619" s="1"/>
      <c r="N619" s="1"/>
      <c r="O619" s="1"/>
      <c r="Q619" s="1"/>
      <c r="R619" s="1"/>
      <c r="S619" s="9"/>
      <c r="T619" s="8"/>
      <c r="U619" s="7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5">
      <c r="A620" s="2">
        <v>38509.736111111109</v>
      </c>
      <c r="B620" s="4">
        <v>443.67495700000001</v>
      </c>
      <c r="C620" s="7">
        <v>3.0437820000000002</v>
      </c>
      <c r="D620" s="8">
        <v>19.182290999999999</v>
      </c>
      <c r="E620" s="9">
        <v>19.465510999999999</v>
      </c>
      <c r="F620" s="1">
        <v>9.8607479999999992</v>
      </c>
      <c r="G620" s="6">
        <v>7.9004490000000001</v>
      </c>
      <c r="H620" s="1">
        <v>45.083347000000003</v>
      </c>
      <c r="I620" s="5">
        <v>19.347082</v>
      </c>
      <c r="J620" s="1">
        <v>25.435780000000001</v>
      </c>
      <c r="K620" s="1">
        <v>6.2819760000000002</v>
      </c>
      <c r="L620">
        <v>151.85870399999999</v>
      </c>
      <c r="M620" s="1"/>
      <c r="N620" s="1"/>
      <c r="O620" s="1"/>
      <c r="Q620" s="1"/>
      <c r="R620" s="1"/>
      <c r="S620" s="9"/>
      <c r="T620" s="8"/>
      <c r="U620" s="7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5">
      <c r="A621" s="2">
        <v>38509.75</v>
      </c>
      <c r="B621" s="4">
        <v>427.48141500000003</v>
      </c>
      <c r="C621" s="7">
        <v>2.8089710000000001</v>
      </c>
      <c r="D621" s="8">
        <v>18.399585999999999</v>
      </c>
      <c r="E621" s="9">
        <v>18.485588</v>
      </c>
      <c r="F621" s="1">
        <v>9.2808469999999996</v>
      </c>
      <c r="G621" s="6">
        <v>6.6227099999999997</v>
      </c>
      <c r="H621" s="1">
        <v>43.511837</v>
      </c>
      <c r="I621" s="5">
        <v>18.254276000000001</v>
      </c>
      <c r="J621" s="1">
        <v>23.739726999999998</v>
      </c>
      <c r="K621" s="1">
        <v>6.0526920000000004</v>
      </c>
      <c r="L621">
        <v>146.09433000000001</v>
      </c>
      <c r="M621" s="1"/>
      <c r="N621" s="1"/>
      <c r="O621" s="1"/>
      <c r="Q621" s="1"/>
      <c r="R621" s="1"/>
      <c r="S621" s="9"/>
      <c r="T621" s="8"/>
      <c r="U621" s="7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5">
      <c r="A622" s="2">
        <v>38509.770833333336</v>
      </c>
      <c r="B622" s="4">
        <v>447.731201</v>
      </c>
      <c r="C622" s="7">
        <v>3.1145689999999999</v>
      </c>
      <c r="D622" s="8">
        <v>19.408256999999999</v>
      </c>
      <c r="E622" s="9">
        <v>19.65436</v>
      </c>
      <c r="F622" s="1">
        <v>9.9037780000000009</v>
      </c>
      <c r="G622" s="6">
        <v>8.0381319999999992</v>
      </c>
      <c r="H622" s="1">
        <v>45.217094000000003</v>
      </c>
      <c r="I622" s="5">
        <v>19.486834999999999</v>
      </c>
      <c r="J622" s="1">
        <v>25.454619999999998</v>
      </c>
      <c r="K622" s="1">
        <v>6.3394070000000005</v>
      </c>
      <c r="L622">
        <v>153.23075900000001</v>
      </c>
      <c r="M622" s="1"/>
      <c r="N622" s="1"/>
      <c r="O622" s="1"/>
      <c r="Q622" s="1"/>
      <c r="R622" s="1"/>
      <c r="S622" s="9"/>
      <c r="T622" s="8"/>
      <c r="U622" s="7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5">
      <c r="A623" s="2">
        <v>38509.791666666664</v>
      </c>
      <c r="B623" s="4">
        <v>442.75976600000001</v>
      </c>
      <c r="C623" s="7">
        <v>3.074017</v>
      </c>
      <c r="D623" s="8">
        <v>19.214193000000002</v>
      </c>
      <c r="E623" s="9">
        <v>19.339869</v>
      </c>
      <c r="F623" s="1">
        <v>9.3430129999999991</v>
      </c>
      <c r="G623" s="6">
        <v>8.0698550000000004</v>
      </c>
      <c r="H623" s="1">
        <v>44.500683000000002</v>
      </c>
      <c r="I623" s="5">
        <v>19.257646999999999</v>
      </c>
      <c r="J623" s="1">
        <v>25.782786999999999</v>
      </c>
      <c r="K623" s="1">
        <v>6.269018</v>
      </c>
      <c r="L623">
        <v>151.98400899999999</v>
      </c>
      <c r="M623" s="1"/>
      <c r="N623" s="1"/>
      <c r="O623" s="1"/>
      <c r="Q623" s="1"/>
      <c r="R623" s="1"/>
      <c r="S623" s="9"/>
      <c r="T623" s="8"/>
      <c r="U623" s="7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5">
      <c r="A624" s="2">
        <v>38509.805555555555</v>
      </c>
      <c r="B624" s="4">
        <v>428.59603900000002</v>
      </c>
      <c r="C624" s="7">
        <v>2.7498909999999999</v>
      </c>
      <c r="D624" s="8">
        <v>18.348172999999999</v>
      </c>
      <c r="E624" s="9">
        <v>18.402065</v>
      </c>
      <c r="F624" s="1">
        <v>8.9024979999999996</v>
      </c>
      <c r="G624" s="6">
        <v>6.6427810000000003</v>
      </c>
      <c r="H624" s="1">
        <v>43.485664</v>
      </c>
      <c r="I624" s="5">
        <v>18.338512000000001</v>
      </c>
      <c r="J624" s="1">
        <v>22.222415999999999</v>
      </c>
      <c r="K624" s="1">
        <v>6.0684740000000001</v>
      </c>
      <c r="L624">
        <v>145.97644</v>
      </c>
      <c r="M624" s="1"/>
      <c r="N624" s="1"/>
      <c r="O624" s="1"/>
      <c r="Q624" s="1"/>
      <c r="R624" s="1"/>
      <c r="S624" s="9"/>
      <c r="T624" s="8"/>
      <c r="U624" s="7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5">
      <c r="A625" s="2">
        <v>38509.819444444445</v>
      </c>
      <c r="B625" s="4">
        <v>433.38562000000002</v>
      </c>
      <c r="C625" s="7">
        <v>2.8739849999999998</v>
      </c>
      <c r="D625" s="8">
        <v>18.716895999999998</v>
      </c>
      <c r="E625" s="9">
        <v>18.729572000000001</v>
      </c>
      <c r="F625" s="1">
        <v>9.0265660000000008</v>
      </c>
      <c r="G625" s="6">
        <v>6.9272299999999998</v>
      </c>
      <c r="H625" s="1">
        <v>43.888053999999997</v>
      </c>
      <c r="I625" s="5">
        <v>18.500118000000001</v>
      </c>
      <c r="J625" s="1">
        <v>24.057344000000001</v>
      </c>
      <c r="K625" s="1">
        <v>6.1362909999999999</v>
      </c>
      <c r="L625">
        <v>148.446045</v>
      </c>
      <c r="M625" s="1"/>
      <c r="N625" s="1"/>
      <c r="O625" s="1"/>
      <c r="Q625" s="1"/>
      <c r="R625" s="1"/>
      <c r="S625" s="9"/>
      <c r="T625" s="8"/>
      <c r="U625" s="7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5">
      <c r="A626" s="2">
        <v>38509.833333333336</v>
      </c>
      <c r="B626" s="4">
        <v>422.05725100000001</v>
      </c>
      <c r="C626" s="7">
        <v>2.794848</v>
      </c>
      <c r="D626" s="8">
        <v>18.346568999999999</v>
      </c>
      <c r="E626" s="9">
        <v>18.391999999999999</v>
      </c>
      <c r="F626" s="1">
        <v>8.9603459999999995</v>
      </c>
      <c r="G626" s="6">
        <v>6.2733460000000001</v>
      </c>
      <c r="H626" s="1">
        <v>43.344639000000001</v>
      </c>
      <c r="I626" s="5">
        <v>17.899947999999998</v>
      </c>
      <c r="J626" s="1">
        <v>25.331892</v>
      </c>
      <c r="K626" s="1">
        <v>5.975892</v>
      </c>
      <c r="L626">
        <v>144.599716</v>
      </c>
      <c r="M626" s="1"/>
      <c r="N626" s="1"/>
      <c r="O626" s="1"/>
      <c r="Q626" s="1"/>
      <c r="R626" s="1"/>
      <c r="S626" s="9"/>
      <c r="T626" s="8"/>
      <c r="U626" s="7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5">
      <c r="A627" s="2">
        <v>38509.854166666664</v>
      </c>
      <c r="B627" s="4">
        <v>454.29788200000002</v>
      </c>
      <c r="C627" s="7">
        <v>3.417424</v>
      </c>
      <c r="D627" s="8">
        <v>20.138147</v>
      </c>
      <c r="E627" s="9">
        <v>20.433678</v>
      </c>
      <c r="F627" s="1">
        <v>10.030072000000001</v>
      </c>
      <c r="G627" s="6">
        <v>8.9575779999999998</v>
      </c>
      <c r="H627" s="1">
        <v>45.851429000000003</v>
      </c>
      <c r="I627" s="5">
        <v>19.730146000000001</v>
      </c>
      <c r="J627" s="1">
        <v>32.121592999999997</v>
      </c>
      <c r="K627" s="1">
        <v>6.4323859999999993</v>
      </c>
      <c r="L627">
        <v>156.807266</v>
      </c>
      <c r="M627" s="1"/>
      <c r="N627" s="1"/>
      <c r="O627" s="1"/>
      <c r="Q627" s="1"/>
      <c r="R627" s="1"/>
      <c r="S627" s="9"/>
      <c r="T627" s="8"/>
      <c r="U627" s="7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5">
      <c r="A628" s="2">
        <v>38509.875</v>
      </c>
      <c r="B628" s="4">
        <v>588.24859600000002</v>
      </c>
      <c r="C628" s="7">
        <v>5.6906819999999998</v>
      </c>
      <c r="D628" s="8">
        <v>26.064841999999999</v>
      </c>
      <c r="E628" s="9">
        <v>27.314191999999998</v>
      </c>
      <c r="F628" s="1">
        <v>13.638858000000001</v>
      </c>
      <c r="G628" s="6">
        <v>20.242398999999999</v>
      </c>
      <c r="H628" s="1">
        <v>54.035465000000002</v>
      </c>
      <c r="I628" s="5">
        <v>28.186329000000001</v>
      </c>
      <c r="J628" s="1">
        <v>35.289543000000002</v>
      </c>
      <c r="K628" s="1">
        <v>8.3289880000000007</v>
      </c>
      <c r="L628">
        <v>201.720932</v>
      </c>
      <c r="M628" s="1"/>
      <c r="N628" s="1"/>
      <c r="O628" s="1"/>
      <c r="Q628" s="1"/>
      <c r="R628" s="1"/>
      <c r="S628" s="9"/>
      <c r="T628" s="8"/>
      <c r="U628" s="7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5">
      <c r="A629" s="2">
        <v>38509.895833333336</v>
      </c>
      <c r="B629" s="4">
        <v>487.54470800000001</v>
      </c>
      <c r="C629" s="7">
        <v>3.8132969999999999</v>
      </c>
      <c r="D629" s="8">
        <v>21.135489</v>
      </c>
      <c r="E629" s="9">
        <v>21.372419000000001</v>
      </c>
      <c r="F629" s="1">
        <v>10.336285999999999</v>
      </c>
      <c r="G629" s="6">
        <v>11.1403</v>
      </c>
      <c r="H629" s="1">
        <v>47.512867</v>
      </c>
      <c r="I629" s="5">
        <v>21.955501999999999</v>
      </c>
      <c r="J629" s="1">
        <v>23.764209999999999</v>
      </c>
      <c r="K629" s="1">
        <v>6.9031260000000003</v>
      </c>
      <c r="L629">
        <v>165.685272</v>
      </c>
      <c r="M629" s="1"/>
      <c r="N629" s="1"/>
      <c r="O629" s="1"/>
      <c r="Q629" s="1"/>
      <c r="R629" s="1"/>
      <c r="S629" s="9"/>
      <c r="T629" s="8"/>
      <c r="U629" s="7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5">
      <c r="A630" s="2">
        <v>38509.916666666664</v>
      </c>
      <c r="B630" s="4">
        <v>440.98443600000002</v>
      </c>
      <c r="C630" s="7">
        <v>2.9521519999999999</v>
      </c>
      <c r="D630" s="8">
        <v>18.846648999999999</v>
      </c>
      <c r="E630" s="9">
        <v>18.833576000000001</v>
      </c>
      <c r="F630" s="1">
        <v>9.1043070000000004</v>
      </c>
      <c r="G630" s="6">
        <v>7.3099319999999999</v>
      </c>
      <c r="H630" s="1">
        <v>44.475616000000002</v>
      </c>
      <c r="I630" s="5">
        <v>19.368423</v>
      </c>
      <c r="J630" s="1">
        <v>19.037865</v>
      </c>
      <c r="K630" s="1">
        <v>6.243881</v>
      </c>
      <c r="L630">
        <v>149.465225</v>
      </c>
      <c r="M630" s="1"/>
      <c r="N630" s="1"/>
      <c r="O630" s="1"/>
      <c r="Q630" s="1"/>
      <c r="R630" s="1"/>
      <c r="S630" s="9"/>
      <c r="T630" s="8"/>
      <c r="U630" s="7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5">
      <c r="A631" s="2">
        <v>38509.930555555555</v>
      </c>
      <c r="B631" s="4">
        <v>374.40057400000001</v>
      </c>
      <c r="C631" s="7">
        <v>1.515647</v>
      </c>
      <c r="D631" s="8">
        <v>15.628524000000001</v>
      </c>
      <c r="E631" s="9">
        <v>15.534091999999999</v>
      </c>
      <c r="F631" s="1">
        <v>7.7692240000000004</v>
      </c>
      <c r="G631" s="6">
        <v>1.4617610000000001</v>
      </c>
      <c r="H631" s="1">
        <v>40.957287000000001</v>
      </c>
      <c r="I631" s="5">
        <v>15.623804</v>
      </c>
      <c r="J631" s="1">
        <v>10.458674</v>
      </c>
      <c r="K631" s="1">
        <v>5.3011219999999994</v>
      </c>
      <c r="L631">
        <v>122.195885</v>
      </c>
      <c r="M631" s="1"/>
      <c r="N631" s="1"/>
      <c r="O631" s="1"/>
      <c r="Q631" s="1"/>
      <c r="R631" s="1"/>
      <c r="S631" s="9"/>
      <c r="T631" s="8"/>
      <c r="U631" s="7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5">
      <c r="A632" s="2">
        <v>38509.944444444445</v>
      </c>
      <c r="B632" s="4">
        <v>371.57894900000002</v>
      </c>
      <c r="C632" s="7">
        <v>1.4677450000000001</v>
      </c>
      <c r="D632" s="8">
        <v>15.292681</v>
      </c>
      <c r="E632" s="9">
        <v>15.161794</v>
      </c>
      <c r="F632" s="1">
        <v>7.2188559999999997</v>
      </c>
      <c r="G632" s="6">
        <v>1.1520349999999999</v>
      </c>
      <c r="H632" s="1">
        <v>40.153038000000002</v>
      </c>
      <c r="I632" s="5">
        <v>15.319134</v>
      </c>
      <c r="J632" s="1">
        <v>8.5119539999999994</v>
      </c>
      <c r="K632" s="1">
        <v>5.261171</v>
      </c>
      <c r="L632">
        <v>121.97611999999999</v>
      </c>
      <c r="M632" s="1"/>
      <c r="N632" s="1"/>
      <c r="O632" s="1"/>
      <c r="Q632" s="1"/>
      <c r="R632" s="1"/>
      <c r="S632" s="9"/>
      <c r="T632" s="8"/>
      <c r="U632" s="7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5">
      <c r="A633" s="2">
        <v>38509.958333333336</v>
      </c>
      <c r="B633" s="4">
        <v>363.18386800000002</v>
      </c>
      <c r="C633" s="7">
        <v>1.4212689999999999</v>
      </c>
      <c r="D633" s="8">
        <v>15.518008999999999</v>
      </c>
      <c r="E633" s="9">
        <v>15.325339</v>
      </c>
      <c r="F633" s="1">
        <v>7.3106859999999996</v>
      </c>
      <c r="G633" s="6">
        <v>0.99330799999999997</v>
      </c>
      <c r="H633" s="1">
        <v>40.066139</v>
      </c>
      <c r="I633" s="5">
        <v>14.924924000000001</v>
      </c>
      <c r="J633" s="1">
        <v>14.045736</v>
      </c>
      <c r="K633" s="1">
        <v>5.1423059999999996</v>
      </c>
      <c r="L633">
        <v>120.498589</v>
      </c>
      <c r="M633" s="1"/>
      <c r="N633" s="1"/>
      <c r="O633" s="1"/>
      <c r="Q633" s="1"/>
      <c r="R633" s="1"/>
      <c r="S633" s="9"/>
      <c r="T633" s="8"/>
      <c r="U633" s="7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5">
      <c r="A634" s="2">
        <v>38509.979166666664</v>
      </c>
      <c r="B634" s="4">
        <v>373.32492100000002</v>
      </c>
      <c r="C634" s="7">
        <v>1.6013459999999999</v>
      </c>
      <c r="D634" s="8">
        <v>15.683885</v>
      </c>
      <c r="E634" s="9">
        <v>15.588628999999999</v>
      </c>
      <c r="F634" s="1">
        <v>7.396528</v>
      </c>
      <c r="G634" s="6">
        <v>1.7405379999999999</v>
      </c>
      <c r="H634" s="1">
        <v>40.123759999999997</v>
      </c>
      <c r="I634" s="5">
        <v>15.218833</v>
      </c>
      <c r="J634" s="1">
        <v>13.507860000000001</v>
      </c>
      <c r="K634" s="1">
        <v>5.2858920000000005</v>
      </c>
      <c r="L634">
        <v>124.706299</v>
      </c>
      <c r="M634" s="1"/>
      <c r="N634" s="1"/>
      <c r="O634" s="1"/>
      <c r="Q634" s="1"/>
      <c r="R634" s="1"/>
      <c r="S634" s="9"/>
      <c r="T634" s="8"/>
      <c r="U634" s="7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5">
      <c r="A635" s="2">
        <v>38510</v>
      </c>
      <c r="B635" s="4">
        <v>364.126892</v>
      </c>
      <c r="C635" s="7">
        <v>1.595202</v>
      </c>
      <c r="D635" s="8">
        <v>15.893827</v>
      </c>
      <c r="E635" s="9">
        <v>15.794397999999999</v>
      </c>
      <c r="F635" s="1">
        <v>7.611408</v>
      </c>
      <c r="G635" s="6">
        <v>1.570835</v>
      </c>
      <c r="H635" s="1">
        <v>40.396439000000001</v>
      </c>
      <c r="I635" s="5">
        <v>14.93881</v>
      </c>
      <c r="J635" s="1">
        <v>19.781927</v>
      </c>
      <c r="K635" s="1">
        <v>5.1556579999999999</v>
      </c>
      <c r="L635">
        <v>122.262619</v>
      </c>
      <c r="M635" s="1"/>
      <c r="N635" s="1"/>
      <c r="O635" s="1"/>
      <c r="Q635" s="1"/>
      <c r="R635" s="1"/>
      <c r="S635" s="9"/>
      <c r="T635" s="8"/>
      <c r="U635" s="7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5">
      <c r="A636" s="2">
        <v>38510.013888888891</v>
      </c>
      <c r="B636" s="4">
        <v>374.784851</v>
      </c>
      <c r="C636" s="7">
        <v>1.8539760000000001</v>
      </c>
      <c r="D636" s="8">
        <v>16.498199</v>
      </c>
      <c r="E636" s="9">
        <v>16.643135000000001</v>
      </c>
      <c r="F636" s="1">
        <v>8.3143440000000002</v>
      </c>
      <c r="G636" s="6">
        <v>1.957965</v>
      </c>
      <c r="H636" s="1">
        <v>42.655228000000001</v>
      </c>
      <c r="I636" s="5">
        <v>16.029325</v>
      </c>
      <c r="J636" s="1">
        <v>16.467606</v>
      </c>
      <c r="K636" s="1">
        <v>5.306565</v>
      </c>
      <c r="L636">
        <v>124.533401</v>
      </c>
      <c r="M636" s="1"/>
      <c r="N636" s="1"/>
      <c r="O636" s="1"/>
      <c r="Q636" s="1"/>
      <c r="R636" s="1"/>
      <c r="S636" s="9"/>
      <c r="T636" s="8"/>
      <c r="U636" s="7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5">
      <c r="A637" s="2">
        <v>38510.027777777781</v>
      </c>
      <c r="B637" s="4">
        <v>370.92285199999998</v>
      </c>
      <c r="C637" s="7">
        <v>1.7470250000000001</v>
      </c>
      <c r="D637" s="8">
        <v>15.990515</v>
      </c>
      <c r="E637" s="9">
        <v>16.264310999999999</v>
      </c>
      <c r="F637" s="1">
        <v>7.9997559999999996</v>
      </c>
      <c r="G637" s="6">
        <v>1.434293</v>
      </c>
      <c r="H637" s="1">
        <v>42.310780000000001</v>
      </c>
      <c r="I637" s="5">
        <v>15.931861</v>
      </c>
      <c r="J637" s="1">
        <v>12.100550999999999</v>
      </c>
      <c r="K637" s="1">
        <v>5.2518820000000002</v>
      </c>
      <c r="L637">
        <v>122.065628</v>
      </c>
      <c r="M637" s="1"/>
      <c r="N637" s="1"/>
      <c r="O637" s="1"/>
      <c r="Q637" s="1"/>
      <c r="R637" s="1"/>
      <c r="S637" s="9"/>
      <c r="T637" s="8"/>
      <c r="U637" s="7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5">
      <c r="A638" s="2">
        <v>38510.041666666664</v>
      </c>
      <c r="B638" s="4">
        <v>389.52383400000002</v>
      </c>
      <c r="C638" s="7">
        <v>2.029515</v>
      </c>
      <c r="D638" s="8">
        <v>16.729742000000002</v>
      </c>
      <c r="E638" s="9">
        <v>16.913305000000001</v>
      </c>
      <c r="F638" s="1">
        <v>8.3367950000000004</v>
      </c>
      <c r="G638" s="6">
        <v>2.6973639999999999</v>
      </c>
      <c r="H638" s="1">
        <v>43.263415999999999</v>
      </c>
      <c r="I638" s="5">
        <v>16.862410000000001</v>
      </c>
      <c r="J638" s="1">
        <v>12.397803</v>
      </c>
      <c r="K638" s="1">
        <v>5.5152520000000003</v>
      </c>
      <c r="L638">
        <v>128.61265599999999</v>
      </c>
      <c r="M638" s="1"/>
      <c r="N638" s="1"/>
      <c r="O638" s="1"/>
      <c r="Q638" s="1"/>
      <c r="R638" s="1"/>
      <c r="S638" s="9"/>
      <c r="T638" s="8"/>
      <c r="U638" s="7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5">
      <c r="A639" s="2">
        <v>38510.0625</v>
      </c>
      <c r="B639" s="4">
        <v>389.16516100000001</v>
      </c>
      <c r="C639" s="7">
        <v>2.0213390000000002</v>
      </c>
      <c r="D639" s="8">
        <v>16.602371000000002</v>
      </c>
      <c r="E639" s="9">
        <v>16.738474</v>
      </c>
      <c r="F639" s="1">
        <v>8.2232020000000006</v>
      </c>
      <c r="G639" s="6">
        <v>2.7863220000000002</v>
      </c>
      <c r="H639" s="1">
        <v>42.663539999999998</v>
      </c>
      <c r="I639" s="5">
        <v>16.555997999999999</v>
      </c>
      <c r="J639" s="1">
        <v>14.236335</v>
      </c>
      <c r="K639" s="1">
        <v>5.5101740000000001</v>
      </c>
      <c r="L639">
        <v>128.89698799999999</v>
      </c>
      <c r="M639" s="1"/>
      <c r="N639" s="1"/>
      <c r="O639" s="1"/>
      <c r="Q639" s="1"/>
      <c r="R639" s="1"/>
      <c r="S639" s="9"/>
      <c r="T639" s="8"/>
      <c r="U639" s="7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5">
      <c r="A640" s="2">
        <v>38510.083333333336</v>
      </c>
      <c r="B640" s="4">
        <v>374.85613999999998</v>
      </c>
      <c r="C640" s="7">
        <v>1.7703169999999999</v>
      </c>
      <c r="D640" s="8">
        <v>15.989076000000001</v>
      </c>
      <c r="E640" s="9">
        <v>15.994007</v>
      </c>
      <c r="F640" s="1">
        <v>7.9273350000000002</v>
      </c>
      <c r="G640" s="6">
        <v>1.5906210000000001</v>
      </c>
      <c r="H640" s="1">
        <v>41.531860000000002</v>
      </c>
      <c r="I640" s="5">
        <v>15.799438</v>
      </c>
      <c r="J640" s="1">
        <v>11.882546</v>
      </c>
      <c r="K640" s="1">
        <v>5.3075739999999998</v>
      </c>
      <c r="L640">
        <v>123.86454000000001</v>
      </c>
      <c r="M640" s="1"/>
      <c r="N640" s="1"/>
      <c r="O640" s="1"/>
      <c r="Q640" s="1"/>
      <c r="R640" s="1"/>
      <c r="S640" s="9"/>
      <c r="T640" s="8"/>
      <c r="U640" s="7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5">
      <c r="A641" s="2">
        <v>38510.104166666664</v>
      </c>
      <c r="B641" s="4">
        <v>388.22259500000001</v>
      </c>
      <c r="C641" s="7">
        <v>1.991997</v>
      </c>
      <c r="D641" s="8">
        <v>16.718078999999999</v>
      </c>
      <c r="E641" s="9">
        <v>16.722496</v>
      </c>
      <c r="F641" s="1">
        <v>8.1068689999999997</v>
      </c>
      <c r="G641" s="6">
        <v>2.4972629999999998</v>
      </c>
      <c r="H641" s="1">
        <v>42.480606000000002</v>
      </c>
      <c r="I641" s="5">
        <v>16.594055000000001</v>
      </c>
      <c r="J641" s="1">
        <v>13.897921</v>
      </c>
      <c r="K641" s="1">
        <v>5.4968280000000007</v>
      </c>
      <c r="L641">
        <v>129.02041600000001</v>
      </c>
      <c r="M641" s="1"/>
      <c r="N641" s="1"/>
      <c r="O641" s="1"/>
      <c r="Q641" s="1"/>
      <c r="R641" s="1"/>
      <c r="S641" s="9"/>
      <c r="T641" s="8"/>
      <c r="U641" s="7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5">
      <c r="A642" s="2">
        <v>38510.125</v>
      </c>
      <c r="B642" s="4">
        <v>384.10562099999999</v>
      </c>
      <c r="C642" s="7">
        <v>1.909375</v>
      </c>
      <c r="D642" s="8">
        <v>16.519247</v>
      </c>
      <c r="E642" s="9">
        <v>16.357866000000001</v>
      </c>
      <c r="F642" s="1">
        <v>7.7177910000000001</v>
      </c>
      <c r="G642" s="6">
        <v>2.5582940000000001</v>
      </c>
      <c r="H642" s="1">
        <v>41.278080000000003</v>
      </c>
      <c r="I642" s="5">
        <v>16.016203000000001</v>
      </c>
      <c r="J642" s="1">
        <v>15.177117000000001</v>
      </c>
      <c r="K642" s="1">
        <v>5.4385370000000002</v>
      </c>
      <c r="L642">
        <v>128.94740300000001</v>
      </c>
      <c r="M642" s="1"/>
      <c r="N642" s="1"/>
      <c r="O642" s="1"/>
      <c r="Q642" s="1"/>
      <c r="R642" s="1"/>
      <c r="S642" s="9"/>
      <c r="T642" s="8"/>
      <c r="U642" s="7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5">
      <c r="A643" s="2">
        <v>38510.138888888891</v>
      </c>
      <c r="B643" s="4">
        <v>390.78207400000002</v>
      </c>
      <c r="C643" s="7">
        <v>2.0341309999999999</v>
      </c>
      <c r="D643" s="8">
        <v>16.742338</v>
      </c>
      <c r="E643" s="9">
        <v>16.678788999999998</v>
      </c>
      <c r="F643" s="1">
        <v>7.9649979999999996</v>
      </c>
      <c r="G643" s="6">
        <v>3.0686119999999999</v>
      </c>
      <c r="H643" s="1">
        <v>41.768501000000001</v>
      </c>
      <c r="I643" s="5">
        <v>16.430783999999999</v>
      </c>
      <c r="J643" s="1">
        <v>15.690837</v>
      </c>
      <c r="K643" s="1">
        <v>5.5330680000000001</v>
      </c>
      <c r="L643">
        <v>131.13455200000001</v>
      </c>
      <c r="M643" s="1"/>
      <c r="N643" s="1"/>
      <c r="O643" s="1"/>
      <c r="Q643" s="1"/>
      <c r="R643" s="1"/>
      <c r="S643" s="9"/>
      <c r="T643" s="8"/>
      <c r="U643" s="7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5">
      <c r="A644" s="2">
        <v>38510.152777777781</v>
      </c>
      <c r="B644" s="4">
        <v>392.74063100000001</v>
      </c>
      <c r="C644" s="7">
        <v>2.141092</v>
      </c>
      <c r="D644" s="8">
        <v>17.033615000000001</v>
      </c>
      <c r="E644" s="9">
        <v>16.930841000000001</v>
      </c>
      <c r="F644" s="1">
        <v>8.0435140000000001</v>
      </c>
      <c r="G644" s="6">
        <v>3.477484</v>
      </c>
      <c r="H644" s="1">
        <v>41.942852000000002</v>
      </c>
      <c r="I644" s="5">
        <v>16.485916</v>
      </c>
      <c r="J644" s="1">
        <v>18.224419000000001</v>
      </c>
      <c r="K644" s="1">
        <v>5.5608000000000004</v>
      </c>
      <c r="L644">
        <v>132.43344099999999</v>
      </c>
      <c r="M644" s="1"/>
      <c r="N644" s="1"/>
      <c r="O644" s="1"/>
      <c r="Q644" s="1"/>
      <c r="R644" s="1"/>
      <c r="S644" s="9"/>
      <c r="T644" s="8"/>
      <c r="U644" s="7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5">
      <c r="A645" s="2">
        <v>38510.166666666664</v>
      </c>
      <c r="B645" s="4">
        <v>398.51739500000002</v>
      </c>
      <c r="C645" s="7">
        <v>2.2958289999999999</v>
      </c>
      <c r="D645" s="8">
        <v>17.573812</v>
      </c>
      <c r="E645" s="9">
        <v>17.462316999999999</v>
      </c>
      <c r="F645" s="1">
        <v>8.3696520000000003</v>
      </c>
      <c r="G645" s="6">
        <v>4.000877</v>
      </c>
      <c r="H645" s="1">
        <v>42.736626000000001</v>
      </c>
      <c r="I645" s="5">
        <v>16.891624</v>
      </c>
      <c r="J645" s="1">
        <v>21.278238000000002</v>
      </c>
      <c r="K645" s="1">
        <v>5.6425919999999996</v>
      </c>
      <c r="L645">
        <v>135.366364</v>
      </c>
      <c r="M645" s="1"/>
      <c r="N645" s="1"/>
      <c r="O645" s="1"/>
      <c r="Q645" s="1"/>
      <c r="R645" s="1"/>
      <c r="S645" s="9"/>
      <c r="T645" s="8"/>
      <c r="U645" s="7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5">
      <c r="A646" s="2">
        <v>38510.1875</v>
      </c>
      <c r="B646" s="4">
        <v>384.01220699999999</v>
      </c>
      <c r="C646" s="7">
        <v>2.0641340000000001</v>
      </c>
      <c r="D646" s="8">
        <v>16.771827999999999</v>
      </c>
      <c r="E646" s="9">
        <v>16.686947</v>
      </c>
      <c r="F646" s="1">
        <v>8.0487509999999993</v>
      </c>
      <c r="G646" s="6">
        <v>2.8258510000000001</v>
      </c>
      <c r="H646" s="1">
        <v>41.904784999999997</v>
      </c>
      <c r="I646" s="5">
        <v>16.038972999999999</v>
      </c>
      <c r="J646" s="1">
        <v>17.933689000000001</v>
      </c>
      <c r="K646" s="1">
        <v>5.4372129999999999</v>
      </c>
      <c r="L646">
        <v>129.135086</v>
      </c>
      <c r="M646" s="1"/>
      <c r="N646" s="1"/>
      <c r="O646" s="1"/>
      <c r="Q646" s="1"/>
      <c r="R646" s="1"/>
      <c r="S646" s="9"/>
      <c r="T646" s="8"/>
      <c r="U646" s="7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5">
      <c r="A647" s="2">
        <v>38510.208333333336</v>
      </c>
      <c r="B647" s="4">
        <v>390.68856799999998</v>
      </c>
      <c r="C647" s="7">
        <v>2.1470099999999999</v>
      </c>
      <c r="D647" s="8">
        <v>17.146294000000001</v>
      </c>
      <c r="E647" s="9">
        <v>17.227088999999999</v>
      </c>
      <c r="F647" s="1">
        <v>8.4617050000000003</v>
      </c>
      <c r="G647" s="6">
        <v>3.2123849999999998</v>
      </c>
      <c r="H647" s="1">
        <v>42.920757000000002</v>
      </c>
      <c r="I647" s="5">
        <v>16.351006000000002</v>
      </c>
      <c r="J647" s="1">
        <v>21.505375000000001</v>
      </c>
      <c r="K647" s="1">
        <v>5.5317439999999998</v>
      </c>
      <c r="L647">
        <v>130.751205</v>
      </c>
      <c r="M647" s="1"/>
      <c r="N647" s="1"/>
      <c r="O647" s="1"/>
      <c r="Q647" s="1"/>
      <c r="R647" s="1"/>
      <c r="S647" s="9"/>
      <c r="T647" s="8"/>
      <c r="U647" s="7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5">
      <c r="A648" s="2">
        <v>38510.222222222219</v>
      </c>
      <c r="B648" s="4">
        <v>395.20263699999998</v>
      </c>
      <c r="C648" s="7">
        <v>2.0037720000000001</v>
      </c>
      <c r="D648" s="8">
        <v>16.826022999999999</v>
      </c>
      <c r="E648" s="9">
        <v>16.511199999999999</v>
      </c>
      <c r="F648" s="1">
        <v>7.6962149999999996</v>
      </c>
      <c r="G648" s="6">
        <v>3.4213339999999999</v>
      </c>
      <c r="H648" s="1">
        <v>40.928986000000002</v>
      </c>
      <c r="I648" s="5">
        <v>16.184830000000002</v>
      </c>
      <c r="J648" s="1">
        <v>17.139631000000001</v>
      </c>
      <c r="K648" s="1">
        <v>5.5956580000000002</v>
      </c>
      <c r="L648">
        <v>133.581909</v>
      </c>
      <c r="M648" s="1"/>
      <c r="N648" s="1"/>
      <c r="O648" s="1"/>
      <c r="Q648" s="1"/>
      <c r="R648" s="1"/>
      <c r="S648" s="9"/>
      <c r="T648" s="8"/>
      <c r="U648" s="7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5">
      <c r="A649" s="2">
        <v>38510.236111111109</v>
      </c>
      <c r="B649" s="4">
        <v>396.31082199999997</v>
      </c>
      <c r="C649" s="7">
        <v>2.0023260000000001</v>
      </c>
      <c r="D649" s="8">
        <v>16.813457</v>
      </c>
      <c r="E649" s="9">
        <v>16.585349999999998</v>
      </c>
      <c r="F649" s="1">
        <v>7.7414579999999997</v>
      </c>
      <c r="G649" s="6">
        <v>3.3921429999999999</v>
      </c>
      <c r="H649" s="1">
        <v>41.048695000000002</v>
      </c>
      <c r="I649" s="5">
        <v>16.291414</v>
      </c>
      <c r="J649" s="1">
        <v>17.187457999999999</v>
      </c>
      <c r="K649" s="1">
        <v>5.6113479999999996</v>
      </c>
      <c r="L649">
        <v>133.51153600000001</v>
      </c>
      <c r="M649" s="1"/>
      <c r="N649" s="1"/>
      <c r="O649" s="1"/>
      <c r="Q649" s="1"/>
      <c r="R649" s="1"/>
      <c r="S649" s="9"/>
      <c r="T649" s="8"/>
      <c r="U649" s="7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5">
      <c r="A650" s="2">
        <v>38510.25</v>
      </c>
      <c r="B650" s="4">
        <v>403.050568</v>
      </c>
      <c r="C650" s="7">
        <v>2.1856810000000002</v>
      </c>
      <c r="D650" s="8">
        <v>17.227253000000001</v>
      </c>
      <c r="E650" s="9">
        <v>17.217331000000001</v>
      </c>
      <c r="F650" s="1">
        <v>8.199344</v>
      </c>
      <c r="G650" s="6">
        <v>4.2319950000000004</v>
      </c>
      <c r="H650" s="1">
        <v>42.028022999999997</v>
      </c>
      <c r="I650" s="5">
        <v>16.757574000000002</v>
      </c>
      <c r="J650" s="1">
        <v>20.048632000000001</v>
      </c>
      <c r="K650" s="1">
        <v>5.7067779999999999</v>
      </c>
      <c r="L650">
        <v>136.484467</v>
      </c>
      <c r="M650" s="1"/>
      <c r="N650" s="1"/>
      <c r="O650" s="1"/>
      <c r="Q650" s="1"/>
      <c r="R650" s="1"/>
      <c r="S650" s="9"/>
      <c r="T650" s="8"/>
      <c r="U650" s="7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5">
      <c r="A651" s="2">
        <v>38510.270833333336</v>
      </c>
      <c r="B651" s="4">
        <v>387.41360500000002</v>
      </c>
      <c r="C651" s="7">
        <v>1.841769</v>
      </c>
      <c r="D651" s="8">
        <v>16.177641000000001</v>
      </c>
      <c r="E651" s="9">
        <v>16.139523000000001</v>
      </c>
      <c r="F651" s="1">
        <v>7.699541</v>
      </c>
      <c r="G651" s="6">
        <v>3.0898319999999999</v>
      </c>
      <c r="H651" s="1">
        <v>40.783413000000003</v>
      </c>
      <c r="I651" s="5">
        <v>16.015753</v>
      </c>
      <c r="J651" s="1">
        <v>13.890521</v>
      </c>
      <c r="K651" s="1">
        <v>5.4853730000000001</v>
      </c>
      <c r="L651">
        <v>129.47036700000001</v>
      </c>
      <c r="M651" s="1"/>
      <c r="N651" s="1"/>
      <c r="O651" s="1"/>
      <c r="Q651" s="1"/>
      <c r="R651" s="1"/>
      <c r="S651" s="9"/>
      <c r="T651" s="8"/>
      <c r="U651" s="7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5">
      <c r="A652" s="2">
        <v>38510.291666666664</v>
      </c>
      <c r="B652" s="4">
        <v>374.545074</v>
      </c>
      <c r="C652" s="7">
        <v>1.7323329999999999</v>
      </c>
      <c r="D652" s="8">
        <v>15.604340000000001</v>
      </c>
      <c r="E652" s="9">
        <v>15.587142999999999</v>
      </c>
      <c r="F652" s="1">
        <v>7.571383</v>
      </c>
      <c r="G652" s="6">
        <v>1.453659</v>
      </c>
      <c r="H652" s="1">
        <v>40.321854000000002</v>
      </c>
      <c r="I652" s="5">
        <v>15.109435</v>
      </c>
      <c r="J652" s="1">
        <v>14.821073999999999</v>
      </c>
      <c r="K652" s="1">
        <v>5.3031680000000003</v>
      </c>
      <c r="L652">
        <v>124.147659</v>
      </c>
      <c r="M652" s="1"/>
      <c r="N652" s="1"/>
      <c r="O652" s="1"/>
      <c r="Q652" s="1"/>
      <c r="R652" s="1"/>
      <c r="S652" s="9"/>
      <c r="T652" s="8"/>
      <c r="U652" s="7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5">
      <c r="A653" s="2">
        <v>38510.3125</v>
      </c>
      <c r="B653" s="4">
        <v>459.31268299999999</v>
      </c>
      <c r="C653" s="7">
        <v>3.3937849999999998</v>
      </c>
      <c r="D653" s="8">
        <v>19.927313000000002</v>
      </c>
      <c r="E653" s="9">
        <v>20.184570000000001</v>
      </c>
      <c r="F653" s="1">
        <v>9.6713400000000007</v>
      </c>
      <c r="G653" s="6">
        <v>8.5930020000000003</v>
      </c>
      <c r="H653" s="1">
        <v>45.929667999999999</v>
      </c>
      <c r="I653" s="5">
        <v>20.162741</v>
      </c>
      <c r="J653" s="1">
        <v>24.603477000000002</v>
      </c>
      <c r="K653" s="1">
        <v>6.5033899999999996</v>
      </c>
      <c r="L653">
        <v>157.19790599999999</v>
      </c>
      <c r="M653" s="1"/>
      <c r="N653" s="1"/>
      <c r="O653" s="1"/>
      <c r="Q653" s="1"/>
      <c r="R653" s="1"/>
      <c r="S653" s="9"/>
      <c r="T653" s="8"/>
      <c r="U653" s="7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5">
      <c r="A654" s="2">
        <v>38510.333333333336</v>
      </c>
      <c r="B654" s="4">
        <v>480.34494000000001</v>
      </c>
      <c r="C654" s="7">
        <v>3.89621</v>
      </c>
      <c r="D654" s="8">
        <v>20.961656999999999</v>
      </c>
      <c r="E654" s="9">
        <v>21.349807999999999</v>
      </c>
      <c r="F654" s="1">
        <v>10.30109</v>
      </c>
      <c r="G654" s="6">
        <v>11.035662</v>
      </c>
      <c r="H654" s="1">
        <v>47.110886000000001</v>
      </c>
      <c r="I654" s="5">
        <v>21.559719000000001</v>
      </c>
      <c r="J654" s="1">
        <v>26.492508000000001</v>
      </c>
      <c r="K654" s="1">
        <v>6.8011850000000003</v>
      </c>
      <c r="L654">
        <v>165.15728799999999</v>
      </c>
      <c r="M654" s="1"/>
      <c r="N654" s="1"/>
      <c r="O654" s="1"/>
      <c r="Q654" s="1"/>
      <c r="R654" s="1"/>
      <c r="S654" s="9"/>
      <c r="T654" s="8"/>
      <c r="U654" s="7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5">
      <c r="A655" s="2">
        <v>38510.347222222219</v>
      </c>
      <c r="B655" s="4">
        <v>489.63540599999999</v>
      </c>
      <c r="C655" s="7">
        <v>4.020435</v>
      </c>
      <c r="D655" s="8">
        <v>21.396532000000001</v>
      </c>
      <c r="E655" s="9">
        <v>21.840116999999999</v>
      </c>
      <c r="F655" s="1">
        <v>10.650651999999999</v>
      </c>
      <c r="G655" s="6">
        <v>11.706134</v>
      </c>
      <c r="H655" s="1">
        <v>47.791984999999997</v>
      </c>
      <c r="I655" s="5">
        <v>22.038170000000001</v>
      </c>
      <c r="J655" s="1">
        <v>27.311001000000001</v>
      </c>
      <c r="K655" s="1">
        <v>6.9327280000000009</v>
      </c>
      <c r="L655">
        <v>167.72586100000001</v>
      </c>
      <c r="M655" s="1"/>
      <c r="N655" s="1"/>
      <c r="O655" s="1"/>
      <c r="Q655" s="1"/>
      <c r="R655" s="1"/>
      <c r="S655" s="9"/>
      <c r="T655" s="8"/>
      <c r="U655" s="7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5">
      <c r="A656" s="2">
        <v>38510.361111111109</v>
      </c>
      <c r="B656" s="4">
        <v>520.34979199999998</v>
      </c>
      <c r="C656" s="7">
        <v>4.6884119999999996</v>
      </c>
      <c r="D656" s="8">
        <v>22.837171999999999</v>
      </c>
      <c r="E656" s="9">
        <v>23.586573000000001</v>
      </c>
      <c r="F656" s="1">
        <v>11.535990999999999</v>
      </c>
      <c r="G656" s="6">
        <v>14.331072000000001</v>
      </c>
      <c r="H656" s="1">
        <v>49.802101</v>
      </c>
      <c r="I656" s="5">
        <v>24.026449</v>
      </c>
      <c r="J656" s="1">
        <v>30.373072000000001</v>
      </c>
      <c r="K656" s="1">
        <v>7.3676120000000003</v>
      </c>
      <c r="L656">
        <v>178.83042900000001</v>
      </c>
      <c r="M656" s="1"/>
      <c r="N656" s="1"/>
      <c r="O656" s="1"/>
      <c r="Q656" s="1"/>
      <c r="R656" s="1"/>
      <c r="S656" s="9"/>
      <c r="T656" s="8"/>
      <c r="U656" s="7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5">
      <c r="A657" s="2">
        <v>38510.375</v>
      </c>
      <c r="B657" s="4">
        <v>436.34112499999998</v>
      </c>
      <c r="C657" s="7">
        <v>2.7815470000000002</v>
      </c>
      <c r="D657" s="8">
        <v>17.741854</v>
      </c>
      <c r="E657" s="9">
        <v>17.643630999999999</v>
      </c>
      <c r="F657" s="1">
        <v>8.4393940000000001</v>
      </c>
      <c r="G657" s="6">
        <v>7.0242820000000004</v>
      </c>
      <c r="H657" s="1">
        <v>43.377189999999999</v>
      </c>
      <c r="I657" s="5">
        <v>19.903683000000001</v>
      </c>
      <c r="J657" s="1">
        <v>2.6745930000000002</v>
      </c>
      <c r="K657" s="1">
        <v>6.1781360000000003</v>
      </c>
      <c r="L657">
        <v>143.682861</v>
      </c>
      <c r="M657" s="1"/>
      <c r="N657" s="1"/>
      <c r="O657" s="1"/>
      <c r="Q657" s="1"/>
      <c r="R657" s="1"/>
      <c r="S657" s="9"/>
      <c r="T657" s="8"/>
      <c r="U657" s="7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5">
      <c r="A658" s="2">
        <v>38510.388888888891</v>
      </c>
      <c r="B658" s="4">
        <v>463.61303700000002</v>
      </c>
      <c r="C658" s="7">
        <v>3.8445740000000002</v>
      </c>
      <c r="D658" s="8">
        <v>20.772397999999999</v>
      </c>
      <c r="E658" s="9">
        <v>19.272734</v>
      </c>
      <c r="F658" s="1">
        <v>9.7333639999999999</v>
      </c>
      <c r="G658" s="6">
        <v>9.8354649999999992</v>
      </c>
      <c r="H658" s="1">
        <v>49.347439000000001</v>
      </c>
      <c r="I658" s="5">
        <v>19.487455000000001</v>
      </c>
      <c r="J658" s="1">
        <v>38.222892999999999</v>
      </c>
      <c r="K658" s="1">
        <v>6.564279</v>
      </c>
      <c r="L658">
        <v>162.18978899999999</v>
      </c>
      <c r="M658" s="1"/>
      <c r="N658" s="1"/>
      <c r="O658" s="1"/>
      <c r="Q658" s="1"/>
      <c r="R658" s="1"/>
      <c r="S658" s="9"/>
      <c r="T658" s="8"/>
      <c r="U658" s="7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5">
      <c r="A659" s="2">
        <v>38510.402777777781</v>
      </c>
      <c r="B659" s="4">
        <v>444.82986499999998</v>
      </c>
      <c r="C659" s="7">
        <v>3.1668069999999999</v>
      </c>
      <c r="D659" s="8">
        <v>19.134926</v>
      </c>
      <c r="E659" s="9">
        <v>17.606766</v>
      </c>
      <c r="F659" s="1">
        <v>8.5305759999999999</v>
      </c>
      <c r="G659" s="6">
        <v>7.4555059999999997</v>
      </c>
      <c r="H659" s="1">
        <v>46.582698999999998</v>
      </c>
      <c r="I659" s="5">
        <v>18.772549000000001</v>
      </c>
      <c r="J659" s="1">
        <v>20.185638000000001</v>
      </c>
      <c r="K659" s="1">
        <v>6.2983279999999997</v>
      </c>
      <c r="L659">
        <v>151.01473999999999</v>
      </c>
      <c r="M659" s="1"/>
      <c r="N659" s="1"/>
      <c r="O659" s="1"/>
      <c r="Q659" s="1"/>
      <c r="R659" s="1"/>
      <c r="S659" s="9"/>
      <c r="T659" s="8"/>
      <c r="U659" s="7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5">
      <c r="A660" s="2">
        <v>38510.416666666664</v>
      </c>
      <c r="B660" s="4">
        <v>425.048248</v>
      </c>
      <c r="C660" s="7">
        <v>2.849764</v>
      </c>
      <c r="D660" s="8">
        <v>18.413046000000001</v>
      </c>
      <c r="E660" s="9">
        <v>16.960421</v>
      </c>
      <c r="F660" s="1">
        <v>8.213908</v>
      </c>
      <c r="G660" s="6">
        <v>5.9248079999999996</v>
      </c>
      <c r="H660" s="1">
        <v>45.389381</v>
      </c>
      <c r="I660" s="5">
        <v>17.567271999999999</v>
      </c>
      <c r="J660" s="1">
        <v>22.858677</v>
      </c>
      <c r="K660" s="1">
        <v>6.0182420000000008</v>
      </c>
      <c r="L660">
        <v>144.75914</v>
      </c>
      <c r="M660" s="1"/>
      <c r="N660" s="1"/>
      <c r="O660" s="1"/>
      <c r="Q660" s="1"/>
      <c r="R660" s="1"/>
      <c r="S660" s="9"/>
      <c r="T660" s="8"/>
      <c r="U660" s="7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5">
      <c r="A661" s="2">
        <v>38510.4375</v>
      </c>
      <c r="B661" s="4">
        <v>485.55090300000001</v>
      </c>
      <c r="C661" s="7">
        <v>4.2420999999999998</v>
      </c>
      <c r="D661" s="8">
        <v>21.973120000000002</v>
      </c>
      <c r="E661" s="9">
        <v>20.482724999999999</v>
      </c>
      <c r="F661" s="1">
        <v>10.39461</v>
      </c>
      <c r="G661" s="6">
        <v>11.567845</v>
      </c>
      <c r="H661" s="1">
        <v>51.010196999999998</v>
      </c>
      <c r="I661" s="5">
        <v>21.143574000000001</v>
      </c>
      <c r="J661" s="1">
        <v>37.053818</v>
      </c>
      <c r="K661" s="1">
        <v>6.8748949999999995</v>
      </c>
      <c r="L661">
        <v>169.302246</v>
      </c>
      <c r="M661" s="1"/>
      <c r="N661" s="1"/>
      <c r="O661" s="1"/>
      <c r="Q661" s="1"/>
      <c r="R661" s="1"/>
      <c r="S661" s="9"/>
      <c r="T661" s="8"/>
      <c r="U661" s="7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5">
      <c r="A662" s="2">
        <v>38510.458333333336</v>
      </c>
      <c r="B662" s="4">
        <v>477.99197400000003</v>
      </c>
      <c r="C662" s="7">
        <v>4.0365830000000003</v>
      </c>
      <c r="D662" s="8">
        <v>21.348507000000001</v>
      </c>
      <c r="E662" s="9">
        <v>19.911804</v>
      </c>
      <c r="F662" s="1">
        <v>10.080818000000001</v>
      </c>
      <c r="G662" s="6">
        <v>10.701993</v>
      </c>
      <c r="H662" s="1">
        <v>50.668137000000002</v>
      </c>
      <c r="I662" s="5">
        <v>20.888178</v>
      </c>
      <c r="J662" s="1">
        <v>33.343178000000002</v>
      </c>
      <c r="K662" s="1">
        <v>6.7678700000000003</v>
      </c>
      <c r="L662">
        <v>165.11402899999999</v>
      </c>
      <c r="M662" s="1"/>
      <c r="N662" s="1"/>
      <c r="O662" s="1"/>
      <c r="Q662" s="1"/>
      <c r="R662" s="1"/>
      <c r="S662" s="9"/>
      <c r="T662" s="8"/>
      <c r="U662" s="7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5">
      <c r="A663" s="2">
        <v>38510.479166666664</v>
      </c>
      <c r="B663" s="4">
        <v>474.21072400000003</v>
      </c>
      <c r="C663" s="7">
        <v>3.9444940000000002</v>
      </c>
      <c r="D663" s="8">
        <v>21.095274</v>
      </c>
      <c r="E663" s="9">
        <v>19.605732</v>
      </c>
      <c r="F663" s="1">
        <v>9.8090779999999995</v>
      </c>
      <c r="G663" s="6">
        <v>10.496274</v>
      </c>
      <c r="H663" s="1">
        <v>49.726768</v>
      </c>
      <c r="I663" s="5">
        <v>20.378299999999999</v>
      </c>
      <c r="J663" s="1">
        <v>32.210014000000001</v>
      </c>
      <c r="K663" s="1">
        <v>6.7143300000000004</v>
      </c>
      <c r="L663">
        <v>164.37794500000001</v>
      </c>
      <c r="M663" s="1"/>
      <c r="N663" s="1"/>
      <c r="O663" s="1"/>
      <c r="Q663" s="1"/>
      <c r="R663" s="1"/>
      <c r="S663" s="9"/>
      <c r="T663" s="8"/>
      <c r="U663" s="7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5">
      <c r="A664" s="2">
        <v>38510.5</v>
      </c>
      <c r="B664" s="4">
        <v>484.98376500000001</v>
      </c>
      <c r="C664" s="7">
        <v>4.0094219999999998</v>
      </c>
      <c r="D664" s="8">
        <v>21.651015999999998</v>
      </c>
      <c r="E664" s="9">
        <v>20.123158</v>
      </c>
      <c r="F664" s="1">
        <v>9.9727040000000002</v>
      </c>
      <c r="G664" s="6">
        <v>10.448183999999999</v>
      </c>
      <c r="H664" s="1">
        <v>50.681274000000002</v>
      </c>
      <c r="I664" s="5">
        <v>20.858162</v>
      </c>
      <c r="J664" s="1">
        <v>35.428963000000003</v>
      </c>
      <c r="K664" s="1">
        <v>6.8668659999999999</v>
      </c>
      <c r="L664">
        <v>166.71421799999999</v>
      </c>
      <c r="M664" s="1"/>
      <c r="N664" s="1"/>
      <c r="O664" s="1"/>
      <c r="Q664" s="1"/>
      <c r="R664" s="1"/>
      <c r="S664" s="9"/>
      <c r="T664" s="8"/>
      <c r="U664" s="7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5">
      <c r="A665" s="2">
        <v>38510.513888888891</v>
      </c>
      <c r="B665" s="4">
        <v>572.39843800000006</v>
      </c>
      <c r="C665" s="7">
        <v>5.8612469999999997</v>
      </c>
      <c r="D665" s="8">
        <v>25.826853</v>
      </c>
      <c r="E665" s="9">
        <v>24.488319000000001</v>
      </c>
      <c r="F665" s="1">
        <v>12.66089</v>
      </c>
      <c r="G665" s="6">
        <v>18.999949999999998</v>
      </c>
      <c r="H665" s="1">
        <v>55.921000999999997</v>
      </c>
      <c r="I665" s="5">
        <v>27.431035999999999</v>
      </c>
      <c r="J665" s="1">
        <v>38.074429000000002</v>
      </c>
      <c r="K665" s="1">
        <v>8.1045669999999994</v>
      </c>
      <c r="L665">
        <v>199.12977599999999</v>
      </c>
      <c r="M665" s="1"/>
      <c r="N665" s="1"/>
      <c r="O665" s="1"/>
      <c r="Q665" s="1"/>
      <c r="R665" s="1"/>
      <c r="S665" s="9"/>
      <c r="T665" s="8"/>
      <c r="U665" s="7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5">
      <c r="A666" s="2">
        <v>38510.527777777781</v>
      </c>
      <c r="B666" s="4">
        <v>567.15820299999996</v>
      </c>
      <c r="C666" s="7">
        <v>5.6175940000000004</v>
      </c>
      <c r="D666" s="8">
        <v>25.398427999999999</v>
      </c>
      <c r="E666" s="9">
        <v>24.115950000000002</v>
      </c>
      <c r="F666" s="1">
        <v>12.422237000000001</v>
      </c>
      <c r="G666" s="6">
        <v>18.465713999999998</v>
      </c>
      <c r="H666" s="1">
        <v>55.349007</v>
      </c>
      <c r="I666" s="5">
        <v>27.290648999999998</v>
      </c>
      <c r="J666" s="1">
        <v>32.198086000000004</v>
      </c>
      <c r="K666" s="1">
        <v>8.0303699999999996</v>
      </c>
      <c r="L666">
        <v>195.01431299999999</v>
      </c>
      <c r="M666" s="1"/>
      <c r="N666" s="1"/>
      <c r="O666" s="1"/>
      <c r="Q666" s="1"/>
      <c r="R666" s="1"/>
      <c r="S666" s="9"/>
      <c r="T666" s="8"/>
      <c r="U666" s="7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5">
      <c r="A667" s="2">
        <v>38510.541666666664</v>
      </c>
      <c r="B667" s="4">
        <v>585.17999299999997</v>
      </c>
      <c r="C667" s="7">
        <v>5.9778640000000003</v>
      </c>
      <c r="D667" s="8">
        <v>26.224181999999999</v>
      </c>
      <c r="E667" s="9">
        <v>25.138041999999999</v>
      </c>
      <c r="F667" s="1">
        <v>12.860441</v>
      </c>
      <c r="G667" s="6">
        <v>20.435911000000001</v>
      </c>
      <c r="H667" s="1">
        <v>56.739131999999998</v>
      </c>
      <c r="I667" s="5">
        <v>27.515858000000001</v>
      </c>
      <c r="J667" s="1">
        <v>35.019241000000001</v>
      </c>
      <c r="K667" s="1">
        <v>8.285539</v>
      </c>
      <c r="L667">
        <v>200.79539500000001</v>
      </c>
      <c r="M667" s="1"/>
      <c r="N667" s="1"/>
      <c r="O667" s="1"/>
      <c r="Q667" s="1"/>
      <c r="R667" s="1"/>
      <c r="S667" s="9"/>
      <c r="T667" s="8"/>
      <c r="U667" s="7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5">
      <c r="A668" s="2">
        <v>38510.5625</v>
      </c>
      <c r="B668" s="4">
        <v>577.59204099999999</v>
      </c>
      <c r="C668" s="7">
        <v>5.8027730000000002</v>
      </c>
      <c r="D668" s="8">
        <v>25.885057</v>
      </c>
      <c r="E668" s="9">
        <v>24.761105000000001</v>
      </c>
      <c r="F668" s="1">
        <v>12.683389</v>
      </c>
      <c r="G668" s="6">
        <v>19.170057</v>
      </c>
      <c r="H668" s="1">
        <v>56.324928</v>
      </c>
      <c r="I668" s="5">
        <v>27.03961</v>
      </c>
      <c r="J668" s="1">
        <v>34.460715999999998</v>
      </c>
      <c r="K668" s="1">
        <v>8.1781030000000001</v>
      </c>
      <c r="L668">
        <v>198.15678399999999</v>
      </c>
      <c r="M668" s="1"/>
      <c r="N668" s="1"/>
      <c r="O668" s="1"/>
      <c r="Q668" s="1"/>
      <c r="R668" s="1"/>
      <c r="S668" s="9"/>
      <c r="T668" s="8"/>
      <c r="U668" s="7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5">
      <c r="A669" s="2">
        <v>38510.583333333336</v>
      </c>
      <c r="B669" s="4">
        <v>494.92407200000002</v>
      </c>
      <c r="C669" s="7">
        <v>4.1908250000000002</v>
      </c>
      <c r="D669" s="8">
        <v>21.668952999999998</v>
      </c>
      <c r="E669" s="9">
        <v>20.410216999999999</v>
      </c>
      <c r="F669" s="1">
        <v>10.34586</v>
      </c>
      <c r="G669" s="6">
        <v>12.161719</v>
      </c>
      <c r="H669" s="1">
        <v>50.492817000000002</v>
      </c>
      <c r="I669" s="5">
        <v>21.944202000000001</v>
      </c>
      <c r="J669" s="1">
        <v>26.670445999999998</v>
      </c>
      <c r="K669" s="1">
        <v>7.0076109999999989</v>
      </c>
      <c r="L669">
        <v>169.519958</v>
      </c>
      <c r="M669" s="1"/>
      <c r="N669" s="1"/>
      <c r="O669" s="1"/>
      <c r="Q669" s="1"/>
      <c r="R669" s="1"/>
      <c r="S669" s="9"/>
      <c r="T669" s="8"/>
      <c r="U669" s="7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5">
      <c r="A670" s="2">
        <v>38510.597222222219</v>
      </c>
      <c r="B670" s="4">
        <v>531.37383999999997</v>
      </c>
      <c r="C670" s="7">
        <v>4.8804689999999997</v>
      </c>
      <c r="D670" s="8">
        <v>23.568923999999999</v>
      </c>
      <c r="E670" s="9">
        <v>22.205390999999999</v>
      </c>
      <c r="F670" s="1">
        <v>11.314202</v>
      </c>
      <c r="G670" s="6">
        <v>14.882619</v>
      </c>
      <c r="H670" s="1">
        <v>52.683436999999998</v>
      </c>
      <c r="I670" s="5">
        <v>24.169477000000001</v>
      </c>
      <c r="J670" s="1">
        <v>31.214314999999999</v>
      </c>
      <c r="K670" s="1">
        <v>7.5237010000000009</v>
      </c>
      <c r="L670">
        <v>182.20188899999999</v>
      </c>
      <c r="M670" s="1"/>
      <c r="N670" s="1"/>
      <c r="O670" s="1"/>
      <c r="Q670" s="1"/>
      <c r="R670" s="1"/>
      <c r="S670" s="9"/>
      <c r="T670" s="8"/>
      <c r="U670" s="7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5">
      <c r="A671" s="2">
        <v>38510.611111111109</v>
      </c>
      <c r="B671" s="4">
        <v>532.910889</v>
      </c>
      <c r="C671" s="7">
        <v>4.742286</v>
      </c>
      <c r="D671" s="8">
        <v>23.068860999999998</v>
      </c>
      <c r="E671" s="9">
        <v>21.790185999999999</v>
      </c>
      <c r="F671" s="1">
        <v>11.05397</v>
      </c>
      <c r="G671" s="6">
        <v>14.947960999999999</v>
      </c>
      <c r="H671" s="1">
        <v>52.476284</v>
      </c>
      <c r="I671" s="5">
        <v>24.285381000000001</v>
      </c>
      <c r="J671" s="1">
        <v>23.197030999999999</v>
      </c>
      <c r="K671" s="1">
        <v>7.5454640000000008</v>
      </c>
      <c r="L671">
        <v>181.71360799999999</v>
      </c>
      <c r="M671" s="1"/>
      <c r="N671" s="1"/>
      <c r="O671" s="1"/>
      <c r="Q671" s="1"/>
      <c r="R671" s="1"/>
      <c r="S671" s="9"/>
      <c r="T671" s="8"/>
      <c r="U671" s="7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5">
      <c r="A672" s="2">
        <v>38510.625</v>
      </c>
      <c r="B672" s="4">
        <v>524.40924099999995</v>
      </c>
      <c r="C672" s="7">
        <v>4.7520020000000001</v>
      </c>
      <c r="D672" s="8">
        <v>23.189112000000002</v>
      </c>
      <c r="E672" s="9">
        <v>21.906887000000001</v>
      </c>
      <c r="F672" s="1">
        <v>11.140738000000001</v>
      </c>
      <c r="G672" s="6">
        <v>15.056319999999999</v>
      </c>
      <c r="H672" s="1">
        <v>51.945805</v>
      </c>
      <c r="I672" s="5">
        <v>23.396581999999999</v>
      </c>
      <c r="J672" s="1">
        <v>31.802531999999999</v>
      </c>
      <c r="K672" s="1">
        <v>7.4250899999999991</v>
      </c>
      <c r="L672">
        <v>180.69317599999999</v>
      </c>
      <c r="M672" s="1"/>
      <c r="N672" s="1"/>
      <c r="O672" s="1"/>
      <c r="Q672" s="1"/>
      <c r="R672" s="1"/>
      <c r="S672" s="9"/>
      <c r="T672" s="8"/>
      <c r="U672" s="7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5">
      <c r="A673" s="2">
        <v>38510.645833333336</v>
      </c>
      <c r="B673" s="4">
        <v>531.84039299999995</v>
      </c>
      <c r="C673" s="7">
        <v>4.841043</v>
      </c>
      <c r="D673" s="8">
        <v>23.393764000000001</v>
      </c>
      <c r="E673" s="9">
        <v>22.094604</v>
      </c>
      <c r="F673" s="1">
        <v>11.209509000000001</v>
      </c>
      <c r="G673" s="6">
        <v>15.154183</v>
      </c>
      <c r="H673" s="1">
        <v>52.490997</v>
      </c>
      <c r="I673" s="5">
        <v>23.853569</v>
      </c>
      <c r="J673" s="1">
        <v>29.284009999999999</v>
      </c>
      <c r="K673" s="1">
        <v>7.5303060000000004</v>
      </c>
      <c r="L673">
        <v>182.67854299999999</v>
      </c>
      <c r="M673" s="1"/>
      <c r="N673" s="1"/>
      <c r="O673" s="1"/>
      <c r="Q673" s="1"/>
      <c r="R673" s="1"/>
      <c r="S673" s="9"/>
      <c r="T673" s="8"/>
      <c r="U673" s="7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5">
      <c r="A674" s="2">
        <v>38510.666666666664</v>
      </c>
      <c r="B674" s="4">
        <v>596.01214600000003</v>
      </c>
      <c r="C674" s="7">
        <v>5.9680650000000002</v>
      </c>
      <c r="D674" s="8">
        <v>26.404648000000002</v>
      </c>
      <c r="E674" s="9">
        <v>25.286311999999999</v>
      </c>
      <c r="F674" s="1">
        <v>13.059303</v>
      </c>
      <c r="G674" s="6">
        <v>20.147780999999998</v>
      </c>
      <c r="H674" s="1">
        <v>57.442841000000001</v>
      </c>
      <c r="I674" s="5">
        <v>27.901492999999999</v>
      </c>
      <c r="J674" s="1">
        <v>33.048565000000004</v>
      </c>
      <c r="K674" s="1">
        <v>8.4389120000000002</v>
      </c>
      <c r="L674">
        <v>203.254074</v>
      </c>
      <c r="M674" s="1"/>
      <c r="N674" s="1"/>
      <c r="O674" s="1"/>
      <c r="Q674" s="1"/>
      <c r="R674" s="1"/>
      <c r="S674" s="9"/>
      <c r="T674" s="8"/>
      <c r="U674" s="7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5">
      <c r="A675" s="2">
        <v>38510.6875</v>
      </c>
      <c r="B675" s="4">
        <v>549.71606399999996</v>
      </c>
      <c r="C675" s="7">
        <v>5.054996</v>
      </c>
      <c r="D675" s="8">
        <v>23.898769000000001</v>
      </c>
      <c r="E675" s="9">
        <v>22.602066000000001</v>
      </c>
      <c r="F675" s="1">
        <v>11.460702</v>
      </c>
      <c r="G675" s="6">
        <v>16.695799000000001</v>
      </c>
      <c r="H675" s="1">
        <v>53.341178999999997</v>
      </c>
      <c r="I675" s="5">
        <v>25.369682000000001</v>
      </c>
      <c r="J675" s="1">
        <v>23.882881000000001</v>
      </c>
      <c r="K675" s="1">
        <v>7.7834060000000003</v>
      </c>
      <c r="L675">
        <v>186.571564</v>
      </c>
      <c r="M675" s="1"/>
      <c r="N675" s="1"/>
      <c r="O675" s="1"/>
      <c r="Q675" s="1"/>
      <c r="R675" s="1"/>
      <c r="S675" s="9"/>
      <c r="T675" s="8"/>
      <c r="U675" s="7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5">
      <c r="A676" s="2">
        <v>38510.708333333336</v>
      </c>
      <c r="B676" s="4">
        <v>527.78491199999996</v>
      </c>
      <c r="C676" s="7">
        <v>4.7084619999999999</v>
      </c>
      <c r="D676" s="8">
        <v>23.085917999999999</v>
      </c>
      <c r="E676" s="9">
        <v>21.807098</v>
      </c>
      <c r="F676" s="1">
        <v>11.022327000000001</v>
      </c>
      <c r="G676" s="6">
        <v>15.051622999999999</v>
      </c>
      <c r="H676" s="1">
        <v>51.805430999999999</v>
      </c>
      <c r="I676" s="5">
        <v>23.775206000000001</v>
      </c>
      <c r="J676" s="1">
        <v>25.736629000000001</v>
      </c>
      <c r="K676" s="1">
        <v>7.4728850000000007</v>
      </c>
      <c r="L676">
        <v>181.03156999999999</v>
      </c>
      <c r="M676" s="1"/>
      <c r="N676" s="1"/>
      <c r="O676" s="1"/>
      <c r="Q676" s="1"/>
      <c r="R676" s="1"/>
      <c r="S676" s="9"/>
      <c r="T676" s="8"/>
      <c r="U676" s="7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5">
      <c r="A677" s="2">
        <v>38510.722222222219</v>
      </c>
      <c r="B677" s="4">
        <v>496.88836700000002</v>
      </c>
      <c r="C677" s="7">
        <v>4.105289</v>
      </c>
      <c r="D677" s="8">
        <v>21.457502000000002</v>
      </c>
      <c r="E677" s="9">
        <v>20.167368</v>
      </c>
      <c r="F677" s="1">
        <v>10.148823</v>
      </c>
      <c r="G677" s="6">
        <v>12.075108999999999</v>
      </c>
      <c r="H677" s="1">
        <v>49.989261999999997</v>
      </c>
      <c r="I677" s="5">
        <v>21.848300999999999</v>
      </c>
      <c r="J677" s="1">
        <v>23.588251</v>
      </c>
      <c r="K677" s="1">
        <v>7.0354219999999996</v>
      </c>
      <c r="L677">
        <v>169.976303</v>
      </c>
      <c r="M677" s="1"/>
      <c r="N677" s="1"/>
      <c r="O677" s="1"/>
      <c r="Q677" s="1"/>
      <c r="R677" s="1"/>
      <c r="S677" s="9"/>
      <c r="T677" s="8"/>
      <c r="U677" s="7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5">
      <c r="A678" s="2">
        <v>38510.736111111109</v>
      </c>
      <c r="B678" s="4">
        <v>492.93563799999998</v>
      </c>
      <c r="C678" s="7">
        <v>4.0176540000000003</v>
      </c>
      <c r="D678" s="8">
        <v>21.253830000000001</v>
      </c>
      <c r="E678" s="9">
        <v>19.924416000000001</v>
      </c>
      <c r="F678" s="1">
        <v>9.9500390000000003</v>
      </c>
      <c r="G678" s="6">
        <v>11.696918</v>
      </c>
      <c r="H678" s="1">
        <v>49.388542000000001</v>
      </c>
      <c r="I678" s="5">
        <v>21.603391999999999</v>
      </c>
      <c r="J678" s="1">
        <v>21.454930999999998</v>
      </c>
      <c r="K678" s="1">
        <v>6.9794559999999999</v>
      </c>
      <c r="L678">
        <v>168.351822</v>
      </c>
      <c r="M678" s="1"/>
      <c r="N678" s="1"/>
      <c r="O678" s="1"/>
      <c r="Q678" s="1"/>
      <c r="R678" s="1"/>
      <c r="S678" s="9"/>
      <c r="T678" s="8"/>
      <c r="U678" s="7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5">
      <c r="A679" s="2">
        <v>38510.75</v>
      </c>
      <c r="B679" s="4">
        <v>434.80087300000002</v>
      </c>
      <c r="C679" s="7">
        <v>2.9631150000000002</v>
      </c>
      <c r="D679" s="8">
        <v>18.584675000000001</v>
      </c>
      <c r="E679" s="9">
        <v>17.414608000000001</v>
      </c>
      <c r="F679" s="1">
        <v>8.5262499999999992</v>
      </c>
      <c r="G679" s="6">
        <v>7.1424570000000003</v>
      </c>
      <c r="H679" s="1">
        <v>45.404083</v>
      </c>
      <c r="I679" s="5">
        <v>18.177019000000001</v>
      </c>
      <c r="J679" s="1">
        <v>20.718349</v>
      </c>
      <c r="K679" s="1">
        <v>6.1563289999999995</v>
      </c>
      <c r="L679">
        <v>147.80841100000001</v>
      </c>
      <c r="M679" s="1"/>
      <c r="N679" s="1"/>
      <c r="O679" s="1"/>
      <c r="Q679" s="1"/>
      <c r="R679" s="1"/>
      <c r="S679" s="9"/>
      <c r="T679" s="8"/>
      <c r="U679" s="7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5">
      <c r="A680" s="2">
        <v>38510.770833333336</v>
      </c>
      <c r="B680" s="4">
        <v>453.135468</v>
      </c>
      <c r="C680" s="7">
        <v>3.4209480000000001</v>
      </c>
      <c r="D680" s="8">
        <v>19.689513999999999</v>
      </c>
      <c r="E680" s="9">
        <v>18.457087999999999</v>
      </c>
      <c r="F680" s="1">
        <v>9.1759299999999993</v>
      </c>
      <c r="G680" s="6">
        <v>9.1173909999999996</v>
      </c>
      <c r="H680" s="1">
        <v>46.767207999999997</v>
      </c>
      <c r="I680" s="5">
        <v>18.982379999999999</v>
      </c>
      <c r="J680" s="1">
        <v>26.628613000000001</v>
      </c>
      <c r="K680" s="1">
        <v>6.4159259999999998</v>
      </c>
      <c r="L680">
        <v>155.81336999999999</v>
      </c>
      <c r="M680" s="1"/>
      <c r="N680" s="1"/>
      <c r="O680" s="1"/>
      <c r="Q680" s="1"/>
      <c r="R680" s="1"/>
      <c r="S680" s="9"/>
      <c r="T680" s="8"/>
      <c r="U680" s="7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5">
      <c r="A681" s="2">
        <v>38510.791666666664</v>
      </c>
      <c r="B681" s="4">
        <v>442.80334499999998</v>
      </c>
      <c r="C681" s="7">
        <v>3.2240760000000002</v>
      </c>
      <c r="D681" s="8">
        <v>19.23217</v>
      </c>
      <c r="E681" s="9">
        <v>18.054487000000002</v>
      </c>
      <c r="F681" s="1">
        <v>8.9476809999999993</v>
      </c>
      <c r="G681" s="6">
        <v>8.3279289999999992</v>
      </c>
      <c r="H681" s="1">
        <v>46.145263999999997</v>
      </c>
      <c r="I681" s="5">
        <v>18.461054000000001</v>
      </c>
      <c r="J681" s="1">
        <v>26.183857</v>
      </c>
      <c r="K681" s="1">
        <v>6.2696350000000001</v>
      </c>
      <c r="L681">
        <v>151.81950399999999</v>
      </c>
      <c r="M681" s="1"/>
      <c r="N681" s="1"/>
      <c r="O681" s="1"/>
      <c r="Q681" s="1"/>
      <c r="R681" s="1"/>
      <c r="S681" s="9"/>
      <c r="T681" s="8"/>
      <c r="U681" s="7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5">
      <c r="A682" s="2">
        <v>38510.805555555555</v>
      </c>
      <c r="B682" s="4">
        <v>433.14492799999999</v>
      </c>
      <c r="C682" s="7">
        <v>3.0011389999999998</v>
      </c>
      <c r="D682" s="8">
        <v>18.636804999999999</v>
      </c>
      <c r="E682" s="9">
        <v>17.463766</v>
      </c>
      <c r="F682" s="1">
        <v>8.5696119999999993</v>
      </c>
      <c r="G682" s="6">
        <v>7.3230009999999996</v>
      </c>
      <c r="H682" s="1">
        <v>45.156196999999999</v>
      </c>
      <c r="I682" s="5">
        <v>17.898384</v>
      </c>
      <c r="J682" s="1">
        <v>23.380656999999999</v>
      </c>
      <c r="K682" s="1">
        <v>6.1328819999999995</v>
      </c>
      <c r="L682">
        <v>147.525375</v>
      </c>
      <c r="M682" s="1"/>
      <c r="N682" s="1"/>
      <c r="O682" s="1"/>
      <c r="Q682" s="1"/>
      <c r="R682" s="1"/>
      <c r="S682" s="9"/>
      <c r="T682" s="8"/>
      <c r="U682" s="7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5">
      <c r="A683" s="2">
        <v>38510.819444444445</v>
      </c>
      <c r="B683" s="4">
        <v>445.32345600000002</v>
      </c>
      <c r="C683" s="7">
        <v>3.195084</v>
      </c>
      <c r="D683" s="8">
        <v>19.113358000000002</v>
      </c>
      <c r="E683" s="9">
        <v>17.952932000000001</v>
      </c>
      <c r="F683" s="1">
        <v>8.8102649999999993</v>
      </c>
      <c r="G683" s="6">
        <v>8.1060049999999997</v>
      </c>
      <c r="H683" s="1">
        <v>46.183909999999997</v>
      </c>
      <c r="I683" s="5">
        <v>18.677724999999999</v>
      </c>
      <c r="J683" s="1">
        <v>23.143657999999999</v>
      </c>
      <c r="K683" s="1">
        <v>6.3053160000000004</v>
      </c>
      <c r="L683">
        <v>151.51083399999999</v>
      </c>
      <c r="M683" s="1"/>
      <c r="N683" s="1"/>
      <c r="O683" s="1"/>
      <c r="Q683" s="1"/>
      <c r="R683" s="1"/>
      <c r="S683" s="9"/>
      <c r="T683" s="8"/>
      <c r="U683" s="7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5">
      <c r="A684" s="2">
        <v>38510.833333333336</v>
      </c>
      <c r="B684" s="4">
        <v>425.84854100000001</v>
      </c>
      <c r="C684" s="7">
        <v>2.8404630000000002</v>
      </c>
      <c r="D684" s="8">
        <v>18.477179</v>
      </c>
      <c r="E684" s="9">
        <v>17.284464</v>
      </c>
      <c r="F684" s="1">
        <v>8.4550750000000008</v>
      </c>
      <c r="G684" s="6">
        <v>6.4862989999999998</v>
      </c>
      <c r="H684" s="1">
        <v>45.185454999999997</v>
      </c>
      <c r="I684" s="5">
        <v>17.938880999999999</v>
      </c>
      <c r="J684" s="1">
        <v>23.492198999999999</v>
      </c>
      <c r="K684" s="1">
        <v>6.0295730000000001</v>
      </c>
      <c r="L684">
        <v>144.32605000000001</v>
      </c>
      <c r="M684" s="1"/>
      <c r="N684" s="1"/>
      <c r="O684" s="1"/>
      <c r="Q684" s="1"/>
      <c r="R684" s="1"/>
      <c r="S684" s="9"/>
      <c r="T684" s="8"/>
      <c r="U684" s="7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5">
      <c r="A685" s="2">
        <v>38510.854166666664</v>
      </c>
      <c r="B685" s="4">
        <v>428.06677200000001</v>
      </c>
      <c r="C685" s="7">
        <v>2.7886989999999998</v>
      </c>
      <c r="D685" s="8">
        <v>18.415043000000001</v>
      </c>
      <c r="E685" s="9">
        <v>17.229464</v>
      </c>
      <c r="F685" s="1">
        <v>8.3641509999999997</v>
      </c>
      <c r="G685" s="6">
        <v>5.977976</v>
      </c>
      <c r="H685" s="1">
        <v>45.600715999999998</v>
      </c>
      <c r="I685" s="5">
        <v>17.836791999999999</v>
      </c>
      <c r="J685" s="1">
        <v>19.967676000000001</v>
      </c>
      <c r="K685" s="1">
        <v>6.0609799999999998</v>
      </c>
      <c r="L685">
        <v>144.100281</v>
      </c>
      <c r="M685" s="1"/>
      <c r="N685" s="1"/>
      <c r="O685" s="1"/>
      <c r="Q685" s="1"/>
      <c r="R685" s="1"/>
      <c r="S685" s="9"/>
      <c r="T685" s="8"/>
      <c r="U685" s="7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5">
      <c r="A686" s="2">
        <v>38510.875</v>
      </c>
      <c r="B686" s="4">
        <v>489.09378099999998</v>
      </c>
      <c r="C686" s="7">
        <v>4.0226300000000004</v>
      </c>
      <c r="D686" s="8">
        <v>21.811710000000001</v>
      </c>
      <c r="E686" s="9">
        <v>20.60305</v>
      </c>
      <c r="F686" s="1">
        <v>10.363049999999999</v>
      </c>
      <c r="G686" s="6">
        <v>11.9414</v>
      </c>
      <c r="H686" s="1">
        <v>49.874217999999999</v>
      </c>
      <c r="I686" s="5">
        <v>21.58428</v>
      </c>
      <c r="J686" s="1">
        <v>32.882854000000002</v>
      </c>
      <c r="K686" s="1">
        <v>6.9250600000000002</v>
      </c>
      <c r="L686">
        <v>169.32415800000001</v>
      </c>
      <c r="M686" s="1"/>
      <c r="N686" s="1"/>
      <c r="O686" s="1"/>
      <c r="Q686" s="1"/>
      <c r="R686" s="1"/>
      <c r="S686" s="9"/>
      <c r="T686" s="8"/>
      <c r="U686" s="7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5">
      <c r="A687" s="2">
        <v>38510.895833333336</v>
      </c>
      <c r="B687" s="4">
        <v>573.83081100000004</v>
      </c>
      <c r="C687" s="7">
        <v>5.7045380000000003</v>
      </c>
      <c r="D687" s="8">
        <v>25.742274999999999</v>
      </c>
      <c r="E687" s="9">
        <v>24.746565</v>
      </c>
      <c r="F687" s="1">
        <v>12.908554000000001</v>
      </c>
      <c r="G687" s="6">
        <v>18.655287000000001</v>
      </c>
      <c r="H687" s="1">
        <v>56.451008000000002</v>
      </c>
      <c r="I687" s="5">
        <v>26.827202</v>
      </c>
      <c r="J687" s="1">
        <v>39.156578000000003</v>
      </c>
      <c r="K687" s="1">
        <v>8.1248480000000018</v>
      </c>
      <c r="L687">
        <v>197.526825</v>
      </c>
      <c r="M687" s="1"/>
      <c r="N687" s="1"/>
      <c r="O687" s="1"/>
      <c r="Q687" s="1"/>
      <c r="R687" s="1"/>
      <c r="S687" s="9"/>
      <c r="T687" s="8"/>
      <c r="U687" s="7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5">
      <c r="A688" s="2">
        <v>38510.916666666664</v>
      </c>
      <c r="B688" s="4">
        <v>519.12823500000002</v>
      </c>
      <c r="C688" s="7">
        <v>4.6369569999999998</v>
      </c>
      <c r="D688" s="8">
        <v>23.086621999999998</v>
      </c>
      <c r="E688" s="9">
        <v>21.845707000000001</v>
      </c>
      <c r="F688" s="1">
        <v>11.123194</v>
      </c>
      <c r="G688" s="6">
        <v>14.230342</v>
      </c>
      <c r="H688" s="1">
        <v>51.726920999999997</v>
      </c>
      <c r="I688" s="5">
        <v>23.057264</v>
      </c>
      <c r="J688" s="1">
        <v>32.828144000000002</v>
      </c>
      <c r="K688" s="1">
        <v>7.3503150000000002</v>
      </c>
      <c r="L688">
        <v>178.060059</v>
      </c>
      <c r="M688" s="1"/>
      <c r="N688" s="1"/>
      <c r="O688" s="1"/>
      <c r="Q688" s="1"/>
      <c r="R688" s="1"/>
      <c r="S688" s="9"/>
      <c r="T688" s="8"/>
      <c r="U688" s="7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5">
      <c r="A689" s="2">
        <v>38510.930555555555</v>
      </c>
      <c r="B689" s="4">
        <v>419.15100100000001</v>
      </c>
      <c r="C689" s="7">
        <v>4.0274489999999998</v>
      </c>
      <c r="D689" s="8">
        <v>16.697454</v>
      </c>
      <c r="E689" s="9">
        <v>16.030356999999999</v>
      </c>
      <c r="F689" s="1">
        <v>7.8097110000000001</v>
      </c>
      <c r="G689" s="6">
        <v>5.7469390000000002</v>
      </c>
      <c r="H689" s="1">
        <v>43.878506000000002</v>
      </c>
      <c r="I689" s="5">
        <v>17.399498000000001</v>
      </c>
      <c r="J689" s="1">
        <v>12.678779</v>
      </c>
      <c r="K689" s="1">
        <v>5.9347430000000001</v>
      </c>
      <c r="L689">
        <v>139.849335</v>
      </c>
      <c r="M689" s="1"/>
      <c r="N689" s="1"/>
      <c r="O689" s="1"/>
      <c r="Q689" s="1"/>
      <c r="R689" s="1"/>
      <c r="S689" s="9"/>
      <c r="T689" s="8"/>
      <c r="U689" s="7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5">
      <c r="A690" s="2">
        <v>38510.944444444445</v>
      </c>
      <c r="B690" s="4">
        <v>399.71624800000001</v>
      </c>
      <c r="C690" s="7">
        <v>2.3128419999999998</v>
      </c>
      <c r="D690" s="8">
        <v>16.618079999999999</v>
      </c>
      <c r="E690" s="9">
        <v>15.570192</v>
      </c>
      <c r="F690" s="1">
        <v>7.6977760000000002</v>
      </c>
      <c r="G690" s="6">
        <v>4.239141</v>
      </c>
      <c r="H690" s="1">
        <v>42.679169000000002</v>
      </c>
      <c r="I690" s="5">
        <v>16.147188</v>
      </c>
      <c r="J690" s="1">
        <v>16.104441000000001</v>
      </c>
      <c r="K690" s="1">
        <v>5.6595659999999999</v>
      </c>
      <c r="L690">
        <v>134.23899800000001</v>
      </c>
      <c r="M690" s="1"/>
      <c r="N690" s="1"/>
      <c r="O690" s="1"/>
      <c r="Q690" s="1"/>
      <c r="R690" s="1"/>
      <c r="S690" s="9"/>
      <c r="T690" s="8"/>
      <c r="U690" s="7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5">
      <c r="A691" s="2">
        <v>38510.958333333336</v>
      </c>
      <c r="B691" s="4">
        <v>388.72582999999997</v>
      </c>
      <c r="C691" s="7">
        <v>2.0455230000000002</v>
      </c>
      <c r="D691" s="8">
        <v>16.53932</v>
      </c>
      <c r="E691" s="9">
        <v>15.348819000000001</v>
      </c>
      <c r="F691" s="1">
        <v>7.3086919999999997</v>
      </c>
      <c r="G691" s="6">
        <v>3.3674710000000001</v>
      </c>
      <c r="H691" s="1">
        <v>41.817703000000002</v>
      </c>
      <c r="I691" s="5">
        <v>15.303051999999999</v>
      </c>
      <c r="J691" s="1">
        <v>19.405424</v>
      </c>
      <c r="K691" s="1">
        <v>5.5039540000000002</v>
      </c>
      <c r="L691">
        <v>130.91018700000001</v>
      </c>
      <c r="M691" s="1"/>
      <c r="N691" s="1"/>
      <c r="O691" s="1"/>
      <c r="Q691" s="1"/>
      <c r="R691" s="1"/>
      <c r="S691" s="9"/>
      <c r="T691" s="8"/>
      <c r="U691" s="7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5">
      <c r="A692" s="2">
        <v>38510.979166666664</v>
      </c>
      <c r="B692" s="4">
        <v>386.489532</v>
      </c>
      <c r="C692" s="7">
        <v>1.9769220000000001</v>
      </c>
      <c r="D692" s="8">
        <v>16.399626000000001</v>
      </c>
      <c r="E692" s="9">
        <v>15.193462</v>
      </c>
      <c r="F692" s="1">
        <v>7.1855950000000002</v>
      </c>
      <c r="G692" s="6">
        <v>3.1806899999999998</v>
      </c>
      <c r="H692" s="1">
        <v>41.892082000000002</v>
      </c>
      <c r="I692" s="5">
        <v>15.22545</v>
      </c>
      <c r="J692" s="1">
        <v>17.297606999999999</v>
      </c>
      <c r="K692" s="1">
        <v>5.4722900000000001</v>
      </c>
      <c r="L692">
        <v>129.53862000000001</v>
      </c>
      <c r="M692" s="1"/>
      <c r="N692" s="1"/>
      <c r="O692" s="1"/>
      <c r="Q692" s="1"/>
      <c r="R692" s="1"/>
      <c r="S692" s="9"/>
      <c r="T692" s="8"/>
      <c r="U692" s="7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5">
      <c r="A693" s="2">
        <v>38511</v>
      </c>
      <c r="B693" s="4">
        <v>380.29248000000001</v>
      </c>
      <c r="C693" s="7">
        <v>1.8958349999999999</v>
      </c>
      <c r="D693" s="8">
        <v>16.114581999999999</v>
      </c>
      <c r="E693" s="9">
        <v>15.00752</v>
      </c>
      <c r="F693" s="1">
        <v>7.1019779999999999</v>
      </c>
      <c r="G693" s="6">
        <v>2.709333</v>
      </c>
      <c r="H693" s="1">
        <v>41.763123</v>
      </c>
      <c r="I693" s="5">
        <v>14.772856000000001</v>
      </c>
      <c r="J693" s="1">
        <v>18.872017</v>
      </c>
      <c r="K693" s="1">
        <v>5.3845470000000004</v>
      </c>
      <c r="L693">
        <v>127.819717</v>
      </c>
      <c r="M693" s="1"/>
      <c r="N693" s="1"/>
      <c r="O693" s="1"/>
      <c r="Q693" s="1"/>
      <c r="R693" s="1"/>
      <c r="S693" s="9"/>
      <c r="T693" s="8"/>
      <c r="U693" s="7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5">
      <c r="A694" s="2">
        <v>38511.013888888891</v>
      </c>
      <c r="B694" s="4">
        <v>399.92828400000002</v>
      </c>
      <c r="C694" s="7">
        <v>2.046662</v>
      </c>
      <c r="D694" s="8">
        <v>17.156475</v>
      </c>
      <c r="E694" s="9">
        <v>15.962804999999999</v>
      </c>
      <c r="F694" s="1">
        <v>7.4573770000000001</v>
      </c>
      <c r="G694" s="6">
        <v>4.0341259999999997</v>
      </c>
      <c r="H694" s="1">
        <v>43.034934999999997</v>
      </c>
      <c r="I694" s="5">
        <v>15.911199</v>
      </c>
      <c r="J694" s="1">
        <v>20.399550999999999</v>
      </c>
      <c r="K694" s="1">
        <v>5.6625680000000003</v>
      </c>
      <c r="L694">
        <v>134.760437</v>
      </c>
      <c r="M694" s="1"/>
      <c r="N694" s="1"/>
      <c r="O694" s="1"/>
      <c r="Q694" s="1"/>
      <c r="R694" s="1"/>
      <c r="S694" s="9"/>
      <c r="T694" s="8"/>
      <c r="U694" s="7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5">
      <c r="A695" s="2">
        <v>38511.027777777781</v>
      </c>
      <c r="B695" s="4">
        <v>389.89874300000002</v>
      </c>
      <c r="C695" s="7">
        <v>1.9104950000000001</v>
      </c>
      <c r="D695" s="8">
        <v>16.499725000000002</v>
      </c>
      <c r="E695" s="9">
        <v>15.358651999999999</v>
      </c>
      <c r="F695" s="1">
        <v>7.2472370000000002</v>
      </c>
      <c r="G695" s="6">
        <v>3.2958319999999999</v>
      </c>
      <c r="H695" s="1">
        <v>42.230392000000002</v>
      </c>
      <c r="I695" s="5">
        <v>15.411614999999999</v>
      </c>
      <c r="J695" s="1">
        <v>18.138601000000001</v>
      </c>
      <c r="K695" s="1">
        <v>5.5205609999999998</v>
      </c>
      <c r="L695">
        <v>130.562546</v>
      </c>
      <c r="M695" s="1"/>
      <c r="N695" s="1"/>
      <c r="O695" s="1"/>
      <c r="Q695" s="1"/>
      <c r="R695" s="1"/>
      <c r="S695" s="9"/>
      <c r="T695" s="8"/>
      <c r="U695" s="7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5">
      <c r="A696" s="2">
        <v>38511.041666666664</v>
      </c>
      <c r="B696" s="4">
        <v>400.40222199999999</v>
      </c>
      <c r="C696" s="7">
        <v>2.098706</v>
      </c>
      <c r="D696" s="8">
        <v>17.020686999999999</v>
      </c>
      <c r="E696" s="9">
        <v>15.875127000000001</v>
      </c>
      <c r="F696" s="1">
        <v>7.517271</v>
      </c>
      <c r="G696" s="6">
        <v>4.2481710000000001</v>
      </c>
      <c r="H696" s="1">
        <v>43.028163999999997</v>
      </c>
      <c r="I696" s="5">
        <v>15.985878</v>
      </c>
      <c r="J696" s="1">
        <v>19.391110999999999</v>
      </c>
      <c r="K696" s="1">
        <v>5.6692789999999995</v>
      </c>
      <c r="L696">
        <v>134.41322299999999</v>
      </c>
      <c r="M696" s="1"/>
      <c r="N696" s="1"/>
      <c r="O696" s="1"/>
      <c r="Q696" s="1"/>
      <c r="R696" s="1"/>
      <c r="S696" s="9"/>
      <c r="T696" s="8"/>
      <c r="U696" s="7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5">
      <c r="A697" s="2">
        <v>38511.0625</v>
      </c>
      <c r="B697" s="4">
        <v>404.75711100000001</v>
      </c>
      <c r="C697" s="7">
        <v>2.1926380000000001</v>
      </c>
      <c r="D697" s="8">
        <v>17.345172999999999</v>
      </c>
      <c r="E697" s="9">
        <v>16.140837000000001</v>
      </c>
      <c r="F697" s="1">
        <v>7.6165710000000004</v>
      </c>
      <c r="G697" s="6">
        <v>4.5628890000000002</v>
      </c>
      <c r="H697" s="1">
        <v>43.316668999999997</v>
      </c>
      <c r="I697" s="5">
        <v>16.236435</v>
      </c>
      <c r="J697" s="1">
        <v>20.358191000000001</v>
      </c>
      <c r="K697" s="1">
        <v>5.7309389999999993</v>
      </c>
      <c r="L697">
        <v>136.54977400000001</v>
      </c>
      <c r="M697" s="1"/>
      <c r="N697" s="1"/>
      <c r="O697" s="1"/>
      <c r="Q697" s="1"/>
      <c r="R697" s="1"/>
      <c r="S697" s="9"/>
      <c r="T697" s="8"/>
      <c r="U697" s="7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5">
      <c r="A698" s="2">
        <v>38511.083333333336</v>
      </c>
      <c r="B698" s="4">
        <v>399.66888399999999</v>
      </c>
      <c r="C698" s="7">
        <v>2.0781649999999998</v>
      </c>
      <c r="D698" s="8">
        <v>17.024398999999999</v>
      </c>
      <c r="E698" s="9">
        <v>15.867041</v>
      </c>
      <c r="F698" s="1">
        <v>7.5192449999999997</v>
      </c>
      <c r="G698" s="6">
        <v>4.2639529999999999</v>
      </c>
      <c r="H698" s="1">
        <v>42.957462</v>
      </c>
      <c r="I698" s="5">
        <v>16.042809999999999</v>
      </c>
      <c r="J698" s="1">
        <v>19.832096</v>
      </c>
      <c r="K698" s="1">
        <v>5.6588960000000004</v>
      </c>
      <c r="L698">
        <v>134.59610000000001</v>
      </c>
      <c r="M698" s="1"/>
      <c r="N698" s="1"/>
      <c r="O698" s="1"/>
      <c r="Q698" s="1"/>
      <c r="R698" s="1"/>
      <c r="S698" s="9"/>
      <c r="T698" s="8"/>
      <c r="U698" s="7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5">
      <c r="A699" s="2">
        <v>38511.104166666664</v>
      </c>
      <c r="B699" s="4">
        <v>394.84509300000002</v>
      </c>
      <c r="C699" s="7">
        <v>2.1928320000000001</v>
      </c>
      <c r="D699" s="8">
        <v>16.929455000000001</v>
      </c>
      <c r="E699" s="9">
        <v>15.758554</v>
      </c>
      <c r="F699" s="1">
        <v>7.4467780000000001</v>
      </c>
      <c r="G699" s="6">
        <v>4.014316</v>
      </c>
      <c r="H699" s="1">
        <v>42.574855999999997</v>
      </c>
      <c r="I699" s="5">
        <v>15.650992</v>
      </c>
      <c r="J699" s="1">
        <v>20.639074000000001</v>
      </c>
      <c r="K699" s="1">
        <v>5.5905959999999997</v>
      </c>
      <c r="L699">
        <v>133.63743600000001</v>
      </c>
      <c r="M699" s="1"/>
      <c r="N699" s="1"/>
      <c r="O699" s="1"/>
      <c r="Q699" s="1"/>
      <c r="R699" s="1"/>
      <c r="S699" s="9"/>
      <c r="T699" s="8"/>
      <c r="U699" s="7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5">
      <c r="A700" s="2">
        <v>38511.125</v>
      </c>
      <c r="B700" s="4">
        <v>383.99960299999998</v>
      </c>
      <c r="C700" s="7">
        <v>1.870849</v>
      </c>
      <c r="D700" s="8">
        <v>16.261251000000001</v>
      </c>
      <c r="E700" s="9">
        <v>15.072107000000001</v>
      </c>
      <c r="F700" s="1">
        <v>7.0175000000000001</v>
      </c>
      <c r="G700" s="6">
        <v>2.5388869999999999</v>
      </c>
      <c r="H700" s="1">
        <v>41.794173999999998</v>
      </c>
      <c r="I700" s="5">
        <v>15.129928</v>
      </c>
      <c r="J700" s="1">
        <v>16.593654999999998</v>
      </c>
      <c r="K700" s="1">
        <v>5.4370349999999998</v>
      </c>
      <c r="L700">
        <v>128.39707899999999</v>
      </c>
      <c r="M700" s="1"/>
      <c r="N700" s="1"/>
      <c r="O700" s="1"/>
      <c r="Q700" s="1"/>
      <c r="R700" s="1"/>
      <c r="S700" s="9"/>
      <c r="T700" s="8"/>
      <c r="U700" s="7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5">
      <c r="A701" s="2">
        <v>38511.138888888891</v>
      </c>
      <c r="B701" s="4">
        <v>391.31427000000002</v>
      </c>
      <c r="C701" s="7">
        <v>2.1007959999999999</v>
      </c>
      <c r="D701" s="8">
        <v>16.718893000000001</v>
      </c>
      <c r="E701" s="9">
        <v>15.528765</v>
      </c>
      <c r="F701" s="1">
        <v>7.2697229999999999</v>
      </c>
      <c r="G701" s="6">
        <v>3.659246</v>
      </c>
      <c r="H701" s="1">
        <v>42.171267999999998</v>
      </c>
      <c r="I701" s="5">
        <v>15.459061</v>
      </c>
      <c r="J701" s="1">
        <v>19.187823999999999</v>
      </c>
      <c r="K701" s="1">
        <v>5.5406029999999999</v>
      </c>
      <c r="L701">
        <v>131.76681500000001</v>
      </c>
      <c r="M701" s="1"/>
      <c r="N701" s="1"/>
      <c r="O701" s="1"/>
      <c r="Q701" s="1"/>
      <c r="R701" s="1"/>
      <c r="S701" s="9"/>
      <c r="T701" s="8"/>
      <c r="U701" s="7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5">
      <c r="A702" s="2">
        <v>38511.152777777781</v>
      </c>
      <c r="B702" s="4">
        <v>393.31140099999999</v>
      </c>
      <c r="C702" s="7">
        <v>2.1644809999999999</v>
      </c>
      <c r="D702" s="8">
        <v>16.929300000000001</v>
      </c>
      <c r="E702" s="9">
        <v>15.745094</v>
      </c>
      <c r="F702" s="1">
        <v>7.3711039999999999</v>
      </c>
      <c r="G702" s="6">
        <v>3.8634840000000001</v>
      </c>
      <c r="H702" s="1">
        <v>42.433601000000003</v>
      </c>
      <c r="I702" s="5">
        <v>15.505915999999999</v>
      </c>
      <c r="J702" s="1">
        <v>21.236699999999999</v>
      </c>
      <c r="K702" s="1">
        <v>5.5688800000000001</v>
      </c>
      <c r="L702">
        <v>133.226181</v>
      </c>
      <c r="M702" s="1"/>
      <c r="N702" s="1"/>
      <c r="O702" s="1"/>
      <c r="Q702" s="1"/>
      <c r="R702" s="1"/>
      <c r="S702" s="9"/>
      <c r="T702" s="8"/>
      <c r="U702" s="7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5">
      <c r="A703" s="2">
        <v>38511.166666666664</v>
      </c>
      <c r="B703" s="4">
        <v>385.59069799999997</v>
      </c>
      <c r="C703" s="7">
        <v>2.0230610000000002</v>
      </c>
      <c r="D703" s="8">
        <v>16.434750000000001</v>
      </c>
      <c r="E703" s="9">
        <v>15.286657</v>
      </c>
      <c r="F703" s="1">
        <v>7.120984</v>
      </c>
      <c r="G703" s="6">
        <v>3.1825519999999998</v>
      </c>
      <c r="H703" s="1">
        <v>41.863532999999997</v>
      </c>
      <c r="I703" s="5">
        <v>15.168658000000001</v>
      </c>
      <c r="J703" s="1">
        <v>18.712029000000001</v>
      </c>
      <c r="K703" s="1">
        <v>5.4595639999999994</v>
      </c>
      <c r="L703">
        <v>129.774689</v>
      </c>
      <c r="M703" s="1"/>
      <c r="N703" s="1"/>
      <c r="O703" s="1"/>
      <c r="Q703" s="1"/>
      <c r="R703" s="1"/>
      <c r="S703" s="9"/>
      <c r="T703" s="8"/>
      <c r="U703" s="7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5">
      <c r="A704" s="2">
        <v>38511.1875</v>
      </c>
      <c r="B704" s="4">
        <v>384.16101099999997</v>
      </c>
      <c r="C704" s="7">
        <v>2.0126270000000002</v>
      </c>
      <c r="D704" s="8">
        <v>16.434035999999999</v>
      </c>
      <c r="E704" s="9">
        <v>15.242557</v>
      </c>
      <c r="F704" s="1">
        <v>7.1329940000000001</v>
      </c>
      <c r="G704" s="6">
        <v>3.0940789999999998</v>
      </c>
      <c r="H704" s="1">
        <v>41.724502999999999</v>
      </c>
      <c r="I704" s="5">
        <v>14.981937</v>
      </c>
      <c r="J704" s="1">
        <v>19.310575</v>
      </c>
      <c r="K704" s="1">
        <v>5.4393209999999996</v>
      </c>
      <c r="L704">
        <v>129.566971</v>
      </c>
      <c r="M704" s="1"/>
      <c r="N704" s="1"/>
      <c r="O704" s="1"/>
      <c r="Q704" s="1"/>
      <c r="R704" s="1"/>
      <c r="S704" s="9"/>
      <c r="T704" s="8"/>
      <c r="U704" s="7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5">
      <c r="A705" s="2">
        <v>38511.208333333336</v>
      </c>
      <c r="B705" s="4">
        <v>375.38992300000001</v>
      </c>
      <c r="C705" s="7">
        <v>1.8094380000000001</v>
      </c>
      <c r="D705" s="8">
        <v>15.967898999999999</v>
      </c>
      <c r="E705" s="9">
        <v>14.787458000000001</v>
      </c>
      <c r="F705" s="1">
        <v>6.9756929999999997</v>
      </c>
      <c r="G705" s="6">
        <v>2.2638780000000001</v>
      </c>
      <c r="H705" s="1">
        <v>41.006351000000002</v>
      </c>
      <c r="I705" s="5">
        <v>14.534681000000001</v>
      </c>
      <c r="J705" s="1">
        <v>17.47072</v>
      </c>
      <c r="K705" s="1">
        <v>5.3151300000000008</v>
      </c>
      <c r="L705">
        <v>125.783974</v>
      </c>
      <c r="M705" s="1"/>
      <c r="N705" s="1"/>
      <c r="O705" s="1"/>
      <c r="Q705" s="1"/>
      <c r="R705" s="1"/>
      <c r="S705" s="9"/>
      <c r="T705" s="8"/>
      <c r="U705" s="7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5">
      <c r="A706" s="2">
        <v>38511.222222222219</v>
      </c>
      <c r="B706" s="4">
        <v>383.547302</v>
      </c>
      <c r="C706" s="7">
        <v>1.947657</v>
      </c>
      <c r="D706" s="8">
        <v>16.333841</v>
      </c>
      <c r="E706" s="9">
        <v>15.160399</v>
      </c>
      <c r="F706" s="1">
        <v>6.9970340000000002</v>
      </c>
      <c r="G706" s="6">
        <v>2.8780739999999998</v>
      </c>
      <c r="H706" s="1">
        <v>41.623019999999997</v>
      </c>
      <c r="I706" s="5">
        <v>15.012180000000001</v>
      </c>
      <c r="J706" s="1">
        <v>17.444686999999998</v>
      </c>
      <c r="K706" s="1">
        <v>5.4306300000000007</v>
      </c>
      <c r="L706">
        <v>128.92645300000001</v>
      </c>
      <c r="M706" s="1"/>
      <c r="N706" s="1"/>
      <c r="O706" s="1"/>
      <c r="Q706" s="1"/>
      <c r="R706" s="1"/>
      <c r="S706" s="9"/>
      <c r="T706" s="8"/>
      <c r="U706" s="7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5">
      <c r="A707" s="2">
        <v>38511.236111111109</v>
      </c>
      <c r="B707" s="4">
        <v>385.78320300000001</v>
      </c>
      <c r="C707" s="7">
        <v>2.0092690000000002</v>
      </c>
      <c r="D707" s="8">
        <v>16.420453999999999</v>
      </c>
      <c r="E707" s="9">
        <v>15.286692</v>
      </c>
      <c r="F707" s="1">
        <v>7.3085399999999998</v>
      </c>
      <c r="G707" s="6">
        <v>3.1231979999999999</v>
      </c>
      <c r="H707" s="1">
        <v>41.600662</v>
      </c>
      <c r="I707" s="5">
        <v>15.150397</v>
      </c>
      <c r="J707" s="1">
        <v>18.642959999999999</v>
      </c>
      <c r="K707" s="1">
        <v>5.4622890000000002</v>
      </c>
      <c r="L707">
        <v>129.878128</v>
      </c>
      <c r="M707" s="1"/>
      <c r="N707" s="1"/>
      <c r="O707" s="1"/>
      <c r="Q707" s="1"/>
      <c r="R707" s="1"/>
      <c r="S707" s="9"/>
      <c r="T707" s="8"/>
      <c r="U707" s="7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5">
      <c r="A708" s="2">
        <v>38511.25</v>
      </c>
      <c r="B708" s="4">
        <v>399.33566300000001</v>
      </c>
      <c r="C708" s="7">
        <v>2.2259410000000002</v>
      </c>
      <c r="D708" s="8">
        <v>17.167829999999999</v>
      </c>
      <c r="E708" s="9">
        <v>16.002699</v>
      </c>
      <c r="F708" s="1">
        <v>7.6800449999999998</v>
      </c>
      <c r="G708" s="6">
        <v>4.151186</v>
      </c>
      <c r="H708" s="1">
        <v>42.544815</v>
      </c>
      <c r="I708" s="5">
        <v>15.830966</v>
      </c>
      <c r="J708" s="1">
        <v>21.309784000000001</v>
      </c>
      <c r="K708" s="1">
        <v>5.6541769999999998</v>
      </c>
      <c r="L708">
        <v>135.01387</v>
      </c>
      <c r="M708" s="1"/>
      <c r="N708" s="1"/>
      <c r="O708" s="1"/>
      <c r="Q708" s="1"/>
      <c r="R708" s="1"/>
      <c r="S708" s="9"/>
      <c r="T708" s="8"/>
      <c r="U708" s="7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5">
      <c r="A709" s="2">
        <v>38511.270833333336</v>
      </c>
      <c r="B709" s="4">
        <v>391.83822600000002</v>
      </c>
      <c r="C709" s="7">
        <v>1.981819</v>
      </c>
      <c r="D709" s="8">
        <v>16.483908</v>
      </c>
      <c r="E709" s="9">
        <v>15.409048</v>
      </c>
      <c r="F709" s="1">
        <v>7.4440049999999998</v>
      </c>
      <c r="G709" s="6">
        <v>3.6460430000000001</v>
      </c>
      <c r="H709" s="1">
        <v>42.044044</v>
      </c>
      <c r="I709" s="5">
        <v>15.602987000000001</v>
      </c>
      <c r="J709" s="1">
        <v>17.593544000000001</v>
      </c>
      <c r="K709" s="1">
        <v>5.5480209999999994</v>
      </c>
      <c r="L709">
        <v>131.14312699999999</v>
      </c>
      <c r="M709" s="1"/>
      <c r="N709" s="1"/>
      <c r="O709" s="1"/>
      <c r="Q709" s="1"/>
      <c r="R709" s="1"/>
      <c r="S709" s="9"/>
      <c r="T709" s="8"/>
      <c r="U709" s="7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5">
      <c r="A710" s="2">
        <v>38511.291666666664</v>
      </c>
      <c r="B710" s="4">
        <v>433.49395800000002</v>
      </c>
      <c r="C710" s="7">
        <v>3.0310440000000001</v>
      </c>
      <c r="D710" s="8">
        <v>19.015263000000001</v>
      </c>
      <c r="E710" s="9">
        <v>17.873795999999999</v>
      </c>
      <c r="F710" s="1">
        <v>8.7106390000000005</v>
      </c>
      <c r="G710" s="6">
        <v>7.0030999999999999</v>
      </c>
      <c r="H710" s="1">
        <v>45.410183000000004</v>
      </c>
      <c r="I710" s="5">
        <v>17.720253</v>
      </c>
      <c r="J710" s="1">
        <v>29.567951000000001</v>
      </c>
      <c r="K710" s="1">
        <v>6.137823</v>
      </c>
      <c r="L710">
        <v>149.32556199999999</v>
      </c>
      <c r="M710" s="1"/>
      <c r="N710" s="1"/>
      <c r="O710" s="1"/>
      <c r="Q710" s="1"/>
      <c r="R710" s="1"/>
      <c r="S710" s="9"/>
      <c r="T710" s="8"/>
      <c r="U710" s="7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5">
      <c r="A711" s="2">
        <v>38511.3125</v>
      </c>
      <c r="B711" s="4">
        <v>585.57403599999998</v>
      </c>
      <c r="C711" s="7">
        <v>5.9800680000000002</v>
      </c>
      <c r="D711" s="8">
        <v>26.201302999999999</v>
      </c>
      <c r="E711" s="9">
        <v>25.27891</v>
      </c>
      <c r="F711" s="1">
        <v>12.811019999999999</v>
      </c>
      <c r="G711" s="6">
        <v>19.013344</v>
      </c>
      <c r="H711" s="1">
        <v>56.426544</v>
      </c>
      <c r="I711" s="5">
        <v>26.879663000000001</v>
      </c>
      <c r="J711" s="1">
        <v>35.112288999999997</v>
      </c>
      <c r="K711" s="1">
        <v>8.2911199999999994</v>
      </c>
      <c r="L711">
        <v>201.04626500000001</v>
      </c>
      <c r="M711" s="1"/>
      <c r="N711" s="1"/>
      <c r="O711" s="1"/>
      <c r="Q711" s="1"/>
      <c r="R711" s="1"/>
      <c r="S711" s="9"/>
      <c r="T711" s="8"/>
      <c r="U711" s="7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5">
      <c r="A712" s="2">
        <v>38511.333333333336</v>
      </c>
      <c r="B712" s="4">
        <v>605.29199200000005</v>
      </c>
      <c r="C712" s="7">
        <v>6.2508439999999998</v>
      </c>
      <c r="D712" s="8">
        <v>26.912914000000001</v>
      </c>
      <c r="E712" s="9">
        <v>26.212114</v>
      </c>
      <c r="F712" s="1">
        <v>13.330131</v>
      </c>
      <c r="G712" s="6">
        <v>21.201162</v>
      </c>
      <c r="H712" s="1">
        <v>57.154845999999999</v>
      </c>
      <c r="I712" s="5">
        <v>28.384649</v>
      </c>
      <c r="J712" s="1">
        <v>33.921996999999998</v>
      </c>
      <c r="K712" s="1">
        <v>8.5703059999999986</v>
      </c>
      <c r="L712">
        <v>206.58940100000001</v>
      </c>
      <c r="M712" s="1"/>
      <c r="N712" s="1"/>
      <c r="O712" s="1"/>
      <c r="Q712" s="1"/>
      <c r="R712" s="1"/>
      <c r="S712" s="9"/>
      <c r="T712" s="8"/>
      <c r="U712" s="7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5">
      <c r="A713" s="2">
        <v>38511.347222222219</v>
      </c>
      <c r="B713" s="4">
        <v>616.45727499999998</v>
      </c>
      <c r="C713" s="7">
        <v>6.4439520000000003</v>
      </c>
      <c r="D713" s="8">
        <v>27.459761</v>
      </c>
      <c r="E713" s="9">
        <v>26.807801999999999</v>
      </c>
      <c r="F713" s="1">
        <v>13.859463999999999</v>
      </c>
      <c r="G713" s="6">
        <v>22.422229999999999</v>
      </c>
      <c r="H713" s="1">
        <v>58.272235999999999</v>
      </c>
      <c r="I713" s="5">
        <v>29.17531</v>
      </c>
      <c r="J713" s="1">
        <v>35.445644000000001</v>
      </c>
      <c r="K713" s="1">
        <v>8.7283929999999987</v>
      </c>
      <c r="L713">
        <v>210.250687</v>
      </c>
      <c r="M713" s="1"/>
      <c r="N713" s="1"/>
      <c r="O713" s="1"/>
      <c r="Q713" s="1"/>
      <c r="R713" s="1"/>
      <c r="S713" s="9"/>
      <c r="T713" s="8"/>
      <c r="U713" s="7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5">
      <c r="A714" s="2">
        <v>38511.361111111109</v>
      </c>
      <c r="B714" s="4">
        <v>607.48559599999999</v>
      </c>
      <c r="C714" s="7">
        <v>6.3406060000000002</v>
      </c>
      <c r="D714" s="8">
        <v>27.148878</v>
      </c>
      <c r="E714" s="9">
        <v>28.693155000000001</v>
      </c>
      <c r="F714" s="1">
        <v>14.02821</v>
      </c>
      <c r="G714" s="6">
        <v>22.522541</v>
      </c>
      <c r="H714" s="1">
        <v>54.000442999999997</v>
      </c>
      <c r="I714" s="5">
        <v>29.305216000000001</v>
      </c>
      <c r="J714" s="1">
        <v>36.330978000000002</v>
      </c>
      <c r="K714" s="1">
        <v>8.6013629999999992</v>
      </c>
      <c r="L714">
        <v>207.69986</v>
      </c>
      <c r="M714" s="1"/>
      <c r="N714" s="1"/>
      <c r="O714" s="1"/>
      <c r="Q714" s="1"/>
      <c r="R714" s="1"/>
      <c r="S714" s="9"/>
      <c r="T714" s="8"/>
      <c r="U714" s="7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5">
      <c r="A715" s="2">
        <v>38511.375</v>
      </c>
      <c r="B715" s="4">
        <v>594.67291299999999</v>
      </c>
      <c r="C715" s="7">
        <v>6.069839</v>
      </c>
      <c r="D715" s="8">
        <v>26.513227000000001</v>
      </c>
      <c r="E715" s="9">
        <v>27.905978999999999</v>
      </c>
      <c r="F715" s="1">
        <v>13.546535</v>
      </c>
      <c r="G715" s="6">
        <v>21.448833</v>
      </c>
      <c r="H715" s="1">
        <v>53.486522999999998</v>
      </c>
      <c r="I715" s="5">
        <v>28.620199</v>
      </c>
      <c r="J715" s="1">
        <v>34.247787000000002</v>
      </c>
      <c r="K715" s="1">
        <v>8.41995</v>
      </c>
      <c r="L715">
        <v>203.44082599999999</v>
      </c>
      <c r="M715" s="1"/>
      <c r="N715" s="1"/>
      <c r="O715" s="1"/>
      <c r="Q715" s="1"/>
      <c r="R715" s="1"/>
      <c r="S715" s="9"/>
      <c r="T715" s="8"/>
      <c r="U715" s="7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5">
      <c r="A716" s="2">
        <v>38511.395833333336</v>
      </c>
      <c r="B716" s="4">
        <v>610.98120100000006</v>
      </c>
      <c r="C716" s="7">
        <v>6.3513609999999998</v>
      </c>
      <c r="D716" s="8">
        <v>27.152235000000001</v>
      </c>
      <c r="E716" s="9">
        <v>28.687967</v>
      </c>
      <c r="F716" s="1">
        <v>14.011989</v>
      </c>
      <c r="G716" s="6">
        <v>22.86375</v>
      </c>
      <c r="H716" s="1">
        <v>54.608176999999998</v>
      </c>
      <c r="I716" s="5">
        <v>29.822851</v>
      </c>
      <c r="J716" s="1">
        <v>33.978682999999997</v>
      </c>
      <c r="K716" s="1">
        <v>8.6508580000000013</v>
      </c>
      <c r="L716">
        <v>208.34655799999999</v>
      </c>
      <c r="M716" s="1"/>
      <c r="N716" s="1"/>
      <c r="O716" s="1"/>
      <c r="Q716" s="1"/>
      <c r="R716" s="1"/>
      <c r="S716" s="9"/>
      <c r="T716" s="8"/>
      <c r="U716" s="7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5">
      <c r="A717" s="2">
        <v>38511.416666666664</v>
      </c>
      <c r="B717" s="4">
        <v>606.37017800000001</v>
      </c>
      <c r="C717" s="7">
        <v>6.1587360000000002</v>
      </c>
      <c r="D717" s="8">
        <v>26.622246000000001</v>
      </c>
      <c r="E717" s="9">
        <v>28.085733000000001</v>
      </c>
      <c r="F717" s="1">
        <v>13.71142</v>
      </c>
      <c r="G717" s="6">
        <v>22.094705999999999</v>
      </c>
      <c r="H717" s="1">
        <v>54.313175000000001</v>
      </c>
      <c r="I717" s="5">
        <v>29.662516</v>
      </c>
      <c r="J717" s="1">
        <v>29.036076000000001</v>
      </c>
      <c r="K717" s="1">
        <v>8.5855709999999998</v>
      </c>
      <c r="L717">
        <v>205.21040300000001</v>
      </c>
      <c r="M717" s="1"/>
      <c r="N717" s="1"/>
      <c r="O717" s="1"/>
      <c r="Q717" s="1"/>
      <c r="R717" s="1"/>
      <c r="S717" s="9"/>
      <c r="T717" s="8"/>
      <c r="U717" s="7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5">
      <c r="A718" s="2">
        <v>38511.430555555555</v>
      </c>
      <c r="B718" s="4">
        <v>599.16418499999997</v>
      </c>
      <c r="C718" s="7">
        <v>6.2266649999999997</v>
      </c>
      <c r="D718" s="8">
        <v>26.759335</v>
      </c>
      <c r="E718" s="9">
        <v>28.182759999999998</v>
      </c>
      <c r="F718" s="1">
        <v>13.721076999999999</v>
      </c>
      <c r="G718" s="6">
        <v>21.981853000000001</v>
      </c>
      <c r="H718" s="1">
        <v>53.856597999999998</v>
      </c>
      <c r="I718" s="5">
        <v>28.928288999999999</v>
      </c>
      <c r="J718" s="1">
        <v>35.029094999999998</v>
      </c>
      <c r="K718" s="1">
        <v>8.4835419999999999</v>
      </c>
      <c r="L718">
        <v>205.22189299999999</v>
      </c>
      <c r="M718" s="1"/>
      <c r="N718" s="1"/>
      <c r="O718" s="1"/>
      <c r="Q718" s="1"/>
      <c r="R718" s="1"/>
      <c r="S718" s="9"/>
      <c r="T718" s="8"/>
      <c r="U718" s="7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5">
      <c r="A719" s="2">
        <v>38511.444444444445</v>
      </c>
      <c r="B719" s="4">
        <v>596.95770300000004</v>
      </c>
      <c r="C719" s="7">
        <v>6.1407449999999999</v>
      </c>
      <c r="D719" s="8">
        <v>26.386521999999999</v>
      </c>
      <c r="E719" s="9">
        <v>27.830448000000001</v>
      </c>
      <c r="F719" s="1">
        <v>13.531428</v>
      </c>
      <c r="G719" s="6">
        <v>21.619097</v>
      </c>
      <c r="H719" s="1">
        <v>53.746654999999997</v>
      </c>
      <c r="I719" s="5">
        <v>28.983158</v>
      </c>
      <c r="J719" s="1">
        <v>31.663157000000002</v>
      </c>
      <c r="K719" s="1">
        <v>8.4523010000000021</v>
      </c>
      <c r="L719">
        <v>204.18483000000001</v>
      </c>
      <c r="M719" s="1"/>
      <c r="N719" s="1"/>
      <c r="O719" s="1"/>
      <c r="Q719" s="1"/>
      <c r="R719" s="1"/>
      <c r="S719" s="9"/>
      <c r="T719" s="8"/>
      <c r="U719" s="7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5">
      <c r="A720" s="2">
        <v>38511.458333333336</v>
      </c>
      <c r="B720" s="4">
        <v>601.14746100000002</v>
      </c>
      <c r="C720" s="7">
        <v>6.2086550000000003</v>
      </c>
      <c r="D720" s="8">
        <v>26.608635</v>
      </c>
      <c r="E720" s="9">
        <v>27.994116000000002</v>
      </c>
      <c r="F720" s="1">
        <v>13.636411000000001</v>
      </c>
      <c r="G720" s="6">
        <v>21.697882</v>
      </c>
      <c r="H720" s="1">
        <v>54.116256999999997</v>
      </c>
      <c r="I720" s="5">
        <v>29.264811000000002</v>
      </c>
      <c r="J720" s="1">
        <v>31.950261999999999</v>
      </c>
      <c r="K720" s="1">
        <v>8.5116230000000002</v>
      </c>
      <c r="L720">
        <v>204.20022599999999</v>
      </c>
      <c r="M720" s="1"/>
      <c r="N720" s="1"/>
      <c r="O720" s="1"/>
      <c r="Q720" s="1"/>
      <c r="R720" s="1"/>
      <c r="S720" s="9"/>
      <c r="T720" s="8"/>
      <c r="U720" s="7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5">
      <c r="A721" s="2">
        <v>38511.479166666664</v>
      </c>
      <c r="B721" s="4">
        <v>590.49041699999998</v>
      </c>
      <c r="C721" s="7">
        <v>5.9512179999999999</v>
      </c>
      <c r="D721" s="8">
        <v>25.952496</v>
      </c>
      <c r="E721" s="9">
        <v>27.190207999999998</v>
      </c>
      <c r="F721" s="1">
        <v>13.204141</v>
      </c>
      <c r="G721" s="6">
        <v>20.693664999999999</v>
      </c>
      <c r="H721" s="1">
        <v>53.373173000000001</v>
      </c>
      <c r="I721" s="5">
        <v>28.637177000000001</v>
      </c>
      <c r="J721" s="1">
        <v>28.283337</v>
      </c>
      <c r="K721" s="1">
        <v>8.3607289999999992</v>
      </c>
      <c r="L721">
        <v>201.06134</v>
      </c>
      <c r="M721" s="1"/>
      <c r="N721" s="1"/>
      <c r="O721" s="1"/>
      <c r="Q721" s="1"/>
      <c r="R721" s="1"/>
      <c r="S721" s="9"/>
      <c r="T721" s="8"/>
      <c r="U721" s="7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5">
      <c r="A722" s="2">
        <v>38511.5</v>
      </c>
      <c r="B722" s="4">
        <v>590.51269500000001</v>
      </c>
      <c r="C722" s="7">
        <v>5.9961869999999999</v>
      </c>
      <c r="D722" s="8">
        <v>25.971809</v>
      </c>
      <c r="E722" s="9">
        <v>27.234838</v>
      </c>
      <c r="F722" s="1">
        <v>13.357480000000001</v>
      </c>
      <c r="G722" s="6">
        <v>20.620369</v>
      </c>
      <c r="H722" s="1">
        <v>53.456328999999997</v>
      </c>
      <c r="I722" s="5">
        <v>28.899263000000001</v>
      </c>
      <c r="J722" s="1">
        <v>28.530815</v>
      </c>
      <c r="K722" s="1">
        <v>8.361044999999999</v>
      </c>
      <c r="L722">
        <v>201.47894299999999</v>
      </c>
      <c r="M722" s="1"/>
      <c r="N722" s="1"/>
      <c r="O722" s="1"/>
      <c r="Q722" s="1"/>
      <c r="R722" s="1"/>
      <c r="S722" s="9"/>
      <c r="T722" s="8"/>
      <c r="U722" s="7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5">
      <c r="A723" s="2">
        <v>38511.520833333336</v>
      </c>
      <c r="B723" s="4">
        <v>594.28710899999999</v>
      </c>
      <c r="C723" s="7">
        <v>6.0672389999999998</v>
      </c>
      <c r="D723" s="8">
        <v>26.335428</v>
      </c>
      <c r="E723" s="9">
        <v>27.609511999999999</v>
      </c>
      <c r="F723" s="1">
        <v>13.476246</v>
      </c>
      <c r="G723" s="6">
        <v>20.798195</v>
      </c>
      <c r="H723" s="1">
        <v>54.08849</v>
      </c>
      <c r="I723" s="5">
        <v>29.772251000000001</v>
      </c>
      <c r="J723" s="1">
        <v>29.545563000000001</v>
      </c>
      <c r="K723" s="1">
        <v>8.4144880000000004</v>
      </c>
      <c r="L723">
        <v>202.86874399999999</v>
      </c>
      <c r="M723" s="1"/>
      <c r="N723" s="1"/>
      <c r="O723" s="1"/>
      <c r="Q723" s="1"/>
      <c r="R723" s="1"/>
      <c r="S723" s="9"/>
      <c r="T723" s="8"/>
      <c r="U723" s="7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5">
      <c r="A724" s="2">
        <v>38511.541666666664</v>
      </c>
      <c r="B724" s="4">
        <v>599.33294699999999</v>
      </c>
      <c r="C724" s="7">
        <v>6.1437739999999996</v>
      </c>
      <c r="D724" s="8">
        <v>26.675066000000001</v>
      </c>
      <c r="E724" s="9">
        <v>27.820616000000001</v>
      </c>
      <c r="F724" s="1">
        <v>13.426304</v>
      </c>
      <c r="G724" s="6">
        <v>20.902688999999999</v>
      </c>
      <c r="H724" s="1">
        <v>54.512053999999999</v>
      </c>
      <c r="I724" s="5">
        <v>29.972382</v>
      </c>
      <c r="J724" s="1">
        <v>27.54081</v>
      </c>
      <c r="K724" s="1">
        <v>8.4859310000000008</v>
      </c>
      <c r="L724">
        <v>202.67186000000001</v>
      </c>
      <c r="M724" s="1"/>
      <c r="N724" s="1"/>
      <c r="O724" s="1"/>
      <c r="Q724" s="1"/>
      <c r="R724" s="1"/>
      <c r="S724" s="9"/>
      <c r="T724" s="8"/>
      <c r="U724" s="7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5">
      <c r="A725" s="2">
        <v>38511.555555555555</v>
      </c>
      <c r="B725" s="4">
        <v>614.17779499999995</v>
      </c>
      <c r="C725" s="7">
        <v>6.1989000000000001</v>
      </c>
      <c r="D725" s="8">
        <v>26.588965999999999</v>
      </c>
      <c r="E725" s="9">
        <v>27.906298</v>
      </c>
      <c r="F725" s="1">
        <v>13.596574</v>
      </c>
      <c r="G725" s="6">
        <v>22.211024999999999</v>
      </c>
      <c r="H725" s="1">
        <v>55.351909999999997</v>
      </c>
      <c r="I725" s="5">
        <v>30.650995000000002</v>
      </c>
      <c r="J725" s="1">
        <v>20.853667999999999</v>
      </c>
      <c r="K725" s="1">
        <v>8.6961189999999995</v>
      </c>
      <c r="L725">
        <v>205.21873500000001</v>
      </c>
      <c r="M725" s="1"/>
      <c r="N725" s="1"/>
      <c r="O725" s="1"/>
      <c r="Q725" s="1"/>
      <c r="R725" s="1"/>
      <c r="S725" s="9"/>
      <c r="T725" s="8"/>
      <c r="U725" s="7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5">
      <c r="A726" s="2">
        <v>38511.569444444445</v>
      </c>
      <c r="B726" s="4">
        <v>591.46264599999995</v>
      </c>
      <c r="C726" s="7">
        <v>5.795452</v>
      </c>
      <c r="D726" s="8">
        <v>25.502327000000001</v>
      </c>
      <c r="E726" s="9">
        <v>26.537648999999998</v>
      </c>
      <c r="F726" s="1">
        <v>12.935914</v>
      </c>
      <c r="G726" s="6">
        <v>20.244768000000001</v>
      </c>
      <c r="H726" s="1">
        <v>53.803902000000001</v>
      </c>
      <c r="I726" s="5">
        <v>29.293879</v>
      </c>
      <c r="J726" s="1">
        <v>18.544065</v>
      </c>
      <c r="K726" s="1">
        <v>8.3744970000000016</v>
      </c>
      <c r="L726">
        <v>197.916504</v>
      </c>
      <c r="M726" s="1"/>
      <c r="N726" s="1"/>
      <c r="O726" s="1"/>
      <c r="Q726" s="1"/>
      <c r="R726" s="1"/>
      <c r="S726" s="9"/>
      <c r="T726" s="8"/>
      <c r="U726" s="7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5">
      <c r="A727" s="2">
        <v>38511.583333333336</v>
      </c>
      <c r="B727" s="4">
        <v>585.53289800000005</v>
      </c>
      <c r="C727" s="7">
        <v>5.7753649999999999</v>
      </c>
      <c r="D727" s="8">
        <v>25.506572999999999</v>
      </c>
      <c r="E727" s="9">
        <v>26.616347999999999</v>
      </c>
      <c r="F727" s="1">
        <v>13.135590000000001</v>
      </c>
      <c r="G727" s="6">
        <v>20.150362000000001</v>
      </c>
      <c r="H727" s="1">
        <v>53.333064999999998</v>
      </c>
      <c r="I727" s="5">
        <v>28.275848</v>
      </c>
      <c r="J727" s="1">
        <v>25.884709999999998</v>
      </c>
      <c r="K727" s="1">
        <v>8.2905360000000012</v>
      </c>
      <c r="L727">
        <v>198.941452</v>
      </c>
      <c r="M727" s="1"/>
      <c r="N727" s="1"/>
      <c r="O727" s="1"/>
      <c r="Q727" s="1"/>
      <c r="R727" s="1"/>
      <c r="S727" s="9"/>
      <c r="T727" s="8"/>
      <c r="U727" s="7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5">
      <c r="A728" s="2">
        <v>38511.604166666664</v>
      </c>
      <c r="B728" s="4">
        <v>596.75457800000004</v>
      </c>
      <c r="C728" s="7">
        <v>5.9963790000000001</v>
      </c>
      <c r="D728" s="8">
        <v>26.178728</v>
      </c>
      <c r="E728" s="9">
        <v>27.297084999999999</v>
      </c>
      <c r="F728" s="1">
        <v>13.434631</v>
      </c>
      <c r="G728" s="6">
        <v>21.069391</v>
      </c>
      <c r="H728" s="1">
        <v>53.711281</v>
      </c>
      <c r="I728" s="5">
        <v>28.994389000000002</v>
      </c>
      <c r="J728" s="1">
        <v>27.826983999999999</v>
      </c>
      <c r="K728" s="1">
        <v>8.4494240000000005</v>
      </c>
      <c r="L728">
        <v>202.92495700000001</v>
      </c>
      <c r="M728" s="1"/>
      <c r="N728" s="1"/>
      <c r="O728" s="1"/>
      <c r="Q728" s="1"/>
      <c r="R728" s="1"/>
      <c r="S728" s="9"/>
      <c r="T728" s="8"/>
      <c r="U728" s="7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5">
      <c r="A729" s="2">
        <v>38511.625</v>
      </c>
      <c r="B729" s="4">
        <v>595.62768600000004</v>
      </c>
      <c r="C729" s="7">
        <v>6.0119939999999996</v>
      </c>
      <c r="D729" s="8">
        <v>26.188939999999999</v>
      </c>
      <c r="E729" s="9">
        <v>27.300632</v>
      </c>
      <c r="F729" s="1">
        <v>13.577184000000001</v>
      </c>
      <c r="G729" s="6">
        <v>21.028186999999999</v>
      </c>
      <c r="H729" s="1">
        <v>53.752312000000003</v>
      </c>
      <c r="I729" s="5">
        <v>28.853514000000001</v>
      </c>
      <c r="J729" s="1">
        <v>29.540016000000001</v>
      </c>
      <c r="K729" s="1">
        <v>8.4334690000000005</v>
      </c>
      <c r="L729">
        <v>202.98358200000001</v>
      </c>
      <c r="M729" s="1"/>
      <c r="N729" s="1"/>
      <c r="O729" s="1"/>
      <c r="Q729" s="1"/>
      <c r="R729" s="1"/>
      <c r="S729" s="9"/>
      <c r="T729" s="8"/>
      <c r="U729" s="7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5">
      <c r="A730" s="2">
        <v>38511.638888888891</v>
      </c>
      <c r="B730" s="4">
        <v>589.47650099999998</v>
      </c>
      <c r="C730" s="7">
        <v>5.905233</v>
      </c>
      <c r="D730" s="8">
        <v>25.979866000000001</v>
      </c>
      <c r="E730" s="9">
        <v>27.002282999999998</v>
      </c>
      <c r="F730" s="1">
        <v>13.395543999999999</v>
      </c>
      <c r="G730" s="6">
        <v>20.542843000000001</v>
      </c>
      <c r="H730" s="1">
        <v>53.431075999999997</v>
      </c>
      <c r="I730" s="5">
        <v>28.454374000000001</v>
      </c>
      <c r="J730" s="1">
        <v>30.526893999999999</v>
      </c>
      <c r="K730" s="1">
        <v>8.3463739999999991</v>
      </c>
      <c r="L730">
        <v>200.96618699999999</v>
      </c>
      <c r="M730" s="1"/>
      <c r="N730" s="1"/>
      <c r="O730" s="1"/>
      <c r="Q730" s="1"/>
      <c r="R730" s="1"/>
      <c r="S730" s="9"/>
      <c r="T730" s="8"/>
      <c r="U730" s="7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5">
      <c r="A731" s="2">
        <v>38511.652777777781</v>
      </c>
      <c r="B731" s="4">
        <v>581.15332000000001</v>
      </c>
      <c r="C731" s="7">
        <v>5.6972639999999997</v>
      </c>
      <c r="D731" s="8">
        <v>25.364656</v>
      </c>
      <c r="E731" s="9">
        <v>26.313395</v>
      </c>
      <c r="F731" s="1">
        <v>13.092867999999999</v>
      </c>
      <c r="G731" s="6">
        <v>19.803186</v>
      </c>
      <c r="H731" s="1">
        <v>52.915160999999998</v>
      </c>
      <c r="I731" s="5">
        <v>27.949057</v>
      </c>
      <c r="J731" s="1">
        <v>27.117773</v>
      </c>
      <c r="K731" s="1">
        <v>8.2285280000000007</v>
      </c>
      <c r="L731">
        <v>197.79310599999999</v>
      </c>
      <c r="M731" s="1"/>
      <c r="N731" s="1"/>
      <c r="O731" s="1"/>
      <c r="Q731" s="1"/>
      <c r="R731" s="1"/>
      <c r="S731" s="9"/>
      <c r="T731" s="8"/>
      <c r="U731" s="7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5">
      <c r="A732" s="2">
        <v>38511.666666666664</v>
      </c>
      <c r="B732" s="4">
        <v>570.08331299999998</v>
      </c>
      <c r="C732" s="7">
        <v>5.4518940000000002</v>
      </c>
      <c r="D732" s="8">
        <v>24.751401999999999</v>
      </c>
      <c r="E732" s="9">
        <v>25.613745000000002</v>
      </c>
      <c r="F732" s="1">
        <v>12.74507</v>
      </c>
      <c r="G732" s="6">
        <v>18.888182</v>
      </c>
      <c r="H732" s="1">
        <v>52.170284000000002</v>
      </c>
      <c r="I732" s="5">
        <v>27.258766000000001</v>
      </c>
      <c r="J732" s="1">
        <v>25.646372</v>
      </c>
      <c r="K732" s="1">
        <v>8.0717860000000012</v>
      </c>
      <c r="L732">
        <v>194.040955</v>
      </c>
      <c r="M732" s="1"/>
      <c r="N732" s="1"/>
      <c r="O732" s="1"/>
      <c r="Q732" s="1"/>
      <c r="R732" s="1"/>
      <c r="S732" s="9"/>
      <c r="T732" s="8"/>
      <c r="U732" s="7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5">
      <c r="A733" s="2">
        <v>38511.6875</v>
      </c>
      <c r="B733" s="4">
        <v>583.900757</v>
      </c>
      <c r="C733" s="7">
        <v>5.7642740000000003</v>
      </c>
      <c r="D733" s="8">
        <v>25.63504</v>
      </c>
      <c r="E733" s="9">
        <v>26.681709000000001</v>
      </c>
      <c r="F733" s="1">
        <v>13.414868999999999</v>
      </c>
      <c r="G733" s="6">
        <v>20.062118999999999</v>
      </c>
      <c r="H733" s="1">
        <v>53.522086999999999</v>
      </c>
      <c r="I733" s="5">
        <v>28.526878</v>
      </c>
      <c r="J733" s="1">
        <v>29.005624999999998</v>
      </c>
      <c r="K733" s="1">
        <v>8.2674269999999996</v>
      </c>
      <c r="L733">
        <v>199.85910000000001</v>
      </c>
      <c r="M733" s="1"/>
      <c r="N733" s="1"/>
      <c r="O733" s="1"/>
      <c r="Q733" s="1"/>
      <c r="R733" s="1"/>
      <c r="S733" s="9"/>
      <c r="T733" s="8"/>
      <c r="U733" s="7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5">
      <c r="A734" s="2">
        <v>38511.708333333336</v>
      </c>
      <c r="B734" s="4">
        <v>602.58068800000001</v>
      </c>
      <c r="C734" s="7">
        <v>6.0035080000000001</v>
      </c>
      <c r="D734" s="8">
        <v>26.484293000000001</v>
      </c>
      <c r="E734" s="9">
        <v>27.591456999999998</v>
      </c>
      <c r="F734" s="1">
        <v>13.816789</v>
      </c>
      <c r="G734" s="6">
        <v>21.250375999999999</v>
      </c>
      <c r="H734" s="1">
        <v>54.680252000000003</v>
      </c>
      <c r="I734" s="5">
        <v>30.153545000000001</v>
      </c>
      <c r="J734" s="1">
        <v>26.992311000000001</v>
      </c>
      <c r="K734" s="1">
        <v>8.5319160000000007</v>
      </c>
      <c r="L734">
        <v>204.317825</v>
      </c>
      <c r="M734" s="1"/>
      <c r="N734" s="1"/>
      <c r="O734" s="1"/>
      <c r="Q734" s="1"/>
      <c r="R734" s="1"/>
      <c r="S734" s="9"/>
      <c r="T734" s="8"/>
      <c r="U734" s="7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5">
      <c r="A735" s="2">
        <v>38511.729166666664</v>
      </c>
      <c r="B735" s="4">
        <v>591.78698699999995</v>
      </c>
      <c r="C735" s="7">
        <v>5.8469699999999998</v>
      </c>
      <c r="D735" s="8">
        <v>25.866764</v>
      </c>
      <c r="E735" s="9">
        <v>26.896470999999998</v>
      </c>
      <c r="F735" s="1">
        <v>13.478305000000001</v>
      </c>
      <c r="G735" s="6">
        <v>20.596088000000002</v>
      </c>
      <c r="H735" s="1">
        <v>54.230727999999999</v>
      </c>
      <c r="I735" s="5">
        <v>29.487665</v>
      </c>
      <c r="J735" s="1">
        <v>24.603591999999999</v>
      </c>
      <c r="K735" s="1">
        <v>8.3790890000000005</v>
      </c>
      <c r="L735">
        <v>199.64219700000001</v>
      </c>
      <c r="M735" s="1"/>
      <c r="N735" s="1"/>
      <c r="O735" s="1"/>
      <c r="Q735" s="1"/>
      <c r="R735" s="1"/>
      <c r="S735" s="9"/>
      <c r="T735" s="8"/>
      <c r="U735" s="7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5">
      <c r="A736" s="2">
        <v>38511.75</v>
      </c>
      <c r="B736" s="4">
        <v>589.23132299999997</v>
      </c>
      <c r="C736" s="7">
        <v>5.6872829999999999</v>
      </c>
      <c r="D736" s="8">
        <v>25.480339000000001</v>
      </c>
      <c r="E736" s="9">
        <v>26.413246000000001</v>
      </c>
      <c r="F736" s="1">
        <v>13.376408</v>
      </c>
      <c r="G736" s="6">
        <v>20.321231999999998</v>
      </c>
      <c r="H736" s="1">
        <v>54.038784</v>
      </c>
      <c r="I736" s="5">
        <v>29.556712999999998</v>
      </c>
      <c r="J736" s="1">
        <v>21.002773000000001</v>
      </c>
      <c r="K736" s="1">
        <v>8.3429020000000005</v>
      </c>
      <c r="L736">
        <v>197.75</v>
      </c>
      <c r="M736" s="1"/>
      <c r="N736" s="1"/>
      <c r="O736" s="1"/>
      <c r="Q736" s="1"/>
      <c r="R736" s="1"/>
      <c r="S736" s="9"/>
      <c r="T736" s="8"/>
      <c r="U736" s="7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5">
      <c r="A737" s="2">
        <v>38511.763888888891</v>
      </c>
      <c r="B737" s="4">
        <v>582.91351299999997</v>
      </c>
      <c r="C737" s="7">
        <v>5.7889559999999998</v>
      </c>
      <c r="D737" s="8">
        <v>25.672530999999999</v>
      </c>
      <c r="E737" s="9">
        <v>26.801466000000001</v>
      </c>
      <c r="F737" s="1">
        <v>13.599385</v>
      </c>
      <c r="G737" s="6">
        <v>20.105115999999999</v>
      </c>
      <c r="H737" s="1">
        <v>54.026736999999997</v>
      </c>
      <c r="I737" s="5">
        <v>28.825434000000001</v>
      </c>
      <c r="J737" s="1">
        <v>30.591584999999998</v>
      </c>
      <c r="K737" s="1">
        <v>8.2534500000000008</v>
      </c>
      <c r="L737">
        <v>198.400925</v>
      </c>
      <c r="M737" s="1"/>
      <c r="N737" s="1"/>
      <c r="O737" s="1"/>
      <c r="Q737" s="1"/>
      <c r="R737" s="1"/>
      <c r="S737" s="9"/>
      <c r="T737" s="8"/>
      <c r="U737" s="7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5">
      <c r="A738" s="2">
        <v>38511.777777777781</v>
      </c>
      <c r="B738" s="4">
        <v>540.16192599999999</v>
      </c>
      <c r="C738" s="7">
        <v>5.0405069999999998</v>
      </c>
      <c r="D738" s="8">
        <v>23.899694</v>
      </c>
      <c r="E738" s="9">
        <v>24.436171000000002</v>
      </c>
      <c r="F738" s="1">
        <v>12.170429</v>
      </c>
      <c r="G738" s="6">
        <v>16.463511</v>
      </c>
      <c r="H738" s="1">
        <v>50.931438</v>
      </c>
      <c r="I738" s="5">
        <v>26.044547999999999</v>
      </c>
      <c r="J738" s="1">
        <v>28.441036</v>
      </c>
      <c r="K738" s="1">
        <v>7.6481309999999993</v>
      </c>
      <c r="L738">
        <v>184.67559800000001</v>
      </c>
      <c r="M738" s="1"/>
      <c r="N738" s="1"/>
      <c r="O738" s="1"/>
      <c r="Q738" s="1"/>
      <c r="R738" s="1"/>
      <c r="S738" s="9"/>
      <c r="T738" s="8"/>
      <c r="U738" s="7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5">
      <c r="A739" s="2">
        <v>38511.791666666664</v>
      </c>
      <c r="B739" s="4">
        <v>544.94390899999996</v>
      </c>
      <c r="C739" s="7">
        <v>5.2870879999999998</v>
      </c>
      <c r="D739" s="8">
        <v>24.548634</v>
      </c>
      <c r="E739" s="9">
        <v>25.049330000000001</v>
      </c>
      <c r="F739" s="1">
        <v>12.407047</v>
      </c>
      <c r="G739" s="6">
        <v>16.729755000000001</v>
      </c>
      <c r="H739" s="1">
        <v>51.023605000000003</v>
      </c>
      <c r="I739" s="5">
        <v>26.073530000000002</v>
      </c>
      <c r="J739" s="1">
        <v>33.089199000000001</v>
      </c>
      <c r="K739" s="1">
        <v>7.7158379999999998</v>
      </c>
      <c r="L739">
        <v>188.42804000000001</v>
      </c>
      <c r="M739" s="1"/>
      <c r="N739" s="1"/>
      <c r="O739" s="1"/>
      <c r="Q739" s="1"/>
      <c r="R739" s="1"/>
      <c r="S739" s="9"/>
      <c r="T739" s="8"/>
      <c r="U739" s="7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5">
      <c r="A740" s="2">
        <v>38511.8125</v>
      </c>
      <c r="B740" s="4">
        <v>592.063354</v>
      </c>
      <c r="C740" s="7">
        <v>6.024044</v>
      </c>
      <c r="D740" s="8">
        <v>26.269843999999999</v>
      </c>
      <c r="E740" s="9">
        <v>27.378958000000001</v>
      </c>
      <c r="F740" s="1">
        <v>13.846273999999999</v>
      </c>
      <c r="G740" s="6">
        <v>21.151282999999999</v>
      </c>
      <c r="H740" s="1">
        <v>54.183360999999998</v>
      </c>
      <c r="I740" s="5">
        <v>29.338232000000001</v>
      </c>
      <c r="J740" s="1">
        <v>32.348979999999997</v>
      </c>
      <c r="K740" s="1">
        <v>8.3830019999999994</v>
      </c>
      <c r="L740">
        <v>202.13273599999999</v>
      </c>
      <c r="M740" s="1"/>
      <c r="N740" s="1"/>
      <c r="O740" s="1"/>
      <c r="Q740" s="1"/>
      <c r="R740" s="1"/>
      <c r="S740" s="9"/>
      <c r="T740" s="8"/>
      <c r="U740" s="7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5">
      <c r="A741" s="2">
        <v>38511.833333333336</v>
      </c>
      <c r="B741" s="4">
        <v>538.42749000000003</v>
      </c>
      <c r="C741" s="7">
        <v>4.9787249999999998</v>
      </c>
      <c r="D741" s="8">
        <v>23.576875999999999</v>
      </c>
      <c r="E741" s="9">
        <v>24.127355999999999</v>
      </c>
      <c r="F741" s="1">
        <v>12.110101999999999</v>
      </c>
      <c r="G741" s="6">
        <v>16.326650999999998</v>
      </c>
      <c r="H741" s="1">
        <v>50.556502999999999</v>
      </c>
      <c r="I741" s="5">
        <v>26.086130000000001</v>
      </c>
      <c r="J741" s="1">
        <v>25.295456000000001</v>
      </c>
      <c r="K741" s="1">
        <v>7.6235730000000004</v>
      </c>
      <c r="L741">
        <v>183.64662200000001</v>
      </c>
      <c r="M741" s="1"/>
      <c r="N741" s="1"/>
      <c r="O741" s="1"/>
      <c r="Q741" s="1"/>
      <c r="R741" s="1"/>
      <c r="S741" s="9"/>
      <c r="T741" s="8"/>
      <c r="U741" s="7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5">
      <c r="A742" s="2">
        <v>38511.847222222219</v>
      </c>
      <c r="B742" s="4">
        <v>492.16220099999998</v>
      </c>
      <c r="C742" s="7">
        <v>4.1331910000000001</v>
      </c>
      <c r="D742" s="8">
        <v>21.417131000000001</v>
      </c>
      <c r="E742" s="9">
        <v>21.617775000000002</v>
      </c>
      <c r="F742" s="1">
        <v>10.523647</v>
      </c>
      <c r="G742" s="6">
        <v>11.89532</v>
      </c>
      <c r="H742" s="1">
        <v>47.691901999999999</v>
      </c>
      <c r="I742" s="5">
        <v>22.531267</v>
      </c>
      <c r="J742" s="1">
        <v>21.559196</v>
      </c>
      <c r="K742" s="1">
        <v>6.9685040000000003</v>
      </c>
      <c r="L742">
        <v>168.664917</v>
      </c>
      <c r="M742" s="1"/>
      <c r="N742" s="1"/>
      <c r="O742" s="1"/>
      <c r="Q742" s="1"/>
      <c r="R742" s="1"/>
      <c r="S742" s="9"/>
      <c r="T742" s="8"/>
      <c r="U742" s="7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5">
      <c r="A743" s="2">
        <v>38511.861111111109</v>
      </c>
      <c r="B743" s="4">
        <v>582.957581</v>
      </c>
      <c r="C743" s="7">
        <v>5.8231549999999999</v>
      </c>
      <c r="D743" s="8">
        <v>25.858226999999999</v>
      </c>
      <c r="E743" s="9">
        <v>26.928121999999998</v>
      </c>
      <c r="F743" s="1">
        <v>13.424929000000001</v>
      </c>
      <c r="G743" s="6">
        <v>20.001460999999999</v>
      </c>
      <c r="H743" s="1">
        <v>53.361134</v>
      </c>
      <c r="I743" s="5">
        <v>27.972190999999999</v>
      </c>
      <c r="J743" s="1">
        <v>32.637222000000001</v>
      </c>
      <c r="K743" s="1">
        <v>8.2540739999999992</v>
      </c>
      <c r="L743">
        <v>200.143036</v>
      </c>
      <c r="M743" s="1"/>
      <c r="N743" s="1"/>
      <c r="O743" s="1"/>
      <c r="Q743" s="1"/>
      <c r="R743" s="1"/>
      <c r="S743" s="9"/>
      <c r="T743" s="8"/>
      <c r="U743" s="7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5">
      <c r="A744" s="2">
        <v>38511.875</v>
      </c>
      <c r="B744" s="4">
        <v>572.47094700000002</v>
      </c>
      <c r="C744" s="7">
        <v>5.582382</v>
      </c>
      <c r="D744" s="8">
        <v>25.060535000000002</v>
      </c>
      <c r="E744" s="9">
        <v>26.030777</v>
      </c>
      <c r="F744" s="1">
        <v>13.152564</v>
      </c>
      <c r="G744" s="6">
        <v>19.342248999999999</v>
      </c>
      <c r="H744" s="1">
        <v>52.495483</v>
      </c>
      <c r="I744" s="5">
        <v>27.724360999999998</v>
      </c>
      <c r="J744" s="1">
        <v>28.866641999999999</v>
      </c>
      <c r="K744" s="1">
        <v>8.105594</v>
      </c>
      <c r="L744">
        <v>195.81869499999999</v>
      </c>
      <c r="M744" s="1"/>
      <c r="N744" s="1"/>
      <c r="O744" s="1"/>
      <c r="Q744" s="1"/>
      <c r="R744" s="1"/>
      <c r="S744" s="9"/>
      <c r="T744" s="8"/>
      <c r="U744" s="7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5">
      <c r="A745" s="2">
        <v>38511.895833333336</v>
      </c>
      <c r="B745" s="4">
        <v>564.16345200000001</v>
      </c>
      <c r="C745" s="7">
        <v>5.3638519999999996</v>
      </c>
      <c r="D745" s="8">
        <v>24.399725</v>
      </c>
      <c r="E745" s="9">
        <v>25.190456000000001</v>
      </c>
      <c r="F745" s="1">
        <v>12.697132999999999</v>
      </c>
      <c r="G745" s="6">
        <v>18.650030000000001</v>
      </c>
      <c r="H745" s="1">
        <v>51.786098000000003</v>
      </c>
      <c r="I745" s="5">
        <v>27.280586</v>
      </c>
      <c r="J745" s="1">
        <v>22.582084999999999</v>
      </c>
      <c r="K745" s="1">
        <v>7.9879680000000004</v>
      </c>
      <c r="L745">
        <v>191.84382600000001</v>
      </c>
      <c r="M745" s="1"/>
      <c r="N745" s="1"/>
      <c r="O745" s="1"/>
      <c r="Q745" s="1"/>
      <c r="R745" s="1"/>
      <c r="S745" s="9"/>
      <c r="T745" s="8"/>
      <c r="U745" s="7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5">
      <c r="A746" s="2">
        <v>38511.916666666664</v>
      </c>
      <c r="B746" s="4">
        <v>470.10046399999999</v>
      </c>
      <c r="C746" s="7">
        <v>3.6701779999999999</v>
      </c>
      <c r="D746" s="8">
        <v>20.285702000000001</v>
      </c>
      <c r="E746" s="9">
        <v>20.354174</v>
      </c>
      <c r="F746" s="1">
        <v>10.010194</v>
      </c>
      <c r="G746" s="6">
        <v>10.206901999999999</v>
      </c>
      <c r="H746" s="1">
        <v>46.109219000000003</v>
      </c>
      <c r="I746" s="5">
        <v>21.395244999999999</v>
      </c>
      <c r="J746" s="1">
        <v>20.521180999999999</v>
      </c>
      <c r="K746" s="1">
        <v>6.6561330000000005</v>
      </c>
      <c r="L746">
        <v>160.87524400000001</v>
      </c>
      <c r="M746" s="1"/>
      <c r="N746" s="1"/>
      <c r="O746" s="1"/>
      <c r="Q746" s="1"/>
      <c r="R746" s="1"/>
      <c r="S746" s="9"/>
      <c r="T746" s="8"/>
      <c r="U746" s="7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5">
      <c r="A747" s="2">
        <v>38511.9375</v>
      </c>
      <c r="B747" s="4">
        <v>400.33648699999998</v>
      </c>
      <c r="C747" s="7">
        <v>2.5029469999999998</v>
      </c>
      <c r="D747" s="8">
        <v>17.65765</v>
      </c>
      <c r="E747" s="9">
        <v>17.660703999999999</v>
      </c>
      <c r="F747" s="1">
        <v>8.6563300000000005</v>
      </c>
      <c r="G747" s="6">
        <v>4.3245230000000001</v>
      </c>
      <c r="H747" s="1">
        <v>42.896976000000002</v>
      </c>
      <c r="I747" s="5">
        <v>17.035526000000001</v>
      </c>
      <c r="J747" s="1">
        <v>23.562569</v>
      </c>
      <c r="K747" s="1">
        <v>5.6683479999999999</v>
      </c>
      <c r="L747">
        <v>136.00418099999999</v>
      </c>
      <c r="M747" s="1"/>
      <c r="N747" s="1"/>
      <c r="O747" s="1"/>
      <c r="Q747" s="1"/>
      <c r="R747" s="1"/>
      <c r="S747" s="9"/>
      <c r="T747" s="8"/>
      <c r="U747" s="7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5">
      <c r="A748" s="2">
        <v>38511.958333333336</v>
      </c>
      <c r="B748" s="4">
        <v>400.23062099999999</v>
      </c>
      <c r="C748" s="7">
        <v>2.5796540000000001</v>
      </c>
      <c r="D748" s="8">
        <v>17.613695</v>
      </c>
      <c r="E748" s="9">
        <v>17.846992</v>
      </c>
      <c r="F748" s="1">
        <v>8.9176070000000003</v>
      </c>
      <c r="G748" s="6">
        <v>4.1567670000000003</v>
      </c>
      <c r="H748" s="1">
        <v>43.937874000000001</v>
      </c>
      <c r="I748" s="5">
        <v>17.417266999999999</v>
      </c>
      <c r="J748" s="1">
        <v>20.782806000000001</v>
      </c>
      <c r="K748" s="1">
        <v>5.6668480000000008</v>
      </c>
      <c r="L748">
        <v>135.038376</v>
      </c>
      <c r="M748" s="1"/>
      <c r="N748" s="1"/>
      <c r="O748" s="1"/>
      <c r="Q748" s="1"/>
      <c r="R748" s="1"/>
      <c r="S748" s="9"/>
      <c r="T748" s="8"/>
      <c r="U748" s="7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5">
      <c r="A749" s="2">
        <v>38511.972222222219</v>
      </c>
      <c r="B749" s="4">
        <v>393.35433999999998</v>
      </c>
      <c r="C749" s="7">
        <v>2.4831530000000002</v>
      </c>
      <c r="D749" s="8">
        <v>17.312963</v>
      </c>
      <c r="E749" s="9">
        <v>17.476410000000001</v>
      </c>
      <c r="F749" s="1">
        <v>8.7160309999999992</v>
      </c>
      <c r="G749" s="6">
        <v>3.8496700000000001</v>
      </c>
      <c r="H749" s="1">
        <v>43.164734000000003</v>
      </c>
      <c r="I749" s="5">
        <v>16.911653999999999</v>
      </c>
      <c r="J749" s="1">
        <v>20.475521000000001</v>
      </c>
      <c r="K749" s="1">
        <v>5.5694879999999998</v>
      </c>
      <c r="L749">
        <v>133.016006</v>
      </c>
      <c r="M749" s="1"/>
      <c r="N749" s="1"/>
      <c r="O749" s="1"/>
      <c r="Q749" s="1"/>
      <c r="R749" s="1"/>
      <c r="S749" s="9"/>
      <c r="T749" s="8"/>
      <c r="U749" s="7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5">
      <c r="A750" s="2">
        <v>38511.986111111109</v>
      </c>
      <c r="B750" s="4">
        <v>378.90661599999999</v>
      </c>
      <c r="C750" s="7">
        <v>2.105963</v>
      </c>
      <c r="D750" s="8">
        <v>16.62114</v>
      </c>
      <c r="E750" s="9">
        <v>16.671654</v>
      </c>
      <c r="F750" s="1">
        <v>8.2581670000000003</v>
      </c>
      <c r="G750" s="6">
        <v>2.4408500000000002</v>
      </c>
      <c r="H750" s="1">
        <v>42.047153000000002</v>
      </c>
      <c r="I750" s="5">
        <v>16.04804</v>
      </c>
      <c r="J750" s="1">
        <v>19.302710000000001</v>
      </c>
      <c r="K750" s="1">
        <v>5.3649240000000002</v>
      </c>
      <c r="L750">
        <v>127.622467</v>
      </c>
      <c r="M750" s="1"/>
      <c r="N750" s="1"/>
      <c r="O750" s="1"/>
      <c r="Q750" s="1"/>
      <c r="R750" s="1"/>
      <c r="S750" s="9"/>
      <c r="T750" s="8"/>
      <c r="U750" s="7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5">
      <c r="A751" s="2">
        <v>38512</v>
      </c>
      <c r="B751" s="4">
        <v>391.100281</v>
      </c>
      <c r="C751" s="7">
        <v>2.3812790000000001</v>
      </c>
      <c r="D751" s="8">
        <v>17.665472000000001</v>
      </c>
      <c r="E751" s="9">
        <v>17.770481</v>
      </c>
      <c r="F751" s="1">
        <v>8.7768529999999991</v>
      </c>
      <c r="G751" s="6">
        <v>3.6348989999999999</v>
      </c>
      <c r="H751" s="1">
        <v>43.191276999999999</v>
      </c>
      <c r="I751" s="5">
        <v>16.750831999999999</v>
      </c>
      <c r="J751" s="1">
        <v>26.582798</v>
      </c>
      <c r="K751" s="1">
        <v>5.5375719999999991</v>
      </c>
      <c r="L751">
        <v>133.53723099999999</v>
      </c>
      <c r="M751" s="1"/>
      <c r="N751" s="1"/>
      <c r="O751" s="1"/>
      <c r="Q751" s="1"/>
      <c r="R751" s="1"/>
      <c r="S751" s="9"/>
      <c r="T751" s="8"/>
      <c r="U751" s="7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5">
      <c r="A752" s="2">
        <v>38512.020833333336</v>
      </c>
      <c r="B752" s="4">
        <v>407.42041</v>
      </c>
      <c r="C752" s="7">
        <v>2.5776729999999999</v>
      </c>
      <c r="D752" s="8">
        <v>17.982809</v>
      </c>
      <c r="E752" s="9">
        <v>18.117457999999999</v>
      </c>
      <c r="F752" s="1">
        <v>8.9406350000000003</v>
      </c>
      <c r="G752" s="6">
        <v>4.6727829999999999</v>
      </c>
      <c r="H752" s="1">
        <v>44.127307999999999</v>
      </c>
      <c r="I752" s="5">
        <v>17.836098</v>
      </c>
      <c r="J752" s="1">
        <v>19.801908000000001</v>
      </c>
      <c r="K752" s="1">
        <v>5.7686500000000001</v>
      </c>
      <c r="L752">
        <v>137.93850699999999</v>
      </c>
      <c r="M752" s="1"/>
      <c r="N752" s="1"/>
      <c r="O752" s="1"/>
      <c r="Q752" s="1"/>
      <c r="R752" s="1"/>
      <c r="S752" s="9"/>
      <c r="T752" s="8"/>
      <c r="U752" s="7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5">
      <c r="A753" s="2">
        <v>38512.041666666664</v>
      </c>
      <c r="B753" s="4">
        <v>407.95831299999998</v>
      </c>
      <c r="C753" s="7">
        <v>2.4386519999999998</v>
      </c>
      <c r="D753" s="8">
        <v>17.419632</v>
      </c>
      <c r="E753" s="9">
        <v>17.383015</v>
      </c>
      <c r="F753" s="1">
        <v>8.2870089999999994</v>
      </c>
      <c r="G753" s="6">
        <v>4.5198090000000004</v>
      </c>
      <c r="H753" s="1">
        <v>42.147723999999997</v>
      </c>
      <c r="I753" s="5">
        <v>17.050097999999998</v>
      </c>
      <c r="J753" s="1">
        <v>19.185219</v>
      </c>
      <c r="K753" s="1">
        <v>5.7762649999999995</v>
      </c>
      <c r="L753">
        <v>139.07368500000001</v>
      </c>
      <c r="M753" s="1"/>
      <c r="N753" s="1"/>
      <c r="O753" s="1"/>
      <c r="Q753" s="1"/>
      <c r="R753" s="1"/>
      <c r="S753" s="9"/>
      <c r="T753" s="8"/>
      <c r="U753" s="7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5">
      <c r="A754" s="2">
        <v>38512.055555555555</v>
      </c>
      <c r="B754" s="4">
        <v>384.61663800000002</v>
      </c>
      <c r="C754" s="7">
        <v>2.0910310000000001</v>
      </c>
      <c r="D754" s="8">
        <v>16.344062999999998</v>
      </c>
      <c r="E754" s="9">
        <v>16.212971</v>
      </c>
      <c r="F754" s="1">
        <v>7.6958919999999997</v>
      </c>
      <c r="G754" s="6">
        <v>2.687179</v>
      </c>
      <c r="H754" s="1">
        <v>40.559249999999999</v>
      </c>
      <c r="I754" s="5">
        <v>15.701314</v>
      </c>
      <c r="J754" s="1">
        <v>17.841882999999999</v>
      </c>
      <c r="K754" s="1">
        <v>5.4457709999999997</v>
      </c>
      <c r="L754">
        <v>130.20704699999999</v>
      </c>
      <c r="M754" s="1"/>
      <c r="N754" s="1"/>
      <c r="O754" s="1"/>
      <c r="Q754" s="1"/>
      <c r="R754" s="1"/>
      <c r="S754" s="9"/>
      <c r="T754" s="8"/>
      <c r="U754" s="7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5">
      <c r="A755" s="2">
        <v>38512.069444444445</v>
      </c>
      <c r="B755" s="4">
        <v>386.70739700000001</v>
      </c>
      <c r="C755" s="7">
        <v>2.0272890000000001</v>
      </c>
      <c r="D755" s="8">
        <v>16.349743</v>
      </c>
      <c r="E755" s="9">
        <v>16.194261999999998</v>
      </c>
      <c r="F755" s="1">
        <v>7.6111360000000001</v>
      </c>
      <c r="G755" s="6">
        <v>2.661664</v>
      </c>
      <c r="H755" s="1">
        <v>40.598891999999999</v>
      </c>
      <c r="I755" s="5">
        <v>15.866472</v>
      </c>
      <c r="J755" s="1">
        <v>15.380125</v>
      </c>
      <c r="K755" s="1">
        <v>5.4753740000000004</v>
      </c>
      <c r="L755">
        <v>130.34037799999999</v>
      </c>
      <c r="M755" s="1"/>
      <c r="N755" s="1"/>
      <c r="O755" s="1"/>
      <c r="Q755" s="1"/>
      <c r="R755" s="1"/>
      <c r="S755" s="9"/>
      <c r="T755" s="8"/>
      <c r="U755" s="7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5">
      <c r="A756" s="2">
        <v>38512.083333333336</v>
      </c>
      <c r="B756" s="4">
        <v>383.92336999999998</v>
      </c>
      <c r="C756" s="7">
        <v>1.954296</v>
      </c>
      <c r="D756" s="8">
        <v>16.026789000000001</v>
      </c>
      <c r="E756" s="9">
        <v>15.886825999999999</v>
      </c>
      <c r="F756" s="1">
        <v>7.5148130000000002</v>
      </c>
      <c r="G756" s="6">
        <v>2.299836</v>
      </c>
      <c r="H756" s="1">
        <v>40.398426000000001</v>
      </c>
      <c r="I756" s="5">
        <v>15.75146</v>
      </c>
      <c r="J756" s="1">
        <v>12.698081999999999</v>
      </c>
      <c r="K756" s="1">
        <v>5.4359570000000001</v>
      </c>
      <c r="L756">
        <v>128.667328</v>
      </c>
      <c r="M756" s="1"/>
      <c r="N756" s="1"/>
      <c r="O756" s="1"/>
      <c r="Q756" s="1"/>
      <c r="R756" s="1"/>
      <c r="S756" s="9"/>
      <c r="T756" s="8"/>
      <c r="U756" s="7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5">
      <c r="A757" s="2">
        <v>38512.104166666664</v>
      </c>
      <c r="B757" s="4">
        <v>384.28149400000001</v>
      </c>
      <c r="C757" s="7">
        <v>2.0295700000000001</v>
      </c>
      <c r="D757" s="8">
        <v>16.195414</v>
      </c>
      <c r="E757" s="9">
        <v>16.048735000000001</v>
      </c>
      <c r="F757" s="1">
        <v>7.600428</v>
      </c>
      <c r="G757" s="6">
        <v>2.4897339999999999</v>
      </c>
      <c r="H757" s="1">
        <v>40.442039000000001</v>
      </c>
      <c r="I757" s="5">
        <v>15.693307000000001</v>
      </c>
      <c r="J757" s="1">
        <v>14.800800000000001</v>
      </c>
      <c r="K757" s="1">
        <v>5.441025999999999</v>
      </c>
      <c r="L757">
        <v>129.35955799999999</v>
      </c>
      <c r="M757" s="1"/>
      <c r="N757" s="1"/>
      <c r="O757" s="1"/>
      <c r="Q757" s="1"/>
      <c r="R757" s="1"/>
      <c r="S757" s="9"/>
      <c r="T757" s="8"/>
      <c r="U757" s="7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5">
      <c r="A758" s="2">
        <v>38512.125</v>
      </c>
      <c r="B758" s="4">
        <v>388.53320300000001</v>
      </c>
      <c r="C758" s="7">
        <v>2.0990769999999999</v>
      </c>
      <c r="D758" s="8">
        <v>16.536335000000001</v>
      </c>
      <c r="E758" s="9">
        <v>16.356200999999999</v>
      </c>
      <c r="F758" s="1">
        <v>7.6629319999999996</v>
      </c>
      <c r="G758" s="6">
        <v>2.960324</v>
      </c>
      <c r="H758" s="1">
        <v>40.692886000000001</v>
      </c>
      <c r="I758" s="5">
        <v>15.921882999999999</v>
      </c>
      <c r="J758" s="1">
        <v>16.203548000000001</v>
      </c>
      <c r="K758" s="1">
        <v>5.5012260000000008</v>
      </c>
      <c r="L758">
        <v>131.333099</v>
      </c>
      <c r="M758" s="1"/>
      <c r="N758" s="1"/>
      <c r="O758" s="1"/>
      <c r="Q758" s="1"/>
      <c r="R758" s="1"/>
      <c r="S758" s="9"/>
      <c r="T758" s="8"/>
      <c r="U758" s="7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5">
      <c r="A759" s="2">
        <v>38512.145833333336</v>
      </c>
      <c r="B759" s="4">
        <v>385.18948399999999</v>
      </c>
      <c r="C759" s="7">
        <v>2.0614859999999999</v>
      </c>
      <c r="D759" s="8">
        <v>16.300301000000001</v>
      </c>
      <c r="E759" s="9">
        <v>16.156383999999999</v>
      </c>
      <c r="F759" s="1">
        <v>7.5670970000000004</v>
      </c>
      <c r="G759" s="6">
        <v>2.6010740000000001</v>
      </c>
      <c r="H759" s="1">
        <v>40.412174</v>
      </c>
      <c r="I759" s="5">
        <v>15.734263</v>
      </c>
      <c r="J759" s="1">
        <v>15.399646000000001</v>
      </c>
      <c r="K759" s="1">
        <v>5.453881</v>
      </c>
      <c r="L759">
        <v>129.93426500000001</v>
      </c>
      <c r="M759" s="1"/>
      <c r="N759" s="1"/>
      <c r="O759" s="1"/>
      <c r="Q759" s="1"/>
      <c r="R759" s="1"/>
      <c r="S759" s="9"/>
      <c r="T759" s="8"/>
      <c r="U759" s="7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5">
      <c r="A760" s="2">
        <v>38512.166666666664</v>
      </c>
      <c r="B760" s="4">
        <v>377.39279199999999</v>
      </c>
      <c r="C760" s="7">
        <v>1.948275</v>
      </c>
      <c r="D760" s="8">
        <v>15.923987</v>
      </c>
      <c r="E760" s="9">
        <v>15.76873</v>
      </c>
      <c r="F760" s="1">
        <v>7.4384459999999999</v>
      </c>
      <c r="G760" s="6">
        <v>2.1980559999999998</v>
      </c>
      <c r="H760" s="1">
        <v>39.874873999999998</v>
      </c>
      <c r="I760" s="5">
        <v>15.2974</v>
      </c>
      <c r="J760" s="1">
        <v>15.059049</v>
      </c>
      <c r="K760" s="1">
        <v>5.3434899999999992</v>
      </c>
      <c r="L760">
        <v>127.344398</v>
      </c>
      <c r="M760" s="1"/>
      <c r="N760" s="1"/>
      <c r="O760" s="1"/>
      <c r="Q760" s="1"/>
      <c r="R760" s="1"/>
      <c r="S760" s="9"/>
      <c r="T760" s="8"/>
      <c r="U760" s="7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5">
      <c r="A761" s="2">
        <v>38512.180555555555</v>
      </c>
      <c r="B761" s="4">
        <v>365.56558200000001</v>
      </c>
      <c r="C761" s="7">
        <v>1.74769</v>
      </c>
      <c r="D761" s="8">
        <v>15.343061000000001</v>
      </c>
      <c r="E761" s="9">
        <v>15.193797999999999</v>
      </c>
      <c r="F761" s="1">
        <v>7.1445740000000004</v>
      </c>
      <c r="G761" s="6">
        <v>1.0236799999999999</v>
      </c>
      <c r="H761" s="1">
        <v>39.236736000000001</v>
      </c>
      <c r="I761" s="5">
        <v>14.594647999999999</v>
      </c>
      <c r="J761" s="1">
        <v>13.978790999999999</v>
      </c>
      <c r="K761" s="1">
        <v>5.1760280000000005</v>
      </c>
      <c r="L761">
        <v>122.73867</v>
      </c>
      <c r="M761" s="1"/>
      <c r="N761" s="1"/>
      <c r="O761" s="1"/>
      <c r="Q761" s="1"/>
      <c r="R761" s="1"/>
      <c r="S761" s="9"/>
      <c r="T761" s="8"/>
      <c r="U761" s="7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5">
      <c r="A762" s="2">
        <v>38512.194444444445</v>
      </c>
      <c r="B762" s="4">
        <v>369.88220200000001</v>
      </c>
      <c r="C762" s="7">
        <v>1.9735469999999999</v>
      </c>
      <c r="D762" s="8">
        <v>16.234154</v>
      </c>
      <c r="E762" s="9">
        <v>16.066047999999999</v>
      </c>
      <c r="F762" s="1">
        <v>7.6418059999999999</v>
      </c>
      <c r="G762" s="6">
        <v>2.1078139999999999</v>
      </c>
      <c r="H762" s="1">
        <v>40.149051999999998</v>
      </c>
      <c r="I762" s="5">
        <v>15.083681</v>
      </c>
      <c r="J762" s="1">
        <v>19.932714000000001</v>
      </c>
      <c r="K762" s="1">
        <v>5.2371470000000002</v>
      </c>
      <c r="L762">
        <v>126.581154</v>
      </c>
      <c r="M762" s="1"/>
      <c r="N762" s="1"/>
      <c r="O762" s="1"/>
      <c r="Q762" s="1"/>
      <c r="R762" s="1"/>
      <c r="S762" s="9"/>
      <c r="T762" s="8"/>
      <c r="U762" s="7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5">
      <c r="A763" s="2">
        <v>38512.208333333336</v>
      </c>
      <c r="B763" s="4">
        <v>379.19534299999998</v>
      </c>
      <c r="C763" s="7">
        <v>2.1997049999999998</v>
      </c>
      <c r="D763" s="8">
        <v>16.821285</v>
      </c>
      <c r="E763" s="9">
        <v>16.847715000000001</v>
      </c>
      <c r="F763" s="1">
        <v>8.1773319999999998</v>
      </c>
      <c r="G763" s="6">
        <v>2.5029560000000002</v>
      </c>
      <c r="H763" s="1">
        <v>41.870071000000003</v>
      </c>
      <c r="I763" s="5">
        <v>15.75975</v>
      </c>
      <c r="J763" s="1">
        <v>21.187419999999999</v>
      </c>
      <c r="K763" s="1">
        <v>5.3690110000000004</v>
      </c>
      <c r="L763">
        <v>128.71353099999999</v>
      </c>
      <c r="M763" s="1"/>
      <c r="N763" s="1"/>
      <c r="O763" s="1"/>
      <c r="Q763" s="1"/>
      <c r="R763" s="1"/>
      <c r="S763" s="9"/>
      <c r="T763" s="8"/>
      <c r="U763" s="7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5">
      <c r="A764" s="2">
        <v>38512.229166666664</v>
      </c>
      <c r="B764" s="4">
        <v>379.75912499999998</v>
      </c>
      <c r="C764" s="7">
        <v>2.1534450000000001</v>
      </c>
      <c r="D764" s="8">
        <v>16.524929</v>
      </c>
      <c r="E764" s="9">
        <v>16.633455000000001</v>
      </c>
      <c r="F764" s="1">
        <v>8.0482980000000008</v>
      </c>
      <c r="G764" s="6">
        <v>2.2448199999999998</v>
      </c>
      <c r="H764" s="1">
        <v>41.893112000000002</v>
      </c>
      <c r="I764" s="5">
        <v>15.934454000000001</v>
      </c>
      <c r="J764" s="1">
        <v>17.929535000000001</v>
      </c>
      <c r="K764" s="1">
        <v>5.3769940000000007</v>
      </c>
      <c r="L764">
        <v>127.86919399999999</v>
      </c>
      <c r="M764" s="1"/>
      <c r="N764" s="1"/>
      <c r="O764" s="1"/>
      <c r="Q764" s="1"/>
      <c r="R764" s="1"/>
      <c r="S764" s="9"/>
      <c r="T764" s="8"/>
      <c r="U764" s="7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5">
      <c r="A765" s="2">
        <v>38512.25</v>
      </c>
      <c r="B765" s="4">
        <v>384.33425899999997</v>
      </c>
      <c r="C765" s="7">
        <v>2.1413120000000001</v>
      </c>
      <c r="D765" s="8">
        <v>16.5989</v>
      </c>
      <c r="E765" s="9">
        <v>16.563789</v>
      </c>
      <c r="F765" s="1">
        <v>7.8857739999999996</v>
      </c>
      <c r="G765" s="6">
        <v>2.2655029999999998</v>
      </c>
      <c r="H765" s="1">
        <v>41.652683000000003</v>
      </c>
      <c r="I765" s="5">
        <v>16.232132</v>
      </c>
      <c r="J765" s="1">
        <v>14.794402</v>
      </c>
      <c r="K765" s="1">
        <v>5.4417739999999997</v>
      </c>
      <c r="L765">
        <v>128.96897899999999</v>
      </c>
      <c r="M765" s="1"/>
      <c r="N765" s="1"/>
      <c r="O765" s="1"/>
      <c r="Q765" s="1"/>
      <c r="R765" s="1"/>
      <c r="S765" s="9"/>
      <c r="T765" s="8"/>
      <c r="U765" s="7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5">
      <c r="A766" s="2">
        <v>38512.270833333336</v>
      </c>
      <c r="B766" s="4">
        <v>387.529022</v>
      </c>
      <c r="C766" s="7">
        <v>2.0807769999999999</v>
      </c>
      <c r="D766" s="8">
        <v>16.288269</v>
      </c>
      <c r="E766" s="9">
        <v>16.508734</v>
      </c>
      <c r="F766" s="1">
        <v>7.8849629999999999</v>
      </c>
      <c r="G766" s="6">
        <v>2.4091819999999999</v>
      </c>
      <c r="H766" s="1">
        <v>41.642654</v>
      </c>
      <c r="I766" s="5">
        <v>16.265544999999999</v>
      </c>
      <c r="J766" s="1">
        <v>13.320332000000001</v>
      </c>
      <c r="K766" s="1">
        <v>5.4870080000000003</v>
      </c>
      <c r="L766">
        <v>129.37219200000001</v>
      </c>
      <c r="M766" s="1"/>
      <c r="N766" s="1"/>
      <c r="O766" s="1"/>
      <c r="Q766" s="1"/>
      <c r="R766" s="1"/>
      <c r="S766" s="9"/>
      <c r="T766" s="8"/>
      <c r="U766" s="7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5">
      <c r="A767" s="2">
        <v>38512.291666666664</v>
      </c>
      <c r="B767" s="4">
        <v>368.37356599999998</v>
      </c>
      <c r="C767" s="7">
        <v>1.706985</v>
      </c>
      <c r="D767" s="8">
        <v>15.225095</v>
      </c>
      <c r="E767" s="9">
        <v>15.127852000000001</v>
      </c>
      <c r="F767" s="1">
        <v>7.0853960000000002</v>
      </c>
      <c r="G767" s="6">
        <v>1.12571</v>
      </c>
      <c r="H767" s="1">
        <v>39.412059999999997</v>
      </c>
      <c r="I767" s="5">
        <v>14.819919000000001</v>
      </c>
      <c r="J767" s="1">
        <v>11.411865000000001</v>
      </c>
      <c r="K767" s="1">
        <v>5.2157859999999996</v>
      </c>
      <c r="L767">
        <v>122.894218</v>
      </c>
      <c r="M767" s="1"/>
      <c r="N767" s="1"/>
      <c r="O767" s="1"/>
      <c r="Q767" s="1"/>
      <c r="R767" s="1"/>
      <c r="S767" s="9"/>
      <c r="T767" s="8"/>
      <c r="U767" s="7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5">
      <c r="A768" s="2">
        <v>38512.305555555555</v>
      </c>
      <c r="B768" s="4">
        <v>471.223389</v>
      </c>
      <c r="C768" s="7">
        <v>3.531596</v>
      </c>
      <c r="D768" s="8">
        <v>20.438165999999999</v>
      </c>
      <c r="E768" s="9">
        <v>20.735067000000001</v>
      </c>
      <c r="F768" s="1">
        <v>9.7768529999999991</v>
      </c>
      <c r="G768" s="6">
        <v>9.100104</v>
      </c>
      <c r="H768" s="1">
        <v>46.724876000000002</v>
      </c>
      <c r="I768" s="5">
        <v>20.862251000000001</v>
      </c>
      <c r="J768" s="1">
        <v>22.101752999999999</v>
      </c>
      <c r="K768" s="1">
        <v>6.6720339999999991</v>
      </c>
      <c r="L768">
        <v>160.732483</v>
      </c>
      <c r="M768" s="1"/>
      <c r="N768" s="1"/>
      <c r="O768" s="1"/>
      <c r="Q768" s="1"/>
      <c r="R768" s="1"/>
      <c r="S768" s="9"/>
      <c r="T768" s="8"/>
      <c r="U768" s="7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5">
      <c r="A769" s="2">
        <v>38512.319444444445</v>
      </c>
      <c r="B769" s="4">
        <v>584.86395300000004</v>
      </c>
      <c r="C769" s="7">
        <v>6.1352700000000002</v>
      </c>
      <c r="D769" s="8">
        <v>25.951575999999999</v>
      </c>
      <c r="E769" s="9">
        <v>27.254097000000002</v>
      </c>
      <c r="F769" s="1">
        <v>13.372463</v>
      </c>
      <c r="G769" s="6">
        <v>20.152166000000001</v>
      </c>
      <c r="H769" s="1">
        <v>53.132820000000002</v>
      </c>
      <c r="I769" s="5">
        <v>27.816492</v>
      </c>
      <c r="J769" s="1">
        <v>35.462395000000001</v>
      </c>
      <c r="K769" s="1">
        <v>8.2810640000000006</v>
      </c>
      <c r="L769">
        <v>201.178146</v>
      </c>
      <c r="M769" s="1"/>
      <c r="N769" s="1"/>
      <c r="O769" s="1"/>
      <c r="Q769" s="1"/>
      <c r="R769" s="1"/>
      <c r="S769" s="9"/>
      <c r="T769" s="8"/>
      <c r="U769" s="7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5">
      <c r="A770" s="2">
        <v>38512.333333333336</v>
      </c>
      <c r="B770" s="4">
        <v>497.50119000000001</v>
      </c>
      <c r="C770" s="7">
        <v>4.4154799999999996</v>
      </c>
      <c r="D770" s="8">
        <v>21.836445000000001</v>
      </c>
      <c r="E770" s="9">
        <v>22.120864999999998</v>
      </c>
      <c r="F770" s="1">
        <v>10.599175000000001</v>
      </c>
      <c r="G770" s="6">
        <v>12.820938</v>
      </c>
      <c r="H770" s="1">
        <v>47.097054</v>
      </c>
      <c r="I770" s="5">
        <v>22.179642000000001</v>
      </c>
      <c r="J770" s="1">
        <v>28.304487000000002</v>
      </c>
      <c r="K770" s="1">
        <v>7.044099000000001</v>
      </c>
      <c r="L770">
        <v>171.33351099999999</v>
      </c>
      <c r="M770" s="1"/>
      <c r="N770" s="1"/>
      <c r="O770" s="1"/>
      <c r="Q770" s="1"/>
      <c r="R770" s="1"/>
      <c r="S770" s="9"/>
      <c r="T770" s="8"/>
      <c r="U770" s="7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5">
      <c r="A771" s="2">
        <v>38512.354166666664</v>
      </c>
      <c r="B771" s="4">
        <v>500.26736499999998</v>
      </c>
      <c r="C771" s="7">
        <v>4.5774920000000003</v>
      </c>
      <c r="D771" s="8">
        <v>22.153151999999999</v>
      </c>
      <c r="E771" s="9">
        <v>22.740244000000001</v>
      </c>
      <c r="F771" s="1">
        <v>11.108407</v>
      </c>
      <c r="G771" s="6">
        <v>13.218021</v>
      </c>
      <c r="H771" s="1">
        <v>48.565143999999997</v>
      </c>
      <c r="I771" s="5">
        <v>22.581078999999999</v>
      </c>
      <c r="J771" s="1">
        <v>29.890944999999999</v>
      </c>
      <c r="K771" s="1">
        <v>7.0832660000000001</v>
      </c>
      <c r="L771">
        <v>172.025879</v>
      </c>
      <c r="M771" s="1"/>
      <c r="N771" s="1"/>
      <c r="O771" s="1"/>
      <c r="Q771" s="1"/>
      <c r="R771" s="1"/>
      <c r="S771" s="9"/>
      <c r="T771" s="8"/>
      <c r="U771" s="7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5">
      <c r="A772" s="2">
        <v>38512.375</v>
      </c>
      <c r="B772" s="4">
        <v>497.61935399999999</v>
      </c>
      <c r="C772" s="7">
        <v>4.52745</v>
      </c>
      <c r="D772" s="8">
        <v>22.042663999999998</v>
      </c>
      <c r="E772" s="9">
        <v>22.584208</v>
      </c>
      <c r="F772" s="1">
        <v>11.077826</v>
      </c>
      <c r="G772" s="6">
        <v>12.988623</v>
      </c>
      <c r="H772" s="1">
        <v>48.433025000000001</v>
      </c>
      <c r="I772" s="5">
        <v>22.478985000000002</v>
      </c>
      <c r="J772" s="1">
        <v>29.781690999999999</v>
      </c>
      <c r="K772" s="1">
        <v>7.0457719999999995</v>
      </c>
      <c r="L772">
        <v>171.111389</v>
      </c>
      <c r="M772" s="1"/>
      <c r="N772" s="1"/>
      <c r="O772" s="1"/>
      <c r="Q772" s="1"/>
      <c r="R772" s="1"/>
      <c r="S772" s="9"/>
      <c r="T772" s="8"/>
      <c r="U772" s="7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5">
      <c r="A773" s="2">
        <v>38512.388888888891</v>
      </c>
      <c r="B773" s="4">
        <v>552.17742899999996</v>
      </c>
      <c r="C773" s="7">
        <v>5.5442809999999998</v>
      </c>
      <c r="D773" s="8">
        <v>24.708067</v>
      </c>
      <c r="E773" s="9">
        <v>25.700635999999999</v>
      </c>
      <c r="F773" s="1">
        <v>12.645047999999999</v>
      </c>
      <c r="G773" s="6">
        <v>17.408950999999998</v>
      </c>
      <c r="H773" s="1">
        <v>51.425285000000002</v>
      </c>
      <c r="I773" s="5">
        <v>25.666067000000002</v>
      </c>
      <c r="J773" s="1">
        <v>36.355694</v>
      </c>
      <c r="K773" s="1">
        <v>7.8182580000000002</v>
      </c>
      <c r="L773">
        <v>190.642853</v>
      </c>
      <c r="M773" s="1"/>
      <c r="N773" s="1"/>
      <c r="O773" s="1"/>
      <c r="Q773" s="1"/>
      <c r="R773" s="1"/>
      <c r="S773" s="9"/>
      <c r="T773" s="8"/>
      <c r="U773" s="7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5">
      <c r="A774" s="2">
        <v>38512.402777777781</v>
      </c>
      <c r="B774" s="4">
        <v>493.97857699999997</v>
      </c>
      <c r="C774" s="7">
        <v>4.4131919999999996</v>
      </c>
      <c r="D774" s="8">
        <v>21.787064000000001</v>
      </c>
      <c r="E774" s="9">
        <v>22.079830000000001</v>
      </c>
      <c r="F774" s="1">
        <v>10.722507</v>
      </c>
      <c r="G774" s="6">
        <v>12.792814</v>
      </c>
      <c r="H774" s="1">
        <v>47.422024</v>
      </c>
      <c r="I774" s="5">
        <v>22.259636</v>
      </c>
      <c r="J774" s="1">
        <v>28.348637</v>
      </c>
      <c r="K774" s="1">
        <v>6.9942220000000006</v>
      </c>
      <c r="L774">
        <v>170.07260099999999</v>
      </c>
      <c r="M774" s="1"/>
      <c r="N774" s="1"/>
      <c r="O774" s="1"/>
      <c r="Q774" s="1"/>
      <c r="R774" s="1"/>
      <c r="S774" s="9"/>
      <c r="T774" s="8"/>
      <c r="U774" s="7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5">
      <c r="A775" s="2">
        <v>38512.416666666664</v>
      </c>
      <c r="B775" s="4">
        <v>501.771027</v>
      </c>
      <c r="C775" s="7">
        <v>4.6226820000000002</v>
      </c>
      <c r="D775" s="8">
        <v>22.556208000000002</v>
      </c>
      <c r="E775" s="9">
        <v>22.917749000000001</v>
      </c>
      <c r="F775" s="1">
        <v>11.084322</v>
      </c>
      <c r="G775" s="6">
        <v>12.983015999999999</v>
      </c>
      <c r="H775" s="1">
        <v>48.414279999999998</v>
      </c>
      <c r="I775" s="5">
        <v>22.505286999999999</v>
      </c>
      <c r="J775" s="1">
        <v>33.502380000000002</v>
      </c>
      <c r="K775" s="1">
        <v>7.1045569999999998</v>
      </c>
      <c r="L775">
        <v>173.82955899999999</v>
      </c>
      <c r="M775" s="1"/>
      <c r="N775" s="1"/>
      <c r="O775" s="1"/>
      <c r="Q775" s="1"/>
      <c r="R775" s="1"/>
      <c r="S775" s="9"/>
      <c r="T775" s="8"/>
      <c r="U775" s="7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5">
      <c r="A776" s="2">
        <v>38512.4375</v>
      </c>
      <c r="B776" s="4">
        <v>573.39965800000004</v>
      </c>
      <c r="C776" s="7">
        <v>5.9064870000000003</v>
      </c>
      <c r="D776" s="8">
        <v>25.629650000000002</v>
      </c>
      <c r="E776" s="9">
        <v>26.918818000000002</v>
      </c>
      <c r="F776" s="1">
        <v>13.360662</v>
      </c>
      <c r="G776" s="6">
        <v>19.493922999999999</v>
      </c>
      <c r="H776" s="1">
        <v>53.042824000000003</v>
      </c>
      <c r="I776" s="5">
        <v>27.084427000000002</v>
      </c>
      <c r="J776" s="1">
        <v>38.328598</v>
      </c>
      <c r="K776" s="1">
        <v>8.1187430000000003</v>
      </c>
      <c r="L776">
        <v>197.931152</v>
      </c>
      <c r="M776" s="1"/>
      <c r="N776" s="1"/>
      <c r="O776" s="1"/>
      <c r="Q776" s="1"/>
      <c r="R776" s="1"/>
      <c r="S776" s="9"/>
      <c r="T776" s="8"/>
      <c r="U776" s="7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5">
      <c r="A777" s="2">
        <v>38512.458333333336</v>
      </c>
      <c r="B777" s="4">
        <v>565.14483600000005</v>
      </c>
      <c r="C777" s="7">
        <v>6.0087339999999996</v>
      </c>
      <c r="D777" s="8">
        <v>25.946944999999999</v>
      </c>
      <c r="E777" s="9">
        <v>26.974347999999999</v>
      </c>
      <c r="F777" s="1">
        <v>13.343399</v>
      </c>
      <c r="G777" s="6">
        <v>19.284786</v>
      </c>
      <c r="H777" s="1">
        <v>52.117122999999999</v>
      </c>
      <c r="I777" s="5">
        <v>26.427078000000002</v>
      </c>
      <c r="J777" s="1">
        <v>45.573596999999999</v>
      </c>
      <c r="K777" s="1">
        <v>8.0018620000000009</v>
      </c>
      <c r="L777">
        <v>196.92160000000001</v>
      </c>
      <c r="M777" s="1"/>
      <c r="N777" s="1"/>
      <c r="O777" s="1"/>
      <c r="Q777" s="1"/>
      <c r="R777" s="1"/>
      <c r="S777" s="9"/>
      <c r="T777" s="8"/>
      <c r="U777" s="7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5">
      <c r="A778" s="2">
        <v>38512.479166666664</v>
      </c>
      <c r="B778" s="4">
        <v>570.32519500000001</v>
      </c>
      <c r="C778" s="7">
        <v>5.8724270000000001</v>
      </c>
      <c r="D778" s="8">
        <v>25.558244999999999</v>
      </c>
      <c r="E778" s="9">
        <v>26.639177</v>
      </c>
      <c r="F778" s="1">
        <v>13.191297</v>
      </c>
      <c r="G778" s="6">
        <v>19.417231000000001</v>
      </c>
      <c r="H778" s="1">
        <v>52.562004000000002</v>
      </c>
      <c r="I778" s="5">
        <v>26.778061000000001</v>
      </c>
      <c r="J778" s="1">
        <v>36.919730999999999</v>
      </c>
      <c r="K778" s="1">
        <v>8.0752120000000005</v>
      </c>
      <c r="L778">
        <v>196.81075999999999</v>
      </c>
      <c r="M778" s="1"/>
      <c r="N778" s="1"/>
      <c r="O778" s="1"/>
      <c r="Q778" s="1"/>
      <c r="R778" s="1"/>
      <c r="S778" s="9"/>
      <c r="T778" s="8"/>
      <c r="U778" s="7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5">
      <c r="A779" s="2">
        <v>38512.5</v>
      </c>
      <c r="B779" s="4">
        <v>540.43963599999995</v>
      </c>
      <c r="C779" s="7">
        <v>5.3543950000000002</v>
      </c>
      <c r="D779" s="8">
        <v>24.063659999999999</v>
      </c>
      <c r="E779" s="9">
        <v>24.866066</v>
      </c>
      <c r="F779" s="1">
        <v>12.359003</v>
      </c>
      <c r="G779" s="6">
        <v>16.890893999999999</v>
      </c>
      <c r="H779" s="1">
        <v>50.735000999999997</v>
      </c>
      <c r="I779" s="5">
        <v>24.907171000000002</v>
      </c>
      <c r="J779" s="1">
        <v>34.394793999999997</v>
      </c>
      <c r="K779" s="1">
        <v>7.6520630000000001</v>
      </c>
      <c r="L779">
        <v>186.274734</v>
      </c>
      <c r="M779" s="1"/>
      <c r="N779" s="1"/>
      <c r="O779" s="1"/>
      <c r="Q779" s="1"/>
      <c r="R779" s="1"/>
      <c r="S779" s="9"/>
      <c r="T779" s="8"/>
      <c r="U779" s="7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5">
      <c r="A780" s="2">
        <v>38512.513888888891</v>
      </c>
      <c r="B780" s="4">
        <v>499.412781</v>
      </c>
      <c r="C780" s="7">
        <v>4.542789</v>
      </c>
      <c r="D780" s="8">
        <v>22.060300999999999</v>
      </c>
      <c r="E780" s="9">
        <v>22.564202999999999</v>
      </c>
      <c r="F780" s="1">
        <v>11.099035000000001</v>
      </c>
      <c r="G780" s="6">
        <v>12.903124</v>
      </c>
      <c r="H780" s="1">
        <v>48.317177000000001</v>
      </c>
      <c r="I780" s="5">
        <v>22.489740000000001</v>
      </c>
      <c r="J780" s="1">
        <v>30.853981000000001</v>
      </c>
      <c r="K780" s="1">
        <v>7.0711659999999998</v>
      </c>
      <c r="L780">
        <v>171.79608200000001</v>
      </c>
      <c r="M780" s="1"/>
      <c r="N780" s="1"/>
      <c r="O780" s="1"/>
      <c r="Q780" s="1"/>
      <c r="R780" s="1"/>
      <c r="S780" s="9"/>
      <c r="T780" s="8"/>
      <c r="U780" s="7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5">
      <c r="A781" s="2">
        <v>38512.527777777781</v>
      </c>
      <c r="B781" s="4">
        <v>498.64260899999999</v>
      </c>
      <c r="C781" s="7">
        <v>4.5141080000000002</v>
      </c>
      <c r="D781" s="8">
        <v>22.021094999999999</v>
      </c>
      <c r="E781" s="9">
        <v>22.348123999999999</v>
      </c>
      <c r="F781" s="1">
        <v>10.986183</v>
      </c>
      <c r="G781" s="6">
        <v>12.892322</v>
      </c>
      <c r="H781" s="1">
        <v>48.025772000000003</v>
      </c>
      <c r="I781" s="5">
        <v>22.323060999999999</v>
      </c>
      <c r="J781" s="1">
        <v>29.825133999999998</v>
      </c>
      <c r="K781" s="1">
        <v>7.0602609999999997</v>
      </c>
      <c r="L781">
        <v>171.58966100000001</v>
      </c>
      <c r="M781" s="1"/>
      <c r="N781" s="1"/>
      <c r="O781" s="1"/>
      <c r="Q781" s="1"/>
      <c r="R781" s="1"/>
      <c r="S781" s="9"/>
      <c r="T781" s="8"/>
      <c r="U781" s="7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5">
      <c r="A782" s="2">
        <v>38512.541666666664</v>
      </c>
      <c r="B782" s="4">
        <v>564.73089600000003</v>
      </c>
      <c r="C782" s="7">
        <v>5.8136910000000004</v>
      </c>
      <c r="D782" s="8">
        <v>25.598642000000002</v>
      </c>
      <c r="E782" s="9">
        <v>26.60849</v>
      </c>
      <c r="F782" s="1">
        <v>13.312479</v>
      </c>
      <c r="G782" s="6">
        <v>19.005272000000001</v>
      </c>
      <c r="H782" s="1">
        <v>52.259864999999998</v>
      </c>
      <c r="I782" s="5">
        <v>26.295925</v>
      </c>
      <c r="J782" s="1">
        <v>41.895358999999999</v>
      </c>
      <c r="K782" s="1">
        <v>7.996003</v>
      </c>
      <c r="L782">
        <v>196.297989</v>
      </c>
      <c r="M782" s="1"/>
      <c r="N782" s="1"/>
      <c r="O782" s="1"/>
      <c r="Q782" s="1"/>
      <c r="R782" s="1"/>
      <c r="S782" s="9"/>
      <c r="T782" s="8"/>
      <c r="U782" s="7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5">
      <c r="A783" s="2">
        <v>38512.5625</v>
      </c>
      <c r="B783" s="4">
        <v>543.79693599999996</v>
      </c>
      <c r="C783" s="7">
        <v>5.4144019999999999</v>
      </c>
      <c r="D783" s="8">
        <v>24.387974</v>
      </c>
      <c r="E783" s="9">
        <v>25.080458</v>
      </c>
      <c r="F783" s="1">
        <v>12.335891</v>
      </c>
      <c r="G783" s="6">
        <v>17.379270999999999</v>
      </c>
      <c r="H783" s="1">
        <v>50.630916999999997</v>
      </c>
      <c r="I783" s="5">
        <v>24.889306999999999</v>
      </c>
      <c r="J783" s="1">
        <v>35.505524000000001</v>
      </c>
      <c r="K783" s="1">
        <v>7.6996000000000002</v>
      </c>
      <c r="L783">
        <v>188.83583100000001</v>
      </c>
      <c r="M783" s="1"/>
      <c r="N783" s="1"/>
      <c r="O783" s="1"/>
      <c r="Q783" s="1"/>
      <c r="R783" s="1"/>
      <c r="S783" s="9"/>
      <c r="T783" s="8"/>
      <c r="U783" s="7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5">
      <c r="A784" s="2">
        <v>38512.583333333336</v>
      </c>
      <c r="B784" s="4">
        <v>468.62085000000002</v>
      </c>
      <c r="C784" s="7">
        <v>3.66168</v>
      </c>
      <c r="D784" s="8">
        <v>20.023039000000001</v>
      </c>
      <c r="E784" s="9">
        <v>20.141860999999999</v>
      </c>
      <c r="F784" s="1">
        <v>9.6966830000000002</v>
      </c>
      <c r="G784" s="6">
        <v>9.4106020000000008</v>
      </c>
      <c r="H784" s="1">
        <v>46.125633000000001</v>
      </c>
      <c r="I784" s="5">
        <v>21.104513000000001</v>
      </c>
      <c r="J784" s="1">
        <v>17.288702000000001</v>
      </c>
      <c r="K784" s="1">
        <v>6.6351840000000006</v>
      </c>
      <c r="L784">
        <v>158.53260800000001</v>
      </c>
      <c r="M784" s="1"/>
      <c r="N784" s="1"/>
      <c r="O784" s="1"/>
      <c r="Q784" s="1"/>
      <c r="R784" s="1"/>
      <c r="S784" s="9"/>
      <c r="T784" s="8"/>
      <c r="U784" s="7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5">
      <c r="A785" s="2">
        <v>38512.597222222219</v>
      </c>
      <c r="B785" s="4">
        <v>491.13253800000001</v>
      </c>
      <c r="C785" s="7">
        <v>4.3049330000000001</v>
      </c>
      <c r="D785" s="8">
        <v>21.639313000000001</v>
      </c>
      <c r="E785" s="9">
        <v>21.963398000000002</v>
      </c>
      <c r="F785" s="1">
        <v>10.834516000000001</v>
      </c>
      <c r="G785" s="6">
        <v>12.33039</v>
      </c>
      <c r="H785" s="1">
        <v>47.605750999999998</v>
      </c>
      <c r="I785" s="5">
        <v>21.972705999999999</v>
      </c>
      <c r="J785" s="1">
        <v>30.273474</v>
      </c>
      <c r="K785" s="1">
        <v>6.9539260000000001</v>
      </c>
      <c r="L785">
        <v>169.513306</v>
      </c>
      <c r="M785" s="1"/>
      <c r="N785" s="1"/>
      <c r="O785" s="1"/>
      <c r="Q785" s="1"/>
      <c r="R785" s="1"/>
      <c r="S785" s="9"/>
      <c r="T785" s="8"/>
      <c r="U785" s="7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5">
      <c r="A786" s="2">
        <v>38512.611111111109</v>
      </c>
      <c r="B786" s="4">
        <v>483.804169</v>
      </c>
      <c r="C786" s="7">
        <v>4.1596900000000003</v>
      </c>
      <c r="D786" s="8">
        <v>21.101092999999999</v>
      </c>
      <c r="E786" s="9">
        <v>21.454917999999999</v>
      </c>
      <c r="F786" s="1">
        <v>10.643121000000001</v>
      </c>
      <c r="G786" s="6">
        <v>11.893223000000001</v>
      </c>
      <c r="H786" s="1">
        <v>47.042271</v>
      </c>
      <c r="I786" s="5">
        <v>21.446933999999999</v>
      </c>
      <c r="J786" s="1">
        <v>28.467666999999999</v>
      </c>
      <c r="K786" s="1">
        <v>6.8501629999999993</v>
      </c>
      <c r="L786">
        <v>166.73556500000001</v>
      </c>
      <c r="M786" s="1"/>
      <c r="N786" s="1"/>
      <c r="O786" s="1"/>
      <c r="Q786" s="1"/>
      <c r="R786" s="1"/>
      <c r="S786" s="9"/>
      <c r="T786" s="8"/>
      <c r="U786" s="7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5">
      <c r="A787" s="2">
        <v>38512.625</v>
      </c>
      <c r="B787" s="4">
        <v>483.47732500000001</v>
      </c>
      <c r="C787" s="7">
        <v>4.1661780000000004</v>
      </c>
      <c r="D787" s="8">
        <v>21.273921999999999</v>
      </c>
      <c r="E787" s="9">
        <v>21.565401000000001</v>
      </c>
      <c r="F787" s="1">
        <v>10.597896</v>
      </c>
      <c r="G787" s="6">
        <v>11.753531000000001</v>
      </c>
      <c r="H787" s="1">
        <v>46.963726000000001</v>
      </c>
      <c r="I787" s="5">
        <v>21.393303</v>
      </c>
      <c r="J787" s="1">
        <v>29.788862000000002</v>
      </c>
      <c r="K787" s="1">
        <v>6.8455360000000001</v>
      </c>
      <c r="L787">
        <v>167.08386200000001</v>
      </c>
      <c r="M787" s="1"/>
      <c r="N787" s="1"/>
      <c r="O787" s="1"/>
      <c r="Q787" s="1"/>
      <c r="R787" s="1"/>
      <c r="S787" s="9"/>
      <c r="T787" s="8"/>
      <c r="U787" s="7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5">
      <c r="A788" s="2">
        <v>38512.645833333336</v>
      </c>
      <c r="B788" s="4">
        <v>459.67285199999998</v>
      </c>
      <c r="C788" s="7">
        <v>3.5820699999999999</v>
      </c>
      <c r="D788" s="8">
        <v>19.812939</v>
      </c>
      <c r="E788" s="9">
        <v>20.031507000000001</v>
      </c>
      <c r="F788" s="1">
        <v>9.7228720000000006</v>
      </c>
      <c r="G788" s="6">
        <v>9.1818740000000005</v>
      </c>
      <c r="H788" s="1">
        <v>45.549273999999997</v>
      </c>
      <c r="I788" s="5">
        <v>20.122046000000001</v>
      </c>
      <c r="J788" s="1">
        <v>23.387067999999999</v>
      </c>
      <c r="K788" s="1">
        <v>6.5084900000000001</v>
      </c>
      <c r="L788">
        <v>157.242188</v>
      </c>
      <c r="M788" s="1"/>
      <c r="N788" s="1"/>
      <c r="O788" s="1"/>
      <c r="Q788" s="1"/>
      <c r="R788" s="1"/>
      <c r="S788" s="9"/>
      <c r="T788" s="8"/>
      <c r="U788" s="7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5">
      <c r="A789" s="2">
        <v>38512.666666666664</v>
      </c>
      <c r="B789" s="4">
        <v>490.67129499999999</v>
      </c>
      <c r="C789" s="7">
        <v>4.2708409999999999</v>
      </c>
      <c r="D789" s="8">
        <v>21.578658999999998</v>
      </c>
      <c r="E789" s="9">
        <v>22.069331999999999</v>
      </c>
      <c r="F789" s="1">
        <v>10.927996</v>
      </c>
      <c r="G789" s="6">
        <v>12.256646</v>
      </c>
      <c r="H789" s="1">
        <v>47.748553999999999</v>
      </c>
      <c r="I789" s="5">
        <v>21.648472000000002</v>
      </c>
      <c r="J789" s="1">
        <v>31.774733999999999</v>
      </c>
      <c r="K789" s="1">
        <v>6.9473950000000002</v>
      </c>
      <c r="L789">
        <v>169.54463200000001</v>
      </c>
      <c r="M789" s="1"/>
      <c r="N789" s="1"/>
      <c r="O789" s="1"/>
      <c r="Q789" s="1"/>
      <c r="R789" s="1"/>
      <c r="S789" s="9"/>
      <c r="T789" s="8"/>
      <c r="U789" s="7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5">
      <c r="A790" s="2">
        <v>38512.6875</v>
      </c>
      <c r="B790" s="4">
        <v>508.950287</v>
      </c>
      <c r="C790" s="7">
        <v>4.5749510000000004</v>
      </c>
      <c r="D790" s="8">
        <v>22.519248999999999</v>
      </c>
      <c r="E790" s="9">
        <v>22.932929999999999</v>
      </c>
      <c r="F790" s="1">
        <v>11.385294999999999</v>
      </c>
      <c r="G790" s="6">
        <v>13.879949999999999</v>
      </c>
      <c r="H790" s="1">
        <v>48.690987</v>
      </c>
      <c r="I790" s="5">
        <v>22.820523999999999</v>
      </c>
      <c r="J790" s="1">
        <v>32.403449999999999</v>
      </c>
      <c r="K790" s="1">
        <v>7.2062059999999999</v>
      </c>
      <c r="L790">
        <v>175.59239199999999</v>
      </c>
      <c r="M790" s="1"/>
      <c r="N790" s="1"/>
      <c r="O790" s="1"/>
      <c r="Q790" s="1"/>
      <c r="R790" s="1"/>
      <c r="S790" s="9"/>
      <c r="T790" s="8"/>
      <c r="U790" s="7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5">
      <c r="A791" s="2">
        <v>38512.708333333336</v>
      </c>
      <c r="B791" s="4">
        <v>503.131348</v>
      </c>
      <c r="C791" s="7">
        <v>4.4322540000000004</v>
      </c>
      <c r="D791" s="8">
        <v>22.208224999999999</v>
      </c>
      <c r="E791" s="9">
        <v>22.580376000000001</v>
      </c>
      <c r="F791" s="1">
        <v>11.186999999999999</v>
      </c>
      <c r="G791" s="6">
        <v>13.268464</v>
      </c>
      <c r="H791" s="1">
        <v>48.211039999999997</v>
      </c>
      <c r="I791" s="5">
        <v>22.527891</v>
      </c>
      <c r="J791" s="1">
        <v>31.621770999999999</v>
      </c>
      <c r="K791" s="1">
        <v>7.123818</v>
      </c>
      <c r="L791">
        <v>173.559158</v>
      </c>
      <c r="M791" s="1"/>
      <c r="N791" s="1"/>
      <c r="O791" s="1"/>
      <c r="Q791" s="1"/>
      <c r="R791" s="1"/>
      <c r="S791" s="9"/>
      <c r="T791" s="8"/>
      <c r="U791" s="7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5">
      <c r="A792" s="2">
        <v>38512.722222222219</v>
      </c>
      <c r="B792" s="4">
        <v>462.82922400000001</v>
      </c>
      <c r="C792" s="7">
        <v>3.711084</v>
      </c>
      <c r="D792" s="8">
        <v>20.266226</v>
      </c>
      <c r="E792" s="9">
        <v>20.457986999999999</v>
      </c>
      <c r="F792" s="1">
        <v>9.9799349999999993</v>
      </c>
      <c r="G792" s="6">
        <v>9.7266530000000007</v>
      </c>
      <c r="H792" s="1">
        <v>45.684784000000001</v>
      </c>
      <c r="I792" s="5">
        <v>20.157875000000001</v>
      </c>
      <c r="J792" s="1">
        <v>28.222335999999999</v>
      </c>
      <c r="K792" s="1">
        <v>6.5531799999999993</v>
      </c>
      <c r="L792">
        <v>159.41850299999999</v>
      </c>
      <c r="M792" s="1"/>
      <c r="N792" s="1"/>
      <c r="O792" s="1"/>
      <c r="Q792" s="1"/>
      <c r="R792" s="1"/>
      <c r="S792" s="9"/>
      <c r="T792" s="8"/>
      <c r="U792" s="7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5">
      <c r="A793" s="2">
        <v>38512.736111111109</v>
      </c>
      <c r="B793" s="4">
        <v>463.24795499999999</v>
      </c>
      <c r="C793" s="7">
        <v>3.7839559999999999</v>
      </c>
      <c r="D793" s="8">
        <v>20.537151000000001</v>
      </c>
      <c r="E793" s="9">
        <v>20.747164000000001</v>
      </c>
      <c r="F793" s="1">
        <v>10.180472</v>
      </c>
      <c r="G793" s="6">
        <v>10.153252999999999</v>
      </c>
      <c r="H793" s="1">
        <v>45.765335</v>
      </c>
      <c r="I793" s="5">
        <v>20.570501</v>
      </c>
      <c r="J793" s="1">
        <v>31.257128000000002</v>
      </c>
      <c r="K793" s="1">
        <v>6.5591089999999994</v>
      </c>
      <c r="L793">
        <v>161.594269</v>
      </c>
      <c r="M793" s="1"/>
      <c r="N793" s="1"/>
      <c r="O793" s="1"/>
      <c r="Q793" s="1"/>
      <c r="R793" s="1"/>
      <c r="S793" s="9"/>
      <c r="T793" s="8"/>
      <c r="U793" s="7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5">
      <c r="A794" s="2">
        <v>38512.75</v>
      </c>
      <c r="B794" s="4">
        <v>461.87658699999997</v>
      </c>
      <c r="C794" s="7">
        <v>3.697972</v>
      </c>
      <c r="D794" s="8">
        <v>20.155971999999998</v>
      </c>
      <c r="E794" s="9">
        <v>20.430966999999999</v>
      </c>
      <c r="F794" s="1">
        <v>10.065075</v>
      </c>
      <c r="G794" s="6">
        <v>9.6659380000000006</v>
      </c>
      <c r="H794" s="1">
        <v>45.885826000000002</v>
      </c>
      <c r="I794" s="5">
        <v>20.287234999999999</v>
      </c>
      <c r="J794" s="1">
        <v>27.507636999999999</v>
      </c>
      <c r="K794" s="1">
        <v>6.5396919999999996</v>
      </c>
      <c r="L794">
        <v>159.221283</v>
      </c>
      <c r="M794" s="1"/>
      <c r="N794" s="1"/>
      <c r="O794" s="1"/>
      <c r="Q794" s="1"/>
      <c r="R794" s="1"/>
      <c r="S794" s="9"/>
      <c r="T794" s="8"/>
      <c r="U794" s="7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5">
      <c r="A795" s="2">
        <v>38512.770833333336</v>
      </c>
      <c r="B795" s="4">
        <v>481.53945900000002</v>
      </c>
      <c r="C795" s="7">
        <v>4.1123060000000002</v>
      </c>
      <c r="D795" s="8">
        <v>21.364688999999998</v>
      </c>
      <c r="E795" s="9">
        <v>21.640599999999999</v>
      </c>
      <c r="F795" s="1">
        <v>10.584127000000001</v>
      </c>
      <c r="G795" s="6">
        <v>11.511049</v>
      </c>
      <c r="H795" s="1">
        <v>46.972172</v>
      </c>
      <c r="I795" s="5">
        <v>21.272112</v>
      </c>
      <c r="J795" s="1">
        <v>31.416529000000001</v>
      </c>
      <c r="K795" s="1">
        <v>6.8180969999999999</v>
      </c>
      <c r="L795">
        <v>167.364441</v>
      </c>
      <c r="M795" s="1"/>
      <c r="N795" s="1"/>
      <c r="O795" s="1"/>
      <c r="Q795" s="1"/>
      <c r="R795" s="1"/>
      <c r="S795" s="9"/>
      <c r="T795" s="8"/>
      <c r="U795" s="7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5">
      <c r="A796" s="2">
        <v>38512.791666666664</v>
      </c>
      <c r="B796" s="4">
        <v>435.81552099999999</v>
      </c>
      <c r="C796" s="7">
        <v>3.2359360000000001</v>
      </c>
      <c r="D796" s="8">
        <v>18.795034000000001</v>
      </c>
      <c r="E796" s="9">
        <v>18.890353999999999</v>
      </c>
      <c r="F796" s="1">
        <v>9.3140710000000002</v>
      </c>
      <c r="G796" s="6">
        <v>8.0297330000000002</v>
      </c>
      <c r="H796" s="1">
        <v>43.703071999999999</v>
      </c>
      <c r="I796" s="5">
        <v>18.759422000000001</v>
      </c>
      <c r="J796" s="1">
        <v>23.723887999999999</v>
      </c>
      <c r="K796" s="1">
        <v>6.1706950000000003</v>
      </c>
      <c r="L796">
        <v>149.69970699999999</v>
      </c>
      <c r="M796" s="1"/>
      <c r="N796" s="1"/>
      <c r="O796" s="1"/>
      <c r="Q796" s="1"/>
      <c r="R796" s="1"/>
      <c r="S796" s="9"/>
      <c r="T796" s="8"/>
      <c r="U796" s="7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5">
      <c r="A797" s="2">
        <v>38512.805555555555</v>
      </c>
      <c r="B797" s="4">
        <v>423.04943800000001</v>
      </c>
      <c r="C797" s="7">
        <v>2.817796</v>
      </c>
      <c r="D797" s="8">
        <v>17.925737000000002</v>
      </c>
      <c r="E797" s="9">
        <v>17.935431999999999</v>
      </c>
      <c r="F797" s="1">
        <v>8.5567790000000006</v>
      </c>
      <c r="G797" s="6">
        <v>5.9346610000000002</v>
      </c>
      <c r="H797" s="1">
        <v>42.661712999999999</v>
      </c>
      <c r="I797" s="5">
        <v>18.010750000000002</v>
      </c>
      <c r="J797" s="1">
        <v>18.432998999999999</v>
      </c>
      <c r="K797" s="1">
        <v>5.989941</v>
      </c>
      <c r="L797">
        <v>144.125473</v>
      </c>
      <c r="M797" s="1"/>
      <c r="N797" s="1"/>
      <c r="O797" s="1"/>
      <c r="Q797" s="1"/>
      <c r="R797" s="1"/>
      <c r="S797" s="9"/>
      <c r="T797" s="8"/>
      <c r="U797" s="7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5">
      <c r="A798" s="2">
        <v>38512.819444444445</v>
      </c>
      <c r="B798" s="4">
        <v>429.743042</v>
      </c>
      <c r="C798" s="7">
        <v>3.0432980000000001</v>
      </c>
      <c r="D798" s="8">
        <v>18.291834000000001</v>
      </c>
      <c r="E798" s="9">
        <v>18.403191</v>
      </c>
      <c r="F798" s="1">
        <v>8.8519600000000001</v>
      </c>
      <c r="G798" s="6">
        <v>6.8118210000000001</v>
      </c>
      <c r="H798" s="1">
        <v>43.078274</v>
      </c>
      <c r="I798" s="5">
        <v>18.359736999999999</v>
      </c>
      <c r="J798" s="1">
        <v>20.172369</v>
      </c>
      <c r="K798" s="1">
        <v>6.084714</v>
      </c>
      <c r="L798">
        <v>147.12330600000001</v>
      </c>
      <c r="M798" s="1"/>
      <c r="N798" s="1"/>
      <c r="O798" s="1"/>
      <c r="Q798" s="1"/>
      <c r="R798" s="1"/>
      <c r="S798" s="9"/>
      <c r="T798" s="8"/>
      <c r="U798" s="7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5">
      <c r="A799" s="2">
        <v>38512.833333333336</v>
      </c>
      <c r="B799" s="4">
        <v>427.26861600000001</v>
      </c>
      <c r="C799" s="7">
        <v>2.9485890000000001</v>
      </c>
      <c r="D799" s="8">
        <v>18.150649999999999</v>
      </c>
      <c r="E799" s="9">
        <v>18.263741</v>
      </c>
      <c r="F799" s="1">
        <v>8.7648209999999995</v>
      </c>
      <c r="G799" s="6">
        <v>6.366168</v>
      </c>
      <c r="H799" s="1">
        <v>43.014403999999999</v>
      </c>
      <c r="I799" s="5">
        <v>18.280232999999999</v>
      </c>
      <c r="J799" s="1">
        <v>19.232388</v>
      </c>
      <c r="K799" s="1">
        <v>6.0496790000000003</v>
      </c>
      <c r="L799">
        <v>145.93193099999999</v>
      </c>
      <c r="M799" s="1"/>
      <c r="N799" s="1"/>
      <c r="O799" s="1"/>
      <c r="Q799" s="1"/>
      <c r="R799" s="1"/>
      <c r="S799" s="9"/>
      <c r="T799" s="8"/>
      <c r="U799" s="7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5">
      <c r="A800" s="2">
        <v>38512.854166666664</v>
      </c>
      <c r="B800" s="4">
        <v>427.82638500000002</v>
      </c>
      <c r="C800" s="7">
        <v>2.9655070000000001</v>
      </c>
      <c r="D800" s="8">
        <v>18.224136000000001</v>
      </c>
      <c r="E800" s="9">
        <v>18.259260000000001</v>
      </c>
      <c r="F800" s="1">
        <v>8.7453540000000007</v>
      </c>
      <c r="G800" s="6">
        <v>6.4563560000000004</v>
      </c>
      <c r="H800" s="1">
        <v>42.873717999999997</v>
      </c>
      <c r="I800" s="5">
        <v>18.346319000000001</v>
      </c>
      <c r="J800" s="1">
        <v>18.935798999999999</v>
      </c>
      <c r="K800" s="1">
        <v>6.0575760000000001</v>
      </c>
      <c r="L800">
        <v>145.99118000000001</v>
      </c>
      <c r="M800" s="1"/>
      <c r="N800" s="1"/>
      <c r="O800" s="1"/>
      <c r="Q800" s="1"/>
      <c r="R800" s="1"/>
      <c r="S800" s="9"/>
      <c r="T800" s="8"/>
      <c r="U800" s="7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5">
      <c r="A801" s="2">
        <v>38512.875</v>
      </c>
      <c r="B801" s="4">
        <v>468.55413800000002</v>
      </c>
      <c r="C801" s="7">
        <v>3.7528079999999999</v>
      </c>
      <c r="D801" s="8">
        <v>20.196304000000001</v>
      </c>
      <c r="E801" s="9">
        <v>20.488436</v>
      </c>
      <c r="F801" s="1">
        <v>9.9436129999999991</v>
      </c>
      <c r="G801" s="6">
        <v>9.8420590000000008</v>
      </c>
      <c r="H801" s="1">
        <v>45.893452000000003</v>
      </c>
      <c r="I801" s="5">
        <v>20.678265</v>
      </c>
      <c r="J801" s="1">
        <v>22.963190000000001</v>
      </c>
      <c r="K801" s="1">
        <v>6.634239</v>
      </c>
      <c r="L801">
        <v>161.04647800000001</v>
      </c>
      <c r="M801" s="1"/>
      <c r="N801" s="1"/>
      <c r="O801" s="1"/>
      <c r="Q801" s="1"/>
      <c r="R801" s="1"/>
      <c r="S801" s="9"/>
      <c r="T801" s="8"/>
      <c r="U801" s="7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5">
      <c r="A802" s="2">
        <v>38512.895833333336</v>
      </c>
      <c r="B802" s="4">
        <v>507.21261600000003</v>
      </c>
      <c r="C802" s="7">
        <v>4.5340020000000001</v>
      </c>
      <c r="D802" s="8">
        <v>22.413070999999999</v>
      </c>
      <c r="E802" s="9">
        <v>22.835014000000001</v>
      </c>
      <c r="F802" s="1">
        <v>11.078105000000001</v>
      </c>
      <c r="G802" s="6">
        <v>13.439959999999999</v>
      </c>
      <c r="H802" s="1">
        <v>48.267361000000001</v>
      </c>
      <c r="I802" s="5">
        <v>22.865492</v>
      </c>
      <c r="J802" s="1">
        <v>29.694035</v>
      </c>
      <c r="K802" s="1">
        <v>7.181603</v>
      </c>
      <c r="L802">
        <v>175.64407299999999</v>
      </c>
      <c r="M802" s="1"/>
      <c r="N802" s="1"/>
      <c r="O802" s="1"/>
      <c r="Q802" s="1"/>
      <c r="R802" s="1"/>
      <c r="S802" s="9"/>
      <c r="T802" s="8"/>
      <c r="U802" s="7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5">
      <c r="A803" s="2">
        <v>38512.916666666664</v>
      </c>
      <c r="B803" s="4">
        <v>432.56310999999999</v>
      </c>
      <c r="C803" s="7">
        <v>2.869256</v>
      </c>
      <c r="D803" s="8">
        <v>17.845096999999999</v>
      </c>
      <c r="E803" s="9">
        <v>17.860579999999999</v>
      </c>
      <c r="F803" s="1">
        <v>8.5132349999999999</v>
      </c>
      <c r="G803" s="6">
        <v>6.7986890000000004</v>
      </c>
      <c r="H803" s="1">
        <v>42.971367000000001</v>
      </c>
      <c r="I803" s="5">
        <v>19.049116000000001</v>
      </c>
      <c r="J803" s="1">
        <v>8.3868019999999994</v>
      </c>
      <c r="K803" s="1">
        <v>6.124644</v>
      </c>
      <c r="L803">
        <v>144.920593</v>
      </c>
      <c r="M803" s="1"/>
      <c r="N803" s="1"/>
      <c r="O803" s="1"/>
      <c r="Q803" s="1"/>
      <c r="R803" s="1"/>
      <c r="S803" s="9"/>
      <c r="T803" s="8"/>
      <c r="U803" s="7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5">
      <c r="A804" s="2">
        <v>38512.930555555555</v>
      </c>
      <c r="B804" s="4">
        <v>388.230164</v>
      </c>
      <c r="C804" s="7">
        <v>1.9098550000000001</v>
      </c>
      <c r="D804" s="8">
        <v>16.140578999999999</v>
      </c>
      <c r="E804" s="9">
        <v>16.289183000000001</v>
      </c>
      <c r="F804" s="1">
        <v>7.8540919999999996</v>
      </c>
      <c r="G804" s="6">
        <v>3.074373</v>
      </c>
      <c r="H804" s="1">
        <v>40.747833</v>
      </c>
      <c r="I804" s="5">
        <v>16.139016999999999</v>
      </c>
      <c r="J804" s="1">
        <v>17.384893000000002</v>
      </c>
      <c r="K804" s="1">
        <v>5.4969359999999998</v>
      </c>
      <c r="L804">
        <v>129.844055</v>
      </c>
      <c r="M804" s="1"/>
      <c r="N804" s="1"/>
      <c r="O804" s="1"/>
      <c r="Q804" s="1"/>
      <c r="R804" s="1"/>
      <c r="S804" s="9"/>
      <c r="T804" s="8"/>
      <c r="U804" s="7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5">
      <c r="A805" s="2">
        <v>38512.944444444445</v>
      </c>
      <c r="B805" s="4">
        <v>374.595215</v>
      </c>
      <c r="C805" s="7">
        <v>1.846797</v>
      </c>
      <c r="D805" s="8">
        <v>15.604898</v>
      </c>
      <c r="E805" s="9">
        <v>15.563656999999999</v>
      </c>
      <c r="F805" s="1">
        <v>7.3201580000000002</v>
      </c>
      <c r="G805" s="6">
        <v>1.79461</v>
      </c>
      <c r="H805" s="1">
        <v>39.571480000000001</v>
      </c>
      <c r="I805" s="5">
        <v>15.227444</v>
      </c>
      <c r="J805" s="1">
        <v>13.983992000000001</v>
      </c>
      <c r="K805" s="1">
        <v>5.3038789999999993</v>
      </c>
      <c r="L805">
        <v>125.53883399999999</v>
      </c>
      <c r="M805" s="1"/>
      <c r="N805" s="1"/>
      <c r="O805" s="1"/>
      <c r="Q805" s="1"/>
      <c r="R805" s="1"/>
      <c r="S805" s="9"/>
      <c r="T805" s="8"/>
      <c r="U805" s="7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5">
      <c r="A806" s="2">
        <v>38512.958333333336</v>
      </c>
      <c r="B806" s="4">
        <v>390.84201000000002</v>
      </c>
      <c r="C806" s="7">
        <v>2.1727569999999998</v>
      </c>
      <c r="D806" s="8">
        <v>16.4039</v>
      </c>
      <c r="E806" s="9">
        <v>16.320050999999999</v>
      </c>
      <c r="F806" s="1">
        <v>7.7008910000000004</v>
      </c>
      <c r="G806" s="6">
        <v>3.2480340000000001</v>
      </c>
      <c r="H806" s="1">
        <v>40.497565999999999</v>
      </c>
      <c r="I806" s="5">
        <v>16.024733000000001</v>
      </c>
      <c r="J806" s="1">
        <v>14.562643</v>
      </c>
      <c r="K806" s="1">
        <v>5.5339159999999996</v>
      </c>
      <c r="L806">
        <v>131.853928</v>
      </c>
      <c r="M806" s="1"/>
      <c r="N806" s="1"/>
      <c r="O806" s="1"/>
      <c r="Q806" s="1"/>
      <c r="R806" s="1"/>
      <c r="S806" s="9"/>
      <c r="T806" s="8"/>
      <c r="U806" s="7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5">
      <c r="A807" s="2">
        <v>38512.979166666664</v>
      </c>
      <c r="B807" s="4">
        <v>381.92413299999998</v>
      </c>
      <c r="C807" s="7">
        <v>2.066211</v>
      </c>
      <c r="D807" s="8">
        <v>16.172526999999999</v>
      </c>
      <c r="E807" s="9">
        <v>16.079484999999998</v>
      </c>
      <c r="F807" s="1">
        <v>7.6196640000000002</v>
      </c>
      <c r="G807" s="6">
        <v>2.5965470000000002</v>
      </c>
      <c r="H807" s="1">
        <v>40.050815999999998</v>
      </c>
      <c r="I807" s="5">
        <v>15.493074</v>
      </c>
      <c r="J807" s="1">
        <v>17.629265</v>
      </c>
      <c r="K807" s="1">
        <v>5.4076490000000002</v>
      </c>
      <c r="L807">
        <v>129.117966</v>
      </c>
      <c r="M807" s="1"/>
      <c r="N807" s="1"/>
      <c r="O807" s="1"/>
      <c r="Q807" s="1"/>
      <c r="R807" s="1"/>
      <c r="S807" s="9"/>
      <c r="T807" s="8"/>
      <c r="U807" s="7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5">
      <c r="A808" s="2">
        <v>38513</v>
      </c>
      <c r="B808" s="4">
        <v>374.93194599999998</v>
      </c>
      <c r="C808" s="7">
        <v>1.9670289999999999</v>
      </c>
      <c r="D808" s="8">
        <v>15.93913</v>
      </c>
      <c r="E808" s="9">
        <v>15.821299</v>
      </c>
      <c r="F808" s="1">
        <v>7.5610809999999997</v>
      </c>
      <c r="G808" s="6">
        <v>2.1381790000000001</v>
      </c>
      <c r="H808" s="1">
        <v>39.691586000000001</v>
      </c>
      <c r="I808" s="5">
        <v>15.211591</v>
      </c>
      <c r="J808" s="1">
        <v>17.967697000000001</v>
      </c>
      <c r="K808" s="1">
        <v>5.3086460000000004</v>
      </c>
      <c r="L808">
        <v>126.88588</v>
      </c>
      <c r="M808" s="1"/>
      <c r="N808" s="1"/>
      <c r="O808" s="1"/>
      <c r="Q808" s="1"/>
      <c r="R808" s="1"/>
      <c r="S808" s="9"/>
      <c r="T808" s="8"/>
      <c r="U808" s="7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5">
      <c r="A809" s="2">
        <v>38513.013888888891</v>
      </c>
      <c r="B809" s="4">
        <v>381.39776599999999</v>
      </c>
      <c r="C809" s="7">
        <v>2.0676109999999999</v>
      </c>
      <c r="D809" s="8">
        <v>16.301228999999999</v>
      </c>
      <c r="E809" s="9">
        <v>16.226091</v>
      </c>
      <c r="F809" s="1">
        <v>7.7508739999999996</v>
      </c>
      <c r="G809" s="6">
        <v>2.4344229999999998</v>
      </c>
      <c r="H809" s="1">
        <v>40.616211</v>
      </c>
      <c r="I809" s="5">
        <v>15.601772</v>
      </c>
      <c r="J809" s="1">
        <v>16.435642000000001</v>
      </c>
      <c r="K809" s="1">
        <v>5.4001959999999993</v>
      </c>
      <c r="L809">
        <v>128.57356300000001</v>
      </c>
      <c r="M809" s="1"/>
      <c r="N809" s="1"/>
      <c r="O809" s="1"/>
      <c r="Q809" s="1"/>
      <c r="R809" s="1"/>
      <c r="S809" s="9"/>
      <c r="T809" s="8"/>
      <c r="U809" s="7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5">
      <c r="A810" s="2">
        <v>38513.027777777781</v>
      </c>
      <c r="B810" s="4">
        <v>387.97027600000001</v>
      </c>
      <c r="C810" s="7">
        <v>2.2808280000000001</v>
      </c>
      <c r="D810" s="8">
        <v>16.756440999999999</v>
      </c>
      <c r="E810" s="9">
        <v>16.794402999999999</v>
      </c>
      <c r="F810" s="1">
        <v>8.0577260000000006</v>
      </c>
      <c r="G810" s="6">
        <v>3.0189339999999998</v>
      </c>
      <c r="H810" s="1">
        <v>41.270415999999997</v>
      </c>
      <c r="I810" s="5">
        <v>16.030054</v>
      </c>
      <c r="J810" s="1">
        <v>19.677831999999999</v>
      </c>
      <c r="K810" s="1">
        <v>5.4932559999999997</v>
      </c>
      <c r="L810">
        <v>131.75891100000001</v>
      </c>
      <c r="M810" s="1"/>
      <c r="N810" s="1"/>
      <c r="O810" s="1"/>
      <c r="Q810" s="1"/>
      <c r="R810" s="1"/>
      <c r="S810" s="9"/>
      <c r="T810" s="8"/>
      <c r="U810" s="7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5">
      <c r="A811" s="2">
        <v>38513.041666666664</v>
      </c>
      <c r="B811" s="4">
        <v>390.14413500000001</v>
      </c>
      <c r="C811" s="7">
        <v>2.3387859999999998</v>
      </c>
      <c r="D811" s="8">
        <v>16.966823999999999</v>
      </c>
      <c r="E811" s="9">
        <v>16.979890999999999</v>
      </c>
      <c r="F811" s="1">
        <v>8.1376100000000005</v>
      </c>
      <c r="G811" s="6">
        <v>3.4109780000000001</v>
      </c>
      <c r="H811" s="1">
        <v>41.409816999999997</v>
      </c>
      <c r="I811" s="5">
        <v>16.206296999999999</v>
      </c>
      <c r="J811" s="1">
        <v>20.661480000000001</v>
      </c>
      <c r="K811" s="1">
        <v>5.5240350000000005</v>
      </c>
      <c r="L811">
        <v>132.68800400000001</v>
      </c>
      <c r="M811" s="1"/>
      <c r="N811" s="1"/>
      <c r="O811" s="1"/>
      <c r="Q811" s="1"/>
      <c r="R811" s="1"/>
      <c r="S811" s="9"/>
      <c r="T811" s="8"/>
      <c r="U811" s="7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5">
      <c r="A812" s="2">
        <v>38513.0625</v>
      </c>
      <c r="B812" s="4">
        <v>378.776184</v>
      </c>
      <c r="C812" s="7">
        <v>2.1908639999999999</v>
      </c>
      <c r="D812" s="8">
        <v>16.302748000000001</v>
      </c>
      <c r="E812" s="9">
        <v>16.322983000000001</v>
      </c>
      <c r="F812" s="1">
        <v>7.8318219999999998</v>
      </c>
      <c r="G812" s="6">
        <v>2.6088399999999998</v>
      </c>
      <c r="H812" s="1">
        <v>40.572403000000001</v>
      </c>
      <c r="I812" s="5">
        <v>15.565884</v>
      </c>
      <c r="J812" s="1">
        <v>18.517607000000002</v>
      </c>
      <c r="K812" s="1">
        <v>5.3630759999999995</v>
      </c>
      <c r="L812">
        <v>128.40976000000001</v>
      </c>
      <c r="M812" s="1"/>
      <c r="N812" s="1"/>
      <c r="O812" s="1"/>
      <c r="Q812" s="1"/>
      <c r="R812" s="1"/>
      <c r="S812" s="9"/>
      <c r="T812" s="8"/>
      <c r="U812" s="7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5">
      <c r="A813" s="2">
        <v>38513.083333333336</v>
      </c>
      <c r="B813" s="4">
        <v>383.971161</v>
      </c>
      <c r="C813" s="7">
        <v>2.2154600000000002</v>
      </c>
      <c r="D813" s="8">
        <v>16.318404999999998</v>
      </c>
      <c r="E813" s="9">
        <v>16.327480000000001</v>
      </c>
      <c r="F813" s="1">
        <v>7.7694190000000001</v>
      </c>
      <c r="G813" s="6">
        <v>2.6138509999999999</v>
      </c>
      <c r="H813" s="1">
        <v>40.605514999999997</v>
      </c>
      <c r="I813" s="5">
        <v>15.675375000000001</v>
      </c>
      <c r="J813" s="1">
        <v>16.809694</v>
      </c>
      <c r="K813" s="1">
        <v>5.4366310000000002</v>
      </c>
      <c r="L813">
        <v>130.166718</v>
      </c>
      <c r="M813" s="1"/>
      <c r="N813" s="1"/>
      <c r="O813" s="1"/>
      <c r="Q813" s="1"/>
      <c r="R813" s="1"/>
      <c r="S813" s="9"/>
      <c r="T813" s="8"/>
      <c r="U813" s="7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5">
      <c r="A814" s="2">
        <v>38513.104166666664</v>
      </c>
      <c r="B814" s="4">
        <v>385.11578400000002</v>
      </c>
      <c r="C814" s="7">
        <v>2.1506599999999998</v>
      </c>
      <c r="D814" s="8">
        <v>16.412057999999998</v>
      </c>
      <c r="E814" s="9">
        <v>16.268373</v>
      </c>
      <c r="F814" s="1">
        <v>7.5799409999999998</v>
      </c>
      <c r="G814" s="6">
        <v>2.4737399999999998</v>
      </c>
      <c r="H814" s="1">
        <v>40.282187999999998</v>
      </c>
      <c r="I814" s="5">
        <v>15.728142</v>
      </c>
      <c r="J814" s="1">
        <v>16.314094999999998</v>
      </c>
      <c r="K814" s="1">
        <v>5.452839</v>
      </c>
      <c r="L814">
        <v>130.49598700000001</v>
      </c>
      <c r="M814" s="1"/>
      <c r="N814" s="1"/>
      <c r="O814" s="1"/>
      <c r="Q814" s="1"/>
      <c r="R814" s="1"/>
      <c r="S814" s="9"/>
      <c r="T814" s="8"/>
      <c r="U814" s="7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5">
      <c r="A815" s="2">
        <v>38513.125</v>
      </c>
      <c r="B815" s="4">
        <v>394.86196899999999</v>
      </c>
      <c r="C815" s="7">
        <v>2.4548350000000001</v>
      </c>
      <c r="D815" s="8">
        <v>16.909817</v>
      </c>
      <c r="E815" s="9">
        <v>17.002375000000001</v>
      </c>
      <c r="F815" s="1">
        <v>8.1650369999999999</v>
      </c>
      <c r="G815" s="6">
        <v>3.5982080000000001</v>
      </c>
      <c r="H815" s="1">
        <v>41.676006000000001</v>
      </c>
      <c r="I815" s="5">
        <v>16.573485999999999</v>
      </c>
      <c r="J815" s="1">
        <v>17.783974000000001</v>
      </c>
      <c r="K815" s="1">
        <v>5.5908340000000001</v>
      </c>
      <c r="L815">
        <v>133.89082300000001</v>
      </c>
      <c r="M815" s="1"/>
      <c r="N815" s="1"/>
      <c r="O815" s="1"/>
      <c r="Q815" s="1"/>
      <c r="R815" s="1"/>
      <c r="S815" s="9"/>
      <c r="T815" s="8"/>
      <c r="U815" s="7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5">
      <c r="A816" s="2">
        <v>38513.138888888891</v>
      </c>
      <c r="B816" s="4">
        <v>385.264343</v>
      </c>
      <c r="C816" s="7">
        <v>2.2570199999999998</v>
      </c>
      <c r="D816" s="8">
        <v>16.489657999999999</v>
      </c>
      <c r="E816" s="9">
        <v>16.434633000000002</v>
      </c>
      <c r="F816" s="1">
        <v>7.8001019999999999</v>
      </c>
      <c r="G816" s="6">
        <v>2.8267370000000001</v>
      </c>
      <c r="H816" s="1">
        <v>40.751514</v>
      </c>
      <c r="I816" s="5">
        <v>15.931527000000001</v>
      </c>
      <c r="J816" s="1">
        <v>16.560707000000001</v>
      </c>
      <c r="K816" s="1">
        <v>5.4549410000000007</v>
      </c>
      <c r="L816">
        <v>130.57408100000001</v>
      </c>
      <c r="M816" s="1"/>
      <c r="N816" s="1"/>
      <c r="O816" s="1"/>
      <c r="Q816" s="1"/>
      <c r="R816" s="1"/>
      <c r="S816" s="9"/>
      <c r="T816" s="8"/>
      <c r="U816" s="7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5">
      <c r="A817" s="2">
        <v>38513.152777777781</v>
      </c>
      <c r="B817" s="4">
        <v>382.73644999999999</v>
      </c>
      <c r="C817" s="7">
        <v>2.3812329999999999</v>
      </c>
      <c r="D817" s="8">
        <v>16.902926999999998</v>
      </c>
      <c r="E817" s="9">
        <v>16.862273999999999</v>
      </c>
      <c r="F817" s="1">
        <v>8.0536960000000004</v>
      </c>
      <c r="G817" s="6">
        <v>3.1624189999999999</v>
      </c>
      <c r="H817" s="1">
        <v>41.087952000000001</v>
      </c>
      <c r="I817" s="5">
        <v>15.914054999999999</v>
      </c>
      <c r="J817" s="1">
        <v>21.650556999999999</v>
      </c>
      <c r="K817" s="1">
        <v>5.4191499999999992</v>
      </c>
      <c r="L817">
        <v>131.30282600000001</v>
      </c>
      <c r="M817" s="1"/>
      <c r="N817" s="1"/>
      <c r="O817" s="1"/>
      <c r="Q817" s="1"/>
      <c r="R817" s="1"/>
      <c r="S817" s="9"/>
      <c r="T817" s="8"/>
      <c r="U817" s="7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5">
      <c r="A818" s="2">
        <v>38513.166666666664</v>
      </c>
      <c r="B818" s="4">
        <v>370.70962500000002</v>
      </c>
      <c r="C818" s="7">
        <v>2.0849700000000002</v>
      </c>
      <c r="D818" s="8">
        <v>16.126647999999999</v>
      </c>
      <c r="E818" s="9">
        <v>16.046037999999999</v>
      </c>
      <c r="F818" s="1">
        <v>7.6730790000000004</v>
      </c>
      <c r="G818" s="6">
        <v>1.8853139999999999</v>
      </c>
      <c r="H818" s="1">
        <v>40.314838000000002</v>
      </c>
      <c r="I818" s="5">
        <v>15.289868</v>
      </c>
      <c r="J818" s="1">
        <v>16.943784999999998</v>
      </c>
      <c r="K818" s="1">
        <v>5.2488630000000001</v>
      </c>
      <c r="L818">
        <v>125.545174</v>
      </c>
      <c r="M818" s="1"/>
      <c r="N818" s="1"/>
      <c r="O818" s="1"/>
      <c r="Q818" s="1"/>
      <c r="R818" s="1"/>
      <c r="S818" s="9"/>
      <c r="T818" s="8"/>
      <c r="U818" s="7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5">
      <c r="A819" s="2">
        <v>38513.1875</v>
      </c>
      <c r="B819" s="4">
        <v>361.37164300000001</v>
      </c>
      <c r="C819" s="7">
        <v>1.9935099999999999</v>
      </c>
      <c r="D819" s="8">
        <v>15.676392</v>
      </c>
      <c r="E819" s="9">
        <v>15.819471</v>
      </c>
      <c r="F819" s="1">
        <v>7.710877</v>
      </c>
      <c r="G819" s="6">
        <v>1.072711</v>
      </c>
      <c r="H819" s="1">
        <v>40.540557999999997</v>
      </c>
      <c r="I819" s="5">
        <v>14.830515</v>
      </c>
      <c r="J819" s="1">
        <v>15.948746</v>
      </c>
      <c r="K819" s="1">
        <v>5.1166459999999994</v>
      </c>
      <c r="L819">
        <v>121.190521</v>
      </c>
      <c r="M819" s="1"/>
      <c r="N819" s="1"/>
      <c r="O819" s="1"/>
      <c r="Q819" s="1"/>
      <c r="R819" s="1"/>
      <c r="S819" s="9"/>
      <c r="T819" s="8"/>
      <c r="U819" s="7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5">
      <c r="A820" s="2">
        <v>38513.208333333336</v>
      </c>
      <c r="B820" s="4">
        <v>367.34789999999998</v>
      </c>
      <c r="C820" s="7">
        <v>1.9478409999999999</v>
      </c>
      <c r="D820" s="8">
        <v>15.758346</v>
      </c>
      <c r="E820" s="9">
        <v>15.637978</v>
      </c>
      <c r="F820" s="1">
        <v>7.3991429999999996</v>
      </c>
      <c r="G820" s="6">
        <v>1.2682009999999999</v>
      </c>
      <c r="H820" s="1">
        <v>39.799670999999996</v>
      </c>
      <c r="I820" s="5">
        <v>15.073677</v>
      </c>
      <c r="J820" s="1">
        <v>14.092938999999999</v>
      </c>
      <c r="K820" s="1">
        <v>5.2012649999999994</v>
      </c>
      <c r="L820">
        <v>123.584686</v>
      </c>
      <c r="M820" s="1"/>
      <c r="N820" s="1"/>
      <c r="O820" s="1"/>
      <c r="Q820" s="1"/>
      <c r="R820" s="1"/>
      <c r="S820" s="9"/>
      <c r="T820" s="8"/>
      <c r="U820" s="7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5">
      <c r="A821" s="2">
        <v>38513.222222222219</v>
      </c>
      <c r="B821" s="4">
        <v>384.106964</v>
      </c>
      <c r="C821" s="7">
        <v>2.1905730000000001</v>
      </c>
      <c r="D821" s="8">
        <v>16.421057000000001</v>
      </c>
      <c r="E821" s="9">
        <v>16.35482</v>
      </c>
      <c r="F821" s="1">
        <v>7.6976190000000004</v>
      </c>
      <c r="G821" s="6">
        <v>2.2555640000000001</v>
      </c>
      <c r="H821" s="1">
        <v>40.797466</v>
      </c>
      <c r="I821" s="5">
        <v>15.959191000000001</v>
      </c>
      <c r="J821" s="1">
        <v>14.469574</v>
      </c>
      <c r="K821" s="1">
        <v>5.438555</v>
      </c>
      <c r="L821">
        <v>129.42514</v>
      </c>
      <c r="M821" s="1"/>
      <c r="N821" s="1"/>
      <c r="O821" s="1"/>
      <c r="Q821" s="1"/>
      <c r="R821" s="1"/>
      <c r="S821" s="9"/>
      <c r="T821" s="8"/>
      <c r="U821" s="7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5">
      <c r="A822" s="2">
        <v>38513.236111111109</v>
      </c>
      <c r="B822" s="4">
        <v>392.703125</v>
      </c>
      <c r="C822" s="7">
        <v>2.411203</v>
      </c>
      <c r="D822" s="8">
        <v>16.850442999999999</v>
      </c>
      <c r="E822" s="9">
        <v>16.928791</v>
      </c>
      <c r="F822" s="1">
        <v>8.0424000000000007</v>
      </c>
      <c r="G822" s="6">
        <v>3.369847</v>
      </c>
      <c r="H822" s="1">
        <v>41.367927999999999</v>
      </c>
      <c r="I822" s="5">
        <v>16.471066</v>
      </c>
      <c r="J822" s="1">
        <v>16.985434999999999</v>
      </c>
      <c r="K822" s="1">
        <v>5.5602679999999998</v>
      </c>
      <c r="L822">
        <v>133.49151599999999</v>
      </c>
      <c r="M822" s="1"/>
      <c r="N822" s="1"/>
      <c r="O822" s="1"/>
      <c r="Q822" s="1"/>
      <c r="R822" s="1"/>
      <c r="S822" s="9"/>
      <c r="T822" s="8"/>
      <c r="U822" s="7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5">
      <c r="A823" s="2">
        <v>38513.25</v>
      </c>
      <c r="B823" s="4">
        <v>376.31033300000001</v>
      </c>
      <c r="C823" s="7">
        <v>2.2120069999999998</v>
      </c>
      <c r="D823" s="8">
        <v>16.378741999999999</v>
      </c>
      <c r="E823" s="9">
        <v>16.40119</v>
      </c>
      <c r="F823" s="1">
        <v>7.8635219999999997</v>
      </c>
      <c r="G823" s="6">
        <v>2.461341</v>
      </c>
      <c r="H823" s="1">
        <v>40.734431999999998</v>
      </c>
      <c r="I823" s="5">
        <v>15.489717000000001</v>
      </c>
      <c r="J823" s="1">
        <v>18.956261000000001</v>
      </c>
      <c r="K823" s="1">
        <v>5.328163</v>
      </c>
      <c r="L823">
        <v>128.18519599999999</v>
      </c>
      <c r="M823" s="1"/>
      <c r="N823" s="1"/>
      <c r="O823" s="1"/>
      <c r="Q823" s="1"/>
      <c r="R823" s="1"/>
      <c r="S823" s="9"/>
      <c r="T823" s="8"/>
      <c r="U823" s="7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5">
      <c r="A824" s="2">
        <v>38513.270833333336</v>
      </c>
      <c r="B824" s="4">
        <v>389.00384500000001</v>
      </c>
      <c r="C824" s="7">
        <v>2.2155860000000001</v>
      </c>
      <c r="D824" s="8">
        <v>16.415082999999999</v>
      </c>
      <c r="E824" s="9">
        <v>16.452209</v>
      </c>
      <c r="F824" s="1">
        <v>7.8278160000000003</v>
      </c>
      <c r="G824" s="6">
        <v>2.7307250000000001</v>
      </c>
      <c r="H824" s="1">
        <v>41.060828999999998</v>
      </c>
      <c r="I824" s="5">
        <v>16.282807999999999</v>
      </c>
      <c r="J824" s="1">
        <v>13.201555000000001</v>
      </c>
      <c r="K824" s="1">
        <v>5.5078900000000006</v>
      </c>
      <c r="L824">
        <v>130.06843599999999</v>
      </c>
      <c r="M824" s="1"/>
      <c r="N824" s="1"/>
      <c r="O824" s="1"/>
      <c r="Q824" s="1"/>
      <c r="R824" s="1"/>
      <c r="S824" s="9"/>
      <c r="T824" s="8"/>
      <c r="U824" s="7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5">
      <c r="A825" s="2">
        <v>38513.291666666664</v>
      </c>
      <c r="B825" s="4">
        <v>386.29556300000002</v>
      </c>
      <c r="C825" s="7">
        <v>2.1469490000000002</v>
      </c>
      <c r="D825" s="8">
        <v>16.082284999999999</v>
      </c>
      <c r="E825" s="9">
        <v>16.051839999999999</v>
      </c>
      <c r="F825" s="1">
        <v>7.5097379999999996</v>
      </c>
      <c r="G825" s="6">
        <v>2.77399</v>
      </c>
      <c r="H825" s="1">
        <v>39.849601999999997</v>
      </c>
      <c r="I825" s="5">
        <v>15.644206000000001</v>
      </c>
      <c r="J825" s="1">
        <v>15.853595</v>
      </c>
      <c r="K825" s="1">
        <v>5.4695429999999998</v>
      </c>
      <c r="L825">
        <v>130.27143899999999</v>
      </c>
      <c r="M825" s="1"/>
      <c r="N825" s="1"/>
      <c r="O825" s="1"/>
      <c r="Q825" s="1"/>
      <c r="R825" s="1"/>
      <c r="S825" s="9"/>
      <c r="T825" s="8"/>
      <c r="U825" s="7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5">
      <c r="A826" s="2">
        <v>38513.3125</v>
      </c>
      <c r="B826" s="4">
        <v>419.29278599999998</v>
      </c>
      <c r="C826" s="7">
        <v>2.7937910000000001</v>
      </c>
      <c r="D826" s="8">
        <v>17.705715000000001</v>
      </c>
      <c r="E826" s="9">
        <v>17.949278</v>
      </c>
      <c r="F826" s="1">
        <v>8.5019729999999996</v>
      </c>
      <c r="G826" s="6">
        <v>4.7965799999999996</v>
      </c>
      <c r="H826" s="1">
        <v>42.83202</v>
      </c>
      <c r="I826" s="5">
        <v>17.725086000000001</v>
      </c>
      <c r="J826" s="1">
        <v>19.521007999999998</v>
      </c>
      <c r="K826" s="1">
        <v>5.9367499999999991</v>
      </c>
      <c r="L826">
        <v>142.04336499999999</v>
      </c>
      <c r="M826" s="1"/>
      <c r="N826" s="1"/>
      <c r="O826" s="1"/>
      <c r="Q826" s="1"/>
      <c r="R826" s="1"/>
      <c r="S826" s="9"/>
      <c r="T826" s="8"/>
      <c r="U826" s="7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5">
      <c r="A827" s="2">
        <v>38513.333333333336</v>
      </c>
      <c r="B827" s="4">
        <v>450.94918799999999</v>
      </c>
      <c r="C827" s="7">
        <v>3.614633</v>
      </c>
      <c r="D827" s="8">
        <v>19.79862</v>
      </c>
      <c r="E827" s="9">
        <v>20.010010000000001</v>
      </c>
      <c r="F827" s="1">
        <v>9.4547469999999993</v>
      </c>
      <c r="G827" s="6">
        <v>8.5315169999999991</v>
      </c>
      <c r="H827" s="1">
        <v>45.178500999999997</v>
      </c>
      <c r="I827" s="5">
        <v>19.768377000000001</v>
      </c>
      <c r="J827" s="1">
        <v>24.138242999999999</v>
      </c>
      <c r="K827" s="1">
        <v>6.3849719999999994</v>
      </c>
      <c r="L827">
        <v>155.84823600000001</v>
      </c>
      <c r="M827" s="1"/>
      <c r="N827" s="1"/>
      <c r="O827" s="1"/>
      <c r="Q827" s="1"/>
      <c r="R827" s="1"/>
      <c r="S827" s="9"/>
      <c r="T827" s="8"/>
      <c r="U827" s="7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5">
      <c r="A828" s="2">
        <v>38513.347222222219</v>
      </c>
      <c r="B828" s="4">
        <v>428.14813199999998</v>
      </c>
      <c r="C828" s="7">
        <v>3.1599159999999999</v>
      </c>
      <c r="D828" s="8">
        <v>18.544992000000001</v>
      </c>
      <c r="E828" s="9">
        <v>18.700704999999999</v>
      </c>
      <c r="F828" s="1">
        <v>8.9208250000000007</v>
      </c>
      <c r="G828" s="6">
        <v>6.3417380000000003</v>
      </c>
      <c r="H828" s="1">
        <v>43.920836999999999</v>
      </c>
      <c r="I828" s="5">
        <v>18.567958999999998</v>
      </c>
      <c r="J828" s="1">
        <v>21.002872</v>
      </c>
      <c r="K828" s="1">
        <v>6.0621320000000001</v>
      </c>
      <c r="L828">
        <v>146.30793800000001</v>
      </c>
      <c r="M828" s="1"/>
      <c r="N828" s="1"/>
      <c r="O828" s="1"/>
      <c r="Q828" s="1"/>
      <c r="R828" s="1"/>
      <c r="S828" s="9"/>
      <c r="T828" s="8"/>
      <c r="U828" s="7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5">
      <c r="A829" s="2">
        <v>38513.361111111109</v>
      </c>
      <c r="B829" s="4">
        <v>427.82659899999999</v>
      </c>
      <c r="C829" s="7">
        <v>2.9983840000000002</v>
      </c>
      <c r="D829" s="8">
        <v>18.109991000000001</v>
      </c>
      <c r="E829" s="9">
        <v>18.061966000000002</v>
      </c>
      <c r="F829" s="1">
        <v>8.4625260000000004</v>
      </c>
      <c r="G829" s="6">
        <v>6.1852369999999999</v>
      </c>
      <c r="H829" s="1">
        <v>42.733516999999999</v>
      </c>
      <c r="I829" s="5">
        <v>18.242041</v>
      </c>
      <c r="J829" s="1">
        <v>17.026323000000001</v>
      </c>
      <c r="K829" s="1">
        <v>6.0575799999999989</v>
      </c>
      <c r="L829">
        <v>145.89814799999999</v>
      </c>
      <c r="M829" s="1"/>
      <c r="N829" s="1"/>
      <c r="O829" s="1"/>
      <c r="Q829" s="1"/>
      <c r="R829" s="1"/>
      <c r="S829" s="9"/>
      <c r="T829" s="8"/>
      <c r="U829" s="7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5">
      <c r="A830" s="2">
        <v>38513.375</v>
      </c>
      <c r="B830" s="4">
        <v>421.985321</v>
      </c>
      <c r="C830" s="7">
        <v>2.9129139999999998</v>
      </c>
      <c r="D830" s="8">
        <v>17.796862000000001</v>
      </c>
      <c r="E830" s="9">
        <v>17.845675</v>
      </c>
      <c r="F830" s="1">
        <v>8.3769139999999993</v>
      </c>
      <c r="G830" s="6">
        <v>5.5947199999999997</v>
      </c>
      <c r="H830" s="1">
        <v>42.461376000000001</v>
      </c>
      <c r="I830" s="5">
        <v>17.856131000000001</v>
      </c>
      <c r="J830" s="1">
        <v>18.325144000000002</v>
      </c>
      <c r="K830" s="1">
        <v>5.9748729999999997</v>
      </c>
      <c r="L830">
        <v>143.96426400000001</v>
      </c>
      <c r="M830" s="1"/>
      <c r="N830" s="1"/>
      <c r="O830" s="1"/>
      <c r="Q830" s="1"/>
      <c r="R830" s="1"/>
      <c r="S830" s="9"/>
      <c r="T830" s="8"/>
      <c r="U830" s="7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5">
      <c r="A831" s="2">
        <v>38513.395833333336</v>
      </c>
      <c r="B831" s="4">
        <v>415.59860200000003</v>
      </c>
      <c r="C831" s="7">
        <v>2.6561949999999999</v>
      </c>
      <c r="D831" s="8">
        <v>17.333615999999999</v>
      </c>
      <c r="E831" s="9">
        <v>17.271287999999998</v>
      </c>
      <c r="F831" s="1">
        <v>7.9752739999999998</v>
      </c>
      <c r="G831" s="6">
        <v>4.8592560000000002</v>
      </c>
      <c r="H831" s="1">
        <v>42.04636</v>
      </c>
      <c r="I831" s="5">
        <v>17.602993000000001</v>
      </c>
      <c r="J831" s="1">
        <v>13.285119999999999</v>
      </c>
      <c r="K831" s="1">
        <v>5.8844449999999995</v>
      </c>
      <c r="L831">
        <v>140.17970299999999</v>
      </c>
      <c r="M831" s="1"/>
      <c r="N831" s="1"/>
      <c r="O831" s="1"/>
      <c r="Q831" s="1"/>
      <c r="R831" s="1"/>
      <c r="S831" s="9"/>
      <c r="T831" s="8"/>
      <c r="U831" s="7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5">
      <c r="A832" s="2">
        <v>38513.416666666664</v>
      </c>
      <c r="B832" s="4">
        <v>375.638824</v>
      </c>
      <c r="C832" s="7">
        <v>1.7886740000000001</v>
      </c>
      <c r="D832" s="8">
        <v>15.177377</v>
      </c>
      <c r="E832" s="9">
        <v>15.174841000000001</v>
      </c>
      <c r="F832" s="1">
        <v>7.0819380000000001</v>
      </c>
      <c r="G832" s="6">
        <v>1.050883</v>
      </c>
      <c r="H832" s="1">
        <v>40.326411999999998</v>
      </c>
      <c r="I832" s="5">
        <v>15.756494</v>
      </c>
      <c r="J832" s="1">
        <v>3.8727749999999999</v>
      </c>
      <c r="K832" s="1">
        <v>5.3186550000000006</v>
      </c>
      <c r="L832">
        <v>122.703712</v>
      </c>
      <c r="M832" s="1"/>
      <c r="N832" s="1"/>
      <c r="O832" s="1"/>
      <c r="Q832" s="1"/>
      <c r="R832" s="1"/>
      <c r="S832" s="9"/>
      <c r="T832" s="8"/>
      <c r="U832" s="7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5">
      <c r="A833" s="2">
        <v>38513.430555555555</v>
      </c>
      <c r="B833" s="4">
        <v>384.36816399999998</v>
      </c>
      <c r="C833" s="7">
        <v>2.074897</v>
      </c>
      <c r="D833" s="8">
        <v>15.904795999999999</v>
      </c>
      <c r="E833" s="9">
        <v>15.955461</v>
      </c>
      <c r="F833" s="1">
        <v>7.486796</v>
      </c>
      <c r="G833" s="6">
        <v>2.2528820000000001</v>
      </c>
      <c r="H833" s="1">
        <v>40.967789000000003</v>
      </c>
      <c r="I833" s="5">
        <v>16.070751000000001</v>
      </c>
      <c r="J833" s="1">
        <v>9.7220770000000005</v>
      </c>
      <c r="K833" s="1">
        <v>5.442253</v>
      </c>
      <c r="L833">
        <v>127.69860799999999</v>
      </c>
      <c r="M833" s="1"/>
      <c r="N833" s="1"/>
      <c r="O833" s="1"/>
      <c r="Q833" s="1"/>
      <c r="R833" s="1"/>
      <c r="S833" s="9"/>
      <c r="T833" s="8"/>
      <c r="U833" s="7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5">
      <c r="A834" s="2">
        <v>38513.444444444445</v>
      </c>
      <c r="B834" s="4">
        <v>439.54019199999999</v>
      </c>
      <c r="C834" s="7">
        <v>3.1946819999999998</v>
      </c>
      <c r="D834" s="8">
        <v>18.863340000000001</v>
      </c>
      <c r="E834" s="9">
        <v>18.995028000000001</v>
      </c>
      <c r="F834" s="1">
        <v>9.0406119999999994</v>
      </c>
      <c r="G834" s="6">
        <v>7.1709519999999998</v>
      </c>
      <c r="H834" s="1">
        <v>44.274169999999998</v>
      </c>
      <c r="I834" s="5">
        <v>18.97147</v>
      </c>
      <c r="J834" s="1">
        <v>20.611706000000002</v>
      </c>
      <c r="K834" s="1">
        <v>6.2234340000000001</v>
      </c>
      <c r="L834">
        <v>150.58377100000001</v>
      </c>
      <c r="M834" s="1"/>
      <c r="N834" s="1"/>
      <c r="O834" s="1"/>
      <c r="Q834" s="1"/>
      <c r="R834" s="1"/>
      <c r="S834" s="9"/>
      <c r="T834" s="8"/>
      <c r="U834" s="7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5">
      <c r="A835" s="2">
        <v>38513.458333333336</v>
      </c>
      <c r="B835" s="4">
        <v>432.33322099999998</v>
      </c>
      <c r="C835" s="7">
        <v>3.0135000000000001</v>
      </c>
      <c r="D835" s="8">
        <v>18.349709000000001</v>
      </c>
      <c r="E835" s="9">
        <v>18.450329</v>
      </c>
      <c r="F835" s="1">
        <v>8.7222930000000005</v>
      </c>
      <c r="G835" s="6">
        <v>6.5212000000000003</v>
      </c>
      <c r="H835" s="1">
        <v>43.632880999999998</v>
      </c>
      <c r="I835" s="5">
        <v>18.654229999999998</v>
      </c>
      <c r="J835" s="1">
        <v>17.60483</v>
      </c>
      <c r="K835" s="1">
        <v>6.1213879999999996</v>
      </c>
      <c r="L835">
        <v>147.483002</v>
      </c>
      <c r="M835" s="1"/>
      <c r="N835" s="1"/>
      <c r="O835" s="1"/>
      <c r="Q835" s="1"/>
      <c r="R835" s="1"/>
      <c r="S835" s="9"/>
      <c r="T835" s="8"/>
      <c r="U835" s="7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5">
      <c r="A836" s="2">
        <v>38513.479166666664</v>
      </c>
      <c r="B836" s="4">
        <v>430.861267</v>
      </c>
      <c r="C836" s="7">
        <v>2.9053499999999999</v>
      </c>
      <c r="D836" s="8">
        <v>18.170314999999999</v>
      </c>
      <c r="E836" s="9">
        <v>18.265526000000001</v>
      </c>
      <c r="F836" s="1">
        <v>8.5687899999999999</v>
      </c>
      <c r="G836" s="6">
        <v>6.3121200000000002</v>
      </c>
      <c r="H836" s="1">
        <v>43.440620000000003</v>
      </c>
      <c r="I836" s="5">
        <v>18.699708999999999</v>
      </c>
      <c r="J836" s="1">
        <v>15.898609</v>
      </c>
      <c r="K836" s="1">
        <v>6.1005469999999997</v>
      </c>
      <c r="L836">
        <v>146.597992</v>
      </c>
      <c r="M836" s="1"/>
      <c r="N836" s="1"/>
      <c r="O836" s="1"/>
      <c r="Q836" s="1"/>
      <c r="R836" s="1"/>
      <c r="S836" s="9"/>
      <c r="T836" s="8"/>
      <c r="U836" s="7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5">
      <c r="A837" s="2">
        <v>38513.5</v>
      </c>
      <c r="B837" s="4">
        <v>440.569885</v>
      </c>
      <c r="C837" s="7">
        <v>3.0989520000000002</v>
      </c>
      <c r="D837" s="8">
        <v>18.717855</v>
      </c>
      <c r="E837" s="9">
        <v>18.927385000000001</v>
      </c>
      <c r="F837" s="1">
        <v>8.9554620000000007</v>
      </c>
      <c r="G837" s="6">
        <v>7.1489520000000004</v>
      </c>
      <c r="H837" s="1">
        <v>44.250445999999997</v>
      </c>
      <c r="I837" s="5">
        <v>19.088567999999999</v>
      </c>
      <c r="J837" s="1">
        <v>18.686036999999999</v>
      </c>
      <c r="K837" s="1">
        <v>6.2380120000000003</v>
      </c>
      <c r="L837">
        <v>150.340408</v>
      </c>
      <c r="M837" s="1"/>
      <c r="N837" s="1"/>
      <c r="O837" s="1"/>
      <c r="Q837" s="1"/>
      <c r="R837" s="1"/>
      <c r="S837" s="9"/>
      <c r="T837" s="8"/>
      <c r="U837" s="7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5">
      <c r="A838" s="2">
        <v>38513.520833333336</v>
      </c>
      <c r="B838" s="4">
        <v>434.48074300000002</v>
      </c>
      <c r="C838" s="7">
        <v>3.0091670000000001</v>
      </c>
      <c r="D838" s="8">
        <v>18.358029999999999</v>
      </c>
      <c r="E838" s="9">
        <v>18.505747</v>
      </c>
      <c r="F838" s="1">
        <v>8.7937150000000006</v>
      </c>
      <c r="G838" s="6">
        <v>6.732774</v>
      </c>
      <c r="H838" s="1">
        <v>43.711478999999997</v>
      </c>
      <c r="I838" s="5">
        <v>18.786197999999999</v>
      </c>
      <c r="J838" s="1">
        <v>17.508479999999999</v>
      </c>
      <c r="K838" s="1">
        <v>6.1517949999999999</v>
      </c>
      <c r="L838">
        <v>148.000732</v>
      </c>
      <c r="M838" s="1"/>
      <c r="N838" s="1"/>
      <c r="O838" s="1"/>
      <c r="Q838" s="1"/>
      <c r="R838" s="1"/>
      <c r="S838" s="9"/>
      <c r="T838" s="8"/>
      <c r="U838" s="7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5">
      <c r="A839" s="2">
        <v>38513.541666666664</v>
      </c>
      <c r="B839" s="4">
        <v>434.21826199999998</v>
      </c>
      <c r="C839" s="7">
        <v>2.969525</v>
      </c>
      <c r="D839" s="8">
        <v>18.375375999999999</v>
      </c>
      <c r="E839" s="9">
        <v>18.585079</v>
      </c>
      <c r="F839" s="1">
        <v>8.8040249999999993</v>
      </c>
      <c r="G839" s="6">
        <v>6.6457800000000002</v>
      </c>
      <c r="H839" s="1">
        <v>43.969893999999996</v>
      </c>
      <c r="I839" s="5">
        <v>18.790001</v>
      </c>
      <c r="J839" s="1">
        <v>18.045679</v>
      </c>
      <c r="K839" s="1">
        <v>6.1480779999999999</v>
      </c>
      <c r="L839">
        <v>147.740891</v>
      </c>
      <c r="M839" s="1"/>
      <c r="N839" s="1"/>
      <c r="O839" s="1"/>
      <c r="Q839" s="1"/>
      <c r="R839" s="1"/>
      <c r="S839" s="9"/>
      <c r="T839" s="8"/>
      <c r="U839" s="7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5">
      <c r="A840" s="2">
        <v>38513.555555555555</v>
      </c>
      <c r="B840" s="4">
        <v>426.40081800000002</v>
      </c>
      <c r="C840" s="7">
        <v>2.7924920000000002</v>
      </c>
      <c r="D840" s="8">
        <v>17.916188999999999</v>
      </c>
      <c r="E840" s="9">
        <v>18.058281000000001</v>
      </c>
      <c r="F840" s="1">
        <v>8.5895790000000005</v>
      </c>
      <c r="G840" s="6">
        <v>5.9184239999999999</v>
      </c>
      <c r="H840" s="1">
        <v>43.314712999999998</v>
      </c>
      <c r="I840" s="5">
        <v>18.414835</v>
      </c>
      <c r="J840" s="1">
        <v>16.735771</v>
      </c>
      <c r="K840" s="1">
        <v>6.0373930000000007</v>
      </c>
      <c r="L840">
        <v>144.51402300000001</v>
      </c>
      <c r="M840" s="1"/>
      <c r="N840" s="1"/>
      <c r="O840" s="1"/>
      <c r="Q840" s="1"/>
      <c r="R840" s="1"/>
      <c r="S840" s="9"/>
      <c r="T840" s="8"/>
      <c r="U840" s="7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5">
      <c r="A841" s="2">
        <v>38513.569444444445</v>
      </c>
      <c r="B841" s="4">
        <v>400.46875</v>
      </c>
      <c r="C841" s="7">
        <v>2.291884</v>
      </c>
      <c r="D841" s="8">
        <v>16.543804000000002</v>
      </c>
      <c r="E841" s="9">
        <v>16.588882000000002</v>
      </c>
      <c r="F841" s="1">
        <v>7.8299669999999999</v>
      </c>
      <c r="G841" s="6">
        <v>4.184234</v>
      </c>
      <c r="H841" s="1">
        <v>41.289924999999997</v>
      </c>
      <c r="I841" s="5">
        <v>16.888704000000001</v>
      </c>
      <c r="J841" s="1">
        <v>12.410308000000001</v>
      </c>
      <c r="K841" s="1">
        <v>5.6702209999999997</v>
      </c>
      <c r="L841">
        <v>134.62142900000001</v>
      </c>
      <c r="M841" s="1"/>
      <c r="N841" s="1"/>
      <c r="O841" s="1"/>
      <c r="Q841" s="1"/>
      <c r="R841" s="1"/>
      <c r="S841" s="9"/>
      <c r="T841" s="8"/>
      <c r="U841" s="7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5">
      <c r="A842" s="2">
        <v>38513.583333333336</v>
      </c>
      <c r="B842" s="4">
        <v>387.40365600000001</v>
      </c>
      <c r="C842" s="7">
        <v>2.0130560000000002</v>
      </c>
      <c r="D842" s="8">
        <v>16.051418000000002</v>
      </c>
      <c r="E842" s="9">
        <v>16.079412000000001</v>
      </c>
      <c r="F842" s="1">
        <v>7.538462</v>
      </c>
      <c r="G842" s="6">
        <v>2.708307</v>
      </c>
      <c r="H842" s="1">
        <v>40.741298999999998</v>
      </c>
      <c r="I842" s="5">
        <v>15.911574999999999</v>
      </c>
      <c r="J842" s="1">
        <v>13.902965999999999</v>
      </c>
      <c r="K842" s="1">
        <v>5.4852330000000009</v>
      </c>
      <c r="L842">
        <v>129.66575599999999</v>
      </c>
      <c r="M842" s="1"/>
      <c r="N842" s="1"/>
      <c r="O842" s="1"/>
      <c r="Q842" s="1"/>
      <c r="R842" s="1"/>
      <c r="S842" s="9"/>
      <c r="T842" s="8"/>
      <c r="U842" s="7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5">
      <c r="A843" s="2">
        <v>38513.604166666664</v>
      </c>
      <c r="B843" s="4">
        <v>436.974762</v>
      </c>
      <c r="C843" s="7">
        <v>3.00536</v>
      </c>
      <c r="D843" s="8">
        <v>18.543247000000001</v>
      </c>
      <c r="E843" s="9">
        <v>18.755106000000001</v>
      </c>
      <c r="F843" s="1">
        <v>8.9078700000000008</v>
      </c>
      <c r="G843" s="6">
        <v>6.9992229999999998</v>
      </c>
      <c r="H843" s="1">
        <v>43.85754</v>
      </c>
      <c r="I843" s="5">
        <v>18.843406999999999</v>
      </c>
      <c r="J843" s="1">
        <v>19.495301999999999</v>
      </c>
      <c r="K843" s="1">
        <v>6.1871080000000003</v>
      </c>
      <c r="L843">
        <v>149.43139600000001</v>
      </c>
      <c r="M843" s="1"/>
      <c r="N843" s="1"/>
      <c r="O843" s="1"/>
      <c r="Q843" s="1"/>
      <c r="R843" s="1"/>
      <c r="S843" s="9"/>
      <c r="T843" s="8"/>
      <c r="U843" s="7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5">
      <c r="A844" s="2">
        <v>38513.625</v>
      </c>
      <c r="B844" s="4">
        <v>430.719086</v>
      </c>
      <c r="C844" s="7">
        <v>2.83677</v>
      </c>
      <c r="D844" s="8">
        <v>18.219275</v>
      </c>
      <c r="E844" s="9">
        <v>18.384539</v>
      </c>
      <c r="F844" s="1">
        <v>8.6757849999999994</v>
      </c>
      <c r="G844" s="6">
        <v>6.2664470000000003</v>
      </c>
      <c r="H844" s="1">
        <v>43.583754999999996</v>
      </c>
      <c r="I844" s="5">
        <v>18.649543999999999</v>
      </c>
      <c r="J844" s="1">
        <v>18.236340999999999</v>
      </c>
      <c r="K844" s="1">
        <v>6.098535</v>
      </c>
      <c r="L844">
        <v>146.50134299999999</v>
      </c>
      <c r="M844" s="1"/>
      <c r="N844" s="1"/>
      <c r="O844" s="1"/>
      <c r="Q844" s="1"/>
      <c r="R844" s="1"/>
      <c r="S844" s="9"/>
      <c r="T844" s="8"/>
      <c r="U844" s="7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5">
      <c r="A845" s="2">
        <v>38513.638888888891</v>
      </c>
      <c r="B845" s="4">
        <v>429.25122099999999</v>
      </c>
      <c r="C845" s="7">
        <v>2.81846</v>
      </c>
      <c r="D845" s="8">
        <v>18.059669</v>
      </c>
      <c r="E845" s="9">
        <v>18.253464000000001</v>
      </c>
      <c r="F845" s="1">
        <v>8.7486350000000002</v>
      </c>
      <c r="G845" s="6">
        <v>6.3239140000000003</v>
      </c>
      <c r="H845" s="1">
        <v>43.513874000000001</v>
      </c>
      <c r="I845" s="5">
        <v>18.436613000000001</v>
      </c>
      <c r="J845" s="1">
        <v>18.016476000000001</v>
      </c>
      <c r="K845" s="1">
        <v>6.07775</v>
      </c>
      <c r="L845">
        <v>145.90566999999999</v>
      </c>
      <c r="M845" s="1"/>
      <c r="N845" s="1"/>
      <c r="O845" s="1"/>
      <c r="Q845" s="1"/>
      <c r="R845" s="1"/>
      <c r="S845" s="9"/>
      <c r="T845" s="8"/>
      <c r="U845" s="7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5">
      <c r="A846" s="2">
        <v>38513.652777777781</v>
      </c>
      <c r="B846" s="4">
        <v>431.84387199999998</v>
      </c>
      <c r="C846" s="7">
        <v>2.8005499999999999</v>
      </c>
      <c r="D846" s="8">
        <v>17.966380999999998</v>
      </c>
      <c r="E846" s="9">
        <v>18.117470000000001</v>
      </c>
      <c r="F846" s="1">
        <v>8.5314820000000005</v>
      </c>
      <c r="G846" s="6">
        <v>6.2269860000000001</v>
      </c>
      <c r="H846" s="1">
        <v>43.503776999999999</v>
      </c>
      <c r="I846" s="5">
        <v>18.856838</v>
      </c>
      <c r="J846" s="1">
        <v>12.911705</v>
      </c>
      <c r="K846" s="1">
        <v>6.1144599999999993</v>
      </c>
      <c r="L846">
        <v>146.03362999999999</v>
      </c>
      <c r="M846" s="1"/>
      <c r="N846" s="1"/>
      <c r="O846" s="1"/>
      <c r="Q846" s="1"/>
      <c r="R846" s="1"/>
      <c r="S846" s="9"/>
      <c r="T846" s="8"/>
      <c r="U846" s="7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5">
      <c r="A847" s="2">
        <v>38513.666666666664</v>
      </c>
      <c r="B847" s="4">
        <v>414.67123400000003</v>
      </c>
      <c r="C847" s="7">
        <v>2.3819159999999999</v>
      </c>
      <c r="D847" s="8">
        <v>17.000011000000001</v>
      </c>
      <c r="E847" s="9">
        <v>17.063839000000002</v>
      </c>
      <c r="F847" s="1">
        <v>7.9904650000000004</v>
      </c>
      <c r="G847" s="6">
        <v>4.4270990000000001</v>
      </c>
      <c r="H847" s="1">
        <v>42.421928000000001</v>
      </c>
      <c r="I847" s="5">
        <v>17.875247999999999</v>
      </c>
      <c r="J847" s="1">
        <v>9.1918790000000001</v>
      </c>
      <c r="K847" s="1">
        <v>5.8713140000000008</v>
      </c>
      <c r="L847">
        <v>138.314987</v>
      </c>
      <c r="M847" s="1"/>
      <c r="N847" s="1"/>
      <c r="O847" s="1"/>
      <c r="Q847" s="1"/>
      <c r="R847" s="1"/>
      <c r="S847" s="9"/>
      <c r="T847" s="8"/>
      <c r="U847" s="7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5">
      <c r="A848" s="2">
        <v>38513.6875</v>
      </c>
      <c r="B848" s="4">
        <v>422.51153599999998</v>
      </c>
      <c r="C848" s="7">
        <v>2.5835680000000001</v>
      </c>
      <c r="D848" s="8">
        <v>17.541775000000001</v>
      </c>
      <c r="E848" s="9">
        <v>17.729089999999999</v>
      </c>
      <c r="F848" s="1">
        <v>8.4116040000000005</v>
      </c>
      <c r="G848" s="6">
        <v>5.1757249999999999</v>
      </c>
      <c r="H848" s="1">
        <v>43.193489</v>
      </c>
      <c r="I848" s="5">
        <v>18.263719999999999</v>
      </c>
      <c r="J848" s="1">
        <v>13.389808</v>
      </c>
      <c r="K848" s="1">
        <v>5.9823240000000002</v>
      </c>
      <c r="L848">
        <v>142.269104</v>
      </c>
      <c r="M848" s="1"/>
      <c r="N848" s="1"/>
      <c r="O848" s="1"/>
      <c r="Q848" s="1"/>
      <c r="R848" s="1"/>
      <c r="S848" s="9"/>
      <c r="T848" s="8"/>
      <c r="U848" s="7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5">
      <c r="A849" s="2">
        <v>38513.708333333336</v>
      </c>
      <c r="B849" s="4">
        <v>433.16537499999998</v>
      </c>
      <c r="C849" s="7">
        <v>2.8647369999999999</v>
      </c>
      <c r="D849" s="8">
        <v>18.471641999999999</v>
      </c>
      <c r="E849" s="9">
        <v>18.610199000000001</v>
      </c>
      <c r="F849" s="1">
        <v>8.8442889999999998</v>
      </c>
      <c r="G849" s="6">
        <v>6.3480840000000001</v>
      </c>
      <c r="H849" s="1">
        <v>44.136139</v>
      </c>
      <c r="I849" s="5">
        <v>18.946939</v>
      </c>
      <c r="J849" s="1">
        <v>18.022559999999999</v>
      </c>
      <c r="K849" s="1">
        <v>6.1331710000000008</v>
      </c>
      <c r="L849">
        <v>147.25904800000001</v>
      </c>
      <c r="M849" s="1"/>
      <c r="N849" s="1"/>
      <c r="O849" s="1"/>
      <c r="Q849" s="1"/>
      <c r="R849" s="1"/>
      <c r="S849" s="9"/>
      <c r="T849" s="8"/>
      <c r="U849" s="7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5">
      <c r="A850" s="2">
        <v>38513.729166666664</v>
      </c>
      <c r="B850" s="4">
        <v>426.28619400000002</v>
      </c>
      <c r="C850" s="7">
        <v>2.8491</v>
      </c>
      <c r="D850" s="8">
        <v>18.372574</v>
      </c>
      <c r="E850" s="9">
        <v>18.587219000000001</v>
      </c>
      <c r="F850" s="1">
        <v>8.9957309999999993</v>
      </c>
      <c r="G850" s="6">
        <v>6.2099630000000001</v>
      </c>
      <c r="H850" s="1">
        <v>44.317065999999997</v>
      </c>
      <c r="I850" s="5">
        <v>18.814964</v>
      </c>
      <c r="J850" s="1">
        <v>18.763995999999999</v>
      </c>
      <c r="K850" s="1">
        <v>6.0357690000000002</v>
      </c>
      <c r="L850">
        <v>145.00608800000001</v>
      </c>
      <c r="M850" s="1"/>
      <c r="N850" s="1"/>
      <c r="O850" s="1"/>
      <c r="Q850" s="1"/>
      <c r="R850" s="1"/>
      <c r="S850" s="9"/>
      <c r="T850" s="8"/>
      <c r="U850" s="7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5">
      <c r="A851" s="2">
        <v>38513.75</v>
      </c>
      <c r="B851" s="4">
        <v>431.05319200000002</v>
      </c>
      <c r="C851" s="7">
        <v>2.9734859999999999</v>
      </c>
      <c r="D851" s="8">
        <v>18.632984</v>
      </c>
      <c r="E851" s="9">
        <v>19.103307999999998</v>
      </c>
      <c r="F851" s="1">
        <v>9.4569829999999993</v>
      </c>
      <c r="G851" s="6">
        <v>6.4814769999999999</v>
      </c>
      <c r="H851" s="1">
        <v>45.660431000000003</v>
      </c>
      <c r="I851" s="5">
        <v>19.475725000000001</v>
      </c>
      <c r="J851" s="1">
        <v>17.777842</v>
      </c>
      <c r="K851" s="1">
        <v>6.1032659999999996</v>
      </c>
      <c r="L851">
        <v>145.81178299999999</v>
      </c>
      <c r="M851" s="1"/>
      <c r="N851" s="1"/>
      <c r="O851" s="1"/>
      <c r="Q851" s="1"/>
      <c r="R851" s="1"/>
      <c r="S851" s="9"/>
      <c r="T851" s="8"/>
      <c r="U851" s="7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5">
      <c r="A852" s="2">
        <v>38513.763888888891</v>
      </c>
      <c r="B852" s="4">
        <v>407.499664</v>
      </c>
      <c r="C852" s="7">
        <v>2.4177919999999999</v>
      </c>
      <c r="D852" s="8">
        <v>17.289035999999999</v>
      </c>
      <c r="E852" s="9">
        <v>17.592293000000002</v>
      </c>
      <c r="F852" s="1">
        <v>8.5695829999999997</v>
      </c>
      <c r="G852" s="6">
        <v>4.0277200000000004</v>
      </c>
      <c r="H852" s="1">
        <v>44.043053</v>
      </c>
      <c r="I852" s="5">
        <v>18.108318000000001</v>
      </c>
      <c r="J852" s="1">
        <v>11.158462999999999</v>
      </c>
      <c r="K852" s="1">
        <v>5.7697700000000012</v>
      </c>
      <c r="L852">
        <v>134.87991299999999</v>
      </c>
      <c r="M852" s="1"/>
      <c r="N852" s="1"/>
      <c r="O852" s="1"/>
      <c r="Q852" s="1"/>
      <c r="R852" s="1"/>
      <c r="S852" s="9"/>
      <c r="T852" s="8"/>
      <c r="U852" s="7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5">
      <c r="A853" s="2">
        <v>38513.777777777781</v>
      </c>
      <c r="B853" s="4">
        <v>430.25674400000003</v>
      </c>
      <c r="C853" s="7">
        <v>2.9236149999999999</v>
      </c>
      <c r="D853" s="8">
        <v>18.821967999999998</v>
      </c>
      <c r="E853" s="9">
        <v>19.145925999999999</v>
      </c>
      <c r="F853" s="1">
        <v>9.3191509999999997</v>
      </c>
      <c r="G853" s="6">
        <v>5.9856059999999998</v>
      </c>
      <c r="H853" s="1">
        <v>45.706412999999998</v>
      </c>
      <c r="I853" s="5">
        <v>19.325464</v>
      </c>
      <c r="J853" s="1">
        <v>19.595106000000001</v>
      </c>
      <c r="K853" s="1">
        <v>6.0919889999999999</v>
      </c>
      <c r="L853">
        <v>145.47088600000001</v>
      </c>
      <c r="M853" s="1"/>
      <c r="N853" s="1"/>
      <c r="O853" s="1"/>
      <c r="Q853" s="1"/>
      <c r="R853" s="1"/>
      <c r="S853" s="9"/>
      <c r="T853" s="8"/>
      <c r="U853" s="7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5">
      <c r="A854" s="2">
        <v>38513.791666666664</v>
      </c>
      <c r="B854" s="4">
        <v>435.20040899999998</v>
      </c>
      <c r="C854" s="7">
        <v>3.0506190000000002</v>
      </c>
      <c r="D854" s="8">
        <v>18.936654999999998</v>
      </c>
      <c r="E854" s="9">
        <v>19.345832999999999</v>
      </c>
      <c r="F854" s="1">
        <v>9.6143079999999994</v>
      </c>
      <c r="G854" s="6">
        <v>6.9881869999999999</v>
      </c>
      <c r="H854" s="1">
        <v>45.945210000000003</v>
      </c>
      <c r="I854" s="5">
        <v>19.658712000000001</v>
      </c>
      <c r="J854" s="1">
        <v>19.917038000000002</v>
      </c>
      <c r="K854" s="1">
        <v>6.1619849999999996</v>
      </c>
      <c r="L854">
        <v>147.50322</v>
      </c>
      <c r="M854" s="1"/>
      <c r="N854" s="1"/>
      <c r="O854" s="1"/>
      <c r="Q854" s="1"/>
      <c r="R854" s="1"/>
      <c r="S854" s="9"/>
      <c r="T854" s="8"/>
      <c r="U854" s="7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5">
      <c r="A855" s="2">
        <v>38513.8125</v>
      </c>
      <c r="B855" s="4">
        <v>424.694366</v>
      </c>
      <c r="C855" s="7">
        <v>2.8394810000000001</v>
      </c>
      <c r="D855" s="8">
        <v>18.417093000000001</v>
      </c>
      <c r="E855" s="9">
        <v>18.706572999999999</v>
      </c>
      <c r="F855" s="1">
        <v>9.1996520000000004</v>
      </c>
      <c r="G855" s="6">
        <v>5.9306369999999999</v>
      </c>
      <c r="H855" s="1">
        <v>45.053314</v>
      </c>
      <c r="I855" s="5">
        <v>18.965541999999999</v>
      </c>
      <c r="J855" s="1">
        <v>18.435130999999998</v>
      </c>
      <c r="K855" s="1">
        <v>6.0132300000000001</v>
      </c>
      <c r="L855">
        <v>143.65193199999999</v>
      </c>
      <c r="M855" s="1"/>
      <c r="N855" s="1"/>
      <c r="O855" s="1"/>
      <c r="Q855" s="1"/>
      <c r="R855" s="1"/>
      <c r="S855" s="9"/>
      <c r="T855" s="8"/>
      <c r="U855" s="7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5">
      <c r="A856" s="2">
        <v>38513.833333333336</v>
      </c>
      <c r="B856" s="4">
        <v>402.03771999999998</v>
      </c>
      <c r="C856" s="7">
        <v>2.3140860000000001</v>
      </c>
      <c r="D856" s="8">
        <v>17.053657999999999</v>
      </c>
      <c r="E856" s="9">
        <v>17.284174</v>
      </c>
      <c r="F856" s="1">
        <v>8.4413630000000008</v>
      </c>
      <c r="G856" s="6">
        <v>3.5563769999999999</v>
      </c>
      <c r="H856" s="1">
        <v>43.653030000000001</v>
      </c>
      <c r="I856" s="5">
        <v>17.67005</v>
      </c>
      <c r="J856" s="1">
        <v>12.279824</v>
      </c>
      <c r="K856" s="1">
        <v>5.6924360000000007</v>
      </c>
      <c r="L856">
        <v>133.21641500000001</v>
      </c>
      <c r="M856" s="1"/>
      <c r="N856" s="1"/>
      <c r="O856" s="1"/>
      <c r="Q856" s="1"/>
      <c r="R856" s="1"/>
      <c r="S856" s="9"/>
      <c r="T856" s="8"/>
      <c r="U856" s="7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5">
      <c r="A857" s="2">
        <v>38513.847222222219</v>
      </c>
      <c r="B857" s="4">
        <v>406.49487299999998</v>
      </c>
      <c r="C857" s="7">
        <v>2.451994</v>
      </c>
      <c r="D857" s="8">
        <v>17.448194999999998</v>
      </c>
      <c r="E857" s="9">
        <v>17.619492999999999</v>
      </c>
      <c r="F857" s="1">
        <v>8.579853</v>
      </c>
      <c r="G857" s="6">
        <v>4.1184919999999998</v>
      </c>
      <c r="H857" s="1">
        <v>43.859501000000002</v>
      </c>
      <c r="I857" s="5">
        <v>17.787655000000001</v>
      </c>
      <c r="J857" s="1">
        <v>14.864217999999999</v>
      </c>
      <c r="K857" s="1">
        <v>5.7555440000000004</v>
      </c>
      <c r="L857">
        <v>135.92211900000001</v>
      </c>
      <c r="M857" s="1"/>
      <c r="N857" s="1"/>
      <c r="O857" s="1"/>
      <c r="Q857" s="1"/>
      <c r="R857" s="1"/>
      <c r="S857" s="9"/>
      <c r="T857" s="8"/>
      <c r="U857" s="7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5">
      <c r="A858" s="2">
        <v>38513.861111111109</v>
      </c>
      <c r="B858" s="4">
        <v>432.21035799999999</v>
      </c>
      <c r="C858" s="7">
        <v>3.0282740000000001</v>
      </c>
      <c r="D858" s="8">
        <v>18.793810000000001</v>
      </c>
      <c r="E858" s="9">
        <v>19.134513999999999</v>
      </c>
      <c r="F858" s="1">
        <v>9.4453029999999991</v>
      </c>
      <c r="G858" s="6">
        <v>6.7538640000000001</v>
      </c>
      <c r="H858" s="1">
        <v>45.533127</v>
      </c>
      <c r="I858" s="5">
        <v>19.393438</v>
      </c>
      <c r="J858" s="1">
        <v>19.227139000000001</v>
      </c>
      <c r="K858" s="1">
        <v>6.11965</v>
      </c>
      <c r="L858">
        <v>146.569244</v>
      </c>
      <c r="M858" s="1"/>
      <c r="N858" s="1"/>
      <c r="O858" s="1"/>
      <c r="Q858" s="1"/>
      <c r="R858" s="1"/>
      <c r="S858" s="9"/>
      <c r="T858" s="8"/>
      <c r="U858" s="7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5">
      <c r="A859" s="2">
        <v>38513.875</v>
      </c>
      <c r="B859" s="4">
        <v>418.04711900000001</v>
      </c>
      <c r="C859" s="7">
        <v>2.7537889999999998</v>
      </c>
      <c r="D859" s="8">
        <v>18.207588000000001</v>
      </c>
      <c r="E859" s="9">
        <v>18.392323000000001</v>
      </c>
      <c r="F859" s="1">
        <v>8.9889840000000003</v>
      </c>
      <c r="G859" s="6">
        <v>5.3407520000000002</v>
      </c>
      <c r="H859" s="1">
        <v>44.632572000000003</v>
      </c>
      <c r="I859" s="5">
        <v>18.589153</v>
      </c>
      <c r="J859" s="1">
        <v>18.023288999999998</v>
      </c>
      <c r="K859" s="1">
        <v>5.9191129999999994</v>
      </c>
      <c r="L859">
        <v>141.242783</v>
      </c>
      <c r="M859" s="1"/>
      <c r="N859" s="1"/>
      <c r="O859" s="1"/>
      <c r="Q859" s="1"/>
      <c r="R859" s="1"/>
      <c r="S859" s="9"/>
      <c r="T859" s="8"/>
      <c r="U859" s="7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5">
      <c r="A860" s="2">
        <v>38513.895833333336</v>
      </c>
      <c r="B860" s="4">
        <v>411.07635499999998</v>
      </c>
      <c r="C860" s="7">
        <v>2.641473</v>
      </c>
      <c r="D860" s="8">
        <v>17.693663000000001</v>
      </c>
      <c r="E860" s="9">
        <v>17.869880999999999</v>
      </c>
      <c r="F860" s="1">
        <v>8.7720570000000002</v>
      </c>
      <c r="G860" s="6">
        <v>4.9497270000000002</v>
      </c>
      <c r="H860" s="1">
        <v>43.782097</v>
      </c>
      <c r="I860" s="5">
        <v>17.997828999999999</v>
      </c>
      <c r="J860" s="1">
        <v>16.79355</v>
      </c>
      <c r="K860" s="1">
        <v>5.8204139999999995</v>
      </c>
      <c r="L860">
        <v>139.00247200000001</v>
      </c>
      <c r="M860" s="1"/>
      <c r="N860" s="1"/>
      <c r="O860" s="1"/>
      <c r="Q860" s="1"/>
      <c r="R860" s="1"/>
      <c r="S860" s="9"/>
      <c r="T860" s="8"/>
      <c r="U860" s="7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5">
      <c r="A861" s="2">
        <v>38513.916666666664</v>
      </c>
      <c r="B861" s="4">
        <v>389.78848299999999</v>
      </c>
      <c r="C861" s="7">
        <v>1.8900349999999999</v>
      </c>
      <c r="D861" s="8">
        <v>15.840678</v>
      </c>
      <c r="E861" s="9">
        <v>15.896741</v>
      </c>
      <c r="F861" s="1">
        <v>7.5778270000000001</v>
      </c>
      <c r="G861" s="6">
        <v>2.1633260000000001</v>
      </c>
      <c r="H861" s="1">
        <v>41.811371000000001</v>
      </c>
      <c r="I861" s="5">
        <v>16.77833</v>
      </c>
      <c r="J861" s="1">
        <v>5.0197240000000001</v>
      </c>
      <c r="K861" s="1">
        <v>5.5190000000000001</v>
      </c>
      <c r="L861">
        <v>126.249016</v>
      </c>
      <c r="M861" s="1"/>
      <c r="N861" s="1"/>
      <c r="O861" s="1"/>
      <c r="Q861" s="1"/>
      <c r="R861" s="1"/>
      <c r="S861" s="9"/>
      <c r="T861" s="8"/>
      <c r="U861" s="7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5">
      <c r="A862" s="2">
        <v>38513.9375</v>
      </c>
      <c r="B862" s="4">
        <v>397.37838699999998</v>
      </c>
      <c r="C862" s="7">
        <v>2.1401460000000001</v>
      </c>
      <c r="D862" s="8">
        <v>16.436615</v>
      </c>
      <c r="E862" s="9">
        <v>16.58419</v>
      </c>
      <c r="F862" s="1">
        <v>7.9018110000000004</v>
      </c>
      <c r="G862" s="6">
        <v>2.8038949999999998</v>
      </c>
      <c r="H862" s="1">
        <v>42.295135000000002</v>
      </c>
      <c r="I862" s="5">
        <v>17.040037000000002</v>
      </c>
      <c r="J862" s="1">
        <v>9.2499900000000004</v>
      </c>
      <c r="K862" s="1">
        <v>5.6264659999999997</v>
      </c>
      <c r="L862">
        <v>131.43985000000001</v>
      </c>
      <c r="M862" s="1"/>
      <c r="N862" s="1"/>
      <c r="O862" s="1"/>
      <c r="Q862" s="1"/>
      <c r="R862" s="1"/>
      <c r="S862" s="9"/>
      <c r="T862" s="8"/>
      <c r="U862" s="7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5">
      <c r="A863" s="2">
        <v>38513.958333333336</v>
      </c>
      <c r="B863" s="4">
        <v>388.053314</v>
      </c>
      <c r="C863" s="7">
        <v>1.9030579999999999</v>
      </c>
      <c r="D863" s="8">
        <v>15.837071</v>
      </c>
      <c r="E863" s="9">
        <v>15.831999</v>
      </c>
      <c r="F863" s="1">
        <v>7.4288350000000003</v>
      </c>
      <c r="G863" s="6">
        <v>2.2100620000000002</v>
      </c>
      <c r="H863" s="1">
        <v>40.693165</v>
      </c>
      <c r="I863" s="5">
        <v>16.151561999999998</v>
      </c>
      <c r="J863" s="1">
        <v>9.3593200000000003</v>
      </c>
      <c r="K863" s="1">
        <v>5.4944320000000006</v>
      </c>
      <c r="L863">
        <v>128.71612500000001</v>
      </c>
      <c r="M863" s="1"/>
      <c r="N863" s="1"/>
      <c r="O863" s="1"/>
      <c r="Q863" s="1"/>
      <c r="R863" s="1"/>
      <c r="S863" s="9"/>
      <c r="T863" s="8"/>
      <c r="U863" s="7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5">
      <c r="A864" s="2">
        <v>38513.972222222219</v>
      </c>
      <c r="B864" s="4">
        <v>390.38018799999998</v>
      </c>
      <c r="C864" s="7">
        <v>0.93789999999999996</v>
      </c>
      <c r="D864" s="8">
        <v>16.046102999999999</v>
      </c>
      <c r="E864" s="9">
        <v>16.022331000000001</v>
      </c>
      <c r="F864" s="1">
        <v>7.5437820000000002</v>
      </c>
      <c r="G864" s="6">
        <v>2.503946</v>
      </c>
      <c r="H864" s="1">
        <v>40.898567</v>
      </c>
      <c r="I864" s="5">
        <v>16.104330000000001</v>
      </c>
      <c r="J864" s="1">
        <v>11.875037000000001</v>
      </c>
      <c r="K864" s="1">
        <v>5.5273760000000003</v>
      </c>
      <c r="L864">
        <v>129.56411700000001</v>
      </c>
      <c r="M864" s="1"/>
      <c r="N864" s="1"/>
      <c r="O864" s="1"/>
      <c r="Q864" s="1"/>
      <c r="R864" s="1"/>
      <c r="S864" s="9"/>
      <c r="T864" s="8"/>
      <c r="U864" s="7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5">
      <c r="A865" s="2">
        <v>38513.986111111109</v>
      </c>
      <c r="B865" s="4">
        <v>395.39218099999999</v>
      </c>
      <c r="C865" s="7">
        <v>1.1469389999999999</v>
      </c>
      <c r="D865" s="8">
        <v>16.365648</v>
      </c>
      <c r="E865" s="9">
        <v>16.445575999999999</v>
      </c>
      <c r="F865" s="1">
        <v>7.8244569999999998</v>
      </c>
      <c r="G865" s="6">
        <v>3.2897080000000001</v>
      </c>
      <c r="H865" s="1">
        <v>41.225265999999998</v>
      </c>
      <c r="I865" s="5">
        <v>16.425298999999999</v>
      </c>
      <c r="J865" s="1">
        <v>14.874541000000001</v>
      </c>
      <c r="K865" s="1">
        <v>5.5983420000000006</v>
      </c>
      <c r="L865">
        <v>132.65353400000001</v>
      </c>
      <c r="M865" s="1"/>
      <c r="N865" s="1"/>
      <c r="O865" s="1"/>
      <c r="Q865" s="1"/>
      <c r="R865" s="1"/>
      <c r="S865" s="9"/>
      <c r="T865" s="8"/>
      <c r="U865" s="7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5">
      <c r="A866" s="2">
        <v>38514</v>
      </c>
      <c r="B866" s="4">
        <v>378.95840500000003</v>
      </c>
      <c r="C866" s="7">
        <v>0.81620300000000001</v>
      </c>
      <c r="D866" s="8">
        <v>15.609984000000001</v>
      </c>
      <c r="E866" s="9">
        <v>15.689817</v>
      </c>
      <c r="F866" s="1">
        <v>7.4154470000000003</v>
      </c>
      <c r="G866" s="6">
        <v>1.7369650000000001</v>
      </c>
      <c r="H866" s="1">
        <v>40.254890000000003</v>
      </c>
      <c r="I866" s="5">
        <v>15.380031000000001</v>
      </c>
      <c r="J866" s="1">
        <v>13.705997</v>
      </c>
      <c r="K866" s="1">
        <v>5.3656570000000006</v>
      </c>
      <c r="L866">
        <v>126.902451</v>
      </c>
      <c r="M866" s="1"/>
      <c r="N866" s="1"/>
      <c r="O866" s="1"/>
      <c r="Q866" s="1"/>
      <c r="R866" s="1"/>
      <c r="S866" s="9"/>
      <c r="T866" s="8"/>
      <c r="U866" s="7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5">
      <c r="A867" s="2">
        <v>38514.020833333336</v>
      </c>
      <c r="B867" s="4">
        <v>375.18649299999998</v>
      </c>
      <c r="C867" s="7">
        <v>0.658667</v>
      </c>
      <c r="D867" s="8">
        <v>15.320728000000001</v>
      </c>
      <c r="E867" s="9">
        <v>15.312189999999999</v>
      </c>
      <c r="F867" s="1">
        <v>7.2128019999999999</v>
      </c>
      <c r="G867" s="6">
        <v>1.313429</v>
      </c>
      <c r="H867" s="1">
        <v>39.920127999999998</v>
      </c>
      <c r="I867" s="5">
        <v>15.271811</v>
      </c>
      <c r="J867" s="1">
        <v>10.730981999999999</v>
      </c>
      <c r="K867" s="1">
        <v>5.3122509999999998</v>
      </c>
      <c r="L867">
        <v>124.566788</v>
      </c>
      <c r="M867" s="1"/>
      <c r="N867" s="1"/>
      <c r="O867" s="1"/>
      <c r="Q867" s="1"/>
      <c r="R867" s="1"/>
      <c r="S867" s="9"/>
      <c r="T867" s="8"/>
      <c r="U867" s="7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5">
      <c r="A868" s="2">
        <v>38514.041666666664</v>
      </c>
      <c r="B868" s="4">
        <v>373.18322799999999</v>
      </c>
      <c r="C868" s="7">
        <v>0.69683499999999998</v>
      </c>
      <c r="D868" s="8">
        <v>15.462389999999999</v>
      </c>
      <c r="E868" s="9">
        <v>15.457602</v>
      </c>
      <c r="F868" s="1">
        <v>7.312252</v>
      </c>
      <c r="G868" s="6">
        <v>1.31725</v>
      </c>
      <c r="H868" s="1">
        <v>39.837223000000002</v>
      </c>
      <c r="I868" s="5">
        <v>15.061565999999999</v>
      </c>
      <c r="J868" s="1">
        <v>15.117671</v>
      </c>
      <c r="K868" s="1">
        <v>5.2838859999999999</v>
      </c>
      <c r="L868">
        <v>124.985405</v>
      </c>
      <c r="M868" s="1"/>
      <c r="N868" s="1"/>
      <c r="O868" s="1"/>
      <c r="Q868" s="1"/>
      <c r="R868" s="1"/>
      <c r="S868" s="9"/>
      <c r="T868" s="8"/>
      <c r="U868" s="7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5">
      <c r="A869" s="2">
        <v>38514.055555555555</v>
      </c>
      <c r="B869" s="4">
        <v>374.82302900000002</v>
      </c>
      <c r="C869" s="7">
        <v>0.59627600000000003</v>
      </c>
      <c r="D869" s="8">
        <v>15.341927999999999</v>
      </c>
      <c r="E869" s="9">
        <v>15.281281</v>
      </c>
      <c r="F869" s="1">
        <v>7.21028</v>
      </c>
      <c r="G869" s="6">
        <v>1.2732559999999999</v>
      </c>
      <c r="H869" s="1">
        <v>39.843533000000001</v>
      </c>
      <c r="I869" s="5">
        <v>15.212548999999999</v>
      </c>
      <c r="J869" s="1">
        <v>10.879614</v>
      </c>
      <c r="K869" s="1">
        <v>5.3071039999999998</v>
      </c>
      <c r="L869">
        <v>124.7911</v>
      </c>
      <c r="M869" s="1"/>
      <c r="N869" s="1"/>
      <c r="O869" s="1"/>
      <c r="Q869" s="1"/>
      <c r="R869" s="1"/>
      <c r="S869" s="9"/>
      <c r="T869" s="8"/>
      <c r="U869" s="7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5">
      <c r="A870" s="2">
        <v>38514.069444444445</v>
      </c>
      <c r="B870" s="4">
        <v>380.70703099999997</v>
      </c>
      <c r="C870" s="7">
        <v>0.80197799999999997</v>
      </c>
      <c r="D870" s="8">
        <v>15.671195000000001</v>
      </c>
      <c r="E870" s="9">
        <v>15.676104</v>
      </c>
      <c r="F870" s="1">
        <v>7.3852099999999998</v>
      </c>
      <c r="G870" s="6">
        <v>1.9544109999999999</v>
      </c>
      <c r="H870" s="1">
        <v>40.193268000000003</v>
      </c>
      <c r="I870" s="5">
        <v>15.516346</v>
      </c>
      <c r="J870" s="1">
        <v>12.713958999999999</v>
      </c>
      <c r="K870" s="1">
        <v>5.3904160000000001</v>
      </c>
      <c r="L870">
        <v>127.125816</v>
      </c>
      <c r="M870" s="1"/>
      <c r="N870" s="1"/>
      <c r="O870" s="1"/>
      <c r="Q870" s="1"/>
      <c r="R870" s="1"/>
      <c r="S870" s="9"/>
      <c r="T870" s="8"/>
      <c r="U870" s="7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5">
      <c r="A871" s="2">
        <v>38514.083333333336</v>
      </c>
      <c r="B871" s="4">
        <v>377.609375</v>
      </c>
      <c r="C871" s="7">
        <v>0.78812400000000005</v>
      </c>
      <c r="D871" s="8">
        <v>15.466065</v>
      </c>
      <c r="E871" s="9">
        <v>15.495975</v>
      </c>
      <c r="F871" s="1">
        <v>7.2988400000000002</v>
      </c>
      <c r="G871" s="6">
        <v>1.717795</v>
      </c>
      <c r="H871" s="1">
        <v>40.041443000000001</v>
      </c>
      <c r="I871" s="5">
        <v>15.367632</v>
      </c>
      <c r="J871" s="1">
        <v>11.685816000000001</v>
      </c>
      <c r="K871" s="1">
        <v>5.3465560000000005</v>
      </c>
      <c r="L871">
        <v>126.033295</v>
      </c>
      <c r="M871" s="1"/>
      <c r="N871" s="1"/>
      <c r="O871" s="1"/>
      <c r="Q871" s="1"/>
      <c r="R871" s="1"/>
      <c r="S871" s="9"/>
      <c r="T871" s="8"/>
      <c r="U871" s="7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5">
      <c r="A872" s="2">
        <v>38514.104166666664</v>
      </c>
      <c r="B872" s="4">
        <v>378.41772500000002</v>
      </c>
      <c r="C872" s="7">
        <v>0.807639</v>
      </c>
      <c r="D872" s="8">
        <v>15.64203</v>
      </c>
      <c r="E872" s="9">
        <v>15.596886</v>
      </c>
      <c r="F872" s="1">
        <v>7.3067989999999998</v>
      </c>
      <c r="G872" s="6">
        <v>1.929589</v>
      </c>
      <c r="H872" s="1">
        <v>40.007041999999998</v>
      </c>
      <c r="I872" s="5">
        <v>15.381645000000001</v>
      </c>
      <c r="J872" s="1">
        <v>12.460372</v>
      </c>
      <c r="K872" s="1">
        <v>5.3580020000000008</v>
      </c>
      <c r="L872">
        <v>126.47262600000001</v>
      </c>
      <c r="M872" s="1"/>
      <c r="N872" s="1"/>
      <c r="O872" s="1"/>
      <c r="Q872" s="1"/>
      <c r="R872" s="1"/>
      <c r="S872" s="9"/>
      <c r="T872" s="8"/>
      <c r="U872" s="7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5">
      <c r="A873" s="2">
        <v>38514.125</v>
      </c>
      <c r="B873" s="4">
        <v>369.49874899999998</v>
      </c>
      <c r="C873" s="7">
        <v>0.64451899999999995</v>
      </c>
      <c r="D873" s="8">
        <v>14.992628</v>
      </c>
      <c r="E873" s="9">
        <v>15.083803</v>
      </c>
      <c r="F873" s="1">
        <v>7.1242029999999996</v>
      </c>
      <c r="G873" s="6">
        <v>1.258767</v>
      </c>
      <c r="H873" s="1">
        <v>39.402760000000001</v>
      </c>
      <c r="I873" s="5">
        <v>14.920092</v>
      </c>
      <c r="J873" s="1">
        <v>10.701422000000001</v>
      </c>
      <c r="K873" s="1">
        <v>5.2317179999999999</v>
      </c>
      <c r="L873">
        <v>122.220421</v>
      </c>
      <c r="M873" s="1"/>
      <c r="N873" s="1"/>
      <c r="O873" s="1"/>
      <c r="Q873" s="1"/>
      <c r="R873" s="1"/>
      <c r="S873" s="9"/>
      <c r="T873" s="8"/>
      <c r="U873" s="7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5">
      <c r="A874" s="2">
        <v>38514.145833333336</v>
      </c>
      <c r="B874" s="4">
        <v>370.30075099999999</v>
      </c>
      <c r="C874" s="7">
        <v>0.66918599999999995</v>
      </c>
      <c r="D874" s="8">
        <v>15.226829</v>
      </c>
      <c r="E874" s="9">
        <v>15.169155</v>
      </c>
      <c r="F874" s="1">
        <v>7.1190740000000003</v>
      </c>
      <c r="G874" s="6">
        <v>1.126174</v>
      </c>
      <c r="H874" s="1">
        <v>39.505451000000001</v>
      </c>
      <c r="I874" s="5">
        <v>14.944767000000001</v>
      </c>
      <c r="J874" s="1">
        <v>11.461413</v>
      </c>
      <c r="K874" s="1">
        <v>5.243074</v>
      </c>
      <c r="L874">
        <v>123.192238</v>
      </c>
      <c r="M874" s="1"/>
      <c r="N874" s="1"/>
      <c r="O874" s="1"/>
      <c r="Q874" s="1"/>
      <c r="R874" s="1"/>
      <c r="S874" s="9"/>
      <c r="T874" s="8"/>
      <c r="U874" s="7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5">
      <c r="A875" s="2">
        <v>38514.166666666664</v>
      </c>
      <c r="B875" s="4">
        <v>387.01394699999997</v>
      </c>
      <c r="C875" s="7">
        <v>1.0710729999999999</v>
      </c>
      <c r="D875" s="8">
        <v>16.203959999999999</v>
      </c>
      <c r="E875" s="9">
        <v>16.248825</v>
      </c>
      <c r="F875" s="1">
        <v>7.6736760000000004</v>
      </c>
      <c r="G875" s="6">
        <v>2.7560159999999998</v>
      </c>
      <c r="H875" s="1">
        <v>40.721209999999999</v>
      </c>
      <c r="I875" s="5">
        <v>15.852233999999999</v>
      </c>
      <c r="J875" s="1">
        <v>16.230736</v>
      </c>
      <c r="K875" s="1">
        <v>5.4797150000000006</v>
      </c>
      <c r="L875">
        <v>130.62196399999999</v>
      </c>
      <c r="M875" s="1"/>
      <c r="N875" s="1"/>
      <c r="O875" s="1"/>
      <c r="Q875" s="1"/>
      <c r="R875" s="1"/>
      <c r="S875" s="9"/>
      <c r="T875" s="8"/>
      <c r="U875" s="7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5">
      <c r="A876" s="2">
        <v>38514.180555555555</v>
      </c>
      <c r="B876" s="4">
        <v>370.93005399999998</v>
      </c>
      <c r="C876" s="7">
        <v>0.68054099999999995</v>
      </c>
      <c r="D876" s="8">
        <v>15.338607</v>
      </c>
      <c r="E876" s="9">
        <v>15.244002999999999</v>
      </c>
      <c r="F876" s="1">
        <v>7.1455359999999999</v>
      </c>
      <c r="G876" s="6">
        <v>1.2380310000000001</v>
      </c>
      <c r="H876" s="1">
        <v>39.570430999999999</v>
      </c>
      <c r="I876" s="5">
        <v>15.010213</v>
      </c>
      <c r="J876" s="1">
        <v>11.773248000000001</v>
      </c>
      <c r="K876" s="1">
        <v>5.2519830000000001</v>
      </c>
      <c r="L876">
        <v>123.703705</v>
      </c>
      <c r="M876" s="1"/>
      <c r="N876" s="1"/>
      <c r="O876" s="1"/>
      <c r="Q876" s="1"/>
      <c r="R876" s="1"/>
      <c r="S876" s="9"/>
      <c r="T876" s="8"/>
      <c r="U876" s="7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5">
      <c r="A877" s="2">
        <v>38514.194444444445</v>
      </c>
      <c r="B877" s="4">
        <v>363.47757000000001</v>
      </c>
      <c r="C877" s="7">
        <v>0.62313700000000005</v>
      </c>
      <c r="D877" s="8">
        <v>14.813788000000001</v>
      </c>
      <c r="E877" s="9">
        <v>14.840204</v>
      </c>
      <c r="F877" s="1">
        <v>7.0307620000000002</v>
      </c>
      <c r="G877" s="6">
        <v>0.70737899999999998</v>
      </c>
      <c r="H877" s="1">
        <v>39.142207999999997</v>
      </c>
      <c r="I877" s="5">
        <v>14.602010999999999</v>
      </c>
      <c r="J877" s="1">
        <v>10.828033</v>
      </c>
      <c r="K877" s="1">
        <v>5.1464640000000008</v>
      </c>
      <c r="L877">
        <v>120.62732699999999</v>
      </c>
      <c r="M877" s="1"/>
      <c r="N877" s="1"/>
      <c r="O877" s="1"/>
      <c r="Q877" s="1"/>
      <c r="R877" s="1"/>
      <c r="S877" s="9"/>
      <c r="T877" s="8"/>
      <c r="U877" s="7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5">
      <c r="A878" s="2">
        <v>38514.208333333336</v>
      </c>
      <c r="B878" s="4">
        <v>355.26767000000001</v>
      </c>
      <c r="C878" s="7">
        <v>0.37426300000000001</v>
      </c>
      <c r="D878" s="8">
        <v>14.442838</v>
      </c>
      <c r="E878" s="9">
        <v>14.393007000000001</v>
      </c>
      <c r="F878" s="1">
        <v>6.7002079999999999</v>
      </c>
      <c r="G878" s="6">
        <v>-0.16991999999999999</v>
      </c>
      <c r="H878" s="1">
        <v>38.649338</v>
      </c>
      <c r="I878" s="5">
        <v>14.111594</v>
      </c>
      <c r="J878" s="1">
        <v>9.3746810000000007</v>
      </c>
      <c r="K878" s="1">
        <v>5.0972260000000009</v>
      </c>
      <c r="L878">
        <v>116.99269099999999</v>
      </c>
      <c r="M878" s="1"/>
      <c r="N878" s="1"/>
      <c r="O878" s="1"/>
      <c r="Q878" s="1"/>
      <c r="R878" s="1"/>
      <c r="S878" s="9"/>
      <c r="T878" s="8"/>
      <c r="U878" s="7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5">
      <c r="A879" s="2">
        <v>38514.229166666664</v>
      </c>
      <c r="B879" s="4">
        <v>346.65518200000002</v>
      </c>
      <c r="C879" s="7">
        <v>0.57109900000000002</v>
      </c>
      <c r="D879" s="8">
        <v>15.123106999999999</v>
      </c>
      <c r="E879" s="9">
        <v>15.217981999999999</v>
      </c>
      <c r="F879" s="1">
        <v>7.2989319999999998</v>
      </c>
      <c r="G879" s="6">
        <v>2.1092E-2</v>
      </c>
      <c r="H879" s="1">
        <v>39.894730000000003</v>
      </c>
      <c r="I879" s="5">
        <v>13.854616</v>
      </c>
      <c r="J879" s="1">
        <v>20.080406</v>
      </c>
      <c r="K879" s="1">
        <v>5.0972260000000009</v>
      </c>
      <c r="L879">
        <v>116.39954400000001</v>
      </c>
      <c r="M879" s="1"/>
      <c r="N879" s="1"/>
      <c r="O879" s="1"/>
      <c r="Q879" s="1"/>
      <c r="R879" s="1"/>
      <c r="S879" s="9"/>
      <c r="T879" s="8"/>
      <c r="U879" s="7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5">
      <c r="A880" s="2">
        <v>38514.25</v>
      </c>
      <c r="B880" s="4">
        <v>350.88430799999998</v>
      </c>
      <c r="C880" s="7">
        <v>0.492255</v>
      </c>
      <c r="D880" s="8">
        <v>14.834835999999999</v>
      </c>
      <c r="E880" s="9">
        <v>14.888408</v>
      </c>
      <c r="F880" s="1">
        <v>7.0556660000000004</v>
      </c>
      <c r="G880" s="6">
        <v>-0.157003</v>
      </c>
      <c r="H880" s="1">
        <v>39.701321</v>
      </c>
      <c r="I880" s="5">
        <v>14.234297</v>
      </c>
      <c r="J880" s="1">
        <v>12.618352</v>
      </c>
      <c r="K880" s="1">
        <v>5.0972260000000009</v>
      </c>
      <c r="L880">
        <v>116.152473</v>
      </c>
      <c r="M880" s="1"/>
      <c r="N880" s="1"/>
      <c r="O880" s="1"/>
      <c r="Q880" s="1"/>
      <c r="R880" s="1"/>
      <c r="S880" s="9"/>
      <c r="T880" s="8"/>
      <c r="U880" s="7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5">
      <c r="A881" s="2">
        <v>38514.263888888891</v>
      </c>
      <c r="B881" s="4">
        <v>357.09863300000001</v>
      </c>
      <c r="C881" s="7">
        <v>0.69647800000000004</v>
      </c>
      <c r="D881" s="8">
        <v>15.628169</v>
      </c>
      <c r="E881" s="9">
        <v>15.696515</v>
      </c>
      <c r="F881" s="1">
        <v>7.5576100000000004</v>
      </c>
      <c r="G881" s="6">
        <v>0.64603600000000005</v>
      </c>
      <c r="H881" s="1">
        <v>40.451515000000001</v>
      </c>
      <c r="I881" s="5">
        <v>14.517773999999999</v>
      </c>
      <c r="J881" s="1">
        <v>20.530532999999998</v>
      </c>
      <c r="K881" s="1">
        <v>5.0972260000000009</v>
      </c>
      <c r="L881">
        <v>120.07804899999999</v>
      </c>
      <c r="M881" s="1"/>
      <c r="N881" s="1"/>
      <c r="O881" s="1"/>
      <c r="Q881" s="1"/>
      <c r="R881" s="1"/>
      <c r="S881" s="9"/>
      <c r="T881" s="8"/>
      <c r="U881" s="7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5">
      <c r="A882" s="2">
        <v>38514.277777777781</v>
      </c>
      <c r="B882" s="4">
        <v>389.94320699999997</v>
      </c>
      <c r="C882" s="7">
        <v>1.234216</v>
      </c>
      <c r="D882" s="8">
        <v>16.624867999999999</v>
      </c>
      <c r="E882" s="9">
        <v>16.782122000000001</v>
      </c>
      <c r="F882" s="1">
        <v>8.0069090000000003</v>
      </c>
      <c r="G882" s="6">
        <v>3.327963</v>
      </c>
      <c r="H882" s="1">
        <v>41.648277</v>
      </c>
      <c r="I882" s="5">
        <v>16.391280999999999</v>
      </c>
      <c r="J882" s="1">
        <v>17.642617999999999</v>
      </c>
      <c r="K882" s="1">
        <v>5.5211899999999998</v>
      </c>
      <c r="L882">
        <v>132.41099500000001</v>
      </c>
      <c r="M882" s="1"/>
      <c r="N882" s="1"/>
      <c r="O882" s="1"/>
      <c r="Q882" s="1"/>
      <c r="R882" s="1"/>
      <c r="S882" s="9"/>
      <c r="T882" s="8"/>
      <c r="U882" s="7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5">
      <c r="A883" s="2">
        <v>38514.291666666664</v>
      </c>
      <c r="B883" s="4">
        <v>379.36047400000001</v>
      </c>
      <c r="C883" s="7">
        <v>0.91250799999999999</v>
      </c>
      <c r="D883" s="8">
        <v>15.868164999999999</v>
      </c>
      <c r="E883" s="9">
        <v>15.946818</v>
      </c>
      <c r="F883" s="1">
        <v>7.5763199999999999</v>
      </c>
      <c r="G883" s="6">
        <v>2.124838</v>
      </c>
      <c r="H883" s="1">
        <v>40.762675999999999</v>
      </c>
      <c r="I883" s="5">
        <v>15.617948999999999</v>
      </c>
      <c r="J883" s="1">
        <v>14.159513</v>
      </c>
      <c r="K883" s="1">
        <v>5.3713499999999996</v>
      </c>
      <c r="L883">
        <v>126.45547500000001</v>
      </c>
      <c r="M883" s="1"/>
      <c r="N883" s="1"/>
      <c r="O883" s="1"/>
      <c r="Q883" s="1"/>
      <c r="R883" s="1"/>
      <c r="S883" s="9"/>
      <c r="T883" s="8"/>
      <c r="U883" s="7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5">
      <c r="A884" s="2">
        <v>38514.3125</v>
      </c>
      <c r="B884" s="4">
        <v>354.51861600000001</v>
      </c>
      <c r="C884" s="7">
        <v>0.41625200000000001</v>
      </c>
      <c r="D884" s="8">
        <v>14.41827</v>
      </c>
      <c r="E884" s="9">
        <v>14.441280000000001</v>
      </c>
      <c r="F884" s="1">
        <v>6.7637010000000002</v>
      </c>
      <c r="G884" s="6">
        <v>-0.20344799999999999</v>
      </c>
      <c r="H884" s="1">
        <v>38.775398000000003</v>
      </c>
      <c r="I884" s="5">
        <v>14.089931</v>
      </c>
      <c r="J884" s="1">
        <v>9.8728850000000001</v>
      </c>
      <c r="K884" s="1">
        <v>5.0972260000000009</v>
      </c>
      <c r="L884">
        <v>116.63176</v>
      </c>
      <c r="M884" s="1"/>
      <c r="N884" s="1"/>
      <c r="O884" s="1"/>
      <c r="Q884" s="1"/>
      <c r="R884" s="1"/>
      <c r="S884" s="9"/>
      <c r="T884" s="8"/>
      <c r="U884" s="7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5">
      <c r="A885" s="2">
        <v>38514.333333333336</v>
      </c>
      <c r="B885" s="4">
        <v>359.33902</v>
      </c>
      <c r="C885" s="7">
        <v>0.50830299999999995</v>
      </c>
      <c r="D885" s="8">
        <v>14.846347</v>
      </c>
      <c r="E885" s="9">
        <v>14.732592</v>
      </c>
      <c r="F885" s="1">
        <v>6.8866329999999998</v>
      </c>
      <c r="G885" s="6">
        <v>0.366035</v>
      </c>
      <c r="H885" s="1">
        <v>38.736538000000003</v>
      </c>
      <c r="I885" s="5">
        <v>14.255763999999999</v>
      </c>
      <c r="J885" s="1">
        <v>12.655281</v>
      </c>
      <c r="K885" s="1">
        <v>5.0972260000000009</v>
      </c>
      <c r="L885">
        <v>119.125641</v>
      </c>
      <c r="M885" s="1"/>
      <c r="N885" s="1"/>
      <c r="O885" s="1"/>
      <c r="Q885" s="1"/>
      <c r="R885" s="1"/>
      <c r="S885" s="9"/>
      <c r="T885" s="8"/>
      <c r="U885" s="7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5">
      <c r="A886" s="2">
        <v>38514.354166666664</v>
      </c>
      <c r="B886" s="4">
        <v>361.83264200000002</v>
      </c>
      <c r="C886" s="7">
        <v>0.75322299999999998</v>
      </c>
      <c r="D886" s="8">
        <v>15.444597</v>
      </c>
      <c r="E886" s="9">
        <v>15.516479</v>
      </c>
      <c r="F886" s="1">
        <v>7.4367770000000002</v>
      </c>
      <c r="G886" s="6">
        <v>1.1337159999999999</v>
      </c>
      <c r="H886" s="1">
        <v>39.487625000000001</v>
      </c>
      <c r="I886" s="5">
        <v>14.310387</v>
      </c>
      <c r="J886" s="1">
        <v>21.436734999999999</v>
      </c>
      <c r="K886" s="1">
        <v>5.1231750000000007</v>
      </c>
      <c r="L886">
        <v>121.756874</v>
      </c>
      <c r="M886" s="1"/>
      <c r="N886" s="1"/>
      <c r="O886" s="1"/>
      <c r="Q886" s="1"/>
      <c r="R886" s="1"/>
      <c r="S886" s="9"/>
      <c r="T886" s="8"/>
      <c r="U886" s="7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5">
      <c r="A887" s="2">
        <v>38514.375</v>
      </c>
      <c r="B887" s="4">
        <v>369.705353</v>
      </c>
      <c r="C887" s="7">
        <v>0.78111299999999995</v>
      </c>
      <c r="D887" s="8">
        <v>15.233508</v>
      </c>
      <c r="E887" s="9">
        <v>15.385247</v>
      </c>
      <c r="F887" s="1">
        <v>7.3355110000000003</v>
      </c>
      <c r="G887" s="6">
        <v>1.4702489999999999</v>
      </c>
      <c r="H887" s="1">
        <v>39.667453999999999</v>
      </c>
      <c r="I887" s="5">
        <v>14.939883999999999</v>
      </c>
      <c r="J887" s="1">
        <v>14.017443</v>
      </c>
      <c r="K887" s="1">
        <v>5.2346430000000002</v>
      </c>
      <c r="L887">
        <v>122.660004</v>
      </c>
      <c r="M887" s="1"/>
      <c r="N887" s="1"/>
      <c r="O887" s="1"/>
      <c r="Q887" s="1"/>
      <c r="R887" s="1"/>
      <c r="S887" s="9"/>
      <c r="T887" s="8"/>
      <c r="U887" s="7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5">
      <c r="A888" s="2">
        <v>38514.388888888891</v>
      </c>
      <c r="B888" s="4">
        <v>373.89395100000002</v>
      </c>
      <c r="C888" s="7">
        <v>0.89881900000000003</v>
      </c>
      <c r="D888" s="8">
        <v>15.593489</v>
      </c>
      <c r="E888" s="9">
        <v>15.676450000000001</v>
      </c>
      <c r="F888" s="1">
        <v>7.4173710000000002</v>
      </c>
      <c r="G888" s="6">
        <v>1.5577909999999999</v>
      </c>
      <c r="H888" s="1">
        <v>40.119892</v>
      </c>
      <c r="I888" s="5">
        <v>15.167617</v>
      </c>
      <c r="J888" s="1">
        <v>14.908238000000001</v>
      </c>
      <c r="K888" s="1">
        <v>5.2939480000000003</v>
      </c>
      <c r="L888">
        <v>124.419769</v>
      </c>
      <c r="M888" s="1"/>
      <c r="N888" s="1"/>
      <c r="O888" s="1"/>
      <c r="Q888" s="1"/>
      <c r="R888" s="1"/>
      <c r="S888" s="9"/>
      <c r="T888" s="8"/>
      <c r="U888" s="7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5">
      <c r="A889" s="2">
        <v>38514.402777777781</v>
      </c>
      <c r="B889" s="4">
        <v>381.96707199999997</v>
      </c>
      <c r="C889" s="7">
        <v>1.0082549999999999</v>
      </c>
      <c r="D889" s="8">
        <v>15.812067000000001</v>
      </c>
      <c r="E889" s="9">
        <v>15.931938000000001</v>
      </c>
      <c r="F889" s="1">
        <v>7.4866130000000002</v>
      </c>
      <c r="G889" s="6">
        <v>2.113801</v>
      </c>
      <c r="H889" s="1">
        <v>40.377251000000001</v>
      </c>
      <c r="I889" s="5">
        <v>15.591339</v>
      </c>
      <c r="J889" s="1">
        <v>14.536116</v>
      </c>
      <c r="K889" s="1">
        <v>5.4082559999999997</v>
      </c>
      <c r="L889">
        <v>127.19677</v>
      </c>
      <c r="M889" s="1"/>
      <c r="N889" s="1"/>
      <c r="O889" s="1"/>
      <c r="Q889" s="1"/>
      <c r="R889" s="1"/>
      <c r="S889" s="9"/>
      <c r="T889" s="8"/>
      <c r="U889" s="7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5">
      <c r="A890" s="2">
        <v>38514.416666666664</v>
      </c>
      <c r="B890" s="4">
        <v>376.99087500000002</v>
      </c>
      <c r="C890" s="7">
        <v>0.96781700000000004</v>
      </c>
      <c r="D890" s="8">
        <v>15.545393000000001</v>
      </c>
      <c r="E890" s="9">
        <v>15.623624</v>
      </c>
      <c r="F890" s="1">
        <v>7.4089429999999998</v>
      </c>
      <c r="G890" s="6">
        <v>1.854141</v>
      </c>
      <c r="H890" s="1">
        <v>39.948711000000003</v>
      </c>
      <c r="I890" s="5">
        <v>15.235082</v>
      </c>
      <c r="J890" s="1">
        <v>14.587657999999999</v>
      </c>
      <c r="K890" s="1">
        <v>5.3377989999999995</v>
      </c>
      <c r="L890">
        <v>125.25511899999999</v>
      </c>
      <c r="M890" s="1"/>
      <c r="N890" s="1"/>
      <c r="O890" s="1"/>
      <c r="Q890" s="1"/>
      <c r="R890" s="1"/>
      <c r="S890" s="9"/>
      <c r="T890" s="8"/>
      <c r="U890" s="7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5">
      <c r="A891" s="2">
        <v>38514.4375</v>
      </c>
      <c r="B891" s="4">
        <v>387.34506199999998</v>
      </c>
      <c r="C891" s="7">
        <v>1.1417330000000001</v>
      </c>
      <c r="D891" s="8">
        <v>16.084019000000001</v>
      </c>
      <c r="E891" s="9">
        <v>16.212049</v>
      </c>
      <c r="F891" s="1">
        <v>7.6540689999999998</v>
      </c>
      <c r="G891" s="6">
        <v>2.698896</v>
      </c>
      <c r="H891" s="1">
        <v>40.557369000000001</v>
      </c>
      <c r="I891" s="5">
        <v>15.82287</v>
      </c>
      <c r="J891" s="1">
        <v>16.366603999999999</v>
      </c>
      <c r="K891" s="1">
        <v>5.4844040000000005</v>
      </c>
      <c r="L891">
        <v>129.832458</v>
      </c>
      <c r="M891" s="1"/>
      <c r="N891" s="1"/>
      <c r="O891" s="1"/>
      <c r="Q891" s="1"/>
      <c r="R891" s="1"/>
      <c r="S891" s="9"/>
      <c r="T891" s="8"/>
      <c r="U891" s="7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5">
      <c r="A892" s="2">
        <v>38514.458333333336</v>
      </c>
      <c r="B892" s="4">
        <v>383.46814000000001</v>
      </c>
      <c r="C892" s="7">
        <v>1.1166180000000001</v>
      </c>
      <c r="D892" s="8">
        <v>15.798004000000001</v>
      </c>
      <c r="E892" s="9">
        <v>15.95818</v>
      </c>
      <c r="F892" s="1">
        <v>7.5585849999999999</v>
      </c>
      <c r="G892" s="6">
        <v>2.4736929999999999</v>
      </c>
      <c r="H892" s="1">
        <v>40.208762999999998</v>
      </c>
      <c r="I892" s="5">
        <v>15.667928</v>
      </c>
      <c r="J892" s="1">
        <v>15.217119</v>
      </c>
      <c r="K892" s="1">
        <v>5.4295090000000004</v>
      </c>
      <c r="L892">
        <v>128.04098500000001</v>
      </c>
      <c r="M892" s="1"/>
      <c r="N892" s="1"/>
      <c r="O892" s="1"/>
      <c r="Q892" s="1"/>
      <c r="R892" s="1"/>
      <c r="S892" s="9"/>
      <c r="T892" s="8"/>
      <c r="U892" s="7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5">
      <c r="A893" s="2">
        <v>38514.472222222219</v>
      </c>
      <c r="B893" s="4">
        <v>383.487122</v>
      </c>
      <c r="C893" s="7">
        <v>1.0704670000000001</v>
      </c>
      <c r="D893" s="8">
        <v>15.922625</v>
      </c>
      <c r="E893" s="9">
        <v>15.946916</v>
      </c>
      <c r="F893" s="1">
        <v>7.5164629999999999</v>
      </c>
      <c r="G893" s="6">
        <v>2.4684360000000001</v>
      </c>
      <c r="H893" s="1">
        <v>40.153652000000001</v>
      </c>
      <c r="I893" s="5">
        <v>15.638927000000001</v>
      </c>
      <c r="J893" s="1">
        <v>15.48695</v>
      </c>
      <c r="K893" s="1">
        <v>5.4297789999999999</v>
      </c>
      <c r="L893">
        <v>128.43055699999999</v>
      </c>
      <c r="M893" s="1"/>
      <c r="N893" s="1"/>
      <c r="O893" s="1"/>
      <c r="Q893" s="1"/>
      <c r="R893" s="1"/>
      <c r="S893" s="9"/>
      <c r="T893" s="8"/>
      <c r="U893" s="7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5">
      <c r="A894" s="2">
        <v>38514.486111111109</v>
      </c>
      <c r="B894" s="4">
        <v>386.63619999999997</v>
      </c>
      <c r="C894" s="7">
        <v>1.166568</v>
      </c>
      <c r="D894" s="8">
        <v>15.969011999999999</v>
      </c>
      <c r="E894" s="9">
        <v>16.094626999999999</v>
      </c>
      <c r="F894" s="1">
        <v>7.6162510000000001</v>
      </c>
      <c r="G894" s="6">
        <v>2.7438750000000001</v>
      </c>
      <c r="H894" s="1">
        <v>40.424022999999998</v>
      </c>
      <c r="I894" s="5">
        <v>15.886805000000001</v>
      </c>
      <c r="J894" s="1">
        <v>15.028503000000001</v>
      </c>
      <c r="K894" s="1">
        <v>5.474367</v>
      </c>
      <c r="L894">
        <v>129.621185</v>
      </c>
      <c r="M894" s="1"/>
      <c r="N894" s="1"/>
      <c r="O894" s="1"/>
      <c r="Q894" s="1"/>
      <c r="R894" s="1"/>
      <c r="S894" s="9"/>
      <c r="T894" s="8"/>
      <c r="U894" s="7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5">
      <c r="A895" s="2">
        <v>38514.5</v>
      </c>
      <c r="B895" s="4">
        <v>380.13549799999998</v>
      </c>
      <c r="C895" s="7">
        <v>0.98392299999999999</v>
      </c>
      <c r="D895" s="8">
        <v>15.623903</v>
      </c>
      <c r="E895" s="9">
        <v>15.675737</v>
      </c>
      <c r="F895" s="1">
        <v>7.3516649999999997</v>
      </c>
      <c r="G895" s="6">
        <v>2.04691</v>
      </c>
      <c r="H895" s="1">
        <v>39.980128999999998</v>
      </c>
      <c r="I895" s="5">
        <v>15.505940000000001</v>
      </c>
      <c r="J895" s="1">
        <v>13.132664999999999</v>
      </c>
      <c r="K895" s="1">
        <v>5.3823230000000004</v>
      </c>
      <c r="L895">
        <v>126.706627</v>
      </c>
      <c r="M895" s="1"/>
      <c r="N895" s="1"/>
      <c r="O895" s="1"/>
      <c r="Q895" s="1"/>
      <c r="R895" s="1"/>
      <c r="S895" s="9"/>
      <c r="T895" s="8"/>
      <c r="U895" s="7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5">
      <c r="A896" s="2">
        <v>38514.520833333336</v>
      </c>
      <c r="B896" s="4">
        <v>389.24880999999999</v>
      </c>
      <c r="C896" s="7">
        <v>1.199803</v>
      </c>
      <c r="D896" s="8">
        <v>16.074062000000001</v>
      </c>
      <c r="E896" s="9">
        <v>16.228100000000001</v>
      </c>
      <c r="F896" s="1">
        <v>7.6565200000000004</v>
      </c>
      <c r="G896" s="6">
        <v>2.827693</v>
      </c>
      <c r="H896" s="1">
        <v>40.59787</v>
      </c>
      <c r="I896" s="5">
        <v>16.046827</v>
      </c>
      <c r="J896" s="1">
        <v>14.780806</v>
      </c>
      <c r="K896" s="1">
        <v>5.5113590000000006</v>
      </c>
      <c r="L896">
        <v>130.34188800000001</v>
      </c>
      <c r="M896" s="1"/>
      <c r="N896" s="1"/>
      <c r="O896" s="1"/>
      <c r="Q896" s="1"/>
      <c r="R896" s="1"/>
      <c r="S896" s="9"/>
      <c r="T896" s="8"/>
      <c r="U896" s="7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5">
      <c r="A897" s="2">
        <v>38514.541666666664</v>
      </c>
      <c r="B897" s="4">
        <v>414.37271099999998</v>
      </c>
      <c r="C897" s="7">
        <v>1.766783</v>
      </c>
      <c r="D897" s="8">
        <v>17.221503999999999</v>
      </c>
      <c r="E897" s="9">
        <v>17.482119000000001</v>
      </c>
      <c r="F897" s="1">
        <v>8.3250489999999999</v>
      </c>
      <c r="G897" s="6">
        <v>4.9994540000000001</v>
      </c>
      <c r="H897" s="1">
        <v>42.370368999999997</v>
      </c>
      <c r="I897" s="5">
        <v>17.540133999999998</v>
      </c>
      <c r="J897" s="1">
        <v>16.823917000000002</v>
      </c>
      <c r="K897" s="1">
        <v>5.8670870000000006</v>
      </c>
      <c r="L897">
        <v>139.52230800000001</v>
      </c>
      <c r="M897" s="1"/>
      <c r="N897" s="1"/>
      <c r="O897" s="1"/>
      <c r="Q897" s="1"/>
      <c r="R897" s="1"/>
      <c r="S897" s="9"/>
      <c r="T897" s="8"/>
      <c r="U897" s="7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5">
      <c r="A898" s="2">
        <v>38514.5625</v>
      </c>
      <c r="B898" s="4">
        <v>398.43954500000001</v>
      </c>
      <c r="C898" s="7">
        <v>1.4554320000000001</v>
      </c>
      <c r="D898" s="8">
        <v>16.516767999999999</v>
      </c>
      <c r="E898" s="9">
        <v>16.720987000000001</v>
      </c>
      <c r="F898" s="1">
        <v>7.9279169999999999</v>
      </c>
      <c r="G898" s="6">
        <v>3.680536</v>
      </c>
      <c r="H898" s="1">
        <v>41.453643999999997</v>
      </c>
      <c r="I898" s="5">
        <v>16.558112999999999</v>
      </c>
      <c r="J898" s="1">
        <v>16.689077000000001</v>
      </c>
      <c r="K898" s="1">
        <v>5.6414899999999992</v>
      </c>
      <c r="L898">
        <v>133.95658900000001</v>
      </c>
      <c r="M898" s="1"/>
      <c r="N898" s="1"/>
      <c r="O898" s="1"/>
      <c r="Q898" s="1"/>
      <c r="R898" s="1"/>
      <c r="S898" s="9"/>
      <c r="T898" s="8"/>
      <c r="U898" s="7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5">
      <c r="A899" s="2">
        <v>38514.583333333336</v>
      </c>
      <c r="B899" s="4">
        <v>403.816284</v>
      </c>
      <c r="C899" s="7">
        <v>1.422866</v>
      </c>
      <c r="D899" s="8">
        <v>16.678881000000001</v>
      </c>
      <c r="E899" s="9">
        <v>16.836912000000002</v>
      </c>
      <c r="F899" s="1">
        <v>7.9041980000000001</v>
      </c>
      <c r="G899" s="6">
        <v>3.636863</v>
      </c>
      <c r="H899" s="1">
        <v>41.766337999999998</v>
      </c>
      <c r="I899" s="5">
        <v>16.919827000000002</v>
      </c>
      <c r="J899" s="1">
        <v>13.656079999999999</v>
      </c>
      <c r="K899" s="1">
        <v>5.717619</v>
      </c>
      <c r="L899">
        <v>135.221161</v>
      </c>
      <c r="M899" s="1"/>
      <c r="N899" s="1"/>
      <c r="O899" s="1"/>
      <c r="Q899" s="1"/>
      <c r="R899" s="1"/>
      <c r="S899" s="9"/>
      <c r="T899" s="8"/>
      <c r="U899" s="7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5">
      <c r="A900" s="2">
        <v>38514.597222222219</v>
      </c>
      <c r="B900" s="4">
        <v>398.54220600000002</v>
      </c>
      <c r="C900" s="7">
        <v>1.383073</v>
      </c>
      <c r="D900" s="8">
        <v>16.569973000000001</v>
      </c>
      <c r="E900" s="9">
        <v>16.673853000000001</v>
      </c>
      <c r="F900" s="1">
        <v>7.8385980000000002</v>
      </c>
      <c r="G900" s="6">
        <v>3.5236000000000001</v>
      </c>
      <c r="H900" s="1">
        <v>41.282783999999999</v>
      </c>
      <c r="I900" s="5">
        <v>16.580105</v>
      </c>
      <c r="J900" s="1">
        <v>15.186610999999999</v>
      </c>
      <c r="K900" s="1">
        <v>5.642944</v>
      </c>
      <c r="L900">
        <v>134.03791799999999</v>
      </c>
      <c r="M900" s="1"/>
      <c r="N900" s="1"/>
      <c r="O900" s="1"/>
      <c r="Q900" s="1"/>
      <c r="R900" s="1"/>
      <c r="S900" s="9"/>
      <c r="T900" s="8"/>
      <c r="U900" s="7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5">
      <c r="A901" s="2">
        <v>38514.611111111109</v>
      </c>
      <c r="B901" s="4">
        <v>393.85351600000001</v>
      </c>
      <c r="C901" s="7">
        <v>1.3264069999999999</v>
      </c>
      <c r="D901" s="8">
        <v>16.173867999999999</v>
      </c>
      <c r="E901" s="9">
        <v>16.321131000000001</v>
      </c>
      <c r="F901" s="1">
        <v>7.7070850000000002</v>
      </c>
      <c r="G901" s="6">
        <v>3.3191760000000001</v>
      </c>
      <c r="H901" s="1">
        <v>40.885998000000001</v>
      </c>
      <c r="I901" s="5">
        <v>16.416291999999999</v>
      </c>
      <c r="J901" s="1">
        <v>13.317038</v>
      </c>
      <c r="K901" s="1">
        <v>5.5765560000000001</v>
      </c>
      <c r="L901">
        <v>131.73683199999999</v>
      </c>
      <c r="M901" s="1"/>
      <c r="N901" s="1"/>
      <c r="O901" s="1"/>
      <c r="Q901" s="1"/>
      <c r="R901" s="1"/>
      <c r="S901" s="9"/>
      <c r="T901" s="8"/>
      <c r="U901" s="7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5">
      <c r="A902" s="2">
        <v>38514.625</v>
      </c>
      <c r="B902" s="4">
        <v>397.006531</v>
      </c>
      <c r="C902" s="7">
        <v>1.3202910000000001</v>
      </c>
      <c r="D902" s="8">
        <v>16.361619999999998</v>
      </c>
      <c r="E902" s="9">
        <v>16.480302999999999</v>
      </c>
      <c r="F902" s="1">
        <v>7.7462229999999996</v>
      </c>
      <c r="G902" s="6">
        <v>3.1841490000000001</v>
      </c>
      <c r="H902" s="1">
        <v>41.280399000000003</v>
      </c>
      <c r="I902" s="5">
        <v>16.547135999999998</v>
      </c>
      <c r="J902" s="1">
        <v>13.411161</v>
      </c>
      <c r="K902" s="1">
        <v>5.6212</v>
      </c>
      <c r="L902">
        <v>132.537903</v>
      </c>
      <c r="M902" s="1"/>
      <c r="N902" s="1"/>
      <c r="O902" s="1"/>
      <c r="Q902" s="1"/>
      <c r="R902" s="1"/>
      <c r="S902" s="9"/>
      <c r="T902" s="8"/>
      <c r="U902" s="7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5">
      <c r="A903" s="2">
        <v>38514.645833333336</v>
      </c>
      <c r="B903" s="4">
        <v>400.93215900000001</v>
      </c>
      <c r="C903" s="7">
        <v>1.4286449999999999</v>
      </c>
      <c r="D903" s="8">
        <v>16.543257000000001</v>
      </c>
      <c r="E903" s="9">
        <v>16.68347</v>
      </c>
      <c r="F903" s="1">
        <v>7.89222</v>
      </c>
      <c r="G903" s="6">
        <v>3.639713</v>
      </c>
      <c r="H903" s="1">
        <v>41.454684999999998</v>
      </c>
      <c r="I903" s="5">
        <v>16.752592</v>
      </c>
      <c r="J903" s="1">
        <v>13.843864</v>
      </c>
      <c r="K903" s="1">
        <v>5.6767820000000002</v>
      </c>
      <c r="L903">
        <v>134.19390899999999</v>
      </c>
      <c r="M903" s="1"/>
      <c r="N903" s="1"/>
      <c r="O903" s="1"/>
      <c r="Q903" s="1"/>
      <c r="R903" s="1"/>
      <c r="S903" s="9"/>
      <c r="T903" s="8"/>
      <c r="U903" s="7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5">
      <c r="A904" s="2">
        <v>38514.666666666664</v>
      </c>
      <c r="B904" s="4">
        <v>397.70675699999998</v>
      </c>
      <c r="C904" s="7">
        <v>1.3669119999999999</v>
      </c>
      <c r="D904" s="8">
        <v>16.461233</v>
      </c>
      <c r="E904" s="9">
        <v>16.600971000000001</v>
      </c>
      <c r="F904" s="1">
        <v>7.8079479999999997</v>
      </c>
      <c r="G904" s="6">
        <v>3.5331359999999998</v>
      </c>
      <c r="H904" s="1">
        <v>41.150481999999997</v>
      </c>
      <c r="I904" s="5">
        <v>16.573269</v>
      </c>
      <c r="J904" s="1">
        <v>14.370050000000001</v>
      </c>
      <c r="K904" s="1">
        <v>5.6311140000000002</v>
      </c>
      <c r="L904">
        <v>133.77371199999999</v>
      </c>
      <c r="M904" s="1"/>
      <c r="N904" s="1"/>
      <c r="O904" s="1"/>
      <c r="Q904" s="1"/>
      <c r="R904" s="1"/>
      <c r="S904" s="9"/>
      <c r="T904" s="8"/>
      <c r="U904" s="7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5">
      <c r="A905" s="2">
        <v>38514.680555555555</v>
      </c>
      <c r="B905" s="4">
        <v>391.53387500000002</v>
      </c>
      <c r="C905" s="7">
        <v>1.1462019999999999</v>
      </c>
      <c r="D905" s="8">
        <v>16.112197999999999</v>
      </c>
      <c r="E905" s="9">
        <v>16.227497</v>
      </c>
      <c r="F905" s="1">
        <v>7.6039070000000004</v>
      </c>
      <c r="G905" s="6">
        <v>2.7419509999999998</v>
      </c>
      <c r="H905" s="1">
        <v>40.808906999999998</v>
      </c>
      <c r="I905" s="5">
        <v>16.284578</v>
      </c>
      <c r="J905" s="1">
        <v>12.349862999999999</v>
      </c>
      <c r="K905" s="1">
        <v>5.5437120000000011</v>
      </c>
      <c r="L905">
        <v>130.91282699999999</v>
      </c>
      <c r="M905" s="1"/>
      <c r="N905" s="1"/>
      <c r="O905" s="1"/>
      <c r="Q905" s="1"/>
      <c r="R905" s="1"/>
      <c r="S905" s="9"/>
      <c r="T905" s="8"/>
      <c r="U905" s="7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5">
      <c r="A906" s="2">
        <v>38514.694444444445</v>
      </c>
      <c r="B906" s="4">
        <v>384.840576</v>
      </c>
      <c r="C906" s="7">
        <v>0.96215899999999999</v>
      </c>
      <c r="D906" s="8">
        <v>15.505189</v>
      </c>
      <c r="E906" s="9">
        <v>15.669822</v>
      </c>
      <c r="F906" s="1">
        <v>7.3716090000000003</v>
      </c>
      <c r="G906" s="6">
        <v>1.9748619999999999</v>
      </c>
      <c r="H906" s="1">
        <v>40.391232000000002</v>
      </c>
      <c r="I906" s="5">
        <v>15.944706</v>
      </c>
      <c r="J906" s="1">
        <v>8.4584440000000001</v>
      </c>
      <c r="K906" s="1">
        <v>5.4489420000000006</v>
      </c>
      <c r="L906">
        <v>127.051682</v>
      </c>
      <c r="M906" s="1"/>
      <c r="N906" s="1"/>
      <c r="O906" s="1"/>
      <c r="Q906" s="1"/>
      <c r="R906" s="1"/>
      <c r="S906" s="9"/>
      <c r="T906" s="8"/>
      <c r="U906" s="7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5">
      <c r="A907" s="2">
        <v>38514.708333333336</v>
      </c>
      <c r="B907" s="4">
        <v>380.70138500000002</v>
      </c>
      <c r="C907" s="7">
        <v>0.92662800000000001</v>
      </c>
      <c r="D907" s="8">
        <v>15.432043999999999</v>
      </c>
      <c r="E907" s="9">
        <v>15.527792</v>
      </c>
      <c r="F907" s="1">
        <v>7.3225800000000003</v>
      </c>
      <c r="G907" s="6">
        <v>1.8489530000000001</v>
      </c>
      <c r="H907" s="1">
        <v>40.018566</v>
      </c>
      <c r="I907" s="5">
        <v>15.653604</v>
      </c>
      <c r="J907" s="1">
        <v>9.7112180000000006</v>
      </c>
      <c r="K907" s="1">
        <v>5.3903349999999994</v>
      </c>
      <c r="L907">
        <v>126.237358</v>
      </c>
      <c r="M907" s="1"/>
      <c r="N907" s="1"/>
      <c r="O907" s="1"/>
      <c r="Q907" s="1"/>
      <c r="R907" s="1"/>
      <c r="S907" s="9"/>
      <c r="T907" s="8"/>
      <c r="U907" s="7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5">
      <c r="A908" s="2">
        <v>38514.729166666664</v>
      </c>
      <c r="B908" s="4">
        <v>378.97473100000002</v>
      </c>
      <c r="C908" s="7">
        <v>0.76219300000000001</v>
      </c>
      <c r="D908" s="8">
        <v>15.459315</v>
      </c>
      <c r="E908" s="9">
        <v>15.406385</v>
      </c>
      <c r="F908" s="1">
        <v>7.1512450000000003</v>
      </c>
      <c r="G908" s="6">
        <v>1.4720329999999999</v>
      </c>
      <c r="H908" s="1">
        <v>39.821475999999997</v>
      </c>
      <c r="I908" s="5">
        <v>15.617584000000001</v>
      </c>
      <c r="J908" s="1">
        <v>8.5928850000000008</v>
      </c>
      <c r="K908" s="1">
        <v>5.365888</v>
      </c>
      <c r="L908">
        <v>125.051399</v>
      </c>
      <c r="M908" s="1"/>
      <c r="N908" s="1"/>
      <c r="O908" s="1"/>
      <c r="Q908" s="1"/>
      <c r="R908" s="1"/>
      <c r="S908" s="9"/>
      <c r="T908" s="8"/>
      <c r="U908" s="7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5">
      <c r="A909" s="2">
        <v>38514.75</v>
      </c>
      <c r="B909" s="4">
        <v>372.15289300000001</v>
      </c>
      <c r="C909" s="7">
        <v>0.68207200000000001</v>
      </c>
      <c r="D909" s="8">
        <v>14.955328</v>
      </c>
      <c r="E909" s="9">
        <v>14.9702</v>
      </c>
      <c r="F909" s="1">
        <v>7.0202850000000003</v>
      </c>
      <c r="G909" s="6">
        <v>0.92620800000000003</v>
      </c>
      <c r="H909" s="1">
        <v>39.375950000000003</v>
      </c>
      <c r="I909" s="5">
        <v>15.261131000000001</v>
      </c>
      <c r="J909" s="1">
        <v>6.9431050000000001</v>
      </c>
      <c r="K909" s="1">
        <v>5.269296999999999</v>
      </c>
      <c r="L909">
        <v>121.955078</v>
      </c>
      <c r="M909" s="1"/>
      <c r="N909" s="1"/>
      <c r="O909" s="1"/>
      <c r="Q909" s="1"/>
      <c r="R909" s="1"/>
      <c r="S909" s="9"/>
      <c r="T909" s="8"/>
      <c r="U909" s="7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5">
      <c r="A910" s="2">
        <v>38514.770833333336</v>
      </c>
      <c r="B910" s="4">
        <v>378.59387199999998</v>
      </c>
      <c r="C910" s="7">
        <v>0.79673499999999997</v>
      </c>
      <c r="D910" s="8">
        <v>15.405625000000001</v>
      </c>
      <c r="E910" s="9">
        <v>15.459314000000001</v>
      </c>
      <c r="F910" s="1">
        <v>7.2186060000000003</v>
      </c>
      <c r="G910" s="6">
        <v>1.5659179999999999</v>
      </c>
      <c r="H910" s="1">
        <v>39.845920999999997</v>
      </c>
      <c r="I910" s="5">
        <v>15.504255000000001</v>
      </c>
      <c r="J910" s="1">
        <v>9.7175849999999997</v>
      </c>
      <c r="K910" s="1">
        <v>5.3604960000000004</v>
      </c>
      <c r="L910">
        <v>125.261444</v>
      </c>
      <c r="M910" s="1"/>
      <c r="N910" s="1"/>
      <c r="O910" s="1"/>
      <c r="Q910" s="1"/>
      <c r="R910" s="1"/>
      <c r="S910" s="9"/>
      <c r="T910" s="8"/>
      <c r="U910" s="7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5">
      <c r="A911" s="2">
        <v>38514.791666666664</v>
      </c>
      <c r="B911" s="4">
        <v>379.38900799999999</v>
      </c>
      <c r="C911" s="7">
        <v>0.75051400000000001</v>
      </c>
      <c r="D911" s="8">
        <v>15.314235</v>
      </c>
      <c r="E911" s="9">
        <v>15.372532</v>
      </c>
      <c r="F911" s="1">
        <v>7.1965310000000002</v>
      </c>
      <c r="G911" s="6">
        <v>1.290535</v>
      </c>
      <c r="H911" s="1">
        <v>39.944679000000001</v>
      </c>
      <c r="I911" s="5">
        <v>15.577575</v>
      </c>
      <c r="J911" s="1">
        <v>7.6587129999999997</v>
      </c>
      <c r="K911" s="1">
        <v>5.3717540000000001</v>
      </c>
      <c r="L911">
        <v>124.478363</v>
      </c>
      <c r="M911" s="1"/>
      <c r="N911" s="1"/>
      <c r="O911" s="1"/>
      <c r="Q911" s="1"/>
      <c r="R911" s="1"/>
      <c r="S911" s="9"/>
      <c r="T911" s="8"/>
      <c r="U911" s="7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5">
      <c r="A912" s="2">
        <v>38514.805555555555</v>
      </c>
      <c r="B912" s="4">
        <v>375.41958599999998</v>
      </c>
      <c r="C912" s="7">
        <v>0.71426299999999998</v>
      </c>
      <c r="D912" s="8">
        <v>15.260729</v>
      </c>
      <c r="E912" s="9">
        <v>15.272235999999999</v>
      </c>
      <c r="F912" s="1">
        <v>7.133629</v>
      </c>
      <c r="G912" s="6">
        <v>1.194887</v>
      </c>
      <c r="H912" s="1">
        <v>39.660212999999999</v>
      </c>
      <c r="I912" s="5">
        <v>15.415020999999999</v>
      </c>
      <c r="J912" s="1">
        <v>9.1477989999999991</v>
      </c>
      <c r="K912" s="1">
        <v>5.3155509999999992</v>
      </c>
      <c r="L912">
        <v>123.682457</v>
      </c>
      <c r="M912" s="1"/>
      <c r="N912" s="1"/>
      <c r="O912" s="1"/>
      <c r="Q912" s="1"/>
      <c r="R912" s="1"/>
      <c r="S912" s="9"/>
      <c r="T912" s="8"/>
      <c r="U912" s="7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5">
      <c r="A913" s="2">
        <v>38514.819444444445</v>
      </c>
      <c r="B913" s="4">
        <v>366.68160999999998</v>
      </c>
      <c r="C913" s="7">
        <v>0.47650599999999999</v>
      </c>
      <c r="D913" s="8">
        <v>14.792771999999999</v>
      </c>
      <c r="E913" s="9">
        <v>14.711319</v>
      </c>
      <c r="F913" s="1">
        <v>6.7980729999999996</v>
      </c>
      <c r="G913" s="6">
        <v>0.64671500000000004</v>
      </c>
      <c r="H913" s="1">
        <v>38.822636000000003</v>
      </c>
      <c r="I913" s="5">
        <v>14.92629</v>
      </c>
      <c r="J913" s="1">
        <v>6.0330209999999997</v>
      </c>
      <c r="K913" s="1">
        <v>5.1918299999999995</v>
      </c>
      <c r="L913">
        <v>120.55849499999999</v>
      </c>
      <c r="M913" s="1"/>
      <c r="N913" s="1"/>
      <c r="O913" s="1"/>
      <c r="Q913" s="1"/>
      <c r="R913" s="1"/>
      <c r="S913" s="9"/>
      <c r="T913" s="8"/>
      <c r="U913" s="7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5">
      <c r="A914" s="2">
        <v>38514.833333333336</v>
      </c>
      <c r="B914" s="4">
        <v>374.87619000000001</v>
      </c>
      <c r="C914" s="7">
        <v>0.71693899999999999</v>
      </c>
      <c r="D914" s="8">
        <v>15.208988</v>
      </c>
      <c r="E914" s="9">
        <v>15.238367999999999</v>
      </c>
      <c r="F914" s="1">
        <v>7.100886</v>
      </c>
      <c r="G914" s="6">
        <v>1.2756529999999999</v>
      </c>
      <c r="H914" s="1">
        <v>39.519587999999999</v>
      </c>
      <c r="I914" s="5">
        <v>15.334726</v>
      </c>
      <c r="J914" s="1">
        <v>8.1523920000000007</v>
      </c>
      <c r="K914" s="1">
        <v>5.3078570000000003</v>
      </c>
      <c r="L914">
        <v>123.92794000000001</v>
      </c>
      <c r="M914" s="1"/>
      <c r="N914" s="1"/>
      <c r="O914" s="1"/>
      <c r="Q914" s="1"/>
      <c r="R914" s="1"/>
      <c r="S914" s="9"/>
      <c r="T914" s="8"/>
      <c r="U914" s="7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5">
      <c r="A915" s="2">
        <v>38514.854166666664</v>
      </c>
      <c r="B915" s="4">
        <v>376.30224600000003</v>
      </c>
      <c r="C915" s="7">
        <v>0.75279200000000002</v>
      </c>
      <c r="D915" s="8">
        <v>15.300907</v>
      </c>
      <c r="E915" s="9">
        <v>15.343408</v>
      </c>
      <c r="F915" s="1">
        <v>7.191122</v>
      </c>
      <c r="G915" s="6">
        <v>1.4068259999999999</v>
      </c>
      <c r="H915" s="1">
        <v>39.690520999999997</v>
      </c>
      <c r="I915" s="5">
        <v>15.368005</v>
      </c>
      <c r="J915" s="1">
        <v>8.9728390000000005</v>
      </c>
      <c r="K915" s="1">
        <v>5.3280479999999999</v>
      </c>
      <c r="L915">
        <v>124.711815</v>
      </c>
      <c r="M915" s="1"/>
      <c r="N915" s="1"/>
      <c r="O915" s="1"/>
      <c r="Q915" s="1"/>
      <c r="R915" s="1"/>
      <c r="S915" s="9"/>
      <c r="T915" s="8"/>
      <c r="U915" s="7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5">
      <c r="A916" s="2">
        <v>38514.875</v>
      </c>
      <c r="B916" s="4">
        <v>373.63815299999999</v>
      </c>
      <c r="C916" s="7">
        <v>0.65984299999999996</v>
      </c>
      <c r="D916" s="8">
        <v>15.231996000000001</v>
      </c>
      <c r="E916" s="9">
        <v>15.212483000000001</v>
      </c>
      <c r="F916" s="1">
        <v>7.0509180000000002</v>
      </c>
      <c r="G916" s="6">
        <v>1.138126</v>
      </c>
      <c r="H916" s="1">
        <v>39.466366000000001</v>
      </c>
      <c r="I916" s="5">
        <v>15.231159</v>
      </c>
      <c r="J916" s="1">
        <v>8.6276869999999999</v>
      </c>
      <c r="K916" s="1">
        <v>5.2903280000000006</v>
      </c>
      <c r="L916">
        <v>123.61895</v>
      </c>
      <c r="M916" s="1"/>
      <c r="N916" s="1"/>
      <c r="O916" s="1"/>
      <c r="Q916" s="1"/>
      <c r="R916" s="1"/>
      <c r="S916" s="9"/>
      <c r="T916" s="8"/>
      <c r="U916" s="7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5">
      <c r="A917" s="2">
        <v>38514.888888888891</v>
      </c>
      <c r="B917" s="4">
        <v>372.86956800000002</v>
      </c>
      <c r="C917" s="7">
        <v>0.65796900000000003</v>
      </c>
      <c r="D917" s="8">
        <v>15.006190999999999</v>
      </c>
      <c r="E917" s="9">
        <v>15.014815</v>
      </c>
      <c r="F917" s="1">
        <v>6.9882280000000003</v>
      </c>
      <c r="G917" s="6">
        <v>0.90129300000000001</v>
      </c>
      <c r="H917" s="1">
        <v>39.407753</v>
      </c>
      <c r="I917" s="5">
        <v>15.272636</v>
      </c>
      <c r="J917" s="1">
        <v>5.8730589999999996</v>
      </c>
      <c r="K917" s="1">
        <v>5.2794449999999999</v>
      </c>
      <c r="L917">
        <v>122.283554</v>
      </c>
      <c r="M917" s="1"/>
      <c r="N917" s="1"/>
      <c r="O917" s="1"/>
      <c r="Q917" s="1"/>
      <c r="R917" s="1"/>
      <c r="S917" s="9"/>
      <c r="T917" s="8"/>
      <c r="U917" s="7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5">
      <c r="A918" s="2">
        <v>38514.902777777781</v>
      </c>
      <c r="B918" s="4">
        <v>386.73315400000001</v>
      </c>
      <c r="C918" s="7">
        <v>0.963287</v>
      </c>
      <c r="D918" s="8">
        <v>15.913876</v>
      </c>
      <c r="E918" s="9">
        <v>15.935081</v>
      </c>
      <c r="F918" s="1">
        <v>7.4090299999999996</v>
      </c>
      <c r="G918" s="6">
        <v>2.3882569999999999</v>
      </c>
      <c r="H918" s="1">
        <v>40.328288999999998</v>
      </c>
      <c r="I918" s="5">
        <v>15.955558</v>
      </c>
      <c r="J918" s="1">
        <v>10.575355999999999</v>
      </c>
      <c r="K918" s="1">
        <v>5.4757389999999999</v>
      </c>
      <c r="L918">
        <v>128.87300099999999</v>
      </c>
      <c r="M918" s="1"/>
      <c r="N918" s="1"/>
      <c r="O918" s="1"/>
      <c r="Q918" s="1"/>
      <c r="R918" s="1"/>
      <c r="S918" s="9"/>
      <c r="T918" s="8"/>
      <c r="U918" s="7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5">
      <c r="A919" s="2">
        <v>38514.916666666664</v>
      </c>
      <c r="B919" s="4">
        <v>403.05523699999998</v>
      </c>
      <c r="C919" s="7">
        <v>1.3920630000000001</v>
      </c>
      <c r="D919" s="8">
        <v>16.884623999999999</v>
      </c>
      <c r="E919" s="9">
        <v>17.064126999999999</v>
      </c>
      <c r="F919" s="1">
        <v>8.0711729999999999</v>
      </c>
      <c r="G919" s="6">
        <v>4.1560459999999999</v>
      </c>
      <c r="H919" s="1">
        <v>41.521729000000001</v>
      </c>
      <c r="I919" s="5">
        <v>16.901073</v>
      </c>
      <c r="J919" s="1">
        <v>16.445209999999999</v>
      </c>
      <c r="K919" s="1">
        <v>5.706842</v>
      </c>
      <c r="L919">
        <v>136.383331</v>
      </c>
      <c r="M919" s="1"/>
      <c r="N919" s="1"/>
      <c r="O919" s="1"/>
      <c r="Q919" s="1"/>
      <c r="R919" s="1"/>
      <c r="S919" s="9"/>
      <c r="T919" s="8"/>
      <c r="U919" s="7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5">
      <c r="A920" s="2">
        <v>38514.9375</v>
      </c>
      <c r="B920" s="4">
        <v>394.53832999999997</v>
      </c>
      <c r="C920" s="7">
        <v>1.1489689999999999</v>
      </c>
      <c r="D920" s="8">
        <v>16.540552000000002</v>
      </c>
      <c r="E920" s="9">
        <v>16.596788</v>
      </c>
      <c r="F920" s="1">
        <v>7.7857589999999997</v>
      </c>
      <c r="G920" s="6">
        <v>2.968226</v>
      </c>
      <c r="H920" s="1">
        <v>41.108165999999997</v>
      </c>
      <c r="I920" s="5">
        <v>16.292774000000001</v>
      </c>
      <c r="J920" s="1">
        <v>15.935452</v>
      </c>
      <c r="K920" s="1">
        <v>5.5862530000000001</v>
      </c>
      <c r="L920">
        <v>132.55632</v>
      </c>
      <c r="M920" s="1"/>
      <c r="N920" s="1"/>
      <c r="O920" s="1"/>
      <c r="Q920" s="1"/>
      <c r="R920" s="1"/>
      <c r="S920" s="9"/>
      <c r="T920" s="8"/>
      <c r="U920" s="7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5">
      <c r="A921" s="2">
        <v>38514.958333333336</v>
      </c>
      <c r="B921" s="4">
        <v>396.31375100000002</v>
      </c>
      <c r="C921" s="7">
        <v>1.2645900000000001</v>
      </c>
      <c r="D921" s="8">
        <v>16.715461999999999</v>
      </c>
      <c r="E921" s="9">
        <v>16.780745</v>
      </c>
      <c r="F921" s="1">
        <v>7.9573320000000001</v>
      </c>
      <c r="G921" s="6">
        <v>3.3180070000000002</v>
      </c>
      <c r="H921" s="1">
        <v>41.432755</v>
      </c>
      <c r="I921" s="5">
        <v>16.506164999999999</v>
      </c>
      <c r="J921" s="1">
        <v>16.370730999999999</v>
      </c>
      <c r="K921" s="1">
        <v>5.6113900000000001</v>
      </c>
      <c r="L921">
        <v>133.44468699999999</v>
      </c>
      <c r="M921" s="1"/>
      <c r="N921" s="1"/>
      <c r="O921" s="1"/>
      <c r="Q921" s="1"/>
      <c r="R921" s="1"/>
      <c r="S921" s="9"/>
      <c r="T921" s="8"/>
      <c r="U921" s="7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5">
      <c r="A922" s="2">
        <v>38514.979166666664</v>
      </c>
      <c r="B922" s="4">
        <v>384.04345699999999</v>
      </c>
      <c r="C922" s="7">
        <v>0.95565100000000003</v>
      </c>
      <c r="D922" s="8">
        <v>15.971467000000001</v>
      </c>
      <c r="E922" s="9">
        <v>15.930694000000001</v>
      </c>
      <c r="F922" s="1">
        <v>7.5114479999999997</v>
      </c>
      <c r="G922" s="6">
        <v>2.2120929999999999</v>
      </c>
      <c r="H922" s="1">
        <v>40.170807000000003</v>
      </c>
      <c r="I922" s="5">
        <v>15.902549</v>
      </c>
      <c r="J922" s="1">
        <v>12.102471</v>
      </c>
      <c r="K922" s="1">
        <v>5.4376560000000005</v>
      </c>
      <c r="L922">
        <v>128.16684000000001</v>
      </c>
      <c r="M922" s="1"/>
      <c r="N922" s="1"/>
      <c r="O922" s="1"/>
      <c r="Q922" s="1"/>
      <c r="R922" s="1"/>
      <c r="S922" s="9"/>
      <c r="T922" s="8"/>
      <c r="U922" s="7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5">
      <c r="A923" s="2">
        <v>38515</v>
      </c>
      <c r="B923" s="4">
        <v>375.11584499999998</v>
      </c>
      <c r="C923" s="7">
        <v>0.909493</v>
      </c>
      <c r="D923" s="8">
        <v>16.463984</v>
      </c>
      <c r="E923" s="9">
        <v>16.46069</v>
      </c>
      <c r="F923" s="1">
        <v>7.8165009999999997</v>
      </c>
      <c r="G923" s="6">
        <v>1.5942339999999999</v>
      </c>
      <c r="H923" s="1">
        <v>40.779747</v>
      </c>
      <c r="I923" s="5">
        <v>15.3772</v>
      </c>
      <c r="J923" s="1">
        <v>20.729130000000001</v>
      </c>
      <c r="K923" s="1">
        <v>5.3112500000000002</v>
      </c>
      <c r="L923">
        <v>126.81867200000001</v>
      </c>
      <c r="M923" s="1"/>
      <c r="N923" s="1"/>
      <c r="O923" s="1"/>
      <c r="Q923" s="1"/>
      <c r="R923" s="1"/>
      <c r="S923" s="9"/>
      <c r="T923" s="8"/>
      <c r="U923" s="7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5">
      <c r="A924" s="2">
        <v>38515.013888888891</v>
      </c>
      <c r="B924" s="4">
        <v>395.40966800000001</v>
      </c>
      <c r="C924" s="7">
        <v>1.261571</v>
      </c>
      <c r="D924" s="8">
        <v>16.59939</v>
      </c>
      <c r="E924" s="9">
        <v>16.739550000000001</v>
      </c>
      <c r="F924" s="1">
        <v>7.9507029999999999</v>
      </c>
      <c r="G924" s="6">
        <v>3.020705</v>
      </c>
      <c r="H924" s="1">
        <v>41.508223999999998</v>
      </c>
      <c r="I924" s="5">
        <v>16.609898000000001</v>
      </c>
      <c r="J924" s="1">
        <v>13.884396000000001</v>
      </c>
      <c r="K924" s="1">
        <v>5.5985899999999997</v>
      </c>
      <c r="L924">
        <v>132.112076</v>
      </c>
      <c r="M924" s="1"/>
      <c r="N924" s="1"/>
      <c r="O924" s="1"/>
      <c r="Q924" s="1"/>
      <c r="R924" s="1"/>
      <c r="S924" s="9"/>
      <c r="T924" s="8"/>
      <c r="U924" s="7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5">
      <c r="A925" s="2">
        <v>38515.027777777781</v>
      </c>
      <c r="B925" s="4">
        <v>393.68221999999997</v>
      </c>
      <c r="C925" s="7">
        <v>1.299347</v>
      </c>
      <c r="D925" s="8">
        <v>16.573681000000001</v>
      </c>
      <c r="E925" s="9">
        <v>16.706023999999999</v>
      </c>
      <c r="F925" s="1">
        <v>7.8864280000000004</v>
      </c>
      <c r="G925" s="6">
        <v>2.9836330000000002</v>
      </c>
      <c r="H925" s="1">
        <v>41.121639000000002</v>
      </c>
      <c r="I925" s="5">
        <v>16.39554</v>
      </c>
      <c r="J925" s="1">
        <v>15.093621000000001</v>
      </c>
      <c r="K925" s="1">
        <v>5.5741319999999996</v>
      </c>
      <c r="L925">
        <v>132.54547099999999</v>
      </c>
      <c r="M925" s="1"/>
      <c r="N925" s="1"/>
      <c r="O925" s="1"/>
      <c r="Q925" s="1"/>
      <c r="R925" s="1"/>
      <c r="S925" s="9"/>
      <c r="T925" s="8"/>
      <c r="U925" s="7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5">
      <c r="A926" s="2">
        <v>38515.041666666664</v>
      </c>
      <c r="B926" s="4">
        <v>394.82110599999999</v>
      </c>
      <c r="C926" s="7">
        <v>1.347731</v>
      </c>
      <c r="D926" s="8">
        <v>16.64171</v>
      </c>
      <c r="E926" s="9">
        <v>16.742802000000001</v>
      </c>
      <c r="F926" s="1">
        <v>7.9759929999999999</v>
      </c>
      <c r="G926" s="6">
        <v>3.261644</v>
      </c>
      <c r="H926" s="1">
        <v>41.020336</v>
      </c>
      <c r="I926" s="5">
        <v>16.405093999999998</v>
      </c>
      <c r="J926" s="1">
        <v>16.740362000000001</v>
      </c>
      <c r="K926" s="1">
        <v>5.5902560000000001</v>
      </c>
      <c r="L926">
        <v>133.52853400000001</v>
      </c>
      <c r="M926" s="1"/>
      <c r="N926" s="1"/>
      <c r="O926" s="1"/>
      <c r="Q926" s="1"/>
      <c r="R926" s="1"/>
      <c r="S926" s="9"/>
      <c r="T926" s="8"/>
      <c r="U926" s="7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5">
      <c r="A927" s="2">
        <v>38515.0625</v>
      </c>
      <c r="B927" s="4">
        <v>400.56158399999998</v>
      </c>
      <c r="C927" s="7">
        <v>1.4037249999999999</v>
      </c>
      <c r="D927" s="8">
        <v>16.953281</v>
      </c>
      <c r="E927" s="9">
        <v>16.989744000000002</v>
      </c>
      <c r="F927" s="1">
        <v>8.0299329999999998</v>
      </c>
      <c r="G927" s="6">
        <v>3.6737579999999999</v>
      </c>
      <c r="H927" s="1">
        <v>41.318500999999998</v>
      </c>
      <c r="I927" s="5">
        <v>16.689630999999999</v>
      </c>
      <c r="J927" s="1">
        <v>16.848787000000002</v>
      </c>
      <c r="K927" s="1">
        <v>5.6715360000000006</v>
      </c>
      <c r="L927">
        <v>135.59309400000001</v>
      </c>
      <c r="M927" s="1"/>
      <c r="N927" s="1"/>
      <c r="O927" s="1"/>
      <c r="Q927" s="1"/>
      <c r="R927" s="1"/>
      <c r="S927" s="9"/>
      <c r="T927" s="8"/>
      <c r="U927" s="7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5">
      <c r="A928" s="2">
        <v>38515.083333333336</v>
      </c>
      <c r="B928" s="4">
        <v>393.29943800000001</v>
      </c>
      <c r="C928" s="7">
        <v>1.2762180000000001</v>
      </c>
      <c r="D928" s="8">
        <v>16.513987</v>
      </c>
      <c r="E928" s="9">
        <v>16.499663999999999</v>
      </c>
      <c r="F928" s="1">
        <v>7.7573280000000002</v>
      </c>
      <c r="G928" s="6">
        <v>3.021353</v>
      </c>
      <c r="H928" s="1">
        <v>40.743637</v>
      </c>
      <c r="I928" s="5">
        <v>16.258768</v>
      </c>
      <c r="J928" s="1">
        <v>14.685316</v>
      </c>
      <c r="K928" s="1">
        <v>5.5687100000000003</v>
      </c>
      <c r="L928">
        <v>132.66651899999999</v>
      </c>
      <c r="M928" s="1"/>
      <c r="N928" s="1"/>
      <c r="O928" s="1"/>
      <c r="Q928" s="1"/>
      <c r="R928" s="1"/>
      <c r="S928" s="9"/>
      <c r="T928" s="8"/>
      <c r="U928" s="7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5">
      <c r="A929" s="2">
        <v>38515.097222222219</v>
      </c>
      <c r="B929" s="4">
        <v>370.63098100000002</v>
      </c>
      <c r="C929" s="7">
        <v>0.68964899999999996</v>
      </c>
      <c r="D929" s="8">
        <v>15.090881</v>
      </c>
      <c r="E929" s="9">
        <v>14.972545</v>
      </c>
      <c r="F929" s="1">
        <v>6.9741039999999996</v>
      </c>
      <c r="G929" s="6">
        <v>0.65611799999999998</v>
      </c>
      <c r="H929" s="1">
        <v>39.095737</v>
      </c>
      <c r="I929" s="5">
        <v>15.112793999999999</v>
      </c>
      <c r="J929" s="1">
        <v>6.6301030000000001</v>
      </c>
      <c r="K929" s="1">
        <v>5.2477489999999998</v>
      </c>
      <c r="L929">
        <v>122.399742</v>
      </c>
      <c r="M929" s="1"/>
      <c r="N929" s="1"/>
      <c r="O929" s="1"/>
      <c r="Q929" s="1"/>
      <c r="R929" s="1"/>
      <c r="S929" s="9"/>
      <c r="T929" s="8"/>
      <c r="U929" s="7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5">
      <c r="A930" s="2">
        <v>38515.111111111109</v>
      </c>
      <c r="B930" s="4">
        <v>364.00979599999999</v>
      </c>
      <c r="C930" s="7">
        <v>0.63634199999999996</v>
      </c>
      <c r="D930" s="8">
        <v>14.684500999999999</v>
      </c>
      <c r="E930" s="9">
        <v>14.614673</v>
      </c>
      <c r="F930" s="1">
        <v>6.8861679999999996</v>
      </c>
      <c r="G930" s="6">
        <v>0.213561</v>
      </c>
      <c r="H930" s="1">
        <v>38.576931000000002</v>
      </c>
      <c r="I930" s="5">
        <v>14.675825</v>
      </c>
      <c r="J930" s="1">
        <v>6.1107480000000001</v>
      </c>
      <c r="K930" s="1">
        <v>5.1540000000000008</v>
      </c>
      <c r="L930">
        <v>119.584923</v>
      </c>
      <c r="M930" s="1"/>
      <c r="N930" s="1"/>
      <c r="O930" s="1"/>
      <c r="Q930" s="1"/>
      <c r="R930" s="1"/>
      <c r="S930" s="9"/>
      <c r="T930" s="8"/>
      <c r="U930" s="7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5">
      <c r="A931" s="2">
        <v>38515.125</v>
      </c>
      <c r="B931" s="4">
        <v>385.49169899999998</v>
      </c>
      <c r="C931" s="7">
        <v>1.051517</v>
      </c>
      <c r="D931" s="8">
        <v>15.799632000000001</v>
      </c>
      <c r="E931" s="9">
        <v>15.798438000000001</v>
      </c>
      <c r="F931" s="1">
        <v>7.4189550000000004</v>
      </c>
      <c r="G931" s="6">
        <v>1.9146559999999999</v>
      </c>
      <c r="H931" s="1">
        <v>40.155281000000002</v>
      </c>
      <c r="I931" s="5">
        <v>15.876369</v>
      </c>
      <c r="J931" s="1">
        <v>9.4894359999999995</v>
      </c>
      <c r="K931" s="1">
        <v>5.4581619999999997</v>
      </c>
      <c r="L931">
        <v>127.895233</v>
      </c>
      <c r="M931" s="1"/>
      <c r="N931" s="1"/>
      <c r="O931" s="1"/>
      <c r="Q931" s="1"/>
      <c r="R931" s="1"/>
      <c r="S931" s="9"/>
      <c r="T931" s="8"/>
      <c r="U931" s="7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5">
      <c r="A932" s="2">
        <v>38515.145833333336</v>
      </c>
      <c r="B932" s="4">
        <v>377.695221</v>
      </c>
      <c r="C932" s="7">
        <v>0.94150299999999998</v>
      </c>
      <c r="D932" s="8">
        <v>15.659668</v>
      </c>
      <c r="E932" s="9">
        <v>15.54515</v>
      </c>
      <c r="F932" s="1">
        <v>7.2073039999999997</v>
      </c>
      <c r="G932" s="6">
        <v>1.6272979999999999</v>
      </c>
      <c r="H932" s="1">
        <v>39.496597000000001</v>
      </c>
      <c r="I932" s="5">
        <v>15.400637</v>
      </c>
      <c r="J932" s="1">
        <v>10.628225</v>
      </c>
      <c r="K932" s="1">
        <v>5.3477709999999998</v>
      </c>
      <c r="L932">
        <v>126.21553</v>
      </c>
      <c r="M932" s="1"/>
      <c r="N932" s="1"/>
      <c r="O932" s="1"/>
      <c r="Q932" s="1"/>
      <c r="R932" s="1"/>
      <c r="S932" s="9"/>
      <c r="T932" s="8"/>
      <c r="U932" s="7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5">
      <c r="A933" s="2">
        <v>38515.166666666664</v>
      </c>
      <c r="B933" s="4">
        <v>390.41650399999997</v>
      </c>
      <c r="C933" s="7">
        <v>1.258613</v>
      </c>
      <c r="D933" s="8">
        <v>16.275061000000001</v>
      </c>
      <c r="E933" s="9">
        <v>16.292845</v>
      </c>
      <c r="F933" s="1">
        <v>7.6216660000000003</v>
      </c>
      <c r="G933" s="6">
        <v>2.6733449999999999</v>
      </c>
      <c r="H933" s="1">
        <v>40.502934000000003</v>
      </c>
      <c r="I933" s="5">
        <v>16.056404000000001</v>
      </c>
      <c r="J933" s="1">
        <v>13.652574</v>
      </c>
      <c r="K933" s="1">
        <v>5.5278910000000003</v>
      </c>
      <c r="L933">
        <v>131.156342</v>
      </c>
      <c r="M933" s="1"/>
      <c r="N933" s="1"/>
      <c r="O933" s="1"/>
      <c r="Q933" s="1"/>
      <c r="R933" s="1"/>
      <c r="S933" s="9"/>
      <c r="T933" s="8"/>
      <c r="U933" s="7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5">
      <c r="A934" s="2">
        <v>38515.1875</v>
      </c>
      <c r="B934" s="4">
        <v>388.09930400000002</v>
      </c>
      <c r="C934" s="7">
        <v>1.1915910000000001</v>
      </c>
      <c r="D934" s="8">
        <v>16.058857</v>
      </c>
      <c r="E934" s="9">
        <v>16.088324</v>
      </c>
      <c r="F934" s="1">
        <v>7.5367540000000002</v>
      </c>
      <c r="G934" s="6">
        <v>2.4502429999999999</v>
      </c>
      <c r="H934" s="1">
        <v>40.305069000000003</v>
      </c>
      <c r="I934" s="5">
        <v>16.003126000000002</v>
      </c>
      <c r="J934" s="1">
        <v>11.339375</v>
      </c>
      <c r="K934" s="1">
        <v>5.495082</v>
      </c>
      <c r="L934">
        <v>129.789795</v>
      </c>
      <c r="M934" s="1"/>
      <c r="N934" s="1"/>
      <c r="O934" s="1"/>
      <c r="Q934" s="1"/>
      <c r="R934" s="1"/>
      <c r="S934" s="9"/>
      <c r="T934" s="8"/>
      <c r="U934" s="7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5">
      <c r="A935" s="2">
        <v>38515.208333333336</v>
      </c>
      <c r="B935" s="4">
        <v>371.63244600000002</v>
      </c>
      <c r="C935" s="7">
        <v>0.72536800000000001</v>
      </c>
      <c r="D935" s="8">
        <v>15.158110000000001</v>
      </c>
      <c r="E935" s="9">
        <v>15.014977</v>
      </c>
      <c r="F935" s="1">
        <v>6.9604679999999997</v>
      </c>
      <c r="G935" s="6">
        <v>0.64671100000000004</v>
      </c>
      <c r="H935" s="1">
        <v>39.045586</v>
      </c>
      <c r="I935" s="5">
        <v>15.194981</v>
      </c>
      <c r="J935" s="1">
        <v>6.4093609999999996</v>
      </c>
      <c r="K935" s="1">
        <v>5.2619299999999996</v>
      </c>
      <c r="L935">
        <v>122.36747699999999</v>
      </c>
      <c r="M935" s="1"/>
      <c r="N935" s="1"/>
      <c r="O935" s="1"/>
      <c r="Q935" s="1"/>
      <c r="R935" s="1"/>
      <c r="S935" s="9"/>
      <c r="T935" s="8"/>
      <c r="U935" s="7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5">
      <c r="A936" s="2">
        <v>38515.222222222219</v>
      </c>
      <c r="B936" s="4">
        <v>376.71984900000001</v>
      </c>
      <c r="C936" s="7">
        <v>0.87390100000000004</v>
      </c>
      <c r="D936" s="8">
        <v>15.418556000000001</v>
      </c>
      <c r="E936" s="9">
        <v>15.390142000000001</v>
      </c>
      <c r="F936" s="1">
        <v>7.0997880000000002</v>
      </c>
      <c r="G936" s="6">
        <v>1.154164</v>
      </c>
      <c r="H936" s="1">
        <v>39.493965000000003</v>
      </c>
      <c r="I936" s="5">
        <v>15.459619</v>
      </c>
      <c r="J936" s="1">
        <v>7.8506390000000001</v>
      </c>
      <c r="K936" s="1">
        <v>5.3339620000000005</v>
      </c>
      <c r="L936">
        <v>124.501503</v>
      </c>
      <c r="M936" s="1"/>
      <c r="N936" s="1"/>
      <c r="O936" s="1"/>
      <c r="Q936" s="1"/>
      <c r="R936" s="1"/>
      <c r="S936" s="9"/>
      <c r="T936" s="8"/>
      <c r="U936" s="7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5">
      <c r="A937" s="2">
        <v>38515.236111111109</v>
      </c>
      <c r="B937" s="4">
        <v>370.09832799999998</v>
      </c>
      <c r="C937" s="7">
        <v>0.92604399999999998</v>
      </c>
      <c r="D937" s="8">
        <v>15.269666000000001</v>
      </c>
      <c r="E937" s="9">
        <v>15.216264000000001</v>
      </c>
      <c r="F937" s="1">
        <v>7.1184469999999997</v>
      </c>
      <c r="G937" s="6">
        <v>1.202985</v>
      </c>
      <c r="H937" s="1">
        <v>39.049709</v>
      </c>
      <c r="I937" s="5">
        <v>15.020251</v>
      </c>
      <c r="J937" s="1">
        <v>10.664262000000001</v>
      </c>
      <c r="K937" s="1">
        <v>5.2402069999999998</v>
      </c>
      <c r="L937">
        <v>123.452675</v>
      </c>
      <c r="M937" s="1"/>
      <c r="N937" s="1"/>
      <c r="O937" s="1"/>
      <c r="Q937" s="1"/>
      <c r="R937" s="1"/>
      <c r="S937" s="9"/>
      <c r="T937" s="8"/>
      <c r="U937" s="7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5">
      <c r="A938" s="2">
        <v>38515.25</v>
      </c>
      <c r="B938" s="4">
        <v>369.05328400000002</v>
      </c>
      <c r="C938" s="7">
        <v>0.835337</v>
      </c>
      <c r="D938" s="8">
        <v>15.328502</v>
      </c>
      <c r="E938" s="9">
        <v>15.166543000000001</v>
      </c>
      <c r="F938" s="1">
        <v>7.0021699999999996</v>
      </c>
      <c r="G938" s="6">
        <v>0.90120500000000003</v>
      </c>
      <c r="H938" s="1">
        <v>38.898845999999999</v>
      </c>
      <c r="I938" s="5">
        <v>14.82841</v>
      </c>
      <c r="J938" s="1">
        <v>10.888737000000001</v>
      </c>
      <c r="K938" s="1">
        <v>5.2254110000000003</v>
      </c>
      <c r="L938">
        <v>123.14130400000001</v>
      </c>
      <c r="M938" s="1"/>
      <c r="N938" s="1"/>
      <c r="O938" s="1"/>
      <c r="Q938" s="1"/>
      <c r="R938" s="1"/>
      <c r="S938" s="9"/>
      <c r="T938" s="8"/>
      <c r="U938" s="7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5">
      <c r="A939" s="2">
        <v>38515.270833333336</v>
      </c>
      <c r="B939" s="4">
        <v>391.06640599999997</v>
      </c>
      <c r="C939" s="7">
        <v>1.220807</v>
      </c>
      <c r="D939" s="8">
        <v>16.297913000000001</v>
      </c>
      <c r="E939" s="9">
        <v>16.210319999999999</v>
      </c>
      <c r="F939" s="1">
        <v>7.5133279999999996</v>
      </c>
      <c r="G939" s="6">
        <v>2.4751940000000001</v>
      </c>
      <c r="H939" s="1">
        <v>40.461562999999998</v>
      </c>
      <c r="I939" s="5">
        <v>16.171693999999999</v>
      </c>
      <c r="J939" s="1">
        <v>11.378733</v>
      </c>
      <c r="K939" s="1">
        <v>5.5370939999999997</v>
      </c>
      <c r="L939">
        <v>130.78526299999999</v>
      </c>
      <c r="M939" s="1"/>
      <c r="N939" s="1"/>
      <c r="O939" s="1"/>
      <c r="Q939" s="1"/>
      <c r="R939" s="1"/>
      <c r="S939" s="9"/>
      <c r="T939" s="8"/>
      <c r="U939" s="7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5">
      <c r="A940" s="2">
        <v>38515.291666666664</v>
      </c>
      <c r="B940" s="4">
        <v>402.50744600000002</v>
      </c>
      <c r="C940" s="7">
        <v>1.456056</v>
      </c>
      <c r="D940" s="8">
        <v>16.671088999999998</v>
      </c>
      <c r="E940" s="9">
        <v>16.702494000000002</v>
      </c>
      <c r="F940" s="1">
        <v>7.7810569999999997</v>
      </c>
      <c r="G940" s="6">
        <v>3.3923540000000001</v>
      </c>
      <c r="H940" s="1">
        <v>41.255885999999997</v>
      </c>
      <c r="I940" s="5">
        <v>16.917570000000001</v>
      </c>
      <c r="J940" s="1">
        <v>10.325692999999999</v>
      </c>
      <c r="K940" s="1">
        <v>5.6990869999999996</v>
      </c>
      <c r="L940">
        <v>134.57467700000001</v>
      </c>
      <c r="M940" s="1"/>
      <c r="N940" s="1"/>
      <c r="O940" s="1"/>
      <c r="Q940" s="1"/>
      <c r="R940" s="1"/>
      <c r="S940" s="9"/>
      <c r="T940" s="8"/>
      <c r="U940" s="7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5">
      <c r="A941" s="2">
        <v>38515.305555555555</v>
      </c>
      <c r="B941" s="4">
        <v>398.82418799999999</v>
      </c>
      <c r="C941" s="7">
        <v>1.3971260000000001</v>
      </c>
      <c r="D941" s="8">
        <v>16.628392999999999</v>
      </c>
      <c r="E941" s="9">
        <v>16.671600000000002</v>
      </c>
      <c r="F941" s="1">
        <v>7.7651269999999997</v>
      </c>
      <c r="G941" s="6">
        <v>3.2767469999999999</v>
      </c>
      <c r="H941" s="1">
        <v>41.214962</v>
      </c>
      <c r="I941" s="5">
        <v>16.755759999999999</v>
      </c>
      <c r="J941" s="1">
        <v>13.071058000000001</v>
      </c>
      <c r="K941" s="1">
        <v>5.6469360000000002</v>
      </c>
      <c r="L941">
        <v>133.85720800000001</v>
      </c>
      <c r="M941" s="1"/>
      <c r="N941" s="1"/>
      <c r="O941" s="1"/>
      <c r="Q941" s="1"/>
      <c r="R941" s="1"/>
      <c r="S941" s="9"/>
      <c r="T941" s="8"/>
      <c r="U941" s="7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5">
      <c r="A942" s="2">
        <v>38515.319444444445</v>
      </c>
      <c r="B942" s="4">
        <v>388.24996900000002</v>
      </c>
      <c r="C942" s="7">
        <v>1.1802029999999999</v>
      </c>
      <c r="D942" s="8">
        <v>16.306877</v>
      </c>
      <c r="E942" s="9">
        <v>16.203474</v>
      </c>
      <c r="F942" s="1">
        <v>7.5390680000000003</v>
      </c>
      <c r="G942" s="6">
        <v>2.3497810000000001</v>
      </c>
      <c r="H942" s="1">
        <v>40.494877000000002</v>
      </c>
      <c r="I942" s="5">
        <v>16.011337000000001</v>
      </c>
      <c r="J942" s="1">
        <v>14.235682000000001</v>
      </c>
      <c r="K942" s="1">
        <v>5.4972159999999999</v>
      </c>
      <c r="L942">
        <v>130.04437300000001</v>
      </c>
      <c r="M942" s="1"/>
      <c r="N942" s="1"/>
      <c r="O942" s="1"/>
      <c r="Q942" s="1"/>
      <c r="R942" s="1"/>
      <c r="S942" s="9"/>
      <c r="T942" s="8"/>
      <c r="U942" s="7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5">
      <c r="A943" s="2">
        <v>38515.333333333336</v>
      </c>
      <c r="B943" s="4">
        <v>370.92453</v>
      </c>
      <c r="C943" s="7">
        <v>0.92781100000000005</v>
      </c>
      <c r="D943" s="8">
        <v>15.444334</v>
      </c>
      <c r="E943" s="9">
        <v>15.33306</v>
      </c>
      <c r="F943" s="1">
        <v>7.203373</v>
      </c>
      <c r="G943" s="6">
        <v>1.1588430000000001</v>
      </c>
      <c r="H943" s="1">
        <v>39.311492999999999</v>
      </c>
      <c r="I943" s="5">
        <v>14.882372999999999</v>
      </c>
      <c r="J943" s="1">
        <v>12.947001</v>
      </c>
      <c r="K943" s="1">
        <v>5.2519049999999998</v>
      </c>
      <c r="L943">
        <v>123.837334</v>
      </c>
      <c r="M943" s="1"/>
      <c r="N943" s="1"/>
      <c r="O943" s="1"/>
      <c r="Q943" s="1"/>
      <c r="R943" s="1"/>
      <c r="S943" s="9"/>
      <c r="T943" s="8"/>
      <c r="U943" s="7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5">
      <c r="A944" s="2">
        <v>38515.354166666664</v>
      </c>
      <c r="B944" s="4">
        <v>378.61071800000002</v>
      </c>
      <c r="C944" s="7">
        <v>1.1314109999999999</v>
      </c>
      <c r="D944" s="8">
        <v>16.094996999999999</v>
      </c>
      <c r="E944" s="9">
        <v>16.069248000000002</v>
      </c>
      <c r="F944" s="1">
        <v>7.592365</v>
      </c>
      <c r="G944" s="6">
        <v>1.970677</v>
      </c>
      <c r="H944" s="1">
        <v>40.070362000000003</v>
      </c>
      <c r="I944" s="5">
        <v>15.15855</v>
      </c>
      <c r="J944" s="1">
        <v>18.957809000000001</v>
      </c>
      <c r="K944" s="1">
        <v>5.3607339999999999</v>
      </c>
      <c r="L944">
        <v>127.85379</v>
      </c>
      <c r="M944" s="1"/>
      <c r="N944" s="1"/>
      <c r="O944" s="1"/>
      <c r="Q944" s="1"/>
      <c r="R944" s="1"/>
      <c r="S944" s="9"/>
      <c r="T944" s="8"/>
      <c r="U944" s="7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5">
      <c r="A945" s="2">
        <v>38515.375</v>
      </c>
      <c r="B945" s="4">
        <v>374.33429000000001</v>
      </c>
      <c r="C945" s="7">
        <v>1.0154049999999999</v>
      </c>
      <c r="D945" s="8">
        <v>15.720499</v>
      </c>
      <c r="E945" s="9">
        <v>15.703904</v>
      </c>
      <c r="F945" s="1">
        <v>7.4239030000000001</v>
      </c>
      <c r="G945" s="6">
        <v>1.486661</v>
      </c>
      <c r="H945" s="1">
        <v>39.782322000000001</v>
      </c>
      <c r="I945" s="5">
        <v>14.992566999999999</v>
      </c>
      <c r="J945" s="1">
        <v>16.566526</v>
      </c>
      <c r="K945" s="1">
        <v>5.3001839999999998</v>
      </c>
      <c r="L945">
        <v>125.332481</v>
      </c>
      <c r="M945" s="1"/>
      <c r="N945" s="1"/>
      <c r="O945" s="1"/>
      <c r="Q945" s="1"/>
      <c r="R945" s="1"/>
      <c r="S945" s="9"/>
      <c r="T945" s="8"/>
      <c r="U945" s="7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5">
      <c r="A946" s="2">
        <v>38515.395833333336</v>
      </c>
      <c r="B946" s="4">
        <v>386.98739599999999</v>
      </c>
      <c r="C946" s="7">
        <v>1.282702</v>
      </c>
      <c r="D946" s="8">
        <v>16.419550000000001</v>
      </c>
      <c r="E946" s="9">
        <v>16.402049999999999</v>
      </c>
      <c r="F946" s="1">
        <v>7.7477400000000003</v>
      </c>
      <c r="G946" s="6">
        <v>2.823229</v>
      </c>
      <c r="H946" s="1">
        <v>40.431229000000002</v>
      </c>
      <c r="I946" s="5">
        <v>15.807059000000001</v>
      </c>
      <c r="J946" s="1">
        <v>17.952423</v>
      </c>
      <c r="K946" s="1">
        <v>5.4793390000000004</v>
      </c>
      <c r="L946">
        <v>131.16438299999999</v>
      </c>
      <c r="M946" s="1"/>
      <c r="N946" s="1"/>
      <c r="O946" s="1"/>
      <c r="Q946" s="1"/>
      <c r="R946" s="1"/>
      <c r="S946" s="9"/>
      <c r="T946" s="8"/>
      <c r="U946" s="7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5">
      <c r="A947" s="2">
        <v>38515.416666666664</v>
      </c>
      <c r="B947" s="4">
        <v>379.68356299999999</v>
      </c>
      <c r="C947" s="7">
        <v>1.039482</v>
      </c>
      <c r="D947" s="8">
        <v>15.829491000000001</v>
      </c>
      <c r="E947" s="9">
        <v>15.753056000000001</v>
      </c>
      <c r="F947" s="1">
        <v>7.4111229999999999</v>
      </c>
      <c r="G947" s="6">
        <v>1.764635</v>
      </c>
      <c r="H947" s="1">
        <v>39.916035000000001</v>
      </c>
      <c r="I947" s="5">
        <v>15.391332999999999</v>
      </c>
      <c r="J947" s="1">
        <v>13.083690000000001</v>
      </c>
      <c r="K947" s="1">
        <v>5.3759239999999995</v>
      </c>
      <c r="L947">
        <v>126.80817399999999</v>
      </c>
      <c r="M947" s="1"/>
      <c r="N947" s="1"/>
      <c r="O947" s="1"/>
      <c r="Q947" s="1"/>
      <c r="R947" s="1"/>
      <c r="S947" s="9"/>
      <c r="T947" s="8"/>
      <c r="U947" s="7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5">
      <c r="A948" s="2">
        <v>38515.430555555555</v>
      </c>
      <c r="B948" s="4">
        <v>379.50476099999997</v>
      </c>
      <c r="C948" s="7">
        <v>1.0402670000000001</v>
      </c>
      <c r="D948" s="8">
        <v>15.858907</v>
      </c>
      <c r="E948" s="9">
        <v>15.761881000000001</v>
      </c>
      <c r="F948" s="1">
        <v>7.4324430000000001</v>
      </c>
      <c r="G948" s="6">
        <v>1.909416</v>
      </c>
      <c r="H948" s="1">
        <v>39.873913000000002</v>
      </c>
      <c r="I948" s="5">
        <v>15.404418</v>
      </c>
      <c r="J948" s="1">
        <v>13.891645</v>
      </c>
      <c r="K948" s="1">
        <v>5.3733919999999999</v>
      </c>
      <c r="L948">
        <v>127.03046399999999</v>
      </c>
      <c r="M948" s="1"/>
      <c r="N948" s="1"/>
      <c r="O948" s="1"/>
      <c r="Q948" s="1"/>
      <c r="R948" s="1"/>
      <c r="S948" s="9"/>
      <c r="T948" s="8"/>
      <c r="U948" s="7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5">
      <c r="A949" s="2">
        <v>38515.444444444445</v>
      </c>
      <c r="B949" s="4">
        <v>375.66482500000001</v>
      </c>
      <c r="C949" s="7">
        <v>1.053545</v>
      </c>
      <c r="D949" s="8">
        <v>15.506174</v>
      </c>
      <c r="E949" s="9">
        <v>15.541967</v>
      </c>
      <c r="F949" s="1">
        <v>7.3727590000000003</v>
      </c>
      <c r="G949" s="6">
        <v>1.883332</v>
      </c>
      <c r="H949" s="1">
        <v>39.648398999999998</v>
      </c>
      <c r="I949" s="5">
        <v>15.152492000000001</v>
      </c>
      <c r="J949" s="1">
        <v>12.816335</v>
      </c>
      <c r="K949" s="1">
        <v>5.3190240000000006</v>
      </c>
      <c r="L949">
        <v>125.86528800000001</v>
      </c>
      <c r="M949" s="1"/>
      <c r="N949" s="1"/>
      <c r="O949" s="1"/>
      <c r="Q949" s="1"/>
      <c r="R949" s="1"/>
      <c r="S949" s="9"/>
      <c r="T949" s="8"/>
      <c r="U949" s="7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5">
      <c r="A950" s="2">
        <v>38515.458333333336</v>
      </c>
      <c r="B950" s="4">
        <v>373.69879200000003</v>
      </c>
      <c r="C950" s="7">
        <v>0.99423300000000003</v>
      </c>
      <c r="D950" s="8">
        <v>15.651885</v>
      </c>
      <c r="E950" s="9">
        <v>15.576221</v>
      </c>
      <c r="F950" s="1">
        <v>7.315601</v>
      </c>
      <c r="G950" s="6">
        <v>1.6074329999999999</v>
      </c>
      <c r="H950" s="1">
        <v>39.542273999999999</v>
      </c>
      <c r="I950" s="5">
        <v>15.016831</v>
      </c>
      <c r="J950" s="1">
        <v>14.368482999999999</v>
      </c>
      <c r="K950" s="1">
        <v>5.2911859999999997</v>
      </c>
      <c r="L950">
        <v>125.479111</v>
      </c>
      <c r="M950" s="1"/>
      <c r="N950" s="1"/>
      <c r="O950" s="1"/>
      <c r="Q950" s="1"/>
      <c r="R950" s="1"/>
      <c r="S950" s="9"/>
      <c r="T950" s="8"/>
      <c r="U950" s="7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5">
      <c r="A951" s="2">
        <v>38515.479166666664</v>
      </c>
      <c r="B951" s="4">
        <v>372.552887</v>
      </c>
      <c r="C951" s="7">
        <v>0.86887899999999996</v>
      </c>
      <c r="D951" s="8">
        <v>15.529881</v>
      </c>
      <c r="E951" s="9">
        <v>15.419826</v>
      </c>
      <c r="F951" s="1">
        <v>7.2082819999999996</v>
      </c>
      <c r="G951" s="6">
        <v>1.2400279999999999</v>
      </c>
      <c r="H951" s="1">
        <v>39.416069</v>
      </c>
      <c r="I951" s="5">
        <v>14.975688</v>
      </c>
      <c r="J951" s="1">
        <v>12.874459</v>
      </c>
      <c r="K951" s="1">
        <v>5.2749609999999993</v>
      </c>
      <c r="L951">
        <v>124.187592</v>
      </c>
      <c r="M951" s="1"/>
      <c r="N951" s="1"/>
      <c r="O951" s="1"/>
      <c r="Q951" s="1"/>
      <c r="R951" s="1"/>
      <c r="S951" s="9"/>
      <c r="T951" s="8"/>
      <c r="U951" s="7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5">
      <c r="A952" s="2">
        <v>38515.5</v>
      </c>
      <c r="B952" s="4">
        <v>379.22976699999998</v>
      </c>
      <c r="C952" s="7">
        <v>1.0657239999999999</v>
      </c>
      <c r="D952" s="8">
        <v>15.811572999999999</v>
      </c>
      <c r="E952" s="9">
        <v>15.814178</v>
      </c>
      <c r="F952" s="1">
        <v>7.4446060000000003</v>
      </c>
      <c r="G952" s="6">
        <v>2.074662</v>
      </c>
      <c r="H952" s="1">
        <v>39.915866999999999</v>
      </c>
      <c r="I952" s="5">
        <v>15.403568</v>
      </c>
      <c r="J952" s="1">
        <v>14.10853</v>
      </c>
      <c r="K952" s="1">
        <v>5.3694979999999992</v>
      </c>
      <c r="L952">
        <v>127.581596</v>
      </c>
      <c r="M952" s="1"/>
      <c r="N952" s="1"/>
      <c r="O952" s="1"/>
      <c r="Q952" s="1"/>
      <c r="R952" s="1"/>
      <c r="S952" s="9"/>
      <c r="T952" s="8"/>
      <c r="U952" s="7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5">
      <c r="A953" s="2">
        <v>38515.513888888891</v>
      </c>
      <c r="B953" s="4">
        <v>373.00366200000002</v>
      </c>
      <c r="C953" s="7">
        <v>0.84089499999999995</v>
      </c>
      <c r="D953" s="8">
        <v>15.52984</v>
      </c>
      <c r="E953" s="9">
        <v>15.484825000000001</v>
      </c>
      <c r="F953" s="1">
        <v>7.2004659999999996</v>
      </c>
      <c r="G953" s="6">
        <v>1.1895340000000001</v>
      </c>
      <c r="H953" s="1">
        <v>39.63232</v>
      </c>
      <c r="I953" s="5">
        <v>14.988144999999999</v>
      </c>
      <c r="J953" s="1">
        <v>13.113282999999999</v>
      </c>
      <c r="K953" s="1">
        <v>5.2813429999999997</v>
      </c>
      <c r="L953">
        <v>124.474609</v>
      </c>
      <c r="M953" s="1"/>
      <c r="N953" s="1"/>
      <c r="O953" s="1"/>
      <c r="Q953" s="1"/>
      <c r="R953" s="1"/>
      <c r="S953" s="9"/>
      <c r="T953" s="8"/>
      <c r="U953" s="7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5">
      <c r="A954" s="2">
        <v>38515.527777777781</v>
      </c>
      <c r="B954" s="4">
        <v>371.67657500000001</v>
      </c>
      <c r="C954" s="7">
        <v>0.86175100000000004</v>
      </c>
      <c r="D954" s="8">
        <v>15.588545</v>
      </c>
      <c r="E954" s="9">
        <v>15.483141</v>
      </c>
      <c r="F954" s="1">
        <v>7.2156770000000003</v>
      </c>
      <c r="G954" s="6">
        <v>1.345092</v>
      </c>
      <c r="H954" s="1">
        <v>39.426043999999997</v>
      </c>
      <c r="I954" s="5">
        <v>14.924421000000001</v>
      </c>
      <c r="J954" s="1">
        <v>14.843878999999999</v>
      </c>
      <c r="K954" s="1">
        <v>5.2625530000000005</v>
      </c>
      <c r="L954">
        <v>124.857079</v>
      </c>
      <c r="M954" s="1"/>
      <c r="N954" s="1"/>
      <c r="O954" s="1"/>
      <c r="Q954" s="1"/>
      <c r="R954" s="1"/>
      <c r="S954" s="9"/>
      <c r="T954" s="8"/>
      <c r="U954" s="7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5">
      <c r="A955" s="2">
        <v>38515.541666666664</v>
      </c>
      <c r="B955" s="4">
        <v>381.01144399999998</v>
      </c>
      <c r="C955" s="7">
        <v>0.94971700000000003</v>
      </c>
      <c r="D955" s="8">
        <v>15.788035000000001</v>
      </c>
      <c r="E955" s="9">
        <v>15.719021</v>
      </c>
      <c r="F955" s="1">
        <v>7.3623050000000001</v>
      </c>
      <c r="G955" s="6">
        <v>2.0258910000000001</v>
      </c>
      <c r="H955" s="1">
        <v>39.898933</v>
      </c>
      <c r="I955" s="5">
        <v>15.567541</v>
      </c>
      <c r="J955" s="1">
        <v>11.854023</v>
      </c>
      <c r="K955" s="1">
        <v>5.3947259999999995</v>
      </c>
      <c r="L955">
        <v>127.044365</v>
      </c>
      <c r="M955" s="1"/>
      <c r="N955" s="1"/>
      <c r="O955" s="1"/>
      <c r="Q955" s="1"/>
      <c r="R955" s="1"/>
      <c r="S955" s="9"/>
      <c r="T955" s="8"/>
      <c r="U955" s="7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5">
      <c r="A956" s="2">
        <v>38515.5625</v>
      </c>
      <c r="B956" s="4">
        <v>374.93624899999998</v>
      </c>
      <c r="C956" s="7">
        <v>0.77939099999999994</v>
      </c>
      <c r="D956" s="8">
        <v>15.473976</v>
      </c>
      <c r="E956" s="9">
        <v>15.410876</v>
      </c>
      <c r="F956" s="1">
        <v>7.180301</v>
      </c>
      <c r="G956" s="6">
        <v>1.41289</v>
      </c>
      <c r="H956" s="1">
        <v>39.555157000000001</v>
      </c>
      <c r="I956" s="5">
        <v>15.204478999999999</v>
      </c>
      <c r="J956" s="1">
        <v>10.794457</v>
      </c>
      <c r="K956" s="1">
        <v>5.3087070000000001</v>
      </c>
      <c r="L956">
        <v>124.444687</v>
      </c>
      <c r="M956" s="1"/>
      <c r="N956" s="1"/>
      <c r="O956" s="1"/>
      <c r="Q956" s="1"/>
      <c r="R956" s="1"/>
      <c r="S956" s="9"/>
      <c r="T956" s="8"/>
      <c r="U956" s="7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5">
      <c r="A957" s="2">
        <v>38515.583333333336</v>
      </c>
      <c r="B957" s="4">
        <v>393.973907</v>
      </c>
      <c r="C957" s="7">
        <v>1.286565</v>
      </c>
      <c r="D957" s="8">
        <v>16.571491000000002</v>
      </c>
      <c r="E957" s="9">
        <v>16.629439999999999</v>
      </c>
      <c r="F957" s="1">
        <v>7.8866009999999998</v>
      </c>
      <c r="G957" s="6">
        <v>3.2462200000000001</v>
      </c>
      <c r="H957" s="1">
        <v>40.971049999999998</v>
      </c>
      <c r="I957" s="5">
        <v>16.132681000000002</v>
      </c>
      <c r="J957" s="1">
        <v>17.215703999999999</v>
      </c>
      <c r="K957" s="1">
        <v>5.5782609999999995</v>
      </c>
      <c r="L957">
        <v>132.88743600000001</v>
      </c>
      <c r="M957" s="1"/>
      <c r="N957" s="1"/>
      <c r="O957" s="1"/>
      <c r="Q957" s="1"/>
      <c r="R957" s="1"/>
      <c r="S957" s="9"/>
      <c r="T957" s="8"/>
      <c r="U957" s="7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5">
      <c r="A958" s="2">
        <v>38515.604166666664</v>
      </c>
      <c r="B958" s="4">
        <v>385.55068999999997</v>
      </c>
      <c r="C958" s="7">
        <v>1.0631109999999999</v>
      </c>
      <c r="D958" s="8">
        <v>16.113844</v>
      </c>
      <c r="E958" s="9">
        <v>16.144392</v>
      </c>
      <c r="F958" s="1">
        <v>7.6383599999999996</v>
      </c>
      <c r="G958" s="6">
        <v>2.733263</v>
      </c>
      <c r="H958" s="1">
        <v>40.418674000000003</v>
      </c>
      <c r="I958" s="5">
        <v>15.78529</v>
      </c>
      <c r="J958" s="1">
        <v>15.395790999999999</v>
      </c>
      <c r="K958" s="1">
        <v>5.4589970000000001</v>
      </c>
      <c r="L958">
        <v>129.83840900000001</v>
      </c>
      <c r="M958" s="1"/>
      <c r="N958" s="1"/>
      <c r="O958" s="1"/>
      <c r="Q958" s="1"/>
      <c r="R958" s="1"/>
      <c r="S958" s="9"/>
      <c r="T958" s="8"/>
      <c r="U958" s="7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5">
      <c r="A959" s="2">
        <v>38515.625</v>
      </c>
      <c r="B959" s="4">
        <v>376.65966800000001</v>
      </c>
      <c r="C959" s="7">
        <v>0.79531600000000002</v>
      </c>
      <c r="D959" s="8">
        <v>15.524960999999999</v>
      </c>
      <c r="E959" s="9">
        <v>15.496223000000001</v>
      </c>
      <c r="F959" s="1">
        <v>7.2539480000000003</v>
      </c>
      <c r="G959" s="6">
        <v>1.551966</v>
      </c>
      <c r="H959" s="1">
        <v>39.7346</v>
      </c>
      <c r="I959" s="5">
        <v>15.351178000000001</v>
      </c>
      <c r="J959" s="1">
        <v>11.405398</v>
      </c>
      <c r="K959" s="1">
        <v>5.3331090000000003</v>
      </c>
      <c r="L959">
        <v>125.46817799999999</v>
      </c>
      <c r="M959" s="1"/>
      <c r="N959" s="1"/>
      <c r="O959" s="1"/>
      <c r="Q959" s="1"/>
      <c r="R959" s="1"/>
      <c r="S959" s="9"/>
      <c r="T959" s="8"/>
      <c r="U959" s="7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5">
      <c r="A960" s="2">
        <v>38515.638888888891</v>
      </c>
      <c r="B960" s="4">
        <v>394.06778000000003</v>
      </c>
      <c r="C960" s="7">
        <v>1.2690109999999999</v>
      </c>
      <c r="D960" s="8">
        <v>16.458523</v>
      </c>
      <c r="E960" s="9">
        <v>16.560566000000001</v>
      </c>
      <c r="F960" s="1">
        <v>7.8414950000000001</v>
      </c>
      <c r="G960" s="6">
        <v>3.267633</v>
      </c>
      <c r="H960" s="1">
        <v>40.911034000000001</v>
      </c>
      <c r="I960" s="5">
        <v>16.371221999999999</v>
      </c>
      <c r="J960" s="1">
        <v>15.676593</v>
      </c>
      <c r="K960" s="1">
        <v>5.5795900000000005</v>
      </c>
      <c r="L960">
        <v>132.81518600000001</v>
      </c>
      <c r="M960" s="1"/>
      <c r="N960" s="1"/>
      <c r="O960" s="1"/>
      <c r="Q960" s="1"/>
      <c r="R960" s="1"/>
      <c r="S960" s="9"/>
      <c r="T960" s="8"/>
      <c r="U960" s="7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5">
      <c r="A961" s="2">
        <v>38515.652777777781</v>
      </c>
      <c r="B961" s="4">
        <v>396.77014200000002</v>
      </c>
      <c r="C961" s="7">
        <v>1.2408490000000001</v>
      </c>
      <c r="D961" s="8">
        <v>16.353680000000001</v>
      </c>
      <c r="E961" s="9">
        <v>16.438428999999999</v>
      </c>
      <c r="F961" s="1">
        <v>7.7960500000000001</v>
      </c>
      <c r="G961" s="6">
        <v>3.1680839999999999</v>
      </c>
      <c r="H961" s="1">
        <v>41.104697999999999</v>
      </c>
      <c r="I961" s="5">
        <v>16.619385000000001</v>
      </c>
      <c r="J961" s="1">
        <v>12.157359</v>
      </c>
      <c r="K961" s="1">
        <v>5.6178530000000002</v>
      </c>
      <c r="L961">
        <v>132.445694</v>
      </c>
      <c r="M961" s="1"/>
      <c r="N961" s="1"/>
      <c r="O961" s="1"/>
      <c r="Q961" s="1"/>
      <c r="R961" s="1"/>
      <c r="S961" s="9"/>
      <c r="T961" s="8"/>
      <c r="U961" s="7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5">
      <c r="A962" s="2">
        <v>38515.666666666664</v>
      </c>
      <c r="B962" s="4">
        <v>399.08157299999999</v>
      </c>
      <c r="C962" s="7">
        <v>1.1990160000000001</v>
      </c>
      <c r="D962" s="8">
        <v>16.480053000000002</v>
      </c>
      <c r="E962" s="9">
        <v>16.510816999999999</v>
      </c>
      <c r="F962" s="1">
        <v>7.7506620000000002</v>
      </c>
      <c r="G962" s="6">
        <v>3.2866010000000001</v>
      </c>
      <c r="H962" s="1">
        <v>41.205424999999998</v>
      </c>
      <c r="I962" s="5">
        <v>16.659811000000001</v>
      </c>
      <c r="J962" s="1">
        <v>10.97822</v>
      </c>
      <c r="K962" s="1">
        <v>5.6505790000000005</v>
      </c>
      <c r="L962">
        <v>133.37510700000001</v>
      </c>
      <c r="M962" s="1"/>
      <c r="N962" s="1"/>
      <c r="O962" s="1"/>
      <c r="Q962" s="1"/>
      <c r="R962" s="1"/>
      <c r="S962" s="9"/>
      <c r="T962" s="8"/>
      <c r="U962" s="7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5">
      <c r="A963" s="2">
        <v>38515.6875</v>
      </c>
      <c r="B963" s="4">
        <v>386.69241299999999</v>
      </c>
      <c r="C963" s="7">
        <v>1.0397080000000001</v>
      </c>
      <c r="D963" s="8">
        <v>16.149746</v>
      </c>
      <c r="E963" s="9">
        <v>16.145102000000001</v>
      </c>
      <c r="F963" s="1">
        <v>7.5761700000000003</v>
      </c>
      <c r="G963" s="6">
        <v>2.5739960000000002</v>
      </c>
      <c r="H963" s="1">
        <v>40.469776000000003</v>
      </c>
      <c r="I963" s="5">
        <v>15.883391</v>
      </c>
      <c r="J963" s="1">
        <v>13.633824000000001</v>
      </c>
      <c r="K963" s="1">
        <v>5.4751630000000002</v>
      </c>
      <c r="L963">
        <v>129.795074</v>
      </c>
      <c r="M963" s="1"/>
      <c r="N963" s="1"/>
      <c r="O963" s="1"/>
      <c r="Q963" s="1"/>
      <c r="R963" s="1"/>
      <c r="S963" s="9"/>
      <c r="T963" s="8"/>
      <c r="U963" s="7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5">
      <c r="A964" s="2">
        <v>38515.708333333336</v>
      </c>
      <c r="B964" s="4">
        <v>390.72183200000001</v>
      </c>
      <c r="C964" s="7">
        <v>1.1819230000000001</v>
      </c>
      <c r="D964" s="8">
        <v>16.271044</v>
      </c>
      <c r="E964" s="9">
        <v>16.365055000000002</v>
      </c>
      <c r="F964" s="1">
        <v>7.7357620000000002</v>
      </c>
      <c r="G964" s="6">
        <v>2.8480979999999998</v>
      </c>
      <c r="H964" s="1">
        <v>40.88541</v>
      </c>
      <c r="I964" s="5">
        <v>16.124846000000002</v>
      </c>
      <c r="J964" s="1">
        <v>13.677103000000001</v>
      </c>
      <c r="K964" s="1">
        <v>5.5322149999999999</v>
      </c>
      <c r="L964">
        <v>131.29161099999999</v>
      </c>
      <c r="M964" s="1"/>
      <c r="N964" s="1"/>
      <c r="O964" s="1"/>
      <c r="Q964" s="1"/>
      <c r="R964" s="1"/>
      <c r="S964" s="9"/>
      <c r="T964" s="8"/>
      <c r="U964" s="7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5">
      <c r="A965" s="2">
        <v>38515.722222222219</v>
      </c>
      <c r="B965" s="4">
        <v>385.00335699999999</v>
      </c>
      <c r="C965" s="7">
        <v>1.270222</v>
      </c>
      <c r="D965" s="8">
        <v>16.029093</v>
      </c>
      <c r="E965" s="9">
        <v>15.956992</v>
      </c>
      <c r="F965" s="1">
        <v>7.4818699999999998</v>
      </c>
      <c r="G965" s="6">
        <v>2.2122389999999998</v>
      </c>
      <c r="H965" s="1">
        <v>40.424641000000001</v>
      </c>
      <c r="I965" s="5">
        <v>15.982340000000001</v>
      </c>
      <c r="J965" s="1">
        <v>10.485336</v>
      </c>
      <c r="K965" s="1">
        <v>5.4512480000000005</v>
      </c>
      <c r="L965">
        <v>128.66098</v>
      </c>
      <c r="M965" s="1"/>
      <c r="N965" s="1"/>
      <c r="O965" s="1"/>
      <c r="Q965" s="1"/>
      <c r="R965" s="1"/>
      <c r="S965" s="9"/>
      <c r="T965" s="8"/>
      <c r="U965" s="7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5">
      <c r="A966" s="2">
        <v>38515.736111111109</v>
      </c>
      <c r="B966" s="4">
        <v>396.81539900000001</v>
      </c>
      <c r="C966" s="7">
        <v>1.3532310000000001</v>
      </c>
      <c r="D966" s="8">
        <v>16.817623000000001</v>
      </c>
      <c r="E966" s="9">
        <v>16.905919999999998</v>
      </c>
      <c r="F966" s="1">
        <v>8.0349009999999996</v>
      </c>
      <c r="G966" s="6">
        <v>3.0535450000000002</v>
      </c>
      <c r="H966" s="1">
        <v>42.264190999999997</v>
      </c>
      <c r="I966" s="5">
        <v>17.174747</v>
      </c>
      <c r="J966" s="1">
        <v>10.690950000000001</v>
      </c>
      <c r="K966" s="1">
        <v>5.6184940000000001</v>
      </c>
      <c r="L966">
        <v>132.38429300000001</v>
      </c>
      <c r="M966" s="1"/>
      <c r="N966" s="1"/>
      <c r="O966" s="1"/>
      <c r="Q966" s="1"/>
      <c r="R966" s="1"/>
      <c r="S966" s="9"/>
      <c r="T966" s="8"/>
      <c r="U966" s="7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5">
      <c r="A967" s="2">
        <v>38515.75</v>
      </c>
      <c r="B967" s="4">
        <v>386.65454099999999</v>
      </c>
      <c r="C967" s="7">
        <v>1.2281230000000001</v>
      </c>
      <c r="D967" s="8">
        <v>16.417252000000001</v>
      </c>
      <c r="E967" s="9">
        <v>16.520924000000001</v>
      </c>
      <c r="F967" s="1">
        <v>7.9060269999999999</v>
      </c>
      <c r="G967" s="6">
        <v>2.4753569999999998</v>
      </c>
      <c r="H967" s="1">
        <v>41.619610000000002</v>
      </c>
      <c r="I967" s="5">
        <v>16.384547999999999</v>
      </c>
      <c r="J967" s="1">
        <v>13.290165</v>
      </c>
      <c r="K967" s="1">
        <v>5.4746259999999998</v>
      </c>
      <c r="L967">
        <v>129.23361199999999</v>
      </c>
      <c r="M967" s="1"/>
      <c r="N967" s="1"/>
      <c r="O967" s="1"/>
      <c r="Q967" s="1"/>
      <c r="R967" s="1"/>
      <c r="S967" s="9"/>
      <c r="T967" s="8"/>
      <c r="U967" s="7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5">
      <c r="A968" s="2">
        <v>38515.770833333336</v>
      </c>
      <c r="B968" s="4">
        <v>384.46203600000001</v>
      </c>
      <c r="C968" s="7">
        <v>1.394048</v>
      </c>
      <c r="D968" s="8">
        <v>16.758611999999999</v>
      </c>
      <c r="E968" s="9">
        <v>16.958696</v>
      </c>
      <c r="F968" s="1">
        <v>8.2210520000000002</v>
      </c>
      <c r="G968" s="6">
        <v>2.8347799999999999</v>
      </c>
      <c r="H968" s="1">
        <v>42.018104999999998</v>
      </c>
      <c r="I968" s="5">
        <v>16.089490999999999</v>
      </c>
      <c r="J968" s="1">
        <v>19.821065999999998</v>
      </c>
      <c r="K968" s="1">
        <v>5.4435819999999993</v>
      </c>
      <c r="L968">
        <v>130.660034</v>
      </c>
      <c r="M968" s="1"/>
      <c r="N968" s="1"/>
      <c r="O968" s="1"/>
      <c r="Q968" s="1"/>
      <c r="R968" s="1"/>
      <c r="S968" s="9"/>
      <c r="T968" s="8"/>
      <c r="U968" s="7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5">
      <c r="A969" s="2">
        <v>38515.791666666664</v>
      </c>
      <c r="B969" s="4">
        <v>373.05673200000001</v>
      </c>
      <c r="C969" s="7">
        <v>1.046273</v>
      </c>
      <c r="D969" s="8">
        <v>16.234667000000002</v>
      </c>
      <c r="E969" s="9">
        <v>16.406396999999998</v>
      </c>
      <c r="F969" s="1">
        <v>8.0110659999999996</v>
      </c>
      <c r="G969" s="6">
        <v>1.6178589999999999</v>
      </c>
      <c r="H969" s="1">
        <v>41.776305999999998</v>
      </c>
      <c r="I969" s="5">
        <v>15.815156</v>
      </c>
      <c r="J969" s="1">
        <v>17.040613</v>
      </c>
      <c r="K969" s="1">
        <v>5.2820960000000001</v>
      </c>
      <c r="L969">
        <v>124.808151</v>
      </c>
      <c r="M969" s="1"/>
      <c r="N969" s="1"/>
      <c r="O969" s="1"/>
      <c r="Q969" s="1"/>
      <c r="R969" s="1"/>
      <c r="S969" s="9"/>
      <c r="T969" s="8"/>
      <c r="U969" s="7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5">
      <c r="A970" s="2">
        <v>38515.8125</v>
      </c>
      <c r="B970" s="4">
        <v>386.80041499999999</v>
      </c>
      <c r="C970" s="7">
        <v>1.2754760000000001</v>
      </c>
      <c r="D970" s="8">
        <v>16.639472999999999</v>
      </c>
      <c r="E970" s="9">
        <v>16.864343999999999</v>
      </c>
      <c r="F970" s="1">
        <v>8.2241149999999994</v>
      </c>
      <c r="G970" s="6">
        <v>2.4878170000000002</v>
      </c>
      <c r="H970" s="1">
        <v>42.344901999999998</v>
      </c>
      <c r="I970" s="5">
        <v>16.373740999999999</v>
      </c>
      <c r="J970" s="1">
        <v>16.139009000000001</v>
      </c>
      <c r="K970" s="1">
        <v>5.4766909999999998</v>
      </c>
      <c r="L970">
        <v>129.620407</v>
      </c>
      <c r="M970" s="1"/>
      <c r="N970" s="1"/>
      <c r="O970" s="1"/>
      <c r="Q970" s="1"/>
      <c r="R970" s="1"/>
      <c r="S970" s="9"/>
      <c r="T970" s="8"/>
      <c r="U970" s="7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5">
      <c r="A971" s="2">
        <v>38515.833333333336</v>
      </c>
      <c r="B971" s="4">
        <v>390.62432899999999</v>
      </c>
      <c r="C971" s="7">
        <v>1.4679390000000001</v>
      </c>
      <c r="D971" s="8">
        <v>16.818037</v>
      </c>
      <c r="E971" s="9">
        <v>16.963522000000001</v>
      </c>
      <c r="F971" s="1">
        <v>8.2209789999999998</v>
      </c>
      <c r="G971" s="6">
        <v>3.1839089999999999</v>
      </c>
      <c r="H971" s="1">
        <v>42.117348</v>
      </c>
      <c r="I971" s="5">
        <v>16.536916999999999</v>
      </c>
      <c r="J971" s="1">
        <v>16.983720999999999</v>
      </c>
      <c r="K971" s="1">
        <v>5.5308340000000005</v>
      </c>
      <c r="L971">
        <v>132.17340100000001</v>
      </c>
      <c r="M971" s="1"/>
      <c r="N971" s="1"/>
      <c r="O971" s="1"/>
      <c r="Q971" s="1"/>
      <c r="R971" s="1"/>
      <c r="S971" s="9"/>
      <c r="T971" s="8"/>
      <c r="U971" s="7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5">
      <c r="A972" s="2">
        <v>38515.847222222219</v>
      </c>
      <c r="B972" s="4">
        <v>383.08767699999999</v>
      </c>
      <c r="C972" s="7">
        <v>1.2815510000000001</v>
      </c>
      <c r="D972" s="8">
        <v>16.366759999999999</v>
      </c>
      <c r="E972" s="9">
        <v>16.478483000000001</v>
      </c>
      <c r="F972" s="1">
        <v>7.9687919999999997</v>
      </c>
      <c r="G972" s="6">
        <v>2.3708610000000001</v>
      </c>
      <c r="H972" s="1">
        <v>41.563952999999998</v>
      </c>
      <c r="I972" s="5">
        <v>16.091846</v>
      </c>
      <c r="J972" s="1">
        <v>15.817970000000001</v>
      </c>
      <c r="K972" s="1">
        <v>5.4241229999999998</v>
      </c>
      <c r="L972">
        <v>128.58433500000001</v>
      </c>
      <c r="M972" s="1"/>
      <c r="N972" s="1"/>
      <c r="O972" s="1"/>
      <c r="Q972" s="1"/>
      <c r="R972" s="1"/>
      <c r="S972" s="9"/>
      <c r="T972" s="8"/>
      <c r="U972" s="7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5">
      <c r="A973" s="2">
        <v>38515.861111111109</v>
      </c>
      <c r="B973" s="4">
        <v>390.28881799999999</v>
      </c>
      <c r="C973" s="7">
        <v>1.5997539999999999</v>
      </c>
      <c r="D973" s="8">
        <v>16.901108000000001</v>
      </c>
      <c r="E973" s="9">
        <v>17.139578</v>
      </c>
      <c r="F973" s="1">
        <v>8.4572020000000006</v>
      </c>
      <c r="G973" s="6">
        <v>3.34856</v>
      </c>
      <c r="H973" s="1">
        <v>42.324370999999999</v>
      </c>
      <c r="I973" s="5">
        <v>16.377928000000001</v>
      </c>
      <c r="J973" s="1">
        <v>20.633015</v>
      </c>
      <c r="K973" s="1">
        <v>5.5260839999999991</v>
      </c>
      <c r="L973">
        <v>132.371521</v>
      </c>
      <c r="M973" s="1"/>
      <c r="N973" s="1"/>
      <c r="O973" s="1"/>
      <c r="Q973" s="1"/>
      <c r="R973" s="1"/>
      <c r="S973" s="9"/>
      <c r="T973" s="8"/>
      <c r="U973" s="7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5">
      <c r="A974" s="2">
        <v>38515.875</v>
      </c>
      <c r="B974" s="4">
        <v>390.134705</v>
      </c>
      <c r="C974" s="7">
        <v>1.4432970000000001</v>
      </c>
      <c r="D974" s="8">
        <v>16.754311000000001</v>
      </c>
      <c r="E974" s="9">
        <v>16.892634999999999</v>
      </c>
      <c r="F974" s="1">
        <v>8.1742080000000001</v>
      </c>
      <c r="G974" s="6">
        <v>2.8693550000000001</v>
      </c>
      <c r="H974" s="1">
        <v>42.186905000000003</v>
      </c>
      <c r="I974" s="5">
        <v>16.471927999999998</v>
      </c>
      <c r="J974" s="1">
        <v>17.039580999999998</v>
      </c>
      <c r="K974" s="1">
        <v>5.5239009999999995</v>
      </c>
      <c r="L974">
        <v>131.24797100000001</v>
      </c>
      <c r="M974" s="1"/>
      <c r="N974" s="1"/>
      <c r="O974" s="1"/>
      <c r="Q974" s="1"/>
      <c r="R974" s="1"/>
      <c r="S974" s="9"/>
      <c r="T974" s="8"/>
      <c r="U974" s="7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5">
      <c r="A975" s="2">
        <v>38515.895833333336</v>
      </c>
      <c r="B975" s="4">
        <v>378.48623700000002</v>
      </c>
      <c r="C975" s="7">
        <v>1.222512</v>
      </c>
      <c r="D975" s="8">
        <v>16.259246999999998</v>
      </c>
      <c r="E975" s="9">
        <v>16.423953999999998</v>
      </c>
      <c r="F975" s="1">
        <v>7.9795400000000001</v>
      </c>
      <c r="G975" s="6">
        <v>1.9650799999999999</v>
      </c>
      <c r="H975" s="1">
        <v>41.762188000000002</v>
      </c>
      <c r="I975" s="5">
        <v>15.772918000000001</v>
      </c>
      <c r="J975" s="1">
        <v>16.628934999999998</v>
      </c>
      <c r="K975" s="1">
        <v>5.3589720000000005</v>
      </c>
      <c r="L975">
        <v>126.82440200000001</v>
      </c>
      <c r="M975" s="1"/>
      <c r="N975" s="1"/>
      <c r="O975" s="1"/>
      <c r="Q975" s="1"/>
      <c r="R975" s="1"/>
      <c r="S975" s="9"/>
      <c r="T975" s="8"/>
      <c r="U975" s="7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5">
      <c r="A976" s="2">
        <v>38515.916666666664</v>
      </c>
      <c r="B976" s="4">
        <v>434.51010100000002</v>
      </c>
      <c r="C976" s="7">
        <v>2.2859240000000001</v>
      </c>
      <c r="D976" s="8">
        <v>18.735800000000001</v>
      </c>
      <c r="E976" s="9">
        <v>19.098970000000001</v>
      </c>
      <c r="F976" s="1">
        <v>9.36524</v>
      </c>
      <c r="G976" s="6">
        <v>6.5087000000000002</v>
      </c>
      <c r="H976" s="1">
        <v>45.058577999999997</v>
      </c>
      <c r="I976" s="5">
        <v>19.236281999999999</v>
      </c>
      <c r="J976" s="1">
        <v>19.093738999999999</v>
      </c>
      <c r="K976" s="1">
        <v>6.1522110000000003</v>
      </c>
      <c r="L976">
        <v>148.772797</v>
      </c>
      <c r="M976" s="1"/>
      <c r="N976" s="1"/>
      <c r="O976" s="1"/>
      <c r="Q976" s="1"/>
      <c r="R976" s="1"/>
      <c r="S976" s="9"/>
      <c r="T976" s="8"/>
      <c r="U976" s="7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5">
      <c r="A977" s="2">
        <v>38515.930555555555</v>
      </c>
      <c r="B977" s="4">
        <v>390.73931900000002</v>
      </c>
      <c r="C977" s="7">
        <v>1.164622</v>
      </c>
      <c r="D977" s="8">
        <v>16.155262</v>
      </c>
      <c r="E977" s="9">
        <v>16.29645</v>
      </c>
      <c r="F977" s="1">
        <v>7.7006009999999998</v>
      </c>
      <c r="G977" s="6">
        <v>2.361713</v>
      </c>
      <c r="H977" s="1">
        <v>41.650764000000002</v>
      </c>
      <c r="I977" s="5">
        <v>16.923449999999999</v>
      </c>
      <c r="J977" s="1">
        <v>6.042713</v>
      </c>
      <c r="K977" s="1">
        <v>5.5324619999999998</v>
      </c>
      <c r="L977">
        <v>128.938019</v>
      </c>
      <c r="M977" s="1"/>
      <c r="N977" s="1"/>
      <c r="O977" s="1"/>
      <c r="Q977" s="1"/>
      <c r="R977" s="1"/>
      <c r="S977" s="9"/>
      <c r="T977" s="8"/>
      <c r="U977" s="7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5">
      <c r="A978" s="2">
        <v>38515.944444444445</v>
      </c>
      <c r="B978" s="4">
        <v>379.50329599999998</v>
      </c>
      <c r="C978" s="7">
        <v>1.0095609999999999</v>
      </c>
      <c r="D978" s="8">
        <v>15.880477000000001</v>
      </c>
      <c r="E978" s="9">
        <v>15.833918000000001</v>
      </c>
      <c r="F978" s="1">
        <v>7.5016569999999998</v>
      </c>
      <c r="G978" s="6">
        <v>1.384639</v>
      </c>
      <c r="H978" s="1">
        <v>41.158562000000003</v>
      </c>
      <c r="I978" s="5">
        <v>15.890326</v>
      </c>
      <c r="J978" s="1">
        <v>8.429907</v>
      </c>
      <c r="K978" s="1">
        <v>5.3733719999999998</v>
      </c>
      <c r="L978">
        <v>125.43974300000001</v>
      </c>
      <c r="M978" s="1"/>
      <c r="N978" s="1"/>
      <c r="O978" s="1"/>
      <c r="Q978" s="1"/>
      <c r="R978" s="1"/>
      <c r="S978" s="9"/>
      <c r="T978" s="8"/>
      <c r="U978" s="7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5">
      <c r="A979" s="2">
        <v>38515.958333333336</v>
      </c>
      <c r="B979" s="4">
        <v>372.98141500000003</v>
      </c>
      <c r="C979" s="7">
        <v>0.91114899999999999</v>
      </c>
      <c r="D979" s="8">
        <v>15.503128999999999</v>
      </c>
      <c r="E979" s="9">
        <v>15.474363</v>
      </c>
      <c r="F979" s="1">
        <v>7.3453200000000001</v>
      </c>
      <c r="G979" s="6">
        <v>0.99339200000000005</v>
      </c>
      <c r="H979" s="1">
        <v>40.664485999999997</v>
      </c>
      <c r="I979" s="5">
        <v>15.610999</v>
      </c>
      <c r="J979" s="1">
        <v>7.4446750000000002</v>
      </c>
      <c r="K979" s="1">
        <v>5.2810290000000002</v>
      </c>
      <c r="L979">
        <v>123.165916</v>
      </c>
      <c r="M979" s="1"/>
      <c r="N979" s="1"/>
      <c r="O979" s="1"/>
      <c r="Q979" s="1"/>
      <c r="R979" s="1"/>
      <c r="S979" s="9"/>
      <c r="T979" s="8"/>
      <c r="U979" s="7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5">
      <c r="A980" s="2">
        <v>38515.979166666664</v>
      </c>
      <c r="B980" s="4">
        <v>381.24740600000001</v>
      </c>
      <c r="C980" s="7">
        <v>0.98771500000000001</v>
      </c>
      <c r="D980" s="8">
        <v>15.469941</v>
      </c>
      <c r="E980" s="9">
        <v>15.422349000000001</v>
      </c>
      <c r="F980" s="1">
        <v>7.2989730000000002</v>
      </c>
      <c r="G980" s="6">
        <v>1.1715789999999999</v>
      </c>
      <c r="H980" s="1">
        <v>40.748863</v>
      </c>
      <c r="I980" s="5">
        <v>16.119795</v>
      </c>
      <c r="J980" s="1">
        <v>3.018716</v>
      </c>
      <c r="K980" s="1">
        <v>5.398066</v>
      </c>
      <c r="L980">
        <v>124.530807</v>
      </c>
      <c r="M980" s="1"/>
      <c r="N980" s="1"/>
      <c r="O980" s="1"/>
      <c r="Q980" s="1"/>
      <c r="R980" s="1"/>
      <c r="S980" s="9"/>
      <c r="T980" s="8"/>
      <c r="U980" s="7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5">
      <c r="A981" s="2">
        <v>38519.208333333336</v>
      </c>
      <c r="B981" s="4">
        <v>347.342468</v>
      </c>
      <c r="C981" s="7">
        <v>0.13284299999999999</v>
      </c>
      <c r="D981" s="8">
        <v>13.507237999999999</v>
      </c>
      <c r="E981" s="9">
        <v>13.794358000000001</v>
      </c>
      <c r="F981" s="1">
        <v>6.5331359999999998</v>
      </c>
      <c r="G981" s="6">
        <v>-0.34370000000000001</v>
      </c>
      <c r="H981" s="1">
        <v>38.601612000000003</v>
      </c>
      <c r="I981" s="5">
        <v>13.791632</v>
      </c>
      <c r="J981" s="1">
        <v>4.8844940000000001</v>
      </c>
      <c r="K981" s="1">
        <v>5.0972260000000009</v>
      </c>
      <c r="L981">
        <v>100.347168</v>
      </c>
      <c r="M981" s="1"/>
      <c r="N981" s="1"/>
      <c r="O981" s="1"/>
      <c r="Q981" s="1"/>
      <c r="R981" s="1"/>
      <c r="S981" s="9"/>
      <c r="T981" s="8"/>
      <c r="U981" s="7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5">
      <c r="A982" s="2">
        <v>38519.222222222219</v>
      </c>
      <c r="B982" s="4">
        <v>347.93582199999997</v>
      </c>
      <c r="C982" s="7">
        <v>0.24943299999999999</v>
      </c>
      <c r="D982" s="8">
        <v>13.698263000000001</v>
      </c>
      <c r="E982" s="9">
        <v>13.582005000000001</v>
      </c>
      <c r="F982" s="1">
        <v>6.7512449999999999</v>
      </c>
      <c r="G982" s="6">
        <v>-0.53332800000000002</v>
      </c>
      <c r="H982" s="1">
        <v>40.021090999999998</v>
      </c>
      <c r="I982" s="5">
        <v>14.053592</v>
      </c>
      <c r="J982" s="1">
        <v>6.4241510000000002</v>
      </c>
      <c r="K982" s="1">
        <v>5.0972260000000009</v>
      </c>
      <c r="L982">
        <v>103.65025300000001</v>
      </c>
      <c r="M982" s="1"/>
      <c r="N982" s="1"/>
      <c r="O982" s="1"/>
      <c r="Q982" s="1"/>
      <c r="R982" s="1"/>
      <c r="S982" s="9"/>
      <c r="T982" s="8"/>
      <c r="U982" s="7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5">
      <c r="A983" s="2">
        <v>38519.236111111109</v>
      </c>
      <c r="B983" s="4">
        <v>405.05697600000002</v>
      </c>
      <c r="C983" s="7">
        <v>0.962866</v>
      </c>
      <c r="D983" s="8">
        <v>15.808636</v>
      </c>
      <c r="E983" s="9">
        <v>16.026651000000001</v>
      </c>
      <c r="F983" s="1">
        <v>7.693981</v>
      </c>
      <c r="G983" s="6">
        <v>2.857901</v>
      </c>
      <c r="H983" s="1">
        <v>41.795807000000003</v>
      </c>
      <c r="I983" s="5">
        <v>17.087638999999999</v>
      </c>
      <c r="J983" s="1">
        <v>4.1503100000000002</v>
      </c>
      <c r="K983" s="1">
        <v>5.7351859999999997</v>
      </c>
      <c r="L983">
        <v>128.498718</v>
      </c>
      <c r="M983" s="1"/>
      <c r="N983" s="1"/>
      <c r="O983" s="1"/>
      <c r="Q983" s="1"/>
      <c r="R983" s="1"/>
      <c r="S983" s="9"/>
      <c r="T983" s="8"/>
      <c r="U983" s="7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5">
      <c r="A984" s="2">
        <v>38519.25</v>
      </c>
      <c r="B984" s="4">
        <v>413.68530299999998</v>
      </c>
      <c r="C984" s="7">
        <v>0.97342300000000004</v>
      </c>
      <c r="D984" s="8">
        <v>16.222784000000001</v>
      </c>
      <c r="E984" s="9">
        <v>16.537226</v>
      </c>
      <c r="F984" s="1">
        <v>7.9310770000000002</v>
      </c>
      <c r="G984" s="6">
        <v>3.267954</v>
      </c>
      <c r="H984" s="1">
        <v>42.683242999999997</v>
      </c>
      <c r="I984" s="5">
        <v>17.538107</v>
      </c>
      <c r="J984" s="1">
        <v>4.9600070000000001</v>
      </c>
      <c r="K984" s="1">
        <v>5.8573539999999999</v>
      </c>
      <c r="L984">
        <v>130.88923600000001</v>
      </c>
      <c r="M984" s="1"/>
      <c r="N984" s="1"/>
      <c r="O984" s="1"/>
      <c r="Q984" s="1"/>
      <c r="R984" s="1"/>
      <c r="S984" s="9"/>
      <c r="T984" s="8"/>
      <c r="U984" s="7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5">
      <c r="A985" s="2">
        <v>38519.270833333336</v>
      </c>
      <c r="B985" s="4">
        <v>396.79361</v>
      </c>
      <c r="C985" s="7">
        <v>0.73115200000000002</v>
      </c>
      <c r="D985" s="8">
        <v>15.528437</v>
      </c>
      <c r="E985" s="9">
        <v>15.734235</v>
      </c>
      <c r="F985" s="1">
        <v>7.532521</v>
      </c>
      <c r="G985" s="6">
        <v>2.6382050000000001</v>
      </c>
      <c r="H985" s="1">
        <v>41.131767000000004</v>
      </c>
      <c r="I985" s="5">
        <v>16.658135999999999</v>
      </c>
      <c r="J985" s="1">
        <v>4.1506809999999996</v>
      </c>
      <c r="K985" s="1">
        <v>5.6181850000000004</v>
      </c>
      <c r="L985">
        <v>125.24221799999999</v>
      </c>
      <c r="M985" s="1"/>
      <c r="N985" s="1"/>
      <c r="O985" s="1"/>
      <c r="Q985" s="1"/>
      <c r="R985" s="1"/>
      <c r="S985" s="9"/>
      <c r="T985" s="8"/>
      <c r="U985" s="7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5">
      <c r="A986" s="2">
        <v>38519.291666666664</v>
      </c>
      <c r="B986" s="4">
        <v>410.49728399999998</v>
      </c>
      <c r="C986" s="7">
        <v>1.111742</v>
      </c>
      <c r="D986" s="8">
        <v>15.951366</v>
      </c>
      <c r="E986" s="9">
        <v>18.042836999999999</v>
      </c>
      <c r="F986" s="1">
        <v>8.2431660000000004</v>
      </c>
      <c r="G986" s="6">
        <v>3.2955070000000002</v>
      </c>
      <c r="H986" s="1">
        <v>43.199165000000001</v>
      </c>
      <c r="I986" s="5">
        <v>17.729485</v>
      </c>
      <c r="J986" s="1">
        <v>4.1871999999999998</v>
      </c>
      <c r="K986" s="1">
        <v>5.8122149999999992</v>
      </c>
      <c r="L986">
        <v>128.111435</v>
      </c>
      <c r="M986" s="1"/>
      <c r="N986" s="1"/>
      <c r="O986" s="1"/>
      <c r="Q986" s="1"/>
      <c r="R986" s="1"/>
      <c r="S986" s="9"/>
      <c r="T986" s="8"/>
      <c r="U986" s="7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5">
      <c r="A987" s="2">
        <v>38519.3125</v>
      </c>
      <c r="B987" s="4">
        <v>397.38632200000001</v>
      </c>
      <c r="C987" s="7">
        <v>0.84935499999999997</v>
      </c>
      <c r="D987" s="8">
        <v>15.751605</v>
      </c>
      <c r="E987" s="9">
        <v>16.209471000000001</v>
      </c>
      <c r="F987" s="1">
        <v>7.9239959999999998</v>
      </c>
      <c r="G987" s="6">
        <v>3.3765149999999999</v>
      </c>
      <c r="H987" s="1">
        <v>41.544711999999997</v>
      </c>
      <c r="I987" s="5">
        <v>16.444770999999999</v>
      </c>
      <c r="J987" s="1">
        <v>11.600218</v>
      </c>
      <c r="K987" s="1">
        <v>5.6265780000000003</v>
      </c>
      <c r="L987">
        <v>127.309532</v>
      </c>
      <c r="M987" s="1"/>
      <c r="N987" s="1"/>
      <c r="O987" s="1"/>
      <c r="Q987" s="1"/>
      <c r="R987" s="1"/>
      <c r="S987" s="9"/>
      <c r="T987" s="8"/>
      <c r="U987" s="7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5">
      <c r="A988" s="2">
        <v>38519.333333333336</v>
      </c>
      <c r="B988" s="4">
        <v>384.042755</v>
      </c>
      <c r="C988" s="7">
        <v>0.86133499999999996</v>
      </c>
      <c r="D988" s="8">
        <v>15.344398999999999</v>
      </c>
      <c r="E988" s="9">
        <v>15.622101000000001</v>
      </c>
      <c r="F988" s="1">
        <v>7.5175000000000001</v>
      </c>
      <c r="G988" s="6">
        <v>2.5526219999999999</v>
      </c>
      <c r="H988" s="1">
        <v>40.412990999999998</v>
      </c>
      <c r="I988" s="5">
        <v>15.714327000000001</v>
      </c>
      <c r="J988" s="1">
        <v>10.352955</v>
      </c>
      <c r="K988" s="1">
        <v>5.437646</v>
      </c>
      <c r="L988">
        <v>123.645996</v>
      </c>
      <c r="M988" s="1"/>
      <c r="N988" s="1"/>
      <c r="O988" s="1"/>
      <c r="Q988" s="1"/>
      <c r="R988" s="1"/>
      <c r="S988" s="9"/>
      <c r="T988" s="8"/>
      <c r="U988" s="7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5">
      <c r="A989" s="2">
        <v>38519.347222222219</v>
      </c>
      <c r="B989" s="4">
        <v>401.10537699999998</v>
      </c>
      <c r="C989" s="7">
        <v>1.0511809999999999</v>
      </c>
      <c r="D989" s="8">
        <v>16.059380000000001</v>
      </c>
      <c r="E989" s="9">
        <v>16.586409</v>
      </c>
      <c r="F989" s="1">
        <v>8.0888469999999995</v>
      </c>
      <c r="G989" s="6">
        <v>3.7484630000000001</v>
      </c>
      <c r="H989" s="1">
        <v>41.825088999999998</v>
      </c>
      <c r="I989" s="5">
        <v>16.322324999999999</v>
      </c>
      <c r="J989" s="1">
        <v>15.203472</v>
      </c>
      <c r="K989" s="1">
        <v>5.6792349999999994</v>
      </c>
      <c r="L989">
        <v>130.467026</v>
      </c>
      <c r="M989" s="1"/>
      <c r="N989" s="1"/>
      <c r="O989" s="1"/>
      <c r="Q989" s="1"/>
      <c r="R989" s="1"/>
      <c r="S989" s="9"/>
      <c r="T989" s="8"/>
      <c r="U989" s="7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5">
      <c r="A990" s="2">
        <v>38519.361111111109</v>
      </c>
      <c r="B990" s="4">
        <v>408.68261699999999</v>
      </c>
      <c r="C990" s="7">
        <v>1.0853170000000001</v>
      </c>
      <c r="D990" s="8">
        <v>16.236325999999998</v>
      </c>
      <c r="E990" s="9">
        <v>16.778241999999999</v>
      </c>
      <c r="F990" s="1">
        <v>8.1089409999999997</v>
      </c>
      <c r="G990" s="6">
        <v>4.2335430000000001</v>
      </c>
      <c r="H990" s="1">
        <v>41.947578</v>
      </c>
      <c r="I990" s="5">
        <v>16.891199</v>
      </c>
      <c r="J990" s="1">
        <v>12.61614</v>
      </c>
      <c r="K990" s="1">
        <v>5.7865209999999987</v>
      </c>
      <c r="L990">
        <v>132.68952899999999</v>
      </c>
      <c r="M990" s="1"/>
      <c r="N990" s="1"/>
      <c r="O990" s="1"/>
      <c r="Q990" s="1"/>
      <c r="R990" s="1"/>
      <c r="S990" s="9"/>
      <c r="T990" s="8"/>
      <c r="U990" s="7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5">
      <c r="A991" s="2">
        <v>38519.375</v>
      </c>
      <c r="B991" s="4">
        <v>396.35998499999999</v>
      </c>
      <c r="C991" s="7">
        <v>0.87656199999999995</v>
      </c>
      <c r="D991" s="8">
        <v>15.465047999999999</v>
      </c>
      <c r="E991" s="9">
        <v>16.022359999999999</v>
      </c>
      <c r="F991" s="1">
        <v>7.701911</v>
      </c>
      <c r="G991" s="6">
        <v>3.315912</v>
      </c>
      <c r="H991" s="1">
        <v>40.979793999999998</v>
      </c>
      <c r="I991" s="5">
        <v>16.264364</v>
      </c>
      <c r="J991" s="1">
        <v>9.4177680000000006</v>
      </c>
      <c r="K991" s="1">
        <v>5.6120459999999994</v>
      </c>
      <c r="L991">
        <v>127.84523</v>
      </c>
      <c r="M991" s="1"/>
      <c r="N991" s="1"/>
      <c r="O991" s="1"/>
      <c r="Q991" s="1"/>
      <c r="R991" s="1"/>
      <c r="S991" s="9"/>
      <c r="T991" s="8"/>
      <c r="U991" s="7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5">
      <c r="A992" s="2">
        <v>38519.395833333336</v>
      </c>
      <c r="B992" s="4">
        <v>393.62200899999999</v>
      </c>
      <c r="C992" s="7">
        <v>0.85645099999999996</v>
      </c>
      <c r="D992" s="8">
        <v>15.19074</v>
      </c>
      <c r="E992" s="9">
        <v>17.160613999999999</v>
      </c>
      <c r="F992" s="1">
        <v>7.6894159999999996</v>
      </c>
      <c r="G992" s="6">
        <v>3.08006</v>
      </c>
      <c r="H992" s="1">
        <v>40.804886000000003</v>
      </c>
      <c r="I992" s="5">
        <v>16.099197</v>
      </c>
      <c r="J992" s="1">
        <v>8.896547</v>
      </c>
      <c r="K992" s="1">
        <v>5.5732790000000003</v>
      </c>
      <c r="L992">
        <v>126.789581</v>
      </c>
      <c r="M992" s="1"/>
      <c r="N992" s="1"/>
      <c r="O992" s="1"/>
      <c r="Q992" s="1"/>
      <c r="R992" s="1"/>
      <c r="S992" s="9"/>
      <c r="T992" s="8"/>
      <c r="U992" s="7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5">
      <c r="A993" s="2">
        <v>38519.416666666664</v>
      </c>
      <c r="B993" s="4">
        <v>391.59506199999998</v>
      </c>
      <c r="C993" s="7">
        <v>0.758691</v>
      </c>
      <c r="D993" s="8">
        <v>15.233546</v>
      </c>
      <c r="E993" s="9">
        <v>15.709331000000001</v>
      </c>
      <c r="F993" s="1">
        <v>7.5521539999999998</v>
      </c>
      <c r="G993" s="6">
        <v>2.578846</v>
      </c>
      <c r="H993" s="1">
        <v>40.637076999999998</v>
      </c>
      <c r="I993" s="5">
        <v>16.063842999999999</v>
      </c>
      <c r="J993" s="1">
        <v>7.6889609999999999</v>
      </c>
      <c r="K993" s="1">
        <v>5.5445799999999998</v>
      </c>
      <c r="L993">
        <v>125.57456999999999</v>
      </c>
      <c r="M993" s="1"/>
      <c r="N993" s="1"/>
      <c r="O993" s="1"/>
      <c r="Q993" s="1"/>
      <c r="R993" s="1"/>
      <c r="S993" s="9"/>
      <c r="T993" s="8"/>
      <c r="U993" s="7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5">
      <c r="A994" s="2">
        <v>38519.430555555555</v>
      </c>
      <c r="B994" s="4">
        <v>390.40606700000001</v>
      </c>
      <c r="C994" s="7">
        <v>0.71276499999999998</v>
      </c>
      <c r="D994" s="8">
        <v>15.124793</v>
      </c>
      <c r="E994" s="9">
        <v>15.707782999999999</v>
      </c>
      <c r="F994" s="1">
        <v>7.5479190000000003</v>
      </c>
      <c r="G994" s="6">
        <v>2.678963</v>
      </c>
      <c r="H994" s="1">
        <v>40.576424000000003</v>
      </c>
      <c r="I994" s="5">
        <v>16.260254</v>
      </c>
      <c r="J994" s="1">
        <v>9.2742780000000007</v>
      </c>
      <c r="K994" s="1">
        <v>5.5277430000000001</v>
      </c>
      <c r="L994">
        <v>128.48907500000001</v>
      </c>
      <c r="M994" s="1"/>
      <c r="N994" s="1"/>
      <c r="O994" s="1"/>
      <c r="Q994" s="1"/>
      <c r="R994" s="1"/>
      <c r="S994" s="9"/>
      <c r="T994" s="8"/>
      <c r="U994" s="7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5">
      <c r="A995" s="2">
        <v>38519.444444444445</v>
      </c>
      <c r="B995" s="4">
        <v>396.42514</v>
      </c>
      <c r="C995" s="7">
        <v>0.80203500000000005</v>
      </c>
      <c r="D995" s="8">
        <v>15.324852</v>
      </c>
      <c r="E995" s="9">
        <v>15.964561</v>
      </c>
      <c r="F995" s="1">
        <v>7.6902350000000004</v>
      </c>
      <c r="G995" s="6">
        <v>3.1976900000000001</v>
      </c>
      <c r="H995" s="1">
        <v>41.025364000000003</v>
      </c>
      <c r="I995" s="5">
        <v>16.621386000000001</v>
      </c>
      <c r="J995" s="1">
        <v>8.6609780000000001</v>
      </c>
      <c r="K995" s="1">
        <v>5.6129670000000011</v>
      </c>
      <c r="L995">
        <v>130.596115</v>
      </c>
      <c r="M995" s="1"/>
      <c r="N995" s="1"/>
      <c r="O995" s="1"/>
      <c r="Q995" s="1"/>
      <c r="R995" s="1"/>
      <c r="S995" s="9"/>
      <c r="T995" s="8"/>
      <c r="U995" s="7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5">
      <c r="A996" s="2">
        <v>38519.458333333336</v>
      </c>
      <c r="B996" s="4">
        <v>397.43124399999999</v>
      </c>
      <c r="C996" s="7">
        <v>0.82393799999999995</v>
      </c>
      <c r="D996" s="8">
        <v>15.441511999999999</v>
      </c>
      <c r="E996" s="9">
        <v>16.145904999999999</v>
      </c>
      <c r="F996" s="1">
        <v>7.8313350000000002</v>
      </c>
      <c r="G996" s="6">
        <v>3.3672840000000002</v>
      </c>
      <c r="H996" s="1">
        <v>41.414738</v>
      </c>
      <c r="I996" s="5">
        <v>16.920389</v>
      </c>
      <c r="J996" s="1">
        <v>8.493404</v>
      </c>
      <c r="K996" s="1">
        <v>5.6272140000000004</v>
      </c>
      <c r="L996">
        <v>131.14550800000001</v>
      </c>
      <c r="M996" s="1"/>
      <c r="N996" s="1"/>
      <c r="O996" s="1"/>
      <c r="Q996" s="1"/>
      <c r="R996" s="1"/>
      <c r="S996" s="9"/>
      <c r="T996" s="8"/>
      <c r="U996" s="7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5">
      <c r="A997" s="2">
        <v>38519.479166666664</v>
      </c>
      <c r="B997" s="4">
        <v>402.93676799999997</v>
      </c>
      <c r="C997" s="7">
        <v>0.86453500000000005</v>
      </c>
      <c r="D997" s="8">
        <v>15.917538</v>
      </c>
      <c r="E997" s="9">
        <v>16.657426999999998</v>
      </c>
      <c r="F997" s="1">
        <v>8.1139019999999995</v>
      </c>
      <c r="G997" s="6">
        <v>3.6679460000000002</v>
      </c>
      <c r="H997" s="1">
        <v>42.168488000000004</v>
      </c>
      <c r="I997" s="5">
        <v>17.261192000000001</v>
      </c>
      <c r="J997" s="1">
        <v>11.45675</v>
      </c>
      <c r="K997" s="1">
        <v>5.7051660000000002</v>
      </c>
      <c r="L997">
        <v>133.10420199999999</v>
      </c>
      <c r="M997" s="1"/>
      <c r="N997" s="1"/>
      <c r="O997" s="1"/>
      <c r="Q997" s="1"/>
      <c r="R997" s="1"/>
      <c r="S997" s="9"/>
      <c r="T997" s="8"/>
      <c r="U997" s="7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5">
      <c r="A998" s="2">
        <v>38519.5</v>
      </c>
      <c r="B998" s="4">
        <v>397.07559199999997</v>
      </c>
      <c r="C998" s="7">
        <v>0.78616600000000003</v>
      </c>
      <c r="D998" s="8">
        <v>15.389219000000001</v>
      </c>
      <c r="E998" s="9">
        <v>16.176033</v>
      </c>
      <c r="F998" s="1">
        <v>7.9066429999999999</v>
      </c>
      <c r="G998" s="6">
        <v>3.185991</v>
      </c>
      <c r="H998" s="1">
        <v>41.691276999999999</v>
      </c>
      <c r="I998" s="5">
        <v>16.963778999999999</v>
      </c>
      <c r="J998" s="1">
        <v>8.5239659999999997</v>
      </c>
      <c r="K998" s="1">
        <v>5.6221769999999998</v>
      </c>
      <c r="L998">
        <v>130.26461800000001</v>
      </c>
      <c r="M998" s="1"/>
      <c r="N998" s="1"/>
      <c r="O998" s="1"/>
      <c r="Q998" s="1"/>
      <c r="R998" s="1"/>
      <c r="S998" s="9"/>
      <c r="T998" s="8"/>
      <c r="U998" s="7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5">
      <c r="A999" s="2">
        <v>38519.520833333336</v>
      </c>
      <c r="B999" s="4">
        <v>428.118134</v>
      </c>
      <c r="C999" s="7">
        <v>1.2938050000000001</v>
      </c>
      <c r="D999" s="8">
        <v>17.230810000000002</v>
      </c>
      <c r="E999" s="9">
        <v>18.006267999999999</v>
      </c>
      <c r="F999" s="1">
        <v>8.7231089999999991</v>
      </c>
      <c r="G999" s="6">
        <v>5.6042490000000003</v>
      </c>
      <c r="H999" s="1">
        <v>43.708176000000002</v>
      </c>
      <c r="I999" s="5">
        <v>18.707100000000001</v>
      </c>
      <c r="J999" s="1">
        <v>14.623199</v>
      </c>
      <c r="K999" s="1">
        <v>6.0617079999999994</v>
      </c>
      <c r="L999">
        <v>142.79856899999999</v>
      </c>
      <c r="M999" s="1"/>
      <c r="N999" s="1"/>
      <c r="O999" s="1"/>
      <c r="Q999" s="1"/>
      <c r="R999" s="1"/>
      <c r="S999" s="9"/>
      <c r="T999" s="8"/>
      <c r="U999" s="7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5">
      <c r="A1000" s="2">
        <v>38519.541666666664</v>
      </c>
      <c r="B1000" s="4">
        <v>455.43008400000002</v>
      </c>
      <c r="C1000" s="7">
        <v>1.678982</v>
      </c>
      <c r="D1000" s="8">
        <v>18.278032</v>
      </c>
      <c r="E1000" s="9">
        <v>19.327442000000001</v>
      </c>
      <c r="F1000" s="1">
        <v>9.6310409999999997</v>
      </c>
      <c r="G1000" s="6">
        <v>8.5005629999999996</v>
      </c>
      <c r="H1000" s="1">
        <v>45.306896000000002</v>
      </c>
      <c r="I1000" s="5">
        <v>20.085357999999999</v>
      </c>
      <c r="J1000" s="1">
        <v>18.003672000000002</v>
      </c>
      <c r="K1000" s="1">
        <v>6.4484159999999999</v>
      </c>
      <c r="L1000">
        <v>152.880112</v>
      </c>
      <c r="M1000" s="1"/>
      <c r="N1000" s="1"/>
      <c r="O1000" s="1"/>
      <c r="Q1000" s="1"/>
      <c r="R1000" s="1"/>
      <c r="S1000" s="9"/>
      <c r="T1000" s="8"/>
      <c r="U1000" s="7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5">
      <c r="A1001" s="2">
        <v>38519.555555555555</v>
      </c>
      <c r="B1001" s="4">
        <v>538.68609600000002</v>
      </c>
      <c r="C1001" s="7">
        <v>2.8849040000000001</v>
      </c>
      <c r="D1001" s="8">
        <v>21.781286000000001</v>
      </c>
      <c r="E1001" s="9">
        <v>23.282783999999999</v>
      </c>
      <c r="F1001" s="1">
        <v>11.780713</v>
      </c>
      <c r="G1001" s="6">
        <v>15.077764</v>
      </c>
      <c r="H1001" s="1">
        <v>50.45055</v>
      </c>
      <c r="I1001" s="5">
        <v>25.354949999999999</v>
      </c>
      <c r="J1001" s="1">
        <v>16.842555999999998</v>
      </c>
      <c r="K1001" s="1">
        <v>7.6272350000000007</v>
      </c>
      <c r="L1001">
        <v>179.70669599999999</v>
      </c>
      <c r="M1001" s="1"/>
      <c r="N1001" s="1"/>
      <c r="O1001" s="1"/>
      <c r="Q1001" s="1"/>
      <c r="R1001" s="1"/>
      <c r="S1001" s="9"/>
      <c r="T1001" s="8"/>
      <c r="U1001" s="7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5">
      <c r="A1002" s="2">
        <v>38519.569444444445</v>
      </c>
      <c r="B1002" s="4">
        <v>496.01498400000003</v>
      </c>
      <c r="C1002" s="7">
        <v>2.4562539999999999</v>
      </c>
      <c r="D1002" s="8">
        <v>20.547370999999998</v>
      </c>
      <c r="E1002" s="9">
        <v>21.897202</v>
      </c>
      <c r="F1002" s="1">
        <v>11.49554</v>
      </c>
      <c r="G1002" s="6">
        <v>12.348845000000001</v>
      </c>
      <c r="H1002" s="1">
        <v>49.456741000000001</v>
      </c>
      <c r="I1002" s="5">
        <v>24.259626000000001</v>
      </c>
      <c r="J1002" s="1">
        <v>18.321154</v>
      </c>
      <c r="K1002" s="1">
        <v>7.0230570000000005</v>
      </c>
      <c r="L1002">
        <v>166.66033899999999</v>
      </c>
      <c r="M1002" s="1"/>
      <c r="N1002" s="1"/>
      <c r="O1002" s="1"/>
      <c r="Q1002" s="1"/>
      <c r="R1002" s="1"/>
      <c r="S1002" s="9"/>
      <c r="T1002" s="8"/>
      <c r="U1002" s="7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5">
      <c r="A1003" s="2">
        <v>38519.583333333336</v>
      </c>
      <c r="B1003" s="4">
        <v>388.38900799999999</v>
      </c>
      <c r="C1003" s="7">
        <v>0.61376900000000001</v>
      </c>
      <c r="D1003" s="8">
        <v>15.474086</v>
      </c>
      <c r="E1003" s="9">
        <v>16.072664</v>
      </c>
      <c r="F1003" s="1">
        <v>8.150055</v>
      </c>
      <c r="G1003" s="6">
        <v>2.8278400000000001</v>
      </c>
      <c r="H1003" s="1">
        <v>42.235396999999999</v>
      </c>
      <c r="I1003" s="5">
        <v>17.050485999999999</v>
      </c>
      <c r="J1003" s="1">
        <v>6.5481160000000003</v>
      </c>
      <c r="K1003" s="1">
        <v>5.4991830000000004</v>
      </c>
      <c r="L1003">
        <v>125.923103</v>
      </c>
      <c r="M1003" s="1"/>
      <c r="N1003" s="1"/>
      <c r="O1003" s="1"/>
      <c r="Q1003" s="1"/>
      <c r="R1003" s="1"/>
      <c r="S1003" s="9"/>
      <c r="T1003" s="8"/>
      <c r="U1003" s="7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5">
      <c r="A1004" s="2">
        <v>38519.604166666664</v>
      </c>
      <c r="B1004" s="4">
        <v>385.61099200000001</v>
      </c>
      <c r="C1004" s="7">
        <v>0.70829500000000001</v>
      </c>
      <c r="D1004" s="8">
        <v>15.985533999999999</v>
      </c>
      <c r="E1004" s="9">
        <v>16.438396000000001</v>
      </c>
      <c r="F1004" s="1">
        <v>8.1963620000000006</v>
      </c>
      <c r="G1004" s="6">
        <v>2.9717630000000002</v>
      </c>
      <c r="H1004" s="1">
        <v>41.82629</v>
      </c>
      <c r="I1004" s="5">
        <v>16.526385999999999</v>
      </c>
      <c r="J1004" s="1">
        <v>15.082746999999999</v>
      </c>
      <c r="K1004" s="1">
        <v>5.4598509999999996</v>
      </c>
      <c r="L1004">
        <v>127.788033</v>
      </c>
      <c r="M1004" s="1"/>
      <c r="N1004" s="1"/>
      <c r="O1004" s="1"/>
      <c r="Q1004" s="1"/>
      <c r="R1004" s="1"/>
      <c r="S1004" s="9"/>
      <c r="T1004" s="8"/>
      <c r="U1004" s="7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5">
      <c r="A1005" s="2">
        <v>38519.625</v>
      </c>
      <c r="B1005" s="4">
        <v>388.61593599999998</v>
      </c>
      <c r="C1005" s="7">
        <v>0.82063699999999995</v>
      </c>
      <c r="D1005" s="8">
        <v>16.428609999999999</v>
      </c>
      <c r="E1005" s="9">
        <v>17.034109000000001</v>
      </c>
      <c r="F1005" s="1">
        <v>8.6396879999999996</v>
      </c>
      <c r="G1005" s="6">
        <v>3.312913</v>
      </c>
      <c r="H1005" s="1">
        <v>42.866599999999998</v>
      </c>
      <c r="I1005" s="5">
        <v>16.839737</v>
      </c>
      <c r="J1005" s="1">
        <v>20.077701999999999</v>
      </c>
      <c r="K1005" s="1">
        <v>5.5023969999999993</v>
      </c>
      <c r="L1005">
        <v>129.547302</v>
      </c>
      <c r="M1005" s="1"/>
      <c r="N1005" s="1"/>
      <c r="O1005" s="1"/>
      <c r="Q1005" s="1"/>
      <c r="R1005" s="1"/>
      <c r="S1005" s="9"/>
      <c r="T1005" s="8"/>
      <c r="U1005" s="7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5">
      <c r="A1006" s="2">
        <v>38519.638888888891</v>
      </c>
      <c r="B1006" s="4">
        <v>393.74490400000002</v>
      </c>
      <c r="C1006" s="7">
        <v>0.73683399999999999</v>
      </c>
      <c r="D1006" s="8">
        <v>15.743369</v>
      </c>
      <c r="E1006" s="9">
        <v>16.287738999999998</v>
      </c>
      <c r="F1006" s="1">
        <v>8.0817949999999996</v>
      </c>
      <c r="G1006" s="6">
        <v>3.3035369999999999</v>
      </c>
      <c r="H1006" s="1">
        <v>41.952235999999999</v>
      </c>
      <c r="I1006" s="5">
        <v>16.923653000000002</v>
      </c>
      <c r="J1006" s="1">
        <v>9.6474119999999992</v>
      </c>
      <c r="K1006" s="1">
        <v>5.5750189999999993</v>
      </c>
      <c r="L1006">
        <v>129.26312300000001</v>
      </c>
      <c r="M1006" s="1"/>
      <c r="N1006" s="1"/>
      <c r="O1006" s="1"/>
      <c r="Q1006" s="1"/>
      <c r="R1006" s="1"/>
      <c r="S1006" s="9"/>
      <c r="T1006" s="8"/>
      <c r="U1006" s="7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5">
      <c r="A1007" s="2">
        <v>38519.652777777781</v>
      </c>
      <c r="B1007" s="4">
        <v>398.719604</v>
      </c>
      <c r="C1007" s="7">
        <v>0.76478500000000005</v>
      </c>
      <c r="D1007" s="8">
        <v>15.952631</v>
      </c>
      <c r="E1007" s="9">
        <v>16.550948999999999</v>
      </c>
      <c r="F1007" s="1">
        <v>8.2050870000000007</v>
      </c>
      <c r="G1007" s="6">
        <v>3.5354930000000002</v>
      </c>
      <c r="H1007" s="1">
        <v>42.107998000000002</v>
      </c>
      <c r="I1007" s="5">
        <v>17.016048000000001</v>
      </c>
      <c r="J1007" s="1">
        <v>11.654840999999999</v>
      </c>
      <c r="K1007" s="1">
        <v>5.6454549999999992</v>
      </c>
      <c r="L1007">
        <v>131.116669</v>
      </c>
      <c r="M1007" s="1"/>
      <c r="N1007" s="1"/>
      <c r="O1007" s="1"/>
      <c r="Q1007" s="1"/>
      <c r="R1007" s="1"/>
      <c r="S1007" s="9"/>
      <c r="T1007" s="8"/>
      <c r="U1007" s="7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5">
      <c r="A1008" s="2">
        <v>38519.666666666664</v>
      </c>
      <c r="B1008" s="4">
        <v>393.62597699999998</v>
      </c>
      <c r="C1008" s="7">
        <v>0.54444099999999995</v>
      </c>
      <c r="D1008" s="8">
        <v>15.479022000000001</v>
      </c>
      <c r="E1008" s="9">
        <v>15.783575000000001</v>
      </c>
      <c r="F1008" s="1">
        <v>7.552168</v>
      </c>
      <c r="G1008" s="6">
        <v>3.256621</v>
      </c>
      <c r="H1008" s="1">
        <v>40.266711999999998</v>
      </c>
      <c r="I1008" s="5">
        <v>16.450586000000001</v>
      </c>
      <c r="J1008" s="1">
        <v>9.5397490000000005</v>
      </c>
      <c r="K1008" s="1">
        <v>5.5733339999999991</v>
      </c>
      <c r="L1008">
        <v>129.141739</v>
      </c>
      <c r="M1008" s="1"/>
      <c r="N1008" s="1"/>
      <c r="O1008" s="1"/>
      <c r="Q1008" s="1"/>
      <c r="R1008" s="1"/>
      <c r="S1008" s="9"/>
      <c r="T1008" s="8"/>
      <c r="U1008" s="7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5">
      <c r="A1009" s="2">
        <v>38519.6875</v>
      </c>
      <c r="B1009" s="4">
        <v>396.49713100000002</v>
      </c>
      <c r="C1009" s="7">
        <v>0.83305099999999999</v>
      </c>
      <c r="D1009" s="8">
        <v>16.260539999999999</v>
      </c>
      <c r="E1009" s="9">
        <v>16.863394</v>
      </c>
      <c r="F1009" s="1">
        <v>8.4076599999999999</v>
      </c>
      <c r="G1009" s="6">
        <v>3.6816399999999998</v>
      </c>
      <c r="H1009" s="1">
        <v>42.324649999999998</v>
      </c>
      <c r="I1009" s="5">
        <v>16.818480000000001</v>
      </c>
      <c r="J1009" s="1">
        <v>16.634806000000001</v>
      </c>
      <c r="K1009" s="1">
        <v>5.6139859999999997</v>
      </c>
      <c r="L1009">
        <v>131.48550399999999</v>
      </c>
      <c r="M1009" s="1"/>
      <c r="N1009" s="1"/>
      <c r="O1009" s="1"/>
      <c r="Q1009" s="1"/>
      <c r="R1009" s="1"/>
      <c r="S1009" s="9"/>
      <c r="T1009" s="8"/>
      <c r="U1009" s="7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5">
      <c r="A1010" s="2">
        <v>38519.708333333336</v>
      </c>
      <c r="B1010" s="4">
        <v>402.14321899999999</v>
      </c>
      <c r="C1010" s="7">
        <v>0.79453499999999999</v>
      </c>
      <c r="D1010" s="8">
        <v>16.033617</v>
      </c>
      <c r="E1010" s="9">
        <v>16.598167</v>
      </c>
      <c r="F1010" s="1">
        <v>8.1657349999999997</v>
      </c>
      <c r="G1010" s="6">
        <v>3.689721</v>
      </c>
      <c r="H1010" s="1">
        <v>42.119014999999997</v>
      </c>
      <c r="I1010" s="5">
        <v>17.103404999999999</v>
      </c>
      <c r="J1010" s="1">
        <v>11.298626000000001</v>
      </c>
      <c r="K1010" s="1">
        <v>5.6939299999999999</v>
      </c>
      <c r="L1010">
        <v>132.035843</v>
      </c>
      <c r="M1010" s="1"/>
      <c r="N1010" s="1"/>
      <c r="O1010" s="1"/>
      <c r="Q1010" s="1"/>
      <c r="R1010" s="1"/>
      <c r="S1010" s="9"/>
      <c r="T1010" s="8"/>
      <c r="U1010" s="7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5">
      <c r="A1011" s="2">
        <v>38519.729166666664</v>
      </c>
      <c r="B1011" s="4">
        <v>403.36743200000001</v>
      </c>
      <c r="C1011" s="7">
        <v>0.78386199999999995</v>
      </c>
      <c r="D1011" s="8">
        <v>15.967885000000001</v>
      </c>
      <c r="E1011" s="9">
        <v>16.552392999999999</v>
      </c>
      <c r="F1011" s="1">
        <v>8.0597329999999996</v>
      </c>
      <c r="G1011" s="6">
        <v>3.926078</v>
      </c>
      <c r="H1011" s="1">
        <v>41.755383000000002</v>
      </c>
      <c r="I1011" s="5">
        <v>17.141098</v>
      </c>
      <c r="J1011" s="1">
        <v>10.668195000000001</v>
      </c>
      <c r="K1011" s="1">
        <v>5.7112629999999998</v>
      </c>
      <c r="L1011">
        <v>132.74202</v>
      </c>
      <c r="M1011" s="1"/>
      <c r="N1011" s="1"/>
      <c r="O1011" s="1"/>
      <c r="Q1011" s="1"/>
      <c r="R1011" s="1"/>
      <c r="S1011" s="9"/>
      <c r="T1011" s="8"/>
      <c r="U1011" s="7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5">
      <c r="A1012" s="2">
        <v>38519.75</v>
      </c>
      <c r="B1012" s="4">
        <v>392.53185999999999</v>
      </c>
      <c r="C1012" s="7">
        <v>0.55460699999999996</v>
      </c>
      <c r="D1012" s="8">
        <v>15.473229</v>
      </c>
      <c r="E1012" s="9">
        <v>15.919827</v>
      </c>
      <c r="F1012" s="1">
        <v>7.7218749999999998</v>
      </c>
      <c r="G1012" s="6">
        <v>2.9656039999999999</v>
      </c>
      <c r="H1012" s="1">
        <v>40.882899999999999</v>
      </c>
      <c r="I1012" s="5">
        <v>16.422906999999999</v>
      </c>
      <c r="J1012" s="1">
        <v>9.1897950000000002</v>
      </c>
      <c r="K1012" s="1">
        <v>5.5578430000000001</v>
      </c>
      <c r="L1012">
        <v>128.488922</v>
      </c>
      <c r="M1012" s="1"/>
      <c r="N1012" s="1"/>
      <c r="O1012" s="1"/>
      <c r="Q1012" s="1"/>
      <c r="R1012" s="1"/>
      <c r="S1012" s="9"/>
      <c r="T1012" s="8"/>
      <c r="U1012" s="7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5">
      <c r="A1013" s="2">
        <v>38519.763888888891</v>
      </c>
      <c r="B1013" s="4">
        <v>399.00286899999998</v>
      </c>
      <c r="C1013" s="7">
        <v>0.68596999999999997</v>
      </c>
      <c r="D1013" s="8">
        <v>15.916251000000001</v>
      </c>
      <c r="E1013" s="9">
        <v>16.400103000000001</v>
      </c>
      <c r="F1013" s="1">
        <v>7.941516</v>
      </c>
      <c r="G1013" s="6">
        <v>3.4158569999999999</v>
      </c>
      <c r="H1013" s="1">
        <v>41.541763000000003</v>
      </c>
      <c r="I1013" s="5">
        <v>16.769549999999999</v>
      </c>
      <c r="J1013" s="1">
        <v>11.567515</v>
      </c>
      <c r="K1013" s="1">
        <v>5.6494660000000003</v>
      </c>
      <c r="L1013">
        <v>131.308502</v>
      </c>
      <c r="M1013" s="1"/>
      <c r="N1013" s="1"/>
      <c r="O1013" s="1"/>
      <c r="Q1013" s="1"/>
      <c r="R1013" s="1"/>
      <c r="S1013" s="9"/>
      <c r="T1013" s="8"/>
      <c r="U1013" s="7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5">
      <c r="A1014" s="2">
        <v>38519.777777777781</v>
      </c>
      <c r="B1014" s="4">
        <v>400.13519300000002</v>
      </c>
      <c r="C1014" s="7">
        <v>0.71247000000000005</v>
      </c>
      <c r="D1014" s="8">
        <v>15.817187000000001</v>
      </c>
      <c r="E1014" s="9">
        <v>16.265957</v>
      </c>
      <c r="F1014" s="1">
        <v>7.8539089999999998</v>
      </c>
      <c r="G1014" s="6">
        <v>3.5031509999999999</v>
      </c>
      <c r="H1014" s="1">
        <v>41.340125999999998</v>
      </c>
      <c r="I1014" s="5">
        <v>16.937270999999999</v>
      </c>
      <c r="J1014" s="1">
        <v>9.0805910000000001</v>
      </c>
      <c r="K1014" s="1">
        <v>5.6654989999999996</v>
      </c>
      <c r="L1014">
        <v>131.23973100000001</v>
      </c>
      <c r="M1014" s="1"/>
      <c r="N1014" s="1"/>
      <c r="O1014" s="1"/>
      <c r="Q1014" s="1"/>
      <c r="R1014" s="1"/>
      <c r="S1014" s="9"/>
      <c r="T1014" s="8"/>
      <c r="U1014" s="7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5">
      <c r="A1015" s="2">
        <v>38519.791666666664</v>
      </c>
      <c r="B1015" s="4">
        <v>381.00628699999999</v>
      </c>
      <c r="C1015" s="7">
        <v>0.33213799999999999</v>
      </c>
      <c r="D1015" s="8">
        <v>15.171340000000001</v>
      </c>
      <c r="E1015" s="9">
        <v>15.551811000000001</v>
      </c>
      <c r="F1015" s="1">
        <v>7.6536350000000004</v>
      </c>
      <c r="G1015" s="6">
        <v>1.8566290000000001</v>
      </c>
      <c r="H1015" s="1">
        <v>40.756431999999997</v>
      </c>
      <c r="I1015" s="5">
        <v>16.094389</v>
      </c>
      <c r="J1015" s="1">
        <v>8.7232149999999997</v>
      </c>
      <c r="K1015" s="1">
        <v>5.3946539999999992</v>
      </c>
      <c r="L1015">
        <v>123.171104</v>
      </c>
      <c r="M1015" s="1"/>
      <c r="N1015" s="1"/>
      <c r="O1015" s="1"/>
      <c r="Q1015" s="1"/>
      <c r="R1015" s="1"/>
      <c r="S1015" s="9"/>
      <c r="T1015" s="8"/>
      <c r="U1015" s="7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5">
      <c r="A1016" s="2">
        <v>38519.8125</v>
      </c>
      <c r="B1016" s="4">
        <v>391.45233200000001</v>
      </c>
      <c r="C1016" s="7">
        <v>0.51161000000000001</v>
      </c>
      <c r="D1016" s="8">
        <v>15.447388</v>
      </c>
      <c r="E1016" s="9">
        <v>15.957977</v>
      </c>
      <c r="F1016" s="1">
        <v>7.7803300000000002</v>
      </c>
      <c r="G1016" s="6">
        <v>2.4806020000000002</v>
      </c>
      <c r="H1016" s="1">
        <v>41.373134999999998</v>
      </c>
      <c r="I1016" s="5">
        <v>16.687356999999999</v>
      </c>
      <c r="J1016" s="1">
        <v>6.4698330000000004</v>
      </c>
      <c r="K1016" s="1">
        <v>5.5425579999999997</v>
      </c>
      <c r="L1016">
        <v>126.895538</v>
      </c>
      <c r="M1016" s="1"/>
      <c r="N1016" s="1"/>
      <c r="O1016" s="1"/>
      <c r="Q1016" s="1"/>
      <c r="R1016" s="1"/>
      <c r="S1016" s="9"/>
      <c r="T1016" s="8"/>
      <c r="U1016" s="7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5">
      <c r="A1017" s="2">
        <v>38519.833333333336</v>
      </c>
      <c r="B1017" s="4">
        <v>386.19570900000002</v>
      </c>
      <c r="C1017" s="7">
        <v>0.56672400000000001</v>
      </c>
      <c r="D1017" s="8">
        <v>15.78721</v>
      </c>
      <c r="E1017" s="9">
        <v>16.333272999999998</v>
      </c>
      <c r="F1017" s="1">
        <v>8.0715229999999991</v>
      </c>
      <c r="G1017" s="6">
        <v>2.619656</v>
      </c>
      <c r="H1017" s="1">
        <v>41.715729000000003</v>
      </c>
      <c r="I1017" s="5">
        <v>16.383507000000002</v>
      </c>
      <c r="J1017" s="1">
        <v>12.754839</v>
      </c>
      <c r="K1017" s="1">
        <v>5.4681290000000002</v>
      </c>
      <c r="L1017">
        <v>127.058701</v>
      </c>
      <c r="M1017" s="1"/>
      <c r="N1017" s="1"/>
      <c r="O1017" s="1"/>
      <c r="Q1017" s="1"/>
      <c r="R1017" s="1"/>
      <c r="S1017" s="9"/>
      <c r="T1017" s="8"/>
      <c r="U1017" s="7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5">
      <c r="A1018" s="2">
        <v>38519.847222222219</v>
      </c>
      <c r="B1018" s="4">
        <v>392.69332900000001</v>
      </c>
      <c r="C1018" s="7">
        <v>0.777563</v>
      </c>
      <c r="D1018" s="8">
        <v>16.165699</v>
      </c>
      <c r="E1018" s="9">
        <v>16.959702</v>
      </c>
      <c r="F1018" s="1">
        <v>8.6134459999999997</v>
      </c>
      <c r="G1018" s="6">
        <v>3.1484130000000001</v>
      </c>
      <c r="H1018" s="1">
        <v>43.244312000000001</v>
      </c>
      <c r="I1018" s="5">
        <v>17.231294999999999</v>
      </c>
      <c r="J1018" s="1">
        <v>12.383509</v>
      </c>
      <c r="K1018" s="1">
        <v>5.56013</v>
      </c>
      <c r="L1018">
        <v>128.44519</v>
      </c>
      <c r="M1018" s="1"/>
      <c r="N1018" s="1"/>
      <c r="O1018" s="1"/>
      <c r="Q1018" s="1"/>
      <c r="R1018" s="1"/>
      <c r="S1018" s="9"/>
      <c r="T1018" s="8"/>
      <c r="U1018" s="7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5">
      <c r="A1019" s="2">
        <v>38519.861111111109</v>
      </c>
      <c r="B1019" s="4">
        <v>396.03714000000002</v>
      </c>
      <c r="C1019" s="7">
        <v>0.86170100000000005</v>
      </c>
      <c r="D1019" s="8">
        <v>16.546672999999998</v>
      </c>
      <c r="E1019" s="9">
        <v>17.438257</v>
      </c>
      <c r="F1019" s="1">
        <v>8.9768760000000007</v>
      </c>
      <c r="G1019" s="6">
        <v>3.5614150000000002</v>
      </c>
      <c r="H1019" s="1">
        <v>44.189011000000001</v>
      </c>
      <c r="I1019" s="5">
        <v>17.606373000000001</v>
      </c>
      <c r="J1019" s="1">
        <v>14.355041999999999</v>
      </c>
      <c r="K1019" s="1">
        <v>5.6074740000000007</v>
      </c>
      <c r="L1019">
        <v>129.92018100000001</v>
      </c>
      <c r="M1019" s="1"/>
      <c r="N1019" s="1"/>
      <c r="O1019" s="1"/>
      <c r="Q1019" s="1"/>
      <c r="R1019" s="1"/>
      <c r="S1019" s="9"/>
      <c r="T1019" s="8"/>
      <c r="U1019" s="7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5">
      <c r="A1020" s="2">
        <v>38519.875</v>
      </c>
      <c r="B1020" s="4">
        <v>387.982056</v>
      </c>
      <c r="C1020" s="7">
        <v>0.66885300000000003</v>
      </c>
      <c r="D1020" s="8">
        <v>16.069355000000002</v>
      </c>
      <c r="E1020" s="9">
        <v>16.813662999999998</v>
      </c>
      <c r="F1020" s="1">
        <v>8.5516900000000007</v>
      </c>
      <c r="G1020" s="6">
        <v>2.531139</v>
      </c>
      <c r="H1020" s="1">
        <v>43.450637999999998</v>
      </c>
      <c r="I1020" s="5">
        <v>17.099283</v>
      </c>
      <c r="J1020" s="1">
        <v>10.992350999999999</v>
      </c>
      <c r="K1020" s="1">
        <v>5.4934219999999998</v>
      </c>
      <c r="L1020">
        <v>125.633003</v>
      </c>
      <c r="M1020" s="1"/>
      <c r="N1020" s="1"/>
      <c r="O1020" s="1"/>
      <c r="Q1020" s="1"/>
      <c r="R1020" s="1"/>
      <c r="S1020" s="9"/>
      <c r="T1020" s="8"/>
      <c r="U1020" s="7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5">
      <c r="A1021" s="2">
        <v>38519.895833333336</v>
      </c>
      <c r="B1021" s="4">
        <v>396.72677599999997</v>
      </c>
      <c r="C1021" s="7">
        <v>0.72735499999999997</v>
      </c>
      <c r="D1021" s="8">
        <v>15.869505</v>
      </c>
      <c r="E1021" s="9">
        <v>16.536746999999998</v>
      </c>
      <c r="F1021" s="1">
        <v>8.239198</v>
      </c>
      <c r="G1021" s="6">
        <v>2.9158559999999998</v>
      </c>
      <c r="H1021" s="1">
        <v>42.803390999999998</v>
      </c>
      <c r="I1021" s="5">
        <v>17.330663999999999</v>
      </c>
      <c r="J1021" s="1">
        <v>6.6522399999999999</v>
      </c>
      <c r="K1021" s="1">
        <v>5.6172380000000004</v>
      </c>
      <c r="L1021">
        <v>128.56097399999999</v>
      </c>
      <c r="M1021" s="1"/>
      <c r="N1021" s="1"/>
      <c r="O1021" s="1"/>
      <c r="Q1021" s="1"/>
      <c r="R1021" s="1"/>
      <c r="S1021" s="9"/>
      <c r="T1021" s="8"/>
      <c r="U1021" s="7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5">
      <c r="A1022" s="2">
        <v>38519.916666666664</v>
      </c>
      <c r="B1022" s="4">
        <v>408.11868299999998</v>
      </c>
      <c r="C1022" s="7">
        <v>0.74952099999999999</v>
      </c>
      <c r="D1022" s="8">
        <v>15.844601000000001</v>
      </c>
      <c r="E1022" s="9">
        <v>16.293355999999999</v>
      </c>
      <c r="F1022" s="1">
        <v>7.8506729999999996</v>
      </c>
      <c r="G1022" s="6">
        <v>3.5732300000000001</v>
      </c>
      <c r="H1022" s="1">
        <v>41.468975</v>
      </c>
      <c r="I1022" s="5">
        <v>17.40016</v>
      </c>
      <c r="J1022" s="1">
        <v>5.2052829999999997</v>
      </c>
      <c r="K1022" s="1">
        <v>5.7785360000000008</v>
      </c>
      <c r="L1022">
        <v>133.02192700000001</v>
      </c>
      <c r="M1022" s="1"/>
      <c r="N1022" s="1"/>
      <c r="O1022" s="1"/>
      <c r="Q1022" s="1"/>
      <c r="R1022" s="1"/>
      <c r="S1022" s="9"/>
      <c r="T1022" s="8"/>
      <c r="U1022" s="7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5">
      <c r="A1023" s="2">
        <v>38519.9375</v>
      </c>
      <c r="B1023" s="4">
        <v>407.43487499999998</v>
      </c>
      <c r="C1023" s="7">
        <v>0.840202</v>
      </c>
      <c r="D1023" s="8">
        <v>15.931018</v>
      </c>
      <c r="E1023" s="9">
        <v>16.319064999999998</v>
      </c>
      <c r="F1023" s="1">
        <v>7.8173450000000004</v>
      </c>
      <c r="G1023" s="6">
        <v>3.5204230000000001</v>
      </c>
      <c r="H1023" s="1">
        <v>41.393551000000002</v>
      </c>
      <c r="I1023" s="5">
        <v>17.415120999999999</v>
      </c>
      <c r="J1023" s="1">
        <v>6.2078899999999999</v>
      </c>
      <c r="K1023" s="1">
        <v>5.7688540000000001</v>
      </c>
      <c r="L1023">
        <v>132.694153</v>
      </c>
      <c r="M1023" s="1"/>
      <c r="N1023" s="1"/>
      <c r="O1023" s="1"/>
      <c r="Q1023" s="1"/>
      <c r="R1023" s="1"/>
      <c r="S1023" s="9"/>
      <c r="T1023" s="8"/>
      <c r="U1023" s="7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5">
      <c r="A1024" s="2">
        <v>38519.958333333336</v>
      </c>
      <c r="B1024" s="4">
        <v>400.560699</v>
      </c>
      <c r="C1024" s="7">
        <v>0.67239700000000002</v>
      </c>
      <c r="D1024" s="8">
        <v>15.628401999999999</v>
      </c>
      <c r="E1024" s="9">
        <v>16.003378000000001</v>
      </c>
      <c r="F1024" s="1">
        <v>7.5990010000000003</v>
      </c>
      <c r="G1024" s="6">
        <v>2.8587850000000001</v>
      </c>
      <c r="H1024" s="1">
        <v>41.072825999999999</v>
      </c>
      <c r="I1024" s="5">
        <v>16.932829000000002</v>
      </c>
      <c r="J1024" s="1">
        <v>6.0861809999999998</v>
      </c>
      <c r="K1024" s="1">
        <v>5.6715230000000005</v>
      </c>
      <c r="L1024">
        <v>130.220337</v>
      </c>
      <c r="M1024" s="1"/>
      <c r="N1024" s="1"/>
      <c r="O1024" s="1"/>
      <c r="Q1024" s="1"/>
      <c r="R1024" s="1"/>
      <c r="S1024" s="9"/>
      <c r="T1024" s="8"/>
      <c r="U1024" s="7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5">
      <c r="A1025" s="2">
        <v>38519.972222222219</v>
      </c>
      <c r="B1025" s="4">
        <v>400.32928500000003</v>
      </c>
      <c r="C1025" s="7">
        <v>0.745058</v>
      </c>
      <c r="D1025" s="8">
        <v>15.706908</v>
      </c>
      <c r="E1025" s="9">
        <v>16.116598</v>
      </c>
      <c r="F1025" s="1">
        <v>7.7360579999999999</v>
      </c>
      <c r="G1025" s="6">
        <v>3.2160440000000001</v>
      </c>
      <c r="H1025" s="1">
        <v>41.099727999999999</v>
      </c>
      <c r="I1025" s="5">
        <v>17.047663</v>
      </c>
      <c r="J1025" s="1">
        <v>6.8201530000000004</v>
      </c>
      <c r="K1025" s="1">
        <v>5.6682459999999999</v>
      </c>
      <c r="L1025">
        <v>130.32699600000001</v>
      </c>
      <c r="M1025" s="1"/>
      <c r="N1025" s="1"/>
      <c r="O1025" s="1"/>
      <c r="Q1025" s="1"/>
      <c r="R1025" s="1"/>
      <c r="S1025" s="9"/>
      <c r="T1025" s="8"/>
      <c r="U1025" s="7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5">
      <c r="A1026" s="2">
        <v>38519.986111111109</v>
      </c>
      <c r="B1026" s="4">
        <v>397.70327800000001</v>
      </c>
      <c r="C1026" s="7">
        <v>0.77892499999999998</v>
      </c>
      <c r="D1026" s="8">
        <v>15.861140000000001</v>
      </c>
      <c r="E1026" s="9">
        <v>16.350867999999998</v>
      </c>
      <c r="F1026" s="1">
        <v>7.9435799999999999</v>
      </c>
      <c r="G1026" s="6">
        <v>3.0195979999999998</v>
      </c>
      <c r="H1026" s="1">
        <v>41.825329000000004</v>
      </c>
      <c r="I1026" s="5">
        <v>17.044706000000001</v>
      </c>
      <c r="J1026" s="1">
        <v>8.4901769999999992</v>
      </c>
      <c r="K1026" s="1">
        <v>5.6310650000000004</v>
      </c>
      <c r="L1026">
        <v>129.947586</v>
      </c>
      <c r="M1026" s="1"/>
      <c r="N1026" s="1"/>
      <c r="O1026" s="1"/>
      <c r="Q1026" s="1"/>
      <c r="R1026" s="1"/>
      <c r="S1026" s="9"/>
      <c r="T1026" s="8"/>
      <c r="U1026" s="7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5">
      <c r="A1027" s="2">
        <v>38520</v>
      </c>
      <c r="B1027" s="4">
        <v>384.53512599999999</v>
      </c>
      <c r="C1027" s="7">
        <v>0.592136</v>
      </c>
      <c r="D1027" s="8">
        <v>15.161498</v>
      </c>
      <c r="E1027" s="9">
        <v>15.649108</v>
      </c>
      <c r="F1027" s="1">
        <v>7.7615610000000004</v>
      </c>
      <c r="G1027" s="6">
        <v>1.9531609999999999</v>
      </c>
      <c r="H1027" s="1">
        <v>40.998634000000003</v>
      </c>
      <c r="I1027" s="5">
        <v>16.290710000000001</v>
      </c>
      <c r="J1027" s="1">
        <v>6.7099739999999999</v>
      </c>
      <c r="K1027" s="1">
        <v>5.4446180000000011</v>
      </c>
      <c r="L1027">
        <v>124.515732</v>
      </c>
      <c r="M1027" s="1"/>
      <c r="N1027" s="1"/>
      <c r="O1027" s="1"/>
      <c r="Q1027" s="1"/>
      <c r="R1027" s="1"/>
      <c r="S1027" s="9"/>
      <c r="T1027" s="8"/>
      <c r="U1027" s="7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5">
      <c r="A1028" s="2">
        <v>38520.020833333336</v>
      </c>
      <c r="B1028" s="4">
        <v>396.55361900000003</v>
      </c>
      <c r="C1028" s="7">
        <v>0.76596799999999998</v>
      </c>
      <c r="D1028" s="8">
        <v>15.879666</v>
      </c>
      <c r="E1028" s="9">
        <v>16.315828</v>
      </c>
      <c r="F1028" s="1">
        <v>7.968534</v>
      </c>
      <c r="G1028" s="6">
        <v>2.7486809999999999</v>
      </c>
      <c r="H1028" s="1">
        <v>41.678780000000003</v>
      </c>
      <c r="I1028" s="5">
        <v>16.82152</v>
      </c>
      <c r="J1028" s="1">
        <v>8.9292999999999996</v>
      </c>
      <c r="K1028" s="1">
        <v>5.6147869999999998</v>
      </c>
      <c r="L1028">
        <v>129.70558199999999</v>
      </c>
      <c r="M1028" s="1"/>
      <c r="N1028" s="1"/>
      <c r="O1028" s="1"/>
      <c r="Q1028" s="1"/>
      <c r="R1028" s="1"/>
      <c r="S1028" s="9"/>
      <c r="T1028" s="8"/>
      <c r="U1028" s="7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5">
      <c r="A1029" s="2">
        <v>38520.041666666664</v>
      </c>
      <c r="B1029" s="4">
        <v>399.43173200000001</v>
      </c>
      <c r="C1029" s="7">
        <v>0.90417700000000001</v>
      </c>
      <c r="D1029" s="8">
        <v>15.981828</v>
      </c>
      <c r="E1029" s="9">
        <v>16.466470999999999</v>
      </c>
      <c r="F1029" s="1">
        <v>8.0674320000000002</v>
      </c>
      <c r="G1029" s="6">
        <v>3.4000780000000002</v>
      </c>
      <c r="H1029" s="1">
        <v>41.585892000000001</v>
      </c>
      <c r="I1029" s="5">
        <v>17.060383000000002</v>
      </c>
      <c r="J1029" s="1">
        <v>9.9234120000000008</v>
      </c>
      <c r="K1029" s="1">
        <v>5.6555369999999998</v>
      </c>
      <c r="L1029">
        <v>131.40887499999999</v>
      </c>
      <c r="M1029" s="1"/>
      <c r="N1029" s="1"/>
      <c r="O1029" s="1"/>
      <c r="Q1029" s="1"/>
      <c r="R1029" s="1"/>
      <c r="S1029" s="9"/>
      <c r="T1029" s="8"/>
      <c r="U1029" s="7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5">
      <c r="A1030" s="2">
        <v>38520.055555555555</v>
      </c>
      <c r="B1030" s="4">
        <v>386.844269</v>
      </c>
      <c r="C1030" s="7">
        <v>0.63662300000000005</v>
      </c>
      <c r="D1030" s="8">
        <v>15.249844</v>
      </c>
      <c r="E1030" s="9">
        <v>15.627174</v>
      </c>
      <c r="F1030" s="1">
        <v>7.5907859999999996</v>
      </c>
      <c r="G1030" s="6">
        <v>2.2267079999999999</v>
      </c>
      <c r="H1030" s="1">
        <v>40.598019000000001</v>
      </c>
      <c r="I1030" s="5">
        <v>16.300179</v>
      </c>
      <c r="J1030" s="1">
        <v>6.2426329999999997</v>
      </c>
      <c r="K1030" s="1">
        <v>5.4773130000000005</v>
      </c>
      <c r="L1030">
        <v>125.9701</v>
      </c>
      <c r="M1030" s="1"/>
      <c r="N1030" s="1"/>
      <c r="O1030" s="1"/>
      <c r="Q1030" s="1"/>
      <c r="R1030" s="1"/>
      <c r="S1030" s="9"/>
      <c r="T1030" s="8"/>
      <c r="U1030" s="7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5">
      <c r="A1031" s="2">
        <v>38520.069444444445</v>
      </c>
      <c r="B1031" s="4">
        <v>402.93392899999998</v>
      </c>
      <c r="C1031" s="7">
        <v>0.87727100000000002</v>
      </c>
      <c r="D1031" s="8">
        <v>15.946116999999999</v>
      </c>
      <c r="E1031" s="9">
        <v>16.418436</v>
      </c>
      <c r="F1031" s="1">
        <v>8.0349260000000005</v>
      </c>
      <c r="G1031" s="6">
        <v>3.4126780000000001</v>
      </c>
      <c r="H1031" s="1">
        <v>41.724277000000001</v>
      </c>
      <c r="I1031" s="5">
        <v>17.197866000000001</v>
      </c>
      <c r="J1031" s="1">
        <v>7.1008360000000001</v>
      </c>
      <c r="K1031" s="1">
        <v>5.7051250000000007</v>
      </c>
      <c r="L1031">
        <v>131.948318</v>
      </c>
      <c r="M1031" s="1"/>
      <c r="N1031" s="1"/>
      <c r="O1031" s="1"/>
      <c r="Q1031" s="1"/>
      <c r="R1031" s="1"/>
      <c r="S1031" s="9"/>
      <c r="T1031" s="8"/>
      <c r="U1031" s="7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5">
      <c r="A1032" s="2">
        <v>38520.083333333336</v>
      </c>
      <c r="B1032" s="4">
        <v>390.17746</v>
      </c>
      <c r="C1032" s="7">
        <v>0.76768499999999995</v>
      </c>
      <c r="D1032" s="8">
        <v>15.500318999999999</v>
      </c>
      <c r="E1032" s="9">
        <v>15.980897000000001</v>
      </c>
      <c r="F1032" s="1">
        <v>7.8779019999999997</v>
      </c>
      <c r="G1032" s="6">
        <v>2.5978210000000002</v>
      </c>
      <c r="H1032" s="1">
        <v>41.160983999999999</v>
      </c>
      <c r="I1032" s="5">
        <v>16.444246</v>
      </c>
      <c r="J1032" s="1">
        <v>7.4667510000000004</v>
      </c>
      <c r="K1032" s="1">
        <v>5.5245070000000007</v>
      </c>
      <c r="L1032">
        <v>127.709389</v>
      </c>
      <c r="M1032" s="1"/>
      <c r="N1032" s="1"/>
      <c r="O1032" s="1"/>
      <c r="Q1032" s="1"/>
      <c r="R1032" s="1"/>
      <c r="S1032" s="9"/>
      <c r="T1032" s="8"/>
      <c r="U1032" s="7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5">
      <c r="A1033" s="2">
        <v>38520.104166666664</v>
      </c>
      <c r="B1033" s="4">
        <v>383.26632699999999</v>
      </c>
      <c r="C1033" s="7">
        <v>0.65266100000000005</v>
      </c>
      <c r="D1033" s="8">
        <v>15.710766</v>
      </c>
      <c r="E1033" s="9">
        <v>16.110434999999999</v>
      </c>
      <c r="F1033" s="1">
        <v>7.9652960000000004</v>
      </c>
      <c r="G1033" s="6">
        <v>2.282035</v>
      </c>
      <c r="H1033" s="1">
        <v>41.269264</v>
      </c>
      <c r="I1033" s="5">
        <v>16.405674000000001</v>
      </c>
      <c r="J1033" s="1">
        <v>11.401774</v>
      </c>
      <c r="K1033" s="1">
        <v>5.4266520000000007</v>
      </c>
      <c r="L1033">
        <v>125.153915</v>
      </c>
      <c r="M1033" s="1"/>
      <c r="N1033" s="1"/>
      <c r="O1033" s="1"/>
      <c r="Q1033" s="1"/>
      <c r="R1033" s="1"/>
      <c r="S1033" s="9"/>
      <c r="T1033" s="8"/>
      <c r="U1033" s="7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5">
      <c r="A1034" s="2">
        <v>38520.125</v>
      </c>
      <c r="B1034" s="4">
        <v>399.57028200000002</v>
      </c>
      <c r="C1034" s="7">
        <v>0.96623400000000004</v>
      </c>
      <c r="D1034" s="8">
        <v>16.227636</v>
      </c>
      <c r="E1034" s="9">
        <v>16.764702</v>
      </c>
      <c r="F1034" s="1">
        <v>8.230245</v>
      </c>
      <c r="G1034" s="6">
        <v>3.5039129999999998</v>
      </c>
      <c r="H1034" s="1">
        <v>42.031154999999998</v>
      </c>
      <c r="I1034" s="5">
        <v>17.1388</v>
      </c>
      <c r="J1034" s="1">
        <v>10.938064000000001</v>
      </c>
      <c r="K1034" s="1">
        <v>5.6575000000000006</v>
      </c>
      <c r="L1034">
        <v>131.77920499999999</v>
      </c>
      <c r="M1034" s="1"/>
      <c r="N1034" s="1"/>
      <c r="O1034" s="1"/>
      <c r="Q1034" s="1"/>
      <c r="R1034" s="1"/>
      <c r="S1034" s="9"/>
      <c r="T1034" s="8"/>
      <c r="U1034" s="7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5">
      <c r="A1035" s="2">
        <v>38520.145833333336</v>
      </c>
      <c r="B1035" s="4">
        <v>390.33142099999998</v>
      </c>
      <c r="C1035" s="7">
        <v>0.72698399999999996</v>
      </c>
      <c r="D1035" s="8">
        <v>15.583957</v>
      </c>
      <c r="E1035" s="9">
        <v>16.026364999999998</v>
      </c>
      <c r="F1035" s="1">
        <v>7.8192110000000001</v>
      </c>
      <c r="G1035" s="6">
        <v>2.422593</v>
      </c>
      <c r="H1035" s="1">
        <v>41.280884</v>
      </c>
      <c r="I1035" s="5">
        <v>16.532360000000001</v>
      </c>
      <c r="J1035" s="1">
        <v>7.0692529999999998</v>
      </c>
      <c r="K1035" s="1">
        <v>5.5266869999999999</v>
      </c>
      <c r="L1035">
        <v>127.478172</v>
      </c>
      <c r="M1035" s="1"/>
      <c r="N1035" s="1"/>
      <c r="O1035" s="1"/>
      <c r="Q1035" s="1"/>
      <c r="R1035" s="1"/>
      <c r="S1035" s="9"/>
      <c r="T1035" s="8"/>
      <c r="U1035" s="7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5">
      <c r="A1036" s="2">
        <v>38520.166666666664</v>
      </c>
      <c r="B1036" s="4">
        <v>386.15100100000001</v>
      </c>
      <c r="C1036" s="7">
        <v>0.70593600000000001</v>
      </c>
      <c r="D1036" s="8">
        <v>15.359992</v>
      </c>
      <c r="E1036" s="9">
        <v>15.779116999999999</v>
      </c>
      <c r="F1036" s="1">
        <v>7.7834820000000002</v>
      </c>
      <c r="G1036" s="6">
        <v>2.224764</v>
      </c>
      <c r="H1036" s="1">
        <v>40.926544</v>
      </c>
      <c r="I1036" s="5">
        <v>16.348768</v>
      </c>
      <c r="J1036" s="1">
        <v>6.6003369999999997</v>
      </c>
      <c r="K1036" s="1">
        <v>5.4674960000000006</v>
      </c>
      <c r="L1036">
        <v>125.98851000000001</v>
      </c>
      <c r="M1036" s="1"/>
      <c r="N1036" s="1"/>
      <c r="O1036" s="1"/>
      <c r="Q1036" s="1"/>
      <c r="R1036" s="1"/>
      <c r="S1036" s="9"/>
      <c r="T1036" s="8"/>
      <c r="U1036" s="7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5">
      <c r="A1037" s="2">
        <v>38520.180555555555</v>
      </c>
      <c r="B1037" s="4">
        <v>385.06643700000001</v>
      </c>
      <c r="C1037" s="7">
        <v>0.634683</v>
      </c>
      <c r="D1037" s="8">
        <v>15.24338</v>
      </c>
      <c r="E1037" s="9">
        <v>15.59883</v>
      </c>
      <c r="F1037" s="1">
        <v>7.5023260000000001</v>
      </c>
      <c r="G1037" s="6">
        <v>1.9672769999999999</v>
      </c>
      <c r="H1037" s="1">
        <v>40.539462999999998</v>
      </c>
      <c r="I1037" s="5">
        <v>16.137900999999999</v>
      </c>
      <c r="J1037" s="1">
        <v>5.9044369999999997</v>
      </c>
      <c r="K1037" s="1">
        <v>5.45214</v>
      </c>
      <c r="L1037">
        <v>125.38571899999999</v>
      </c>
      <c r="M1037" s="1"/>
      <c r="N1037" s="1"/>
      <c r="O1037" s="1"/>
      <c r="Q1037" s="1"/>
      <c r="R1037" s="1"/>
      <c r="S1037" s="9"/>
      <c r="T1037" s="8"/>
      <c r="U1037" s="7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5">
      <c r="A1038" s="2">
        <v>38520.194444444445</v>
      </c>
      <c r="B1038" s="4">
        <v>390.40429699999999</v>
      </c>
      <c r="C1038" s="7">
        <v>0.73836800000000002</v>
      </c>
      <c r="D1038" s="8">
        <v>15.453080999999999</v>
      </c>
      <c r="E1038" s="9">
        <v>15.872218</v>
      </c>
      <c r="F1038" s="1">
        <v>7.6774490000000002</v>
      </c>
      <c r="G1038" s="6">
        <v>2.4051179999999999</v>
      </c>
      <c r="H1038" s="1">
        <v>40.866836999999997</v>
      </c>
      <c r="I1038" s="5">
        <v>16.390796999999999</v>
      </c>
      <c r="J1038" s="1">
        <v>7.663977</v>
      </c>
      <c r="K1038" s="1">
        <v>5.5277189999999994</v>
      </c>
      <c r="L1038">
        <v>127.67192799999999</v>
      </c>
      <c r="M1038" s="1"/>
      <c r="N1038" s="1"/>
      <c r="O1038" s="1"/>
      <c r="Q1038" s="1"/>
      <c r="R1038" s="1"/>
      <c r="S1038" s="9"/>
      <c r="T1038" s="8"/>
      <c r="U1038" s="7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5">
      <c r="A1039" s="2">
        <v>38520.208333333336</v>
      </c>
      <c r="B1039" s="4">
        <v>398.22259500000001</v>
      </c>
      <c r="C1039" s="7">
        <v>0.88810599999999995</v>
      </c>
      <c r="D1039" s="8">
        <v>16.006537999999999</v>
      </c>
      <c r="E1039" s="9">
        <v>16.347377999999999</v>
      </c>
      <c r="F1039" s="1">
        <v>7.9776860000000003</v>
      </c>
      <c r="G1039" s="6">
        <v>3.334775</v>
      </c>
      <c r="H1039" s="1">
        <v>41.133552999999999</v>
      </c>
      <c r="I1039" s="5">
        <v>16.788820000000001</v>
      </c>
      <c r="J1039" s="1">
        <v>9.7536529999999999</v>
      </c>
      <c r="K1039" s="1">
        <v>5.6384170000000005</v>
      </c>
      <c r="L1039">
        <v>131.38751199999999</v>
      </c>
      <c r="M1039" s="1"/>
      <c r="N1039" s="1"/>
      <c r="O1039" s="1"/>
      <c r="Q1039" s="1"/>
      <c r="R1039" s="1"/>
      <c r="S1039" s="9"/>
      <c r="T1039" s="8"/>
      <c r="U1039" s="7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5">
      <c r="A1040" s="2">
        <v>38520.229166666664</v>
      </c>
      <c r="B1040" s="4">
        <v>398.65014600000001</v>
      </c>
      <c r="C1040" s="7">
        <v>0.895791</v>
      </c>
      <c r="D1040" s="8">
        <v>15.952526000000001</v>
      </c>
      <c r="E1040" s="9">
        <v>16.327508999999999</v>
      </c>
      <c r="F1040" s="1">
        <v>8.0432600000000001</v>
      </c>
      <c r="G1040" s="6">
        <v>3.3387549999999999</v>
      </c>
      <c r="H1040" s="1">
        <v>41.216861999999999</v>
      </c>
      <c r="I1040" s="5">
        <v>16.853442999999999</v>
      </c>
      <c r="J1040" s="1">
        <v>9.0836509999999997</v>
      </c>
      <c r="K1040" s="1">
        <v>5.6444709999999993</v>
      </c>
      <c r="L1040">
        <v>131.746185</v>
      </c>
      <c r="M1040" s="1"/>
      <c r="N1040" s="1"/>
      <c r="O1040" s="1"/>
      <c r="Q1040" s="1"/>
      <c r="R1040" s="1"/>
      <c r="S1040" s="9"/>
      <c r="T1040" s="8"/>
      <c r="U1040" s="7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5">
      <c r="A1041" s="2">
        <v>38520.25</v>
      </c>
      <c r="B1041" s="4">
        <v>390.52786300000002</v>
      </c>
      <c r="C1041" s="7">
        <v>0.72218000000000004</v>
      </c>
      <c r="D1041" s="8">
        <v>15.525943</v>
      </c>
      <c r="E1041" s="9">
        <v>15.923177000000001</v>
      </c>
      <c r="F1041" s="1">
        <v>7.8391460000000004</v>
      </c>
      <c r="G1041" s="6">
        <v>2.2076150000000001</v>
      </c>
      <c r="H1041" s="1">
        <v>41.257126</v>
      </c>
      <c r="I1041" s="5">
        <v>16.559971000000001</v>
      </c>
      <c r="J1041" s="1">
        <v>6.5900489999999996</v>
      </c>
      <c r="K1041" s="1">
        <v>5.5294680000000005</v>
      </c>
      <c r="L1041">
        <v>127.199326</v>
      </c>
      <c r="M1041" s="1"/>
      <c r="N1041" s="1"/>
      <c r="O1041" s="1"/>
      <c r="Q1041" s="1"/>
      <c r="R1041" s="1"/>
      <c r="S1041" s="9"/>
      <c r="T1041" s="8"/>
      <c r="U1041" s="7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5">
      <c r="A1042" s="2">
        <v>38520.263888888891</v>
      </c>
      <c r="B1042" s="4">
        <v>407.93075599999997</v>
      </c>
      <c r="C1042" s="7">
        <v>1.069005</v>
      </c>
      <c r="D1042" s="8">
        <v>16.436588</v>
      </c>
      <c r="E1042" s="9">
        <v>16.865687999999999</v>
      </c>
      <c r="F1042" s="1">
        <v>8.4135989999999996</v>
      </c>
      <c r="G1042" s="6">
        <v>4.1095639999999998</v>
      </c>
      <c r="H1042" s="1">
        <v>42.064174999999999</v>
      </c>
      <c r="I1042" s="5">
        <v>17.472232999999999</v>
      </c>
      <c r="J1042" s="1">
        <v>10.84118</v>
      </c>
      <c r="K1042" s="1">
        <v>5.775874</v>
      </c>
      <c r="L1042">
        <v>134.70957899999999</v>
      </c>
      <c r="M1042" s="1"/>
      <c r="N1042" s="1"/>
      <c r="O1042" s="1"/>
      <c r="Q1042" s="1"/>
      <c r="R1042" s="1"/>
      <c r="S1042" s="9"/>
      <c r="T1042" s="8"/>
      <c r="U1042" s="7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5">
      <c r="A1043" s="2">
        <v>38520.277777777781</v>
      </c>
      <c r="B1043" s="4">
        <v>407.16570999999999</v>
      </c>
      <c r="C1043" s="7">
        <v>1.063199</v>
      </c>
      <c r="D1043" s="8">
        <v>16.368486000000001</v>
      </c>
      <c r="E1043" s="9">
        <v>16.845268000000001</v>
      </c>
      <c r="F1043" s="1">
        <v>8.3775480000000009</v>
      </c>
      <c r="G1043" s="6">
        <v>4.1775799999999998</v>
      </c>
      <c r="H1043" s="1">
        <v>41.862994999999998</v>
      </c>
      <c r="I1043" s="5">
        <v>17.392927</v>
      </c>
      <c r="J1043" s="1">
        <v>11.28383</v>
      </c>
      <c r="K1043" s="1">
        <v>5.7650430000000004</v>
      </c>
      <c r="L1043">
        <v>134.68255600000001</v>
      </c>
      <c r="M1043" s="1"/>
      <c r="N1043" s="1"/>
      <c r="O1043" s="1"/>
      <c r="Q1043" s="1"/>
      <c r="R1043" s="1"/>
      <c r="S1043" s="9"/>
      <c r="T1043" s="8"/>
      <c r="U1043" s="7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5">
      <c r="A1044" s="2">
        <v>38520.291666666664</v>
      </c>
      <c r="B1044" s="4">
        <v>438.14218099999999</v>
      </c>
      <c r="C1044" s="7">
        <v>1.593329</v>
      </c>
      <c r="D1044" s="8">
        <v>17.896999000000001</v>
      </c>
      <c r="E1044" s="9">
        <v>18.621157</v>
      </c>
      <c r="F1044" s="1">
        <v>9.3105030000000006</v>
      </c>
      <c r="G1044" s="6">
        <v>6.2863090000000001</v>
      </c>
      <c r="H1044" s="1">
        <v>44.334685999999998</v>
      </c>
      <c r="I1044" s="5">
        <v>19.069496000000001</v>
      </c>
      <c r="J1044" s="1">
        <v>16.278490000000001</v>
      </c>
      <c r="K1044" s="1">
        <v>6.2036379999999998</v>
      </c>
      <c r="L1044">
        <v>146.40110799999999</v>
      </c>
      <c r="M1044" s="1"/>
      <c r="N1044" s="1"/>
      <c r="O1044" s="1"/>
      <c r="Q1044" s="1"/>
      <c r="R1044" s="1"/>
      <c r="S1044" s="9"/>
      <c r="T1044" s="8"/>
      <c r="U1044" s="7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5">
      <c r="A1045" s="2">
        <v>38520.3125</v>
      </c>
      <c r="B1045" s="4">
        <v>518.05139199999996</v>
      </c>
      <c r="C1045" s="7">
        <v>2.7889650000000001</v>
      </c>
      <c r="D1045" s="8">
        <v>21.551935</v>
      </c>
      <c r="E1045" s="9">
        <v>22.675104000000001</v>
      </c>
      <c r="F1045" s="1">
        <v>11.855563999999999</v>
      </c>
      <c r="G1045" s="6">
        <v>13.831861</v>
      </c>
      <c r="H1045" s="1">
        <v>48.807808000000001</v>
      </c>
      <c r="I1045" s="5">
        <v>23.900224999999999</v>
      </c>
      <c r="J1045" s="1">
        <v>22.001003000000001</v>
      </c>
      <c r="K1045" s="1">
        <v>7.3350689999999998</v>
      </c>
      <c r="L1045">
        <v>175.415085</v>
      </c>
      <c r="M1045" s="1"/>
      <c r="N1045" s="1"/>
      <c r="O1045" s="1"/>
      <c r="Q1045" s="1"/>
      <c r="R1045" s="1"/>
      <c r="S1045" s="9"/>
      <c r="T1045" s="8"/>
      <c r="U1045" s="7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5">
      <c r="A1046" s="2">
        <v>38520.333333333336</v>
      </c>
      <c r="B1046" s="4">
        <v>495.62802099999999</v>
      </c>
      <c r="C1046" s="7">
        <v>2.4979399999999998</v>
      </c>
      <c r="D1046" s="8">
        <v>20.383223000000001</v>
      </c>
      <c r="E1046" s="9">
        <v>21.295463999999999</v>
      </c>
      <c r="F1046" s="1">
        <v>10.571671</v>
      </c>
      <c r="G1046" s="6">
        <v>11.866047999999999</v>
      </c>
      <c r="H1046" s="1">
        <v>47.477553999999998</v>
      </c>
      <c r="I1046" s="5">
        <v>22.714158999999999</v>
      </c>
      <c r="J1046" s="1">
        <v>16.613555999999999</v>
      </c>
      <c r="K1046" s="1">
        <v>7.0175770000000002</v>
      </c>
      <c r="L1046">
        <v>166.85655199999999</v>
      </c>
      <c r="M1046" s="1"/>
      <c r="N1046" s="1"/>
      <c r="O1046" s="1"/>
      <c r="Q1046" s="1"/>
      <c r="R1046" s="1"/>
      <c r="S1046" s="9"/>
      <c r="T1046" s="8"/>
      <c r="U1046" s="7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5">
      <c r="A1047" s="2">
        <v>38520.354166666664</v>
      </c>
      <c r="B1047" s="4">
        <v>533.42327899999998</v>
      </c>
      <c r="C1047" s="7">
        <v>3.1149900000000001</v>
      </c>
      <c r="D1047" s="8">
        <v>22.554794000000001</v>
      </c>
      <c r="E1047" s="9">
        <v>23.908266000000001</v>
      </c>
      <c r="F1047" s="1">
        <v>11.976331999999999</v>
      </c>
      <c r="G1047" s="6">
        <v>14.849306</v>
      </c>
      <c r="H1047" s="1">
        <v>50.411358</v>
      </c>
      <c r="I1047" s="5">
        <v>24.871946000000001</v>
      </c>
      <c r="J1047" s="1">
        <v>26.736346999999999</v>
      </c>
      <c r="K1047" s="1">
        <v>7.5527180000000005</v>
      </c>
      <c r="L1047">
        <v>180.86042800000001</v>
      </c>
      <c r="M1047" s="1"/>
      <c r="N1047" s="1"/>
      <c r="O1047" s="1"/>
      <c r="Q1047" s="1"/>
      <c r="R1047" s="1"/>
      <c r="S1047" s="9"/>
      <c r="T1047" s="8"/>
      <c r="U1047" s="7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5">
      <c r="A1048" s="2">
        <v>38520.375</v>
      </c>
      <c r="B1048" s="4">
        <v>566.11242700000003</v>
      </c>
      <c r="C1048" s="7">
        <v>3.6560779999999999</v>
      </c>
      <c r="D1048" s="8">
        <v>23.676928</v>
      </c>
      <c r="E1048" s="9">
        <v>25.166695000000001</v>
      </c>
      <c r="F1048" s="1">
        <v>12.896898999999999</v>
      </c>
      <c r="G1048" s="6">
        <v>18.339468</v>
      </c>
      <c r="H1048" s="1">
        <v>51.876255</v>
      </c>
      <c r="I1048" s="5">
        <v>27.139755000000001</v>
      </c>
      <c r="J1048" s="1">
        <v>22.537388</v>
      </c>
      <c r="K1048" s="1">
        <v>8.0155630000000002</v>
      </c>
      <c r="L1048">
        <v>190.24475100000001</v>
      </c>
      <c r="M1048" s="1"/>
      <c r="N1048" s="1"/>
      <c r="O1048" s="1"/>
      <c r="Q1048" s="1"/>
      <c r="R1048" s="1"/>
      <c r="S1048" s="9"/>
      <c r="T1048" s="8"/>
      <c r="U1048" s="7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5">
      <c r="A1049" s="2">
        <v>38520.388888888891</v>
      </c>
      <c r="B1049" s="4">
        <v>527.24572799999999</v>
      </c>
      <c r="C1049" s="7">
        <v>2.9461900000000001</v>
      </c>
      <c r="D1049" s="8">
        <v>21.872216999999999</v>
      </c>
      <c r="E1049" s="9">
        <v>23.136139</v>
      </c>
      <c r="F1049" s="1">
        <v>11.748021</v>
      </c>
      <c r="G1049" s="6">
        <v>14.729322</v>
      </c>
      <c r="H1049" s="1">
        <v>49.866543</v>
      </c>
      <c r="I1049" s="5">
        <v>24.734196000000001</v>
      </c>
      <c r="J1049" s="1">
        <v>20.685410999999998</v>
      </c>
      <c r="K1049" s="1">
        <v>7.4652499999999993</v>
      </c>
      <c r="L1049">
        <v>177.06663499999999</v>
      </c>
      <c r="M1049" s="1"/>
      <c r="N1049" s="1"/>
      <c r="O1049" s="1"/>
      <c r="Q1049" s="1"/>
      <c r="R1049" s="1"/>
      <c r="S1049" s="9"/>
      <c r="T1049" s="8"/>
      <c r="U1049" s="7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5">
      <c r="A1050" s="2">
        <v>38520.402777777781</v>
      </c>
      <c r="B1050" s="4">
        <v>527.55718999999999</v>
      </c>
      <c r="C1050" s="7">
        <v>3.0480010000000002</v>
      </c>
      <c r="D1050" s="8">
        <v>22.435168999999998</v>
      </c>
      <c r="E1050" s="9">
        <v>23.66114</v>
      </c>
      <c r="F1050" s="1">
        <v>12.170866999999999</v>
      </c>
      <c r="G1050" s="6">
        <v>15.100455</v>
      </c>
      <c r="H1050" s="1">
        <v>50.283397999999998</v>
      </c>
      <c r="I1050" s="5">
        <v>25.500579999999999</v>
      </c>
      <c r="J1050" s="1">
        <v>26.648018</v>
      </c>
      <c r="K1050" s="1">
        <v>7.4696609999999994</v>
      </c>
      <c r="L1050">
        <v>179.06100499999999</v>
      </c>
      <c r="M1050" s="1"/>
      <c r="N1050" s="1"/>
      <c r="O1050" s="1"/>
      <c r="Q1050" s="1"/>
      <c r="R1050" s="1"/>
      <c r="S1050" s="9"/>
      <c r="T1050" s="8"/>
      <c r="U1050" s="7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5">
      <c r="A1051" s="2">
        <v>38520.416666666664</v>
      </c>
      <c r="B1051" s="4">
        <v>530.53564500000005</v>
      </c>
      <c r="C1051" s="7">
        <v>3.0733199999999998</v>
      </c>
      <c r="D1051" s="8">
        <v>22.237449999999999</v>
      </c>
      <c r="E1051" s="9">
        <v>23.524768999999999</v>
      </c>
      <c r="F1051" s="1">
        <v>12.002347</v>
      </c>
      <c r="G1051" s="6">
        <v>14.928027</v>
      </c>
      <c r="H1051" s="1">
        <v>50.577576000000001</v>
      </c>
      <c r="I1051" s="5">
        <v>24.984324000000001</v>
      </c>
      <c r="J1051" s="1">
        <v>23.715954</v>
      </c>
      <c r="K1051" s="1">
        <v>7.5118320000000001</v>
      </c>
      <c r="L1051">
        <v>178.02773999999999</v>
      </c>
      <c r="M1051" s="1"/>
      <c r="N1051" s="1"/>
      <c r="O1051" s="1"/>
      <c r="Q1051" s="1"/>
      <c r="R1051" s="1"/>
      <c r="S1051" s="9"/>
      <c r="T1051" s="8"/>
      <c r="U1051" s="7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5">
      <c r="A1052" s="2">
        <v>38520.4375</v>
      </c>
      <c r="B1052" s="4">
        <v>604.29919400000006</v>
      </c>
      <c r="C1052" s="7">
        <v>4.2357940000000003</v>
      </c>
      <c r="D1052" s="8">
        <v>24.889263</v>
      </c>
      <c r="E1052" s="9">
        <v>27.447842000000001</v>
      </c>
      <c r="F1052" s="1">
        <v>14.874295</v>
      </c>
      <c r="G1052" s="6">
        <v>21.866351999999999</v>
      </c>
      <c r="H1052" s="1">
        <v>55.622630999999998</v>
      </c>
      <c r="I1052" s="5">
        <v>29.580404000000001</v>
      </c>
      <c r="J1052" s="1">
        <v>28.309989999999999</v>
      </c>
      <c r="K1052" s="1">
        <v>8.5562489999999993</v>
      </c>
      <c r="L1052">
        <v>201.81805399999999</v>
      </c>
      <c r="M1052" s="1"/>
      <c r="N1052" s="1"/>
      <c r="O1052" s="1"/>
      <c r="Q1052" s="1"/>
      <c r="R1052" s="1"/>
      <c r="S1052" s="9"/>
      <c r="T1052" s="8"/>
      <c r="U1052" s="7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5">
      <c r="A1053" s="2">
        <v>38520.458333333336</v>
      </c>
      <c r="B1053" s="4">
        <v>592.97491500000001</v>
      </c>
      <c r="C1053" s="7">
        <v>4.19489</v>
      </c>
      <c r="D1053" s="8">
        <v>25.079574999999998</v>
      </c>
      <c r="E1053" s="9">
        <v>26.663285999999999</v>
      </c>
      <c r="F1053" s="1">
        <v>13.811565999999999</v>
      </c>
      <c r="G1053" s="6">
        <v>20.651163</v>
      </c>
      <c r="H1053" s="1">
        <v>53.848090999999997</v>
      </c>
      <c r="I1053" s="5">
        <v>28.759623000000001</v>
      </c>
      <c r="J1053" s="1">
        <v>24.965966999999999</v>
      </c>
      <c r="K1053" s="1">
        <v>8.3959079999999986</v>
      </c>
      <c r="L1053">
        <v>198.09378100000001</v>
      </c>
      <c r="M1053" s="1"/>
      <c r="N1053" s="1"/>
      <c r="O1053" s="1"/>
      <c r="Q1053" s="1"/>
      <c r="R1053" s="1"/>
      <c r="S1053" s="9"/>
      <c r="T1053" s="8"/>
      <c r="U1053" s="7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5">
      <c r="A1054" s="2">
        <v>38520.472222222219</v>
      </c>
      <c r="B1054" s="4">
        <v>590.72058100000004</v>
      </c>
      <c r="C1054" s="7">
        <v>4.1677249999999999</v>
      </c>
      <c r="D1054" s="8">
        <v>25.151430000000001</v>
      </c>
      <c r="E1054" s="9">
        <v>26.793313999999999</v>
      </c>
      <c r="F1054" s="1">
        <v>14.006254999999999</v>
      </c>
      <c r="G1054" s="6">
        <v>20.421769999999999</v>
      </c>
      <c r="H1054" s="1">
        <v>54.307541000000001</v>
      </c>
      <c r="I1054" s="5">
        <v>29.155951999999999</v>
      </c>
      <c r="J1054" s="1">
        <v>26.446503</v>
      </c>
      <c r="K1054" s="1">
        <v>8.3639900000000011</v>
      </c>
      <c r="L1054">
        <v>197.341522</v>
      </c>
      <c r="M1054" s="1"/>
      <c r="N1054" s="1"/>
      <c r="O1054" s="1"/>
      <c r="Q1054" s="1"/>
      <c r="R1054" s="1"/>
      <c r="S1054" s="9"/>
      <c r="T1054" s="8"/>
      <c r="U1054" s="7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5">
      <c r="A1055" s="2">
        <v>38520.486111111109</v>
      </c>
      <c r="B1055" s="4">
        <v>589.848206</v>
      </c>
      <c r="C1055" s="7">
        <v>4.243322</v>
      </c>
      <c r="D1055" s="8">
        <v>25.230387</v>
      </c>
      <c r="E1055" s="9">
        <v>26.813084</v>
      </c>
      <c r="F1055" s="1">
        <v>14.049021</v>
      </c>
      <c r="G1055" s="6">
        <v>20.688437</v>
      </c>
      <c r="H1055" s="1">
        <v>54.200535000000002</v>
      </c>
      <c r="I1055" s="5">
        <v>28.736273000000001</v>
      </c>
      <c r="J1055" s="1">
        <v>28.522853999999999</v>
      </c>
      <c r="K1055" s="1">
        <v>8.3516370000000002</v>
      </c>
      <c r="L1055">
        <v>198.02697800000001</v>
      </c>
      <c r="M1055" s="1"/>
      <c r="N1055" s="1"/>
      <c r="O1055" s="1"/>
      <c r="Q1055" s="1"/>
      <c r="R1055" s="1"/>
      <c r="S1055" s="9"/>
      <c r="T1055" s="8"/>
      <c r="U1055" s="7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5">
      <c r="A1056" s="2">
        <v>38520.5</v>
      </c>
      <c r="B1056" s="4">
        <v>593.95593299999996</v>
      </c>
      <c r="C1056" s="7">
        <v>4.2314829999999999</v>
      </c>
      <c r="D1056" s="8">
        <v>25.298044000000001</v>
      </c>
      <c r="E1056" s="9">
        <v>27.014109000000001</v>
      </c>
      <c r="F1056" s="1">
        <v>14.224914</v>
      </c>
      <c r="G1056" s="6">
        <v>21.069586000000001</v>
      </c>
      <c r="H1056" s="1">
        <v>54.528511000000002</v>
      </c>
      <c r="I1056" s="5">
        <v>29.440346000000002</v>
      </c>
      <c r="J1056" s="1">
        <v>28.279693999999999</v>
      </c>
      <c r="K1056" s="1">
        <v>8.4097989999999996</v>
      </c>
      <c r="L1056">
        <v>199.59162900000001</v>
      </c>
      <c r="M1056" s="1"/>
      <c r="N1056" s="1"/>
      <c r="O1056" s="1"/>
      <c r="Q1056" s="1"/>
      <c r="R1056" s="1"/>
      <c r="S1056" s="9"/>
      <c r="T1056" s="8"/>
      <c r="U1056" s="7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5">
      <c r="A1057" s="2">
        <v>38520.520833333336</v>
      </c>
      <c r="B1057" s="4">
        <v>593.65405299999998</v>
      </c>
      <c r="C1057" s="7">
        <v>4.183605</v>
      </c>
      <c r="D1057" s="8">
        <v>25.285105000000001</v>
      </c>
      <c r="E1057" s="9">
        <v>26.890732</v>
      </c>
      <c r="F1057" s="1">
        <v>14.131467000000001</v>
      </c>
      <c r="G1057" s="6">
        <v>20.72946</v>
      </c>
      <c r="H1057" s="1">
        <v>54.643990000000002</v>
      </c>
      <c r="I1057" s="5">
        <v>30.103878000000002</v>
      </c>
      <c r="J1057" s="1">
        <v>26.425331</v>
      </c>
      <c r="K1057" s="1">
        <v>8.4055239999999998</v>
      </c>
      <c r="L1057">
        <v>198.13320899999999</v>
      </c>
      <c r="M1057" s="1"/>
      <c r="N1057" s="1"/>
      <c r="O1057" s="1"/>
      <c r="Q1057" s="1"/>
      <c r="R1057" s="1"/>
      <c r="S1057" s="9"/>
      <c r="T1057" s="8"/>
      <c r="U1057" s="7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5">
      <c r="A1058" s="2">
        <v>38520.541666666664</v>
      </c>
      <c r="B1058" s="4">
        <v>607.51580799999999</v>
      </c>
      <c r="C1058" s="7">
        <v>4.3034600000000003</v>
      </c>
      <c r="D1058" s="8">
        <v>25.659903</v>
      </c>
      <c r="E1058" s="9">
        <v>27.386510999999999</v>
      </c>
      <c r="F1058" s="1">
        <v>14.580004000000001</v>
      </c>
      <c r="G1058" s="6">
        <v>22.09355</v>
      </c>
      <c r="H1058" s="1">
        <v>55.405040999999997</v>
      </c>
      <c r="I1058" s="5">
        <v>30.247941999999998</v>
      </c>
      <c r="J1058" s="1">
        <v>26.200218</v>
      </c>
      <c r="K1058" s="1">
        <v>8.6017919999999997</v>
      </c>
      <c r="L1058">
        <v>201.47186300000001</v>
      </c>
      <c r="M1058" s="1"/>
      <c r="N1058" s="1"/>
      <c r="O1058" s="1"/>
      <c r="Q1058" s="1"/>
      <c r="R1058" s="1"/>
      <c r="S1058" s="9"/>
      <c r="T1058" s="8"/>
      <c r="U1058" s="7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5">
      <c r="A1059" s="2">
        <v>38520.5625</v>
      </c>
      <c r="B1059" s="4">
        <v>600.29303000000004</v>
      </c>
      <c r="C1059" s="7">
        <v>4.2630790000000003</v>
      </c>
      <c r="D1059" s="8">
        <v>25.481544</v>
      </c>
      <c r="E1059" s="9">
        <v>27.232298</v>
      </c>
      <c r="F1059" s="1">
        <v>14.469386</v>
      </c>
      <c r="G1059" s="6">
        <v>21.886960999999999</v>
      </c>
      <c r="H1059" s="1">
        <v>54.726891000000002</v>
      </c>
      <c r="I1059" s="5">
        <v>29.559349000000001</v>
      </c>
      <c r="J1059" s="1">
        <v>28.663029000000002</v>
      </c>
      <c r="K1059" s="1">
        <v>8.4995239999999992</v>
      </c>
      <c r="L1059">
        <v>200.791687</v>
      </c>
      <c r="M1059" s="1"/>
      <c r="N1059" s="1"/>
      <c r="O1059" s="1"/>
      <c r="Q1059" s="1"/>
      <c r="R1059" s="1"/>
      <c r="S1059" s="9"/>
      <c r="T1059" s="8"/>
      <c r="U1059" s="7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5">
      <c r="A1060" s="2">
        <v>38520.583333333336</v>
      </c>
      <c r="B1060" s="4">
        <v>590.00744599999996</v>
      </c>
      <c r="C1060" s="7">
        <v>3.975708</v>
      </c>
      <c r="D1060" s="8">
        <v>25.111896999999999</v>
      </c>
      <c r="E1060" s="9">
        <v>26.606767999999999</v>
      </c>
      <c r="F1060" s="1">
        <v>14.093870000000001</v>
      </c>
      <c r="G1060" s="6">
        <v>20.595756999999999</v>
      </c>
      <c r="H1060" s="1">
        <v>54.122292000000002</v>
      </c>
      <c r="I1060" s="5">
        <v>28.910876999999999</v>
      </c>
      <c r="J1060" s="1">
        <v>27.891119</v>
      </c>
      <c r="K1060" s="1">
        <v>8.3538920000000001</v>
      </c>
      <c r="L1060">
        <v>197.29032900000001</v>
      </c>
      <c r="M1060" s="1"/>
      <c r="N1060" s="1"/>
      <c r="O1060" s="1"/>
      <c r="Q1060" s="1"/>
      <c r="R1060" s="1"/>
      <c r="S1060" s="9"/>
      <c r="T1060" s="8"/>
      <c r="U1060" s="7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5">
      <c r="A1061" s="2">
        <v>38520.597222222219</v>
      </c>
      <c r="B1061" s="4">
        <v>605.46520999999996</v>
      </c>
      <c r="C1061" s="7">
        <v>4.2466470000000003</v>
      </c>
      <c r="D1061" s="8">
        <v>25.597809000000002</v>
      </c>
      <c r="E1061" s="9">
        <v>27.241548999999999</v>
      </c>
      <c r="F1061" s="1">
        <v>14.44617</v>
      </c>
      <c r="G1061" s="6">
        <v>21.697541999999999</v>
      </c>
      <c r="H1061" s="1">
        <v>54.981422000000002</v>
      </c>
      <c r="I1061" s="5">
        <v>29.911776</v>
      </c>
      <c r="J1061" s="1">
        <v>26.780381999999999</v>
      </c>
      <c r="K1061" s="1">
        <v>8.5727580000000003</v>
      </c>
      <c r="L1061">
        <v>201.562454</v>
      </c>
      <c r="M1061" s="1"/>
      <c r="N1061" s="1"/>
      <c r="O1061" s="1"/>
      <c r="Q1061" s="1"/>
      <c r="R1061" s="1"/>
      <c r="S1061" s="9"/>
      <c r="T1061" s="8"/>
      <c r="U1061" s="7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5">
      <c r="A1062" s="2">
        <v>38520.611111111109</v>
      </c>
      <c r="B1062" s="4">
        <v>596.86993399999994</v>
      </c>
      <c r="C1062" s="7">
        <v>3.9697040000000001</v>
      </c>
      <c r="D1062" s="8">
        <v>25.054971999999999</v>
      </c>
      <c r="E1062" s="9">
        <v>26.493423</v>
      </c>
      <c r="F1062" s="1">
        <v>13.973761</v>
      </c>
      <c r="G1062" s="6">
        <v>20.957163000000001</v>
      </c>
      <c r="H1062" s="1">
        <v>54.206791000000003</v>
      </c>
      <c r="I1062" s="5">
        <v>29.399978999999998</v>
      </c>
      <c r="J1062" s="1">
        <v>23.553357999999999</v>
      </c>
      <c r="K1062" s="1">
        <v>8.4510579999999997</v>
      </c>
      <c r="L1062">
        <v>197.94998200000001</v>
      </c>
      <c r="M1062" s="1"/>
      <c r="N1062" s="1"/>
      <c r="O1062" s="1"/>
      <c r="Q1062" s="1"/>
      <c r="R1062" s="1"/>
      <c r="S1062" s="9"/>
      <c r="T1062" s="8"/>
      <c r="U1062" s="7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5">
      <c r="A1063" s="2">
        <v>38520.625</v>
      </c>
      <c r="B1063" s="4">
        <v>544.850281</v>
      </c>
      <c r="C1063" s="7">
        <v>3.2464270000000002</v>
      </c>
      <c r="D1063" s="8">
        <v>22.843502000000001</v>
      </c>
      <c r="E1063" s="9">
        <v>24.065929000000001</v>
      </c>
      <c r="F1063" s="1">
        <v>12.666478</v>
      </c>
      <c r="G1063" s="6">
        <v>16.685347</v>
      </c>
      <c r="H1063" s="1">
        <v>51.415500999999999</v>
      </c>
      <c r="I1063" s="5">
        <v>25.744008999999998</v>
      </c>
      <c r="J1063" s="1">
        <v>25.370193</v>
      </c>
      <c r="K1063" s="1">
        <v>7.7145130000000002</v>
      </c>
      <c r="L1063">
        <v>183.06655900000001</v>
      </c>
      <c r="M1063" s="1"/>
      <c r="N1063" s="1"/>
      <c r="O1063" s="1"/>
      <c r="Q1063" s="1"/>
      <c r="R1063" s="1"/>
      <c r="S1063" s="9"/>
      <c r="T1063" s="8"/>
      <c r="U1063" s="7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5">
      <c r="A1064" s="2">
        <v>38520.645833333336</v>
      </c>
      <c r="B1064" s="4">
        <v>552.43518100000006</v>
      </c>
      <c r="C1064" s="7">
        <v>3.1923490000000001</v>
      </c>
      <c r="D1064" s="8">
        <v>22.900981999999999</v>
      </c>
      <c r="E1064" s="9">
        <v>24.008420999999998</v>
      </c>
      <c r="F1064" s="1">
        <v>12.585742</v>
      </c>
      <c r="G1064" s="6">
        <v>16.951201999999999</v>
      </c>
      <c r="H1064" s="1">
        <v>51.411952999999997</v>
      </c>
      <c r="I1064" s="5">
        <v>26.345231999999999</v>
      </c>
      <c r="J1064" s="1">
        <v>19.901700999999999</v>
      </c>
      <c r="K1064" s="1">
        <v>7.8219070000000004</v>
      </c>
      <c r="L1064">
        <v>184.81912199999999</v>
      </c>
      <c r="M1064" s="1"/>
      <c r="N1064" s="1"/>
      <c r="O1064" s="1"/>
      <c r="Q1064" s="1"/>
      <c r="R1064" s="1"/>
      <c r="S1064" s="9"/>
      <c r="T1064" s="8"/>
      <c r="U1064" s="7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5">
      <c r="A1065" s="2">
        <v>38520.666666666664</v>
      </c>
      <c r="B1065" s="4">
        <v>539.62756300000001</v>
      </c>
      <c r="C1065" s="7">
        <v>3.1977639999999998</v>
      </c>
      <c r="D1065" s="8">
        <v>23.511766000000001</v>
      </c>
      <c r="E1065" s="9">
        <v>24.523094</v>
      </c>
      <c r="F1065" s="1">
        <v>12.929342999999999</v>
      </c>
      <c r="G1065" s="6">
        <v>15.892326000000001</v>
      </c>
      <c r="H1065" s="1">
        <v>52.365028000000002</v>
      </c>
      <c r="I1065" s="5">
        <v>27.240105</v>
      </c>
      <c r="J1065" s="1">
        <v>26.143792999999999</v>
      </c>
      <c r="K1065" s="1">
        <v>7.6405649999999996</v>
      </c>
      <c r="L1065">
        <v>182.18203700000001</v>
      </c>
      <c r="M1065" s="1"/>
      <c r="N1065" s="1"/>
      <c r="O1065" s="1"/>
      <c r="Q1065" s="1"/>
      <c r="R1065" s="1"/>
      <c r="S1065" s="9"/>
      <c r="T1065" s="8"/>
      <c r="U1065" s="7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5">
      <c r="A1066" s="2">
        <v>38520.680555555555</v>
      </c>
      <c r="B1066" s="4">
        <v>535.10070800000005</v>
      </c>
      <c r="C1066" s="7">
        <v>3.2029000000000001</v>
      </c>
      <c r="D1066" s="8">
        <v>23.109739000000001</v>
      </c>
      <c r="E1066" s="9">
        <v>24.496162000000002</v>
      </c>
      <c r="F1066" s="1">
        <v>13.153919999999999</v>
      </c>
      <c r="G1066" s="6">
        <v>15.905052</v>
      </c>
      <c r="H1066" s="1">
        <v>52.695076</v>
      </c>
      <c r="I1066" s="5">
        <v>26.833224999999999</v>
      </c>
      <c r="J1066" s="1">
        <v>28.132673</v>
      </c>
      <c r="K1066" s="1">
        <v>7.5764699999999996</v>
      </c>
      <c r="L1066">
        <v>180.71679700000001</v>
      </c>
      <c r="M1066" s="1"/>
      <c r="N1066" s="1"/>
      <c r="O1066" s="1"/>
      <c r="Q1066" s="1"/>
      <c r="R1066" s="1"/>
      <c r="S1066" s="9"/>
      <c r="T1066" s="8"/>
      <c r="U1066" s="7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5">
      <c r="A1067" s="2">
        <v>38520.694444444445</v>
      </c>
      <c r="B1067" s="4">
        <v>475.47503699999999</v>
      </c>
      <c r="C1067" s="7">
        <v>2.1033970000000002</v>
      </c>
      <c r="D1067" s="8">
        <v>20.226482000000001</v>
      </c>
      <c r="E1067" s="9">
        <v>21.083642999999999</v>
      </c>
      <c r="F1067" s="1">
        <v>11.085744</v>
      </c>
      <c r="G1067" s="6">
        <v>10.47331</v>
      </c>
      <c r="H1067" s="1">
        <v>48.790515999999997</v>
      </c>
      <c r="I1067" s="5">
        <v>22.792255000000001</v>
      </c>
      <c r="J1067" s="1">
        <v>20.430311</v>
      </c>
      <c r="K1067" s="1">
        <v>6.7322319999999998</v>
      </c>
      <c r="L1067">
        <v>159.76104699999999</v>
      </c>
      <c r="M1067" s="1"/>
      <c r="N1067" s="1"/>
      <c r="O1067" s="1"/>
      <c r="Q1067" s="1"/>
      <c r="R1067" s="1"/>
      <c r="S1067" s="9"/>
      <c r="T1067" s="8"/>
      <c r="U1067" s="7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5">
      <c r="A1068" s="2">
        <v>38520.708333333336</v>
      </c>
      <c r="B1068" s="4">
        <v>493.18444799999997</v>
      </c>
      <c r="C1068" s="7">
        <v>2.4738419999999999</v>
      </c>
      <c r="D1068" s="8">
        <v>21.123488999999999</v>
      </c>
      <c r="E1068" s="9">
        <v>22.060759000000001</v>
      </c>
      <c r="F1068" s="1">
        <v>11.645037</v>
      </c>
      <c r="G1068" s="6">
        <v>11.844555</v>
      </c>
      <c r="H1068" s="1">
        <v>49.724865000000001</v>
      </c>
      <c r="I1068" s="5">
        <v>23.742540000000002</v>
      </c>
      <c r="J1068" s="1">
        <v>23.298195</v>
      </c>
      <c r="K1068" s="1">
        <v>6.9829780000000001</v>
      </c>
      <c r="L1068">
        <v>165.88459800000001</v>
      </c>
      <c r="M1068" s="1"/>
      <c r="N1068" s="1"/>
      <c r="O1068" s="1"/>
      <c r="Q1068" s="1"/>
      <c r="R1068" s="1"/>
      <c r="S1068" s="9"/>
      <c r="T1068" s="8"/>
      <c r="U1068" s="7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5">
      <c r="A1069" s="2">
        <v>38520.729166666664</v>
      </c>
      <c r="B1069" s="4">
        <v>492.698669</v>
      </c>
      <c r="C1069" s="7">
        <v>2.354479</v>
      </c>
      <c r="D1069" s="8">
        <v>20.553366</v>
      </c>
      <c r="E1069" s="9">
        <v>21.629622999999999</v>
      </c>
      <c r="F1069" s="1">
        <v>11.394667</v>
      </c>
      <c r="G1069" s="6">
        <v>11.601205999999999</v>
      </c>
      <c r="H1069" s="1">
        <v>49.434002</v>
      </c>
      <c r="I1069" s="5">
        <v>23.678144</v>
      </c>
      <c r="J1069" s="1">
        <v>18.919316999999999</v>
      </c>
      <c r="K1069" s="1">
        <v>6.9761010000000008</v>
      </c>
      <c r="L1069">
        <v>164.367096</v>
      </c>
      <c r="M1069" s="1"/>
      <c r="N1069" s="1"/>
      <c r="O1069" s="1"/>
      <c r="Q1069" s="1"/>
      <c r="R1069" s="1"/>
      <c r="S1069" s="9"/>
      <c r="T1069" s="8"/>
      <c r="U1069" s="7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5">
      <c r="A1070" s="2">
        <v>38520.75</v>
      </c>
      <c r="B1070" s="4">
        <v>442.17846700000001</v>
      </c>
      <c r="C1070" s="7">
        <v>1.443946</v>
      </c>
      <c r="D1070" s="8">
        <v>18.272964000000002</v>
      </c>
      <c r="E1070" s="9">
        <v>18.887774</v>
      </c>
      <c r="F1070" s="1">
        <v>9.7015539999999998</v>
      </c>
      <c r="G1070" s="6">
        <v>7.2870160000000004</v>
      </c>
      <c r="H1070" s="1">
        <v>45.820144999999997</v>
      </c>
      <c r="I1070" s="5">
        <v>20.280166999999999</v>
      </c>
      <c r="J1070" s="1">
        <v>14.615565</v>
      </c>
      <c r="K1070" s="1">
        <v>6.2607860000000004</v>
      </c>
      <c r="L1070">
        <v>146.71272300000001</v>
      </c>
      <c r="M1070" s="1"/>
      <c r="N1070" s="1"/>
      <c r="O1070" s="1"/>
      <c r="Q1070" s="1"/>
      <c r="R1070" s="1"/>
      <c r="S1070" s="9"/>
      <c r="T1070" s="8"/>
      <c r="U1070" s="7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5">
      <c r="A1071" s="2">
        <v>38520.770833333336</v>
      </c>
      <c r="B1071" s="4">
        <v>462.27319299999999</v>
      </c>
      <c r="C1071" s="7">
        <v>1.9204909999999999</v>
      </c>
      <c r="D1071" s="8">
        <v>19.225065000000001</v>
      </c>
      <c r="E1071" s="9">
        <v>19.977612000000001</v>
      </c>
      <c r="F1071" s="1">
        <v>10.311054</v>
      </c>
      <c r="G1071" s="6">
        <v>8.6424240000000001</v>
      </c>
      <c r="H1071" s="1">
        <v>47.127403000000001</v>
      </c>
      <c r="I1071" s="5">
        <v>21.385241000000001</v>
      </c>
      <c r="J1071" s="1">
        <v>16.941023000000001</v>
      </c>
      <c r="K1071" s="1">
        <v>6.5453080000000003</v>
      </c>
      <c r="L1071">
        <v>154.21755999999999</v>
      </c>
      <c r="M1071" s="1"/>
      <c r="N1071" s="1"/>
      <c r="O1071" s="1"/>
      <c r="Q1071" s="1"/>
      <c r="R1071" s="1"/>
      <c r="S1071" s="9"/>
      <c r="T1071" s="8"/>
      <c r="U1071" s="7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5">
      <c r="A1072" s="2">
        <v>38520.791666666664</v>
      </c>
      <c r="B1072" s="4">
        <v>460.64623999999998</v>
      </c>
      <c r="C1072" s="7">
        <v>1.897969</v>
      </c>
      <c r="D1072" s="8">
        <v>19.516808999999999</v>
      </c>
      <c r="E1072" s="9">
        <v>20.244896000000001</v>
      </c>
      <c r="F1072" s="1">
        <v>10.520555</v>
      </c>
      <c r="G1072" s="6">
        <v>9.0173439999999996</v>
      </c>
      <c r="H1072" s="1">
        <v>47.291663999999997</v>
      </c>
      <c r="I1072" s="5">
        <v>21.432858</v>
      </c>
      <c r="J1072" s="1">
        <v>21.013767000000001</v>
      </c>
      <c r="K1072" s="1">
        <v>6.5222720000000001</v>
      </c>
      <c r="L1072">
        <v>154.75050400000001</v>
      </c>
      <c r="M1072" s="1"/>
      <c r="N1072" s="1"/>
      <c r="O1072" s="1"/>
      <c r="Q1072" s="1"/>
      <c r="R1072" s="1"/>
      <c r="S1072" s="9"/>
      <c r="T1072" s="8"/>
      <c r="U1072" s="7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5">
      <c r="A1073" s="2">
        <v>38520.805555555555</v>
      </c>
      <c r="B1073" s="4">
        <v>438.49093599999998</v>
      </c>
      <c r="C1073" s="7">
        <v>1.4556750000000001</v>
      </c>
      <c r="D1073" s="8">
        <v>18.526146000000001</v>
      </c>
      <c r="E1073" s="9">
        <v>19.021753</v>
      </c>
      <c r="F1073" s="1">
        <v>9.7518709999999995</v>
      </c>
      <c r="G1073" s="6">
        <v>6.977576</v>
      </c>
      <c r="H1073" s="1">
        <v>45.933433999999998</v>
      </c>
      <c r="I1073" s="5">
        <v>20.129873</v>
      </c>
      <c r="J1073" s="1">
        <v>16.097988000000001</v>
      </c>
      <c r="K1073" s="1">
        <v>6.2085759999999999</v>
      </c>
      <c r="L1073">
        <v>145.75955200000001</v>
      </c>
      <c r="M1073" s="1"/>
      <c r="N1073" s="1"/>
      <c r="O1073" s="1"/>
      <c r="Q1073" s="1"/>
      <c r="R1073" s="1"/>
      <c r="S1073" s="9"/>
      <c r="T1073" s="8"/>
      <c r="U1073" s="7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5">
      <c r="A1074" s="2">
        <v>38520.819444444445</v>
      </c>
      <c r="B1074" s="4">
        <v>448.21740699999998</v>
      </c>
      <c r="C1074" s="7">
        <v>1.5430699999999999</v>
      </c>
      <c r="D1074" s="8">
        <v>18.624872</v>
      </c>
      <c r="E1074" s="9">
        <v>19.377904999999998</v>
      </c>
      <c r="F1074" s="1">
        <v>10.053031000000001</v>
      </c>
      <c r="G1074" s="6">
        <v>7.6354850000000001</v>
      </c>
      <c r="H1074" s="1">
        <v>46.564045</v>
      </c>
      <c r="I1074" s="5">
        <v>20.663385000000002</v>
      </c>
      <c r="J1074" s="1">
        <v>16.508036000000001</v>
      </c>
      <c r="K1074" s="1">
        <v>6.3462919999999992</v>
      </c>
      <c r="L1074">
        <v>148.20694</v>
      </c>
      <c r="M1074" s="1"/>
      <c r="N1074" s="1"/>
      <c r="O1074" s="1"/>
      <c r="Q1074" s="1"/>
      <c r="R1074" s="1"/>
      <c r="S1074" s="9"/>
      <c r="T1074" s="8"/>
      <c r="U1074" s="7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5">
      <c r="A1075" s="2">
        <v>38520.833333333336</v>
      </c>
      <c r="B1075" s="4">
        <v>442.39163200000002</v>
      </c>
      <c r="C1075" s="7">
        <v>1.533487</v>
      </c>
      <c r="D1075" s="8">
        <v>18.513453999999999</v>
      </c>
      <c r="E1075" s="9">
        <v>19.177315</v>
      </c>
      <c r="F1075" s="1">
        <v>9.8959229999999998</v>
      </c>
      <c r="G1075" s="6">
        <v>7.237171</v>
      </c>
      <c r="H1075" s="1">
        <v>46.043647999999997</v>
      </c>
      <c r="I1075" s="5">
        <v>20.083683000000001</v>
      </c>
      <c r="J1075" s="1">
        <v>18.534649000000002</v>
      </c>
      <c r="K1075" s="1">
        <v>6.2638060000000007</v>
      </c>
      <c r="L1075">
        <v>146.93954500000001</v>
      </c>
      <c r="M1075" s="1"/>
      <c r="N1075" s="1"/>
      <c r="O1075" s="1"/>
      <c r="Q1075" s="1"/>
      <c r="R1075" s="1"/>
      <c r="S1075" s="9"/>
      <c r="T1075" s="8"/>
      <c r="U1075" s="7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5">
      <c r="A1076" s="2">
        <v>38520.854166666664</v>
      </c>
      <c r="B1076" s="4">
        <v>503.77139299999999</v>
      </c>
      <c r="C1076" s="7">
        <v>2.6429429999999998</v>
      </c>
      <c r="D1076" s="8">
        <v>21.887955000000002</v>
      </c>
      <c r="E1076" s="9">
        <v>23.068169000000001</v>
      </c>
      <c r="F1076" s="1">
        <v>12.02285</v>
      </c>
      <c r="G1076" s="6">
        <v>12.755106</v>
      </c>
      <c r="H1076" s="1">
        <v>50.275168999999998</v>
      </c>
      <c r="I1076" s="5">
        <v>23.668451000000001</v>
      </c>
      <c r="J1076" s="1">
        <v>32.004787</v>
      </c>
      <c r="K1076" s="1">
        <v>7.1328789999999991</v>
      </c>
      <c r="L1076">
        <v>171.69278</v>
      </c>
      <c r="M1076" s="1"/>
      <c r="N1076" s="1"/>
      <c r="O1076" s="1"/>
      <c r="Q1076" s="1"/>
      <c r="R1076" s="1"/>
      <c r="S1076" s="9"/>
      <c r="T1076" s="8"/>
      <c r="U1076" s="7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5">
      <c r="A1077" s="2">
        <v>38520.875</v>
      </c>
      <c r="B1077" s="4">
        <v>495.64486699999998</v>
      </c>
      <c r="C1077" s="7">
        <v>2.322873</v>
      </c>
      <c r="D1077" s="8">
        <v>20.879847999999999</v>
      </c>
      <c r="E1077" s="9">
        <v>21.905560000000001</v>
      </c>
      <c r="F1077" s="1">
        <v>11.489107000000001</v>
      </c>
      <c r="G1077" s="6">
        <v>12.274543</v>
      </c>
      <c r="H1077" s="1">
        <v>49.232849000000002</v>
      </c>
      <c r="I1077" s="5">
        <v>24.054157</v>
      </c>
      <c r="J1077" s="1">
        <v>21.860212000000001</v>
      </c>
      <c r="K1077" s="1">
        <v>7.0178159999999998</v>
      </c>
      <c r="L1077">
        <v>166.39051799999999</v>
      </c>
      <c r="M1077" s="1"/>
      <c r="N1077" s="1"/>
      <c r="O1077" s="1"/>
      <c r="Q1077" s="1"/>
      <c r="R1077" s="1"/>
      <c r="S1077" s="9"/>
      <c r="T1077" s="8"/>
      <c r="U1077" s="7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5">
      <c r="A1078" s="2">
        <v>38520.888888888891</v>
      </c>
      <c r="B1078" s="4">
        <v>473.68649299999998</v>
      </c>
      <c r="C1078" s="7">
        <v>1.8124910000000001</v>
      </c>
      <c r="D1078" s="8">
        <v>19.523368999999999</v>
      </c>
      <c r="E1078" s="9">
        <v>20.177584</v>
      </c>
      <c r="F1078" s="1">
        <v>10.208956000000001</v>
      </c>
      <c r="G1078" s="6">
        <v>9.4565520000000003</v>
      </c>
      <c r="H1078" s="1">
        <v>47.328186000000002</v>
      </c>
      <c r="I1078" s="5">
        <v>22.036100000000001</v>
      </c>
      <c r="J1078" s="1">
        <v>13.818702999999999</v>
      </c>
      <c r="K1078" s="1">
        <v>6.7069080000000003</v>
      </c>
      <c r="L1078">
        <v>156.85389699999999</v>
      </c>
      <c r="M1078" s="1"/>
      <c r="N1078" s="1"/>
      <c r="O1078" s="1"/>
      <c r="Q1078" s="1"/>
      <c r="R1078" s="1"/>
      <c r="S1078" s="9"/>
      <c r="T1078" s="8"/>
      <c r="U1078" s="7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5">
      <c r="A1079" s="2">
        <v>38520.902777777781</v>
      </c>
      <c r="B1079" s="4">
        <v>432.945221</v>
      </c>
      <c r="C1079" s="7">
        <v>1.2708159999999999</v>
      </c>
      <c r="D1079" s="8">
        <v>17.120408999999999</v>
      </c>
      <c r="E1079" s="9">
        <v>17.438839000000002</v>
      </c>
      <c r="F1079" s="1">
        <v>8.5471070000000005</v>
      </c>
      <c r="G1079" s="6">
        <v>6.1431120000000004</v>
      </c>
      <c r="H1079" s="1">
        <v>43.094791000000001</v>
      </c>
      <c r="I1079" s="5">
        <v>19.288195000000002</v>
      </c>
      <c r="J1079" s="1">
        <v>6.2775319999999999</v>
      </c>
      <c r="K1079" s="1">
        <v>6.1300539999999994</v>
      </c>
      <c r="L1079">
        <v>142.279922</v>
      </c>
      <c r="M1079" s="1"/>
      <c r="N1079" s="1"/>
      <c r="O1079" s="1"/>
      <c r="Q1079" s="1"/>
      <c r="R1079" s="1"/>
      <c r="S1079" s="9"/>
      <c r="T1079" s="8"/>
      <c r="U1079" s="7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5">
      <c r="A1080" s="2">
        <v>38520.916666666664</v>
      </c>
      <c r="B1080" s="4">
        <v>390.886932</v>
      </c>
      <c r="C1080" s="7">
        <v>0.70916199999999996</v>
      </c>
      <c r="D1080" s="8">
        <v>15.591507999999999</v>
      </c>
      <c r="E1080" s="9">
        <v>15.848751</v>
      </c>
      <c r="F1080" s="1">
        <v>7.7647440000000003</v>
      </c>
      <c r="G1080" s="6">
        <v>2.8080799999999999</v>
      </c>
      <c r="H1080" s="1">
        <v>41.113495</v>
      </c>
      <c r="I1080" s="5">
        <v>16.645945000000001</v>
      </c>
      <c r="J1080" s="1">
        <v>8.2885860000000005</v>
      </c>
      <c r="K1080" s="1">
        <v>5.5345529999999998</v>
      </c>
      <c r="L1080">
        <v>127.761551</v>
      </c>
      <c r="M1080" s="1"/>
      <c r="N1080" s="1"/>
      <c r="O1080" s="1"/>
      <c r="Q1080" s="1"/>
      <c r="R1080" s="1"/>
      <c r="S1080" s="9"/>
      <c r="T1080" s="8"/>
      <c r="U1080" s="7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5">
      <c r="A1081" s="2">
        <v>38520.9375</v>
      </c>
      <c r="B1081" s="4">
        <v>386.86996499999998</v>
      </c>
      <c r="C1081" s="7">
        <v>0.86252499999999999</v>
      </c>
      <c r="D1081" s="8">
        <v>16.209216999999999</v>
      </c>
      <c r="E1081" s="9">
        <v>18.742636000000001</v>
      </c>
      <c r="F1081" s="1">
        <v>8.2717899999999993</v>
      </c>
      <c r="G1081" s="6">
        <v>2.9265919999999999</v>
      </c>
      <c r="H1081" s="1">
        <v>41.879131000000001</v>
      </c>
      <c r="I1081" s="5">
        <v>16.279709</v>
      </c>
      <c r="J1081" s="1">
        <v>19.812052000000001</v>
      </c>
      <c r="K1081" s="1">
        <v>5.4776760000000007</v>
      </c>
      <c r="L1081">
        <v>128.896255</v>
      </c>
      <c r="M1081" s="1"/>
      <c r="N1081" s="1"/>
      <c r="O1081" s="1"/>
      <c r="Q1081" s="1"/>
      <c r="R1081" s="1"/>
      <c r="S1081" s="9"/>
      <c r="T1081" s="8"/>
      <c r="U1081" s="7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5">
      <c r="A1082" s="2">
        <v>38520.958333333336</v>
      </c>
      <c r="B1082" s="4">
        <v>408.48458900000003</v>
      </c>
      <c r="C1082" s="7">
        <v>1.1983600000000001</v>
      </c>
      <c r="D1082" s="8">
        <v>17.136493999999999</v>
      </c>
      <c r="E1082" s="9">
        <v>20.025209</v>
      </c>
      <c r="F1082" s="1">
        <v>9.2392540000000007</v>
      </c>
      <c r="G1082" s="6">
        <v>4.4832280000000004</v>
      </c>
      <c r="H1082" s="1">
        <v>44.633361999999998</v>
      </c>
      <c r="I1082" s="5">
        <v>18.218302000000001</v>
      </c>
      <c r="J1082" s="1">
        <v>16.044015999999999</v>
      </c>
      <c r="K1082" s="1">
        <v>5.7837169999999993</v>
      </c>
      <c r="L1082">
        <v>134.72920199999999</v>
      </c>
      <c r="M1082" s="1"/>
      <c r="N1082" s="1"/>
      <c r="O1082" s="1"/>
      <c r="Q1082" s="1"/>
      <c r="R1082" s="1"/>
      <c r="S1082" s="9"/>
      <c r="T1082" s="8"/>
      <c r="U1082" s="7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5">
      <c r="A1083" s="2">
        <v>38520.979166666664</v>
      </c>
      <c r="B1083" s="4">
        <v>397.82678199999998</v>
      </c>
      <c r="C1083" s="7">
        <v>0.94555900000000004</v>
      </c>
      <c r="D1083" s="8">
        <v>16.638096000000001</v>
      </c>
      <c r="E1083" s="9">
        <v>19.144102</v>
      </c>
      <c r="F1083" s="1">
        <v>8.8098779999999994</v>
      </c>
      <c r="G1083" s="6">
        <v>3.2467820000000001</v>
      </c>
      <c r="H1083" s="1">
        <v>43.938034000000002</v>
      </c>
      <c r="I1083" s="5">
        <v>17.979154999999999</v>
      </c>
      <c r="J1083" s="1">
        <v>13.585108</v>
      </c>
      <c r="K1083" s="1">
        <v>5.6328129999999987</v>
      </c>
      <c r="L1083">
        <v>130.12084999999999</v>
      </c>
      <c r="M1083" s="1"/>
      <c r="N1083" s="1"/>
      <c r="O1083" s="1"/>
      <c r="Q1083" s="1"/>
      <c r="R1083" s="1"/>
      <c r="S1083" s="9"/>
      <c r="T1083" s="8"/>
      <c r="U1083" s="7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5">
      <c r="A1084" s="2">
        <v>38521</v>
      </c>
      <c r="B1084" s="4">
        <v>397.46615600000001</v>
      </c>
      <c r="C1084" s="7">
        <v>0.89959100000000003</v>
      </c>
      <c r="D1084" s="8">
        <v>16.13381</v>
      </c>
      <c r="E1084" s="9">
        <v>18.579802999999998</v>
      </c>
      <c r="F1084" s="1">
        <v>8.6430969999999991</v>
      </c>
      <c r="G1084" s="6">
        <v>2.9712770000000002</v>
      </c>
      <c r="H1084" s="1">
        <v>43.777400999999998</v>
      </c>
      <c r="I1084" s="5">
        <v>17.787030999999999</v>
      </c>
      <c r="J1084" s="1">
        <v>5.0411530000000004</v>
      </c>
      <c r="K1084" s="1">
        <v>5.627707</v>
      </c>
      <c r="L1084">
        <v>128.32933</v>
      </c>
      <c r="M1084" s="1"/>
      <c r="N1084" s="1"/>
      <c r="O1084" s="1"/>
      <c r="Q1084" s="1"/>
      <c r="R1084" s="1"/>
      <c r="S1084" s="9"/>
      <c r="T1084" s="8"/>
      <c r="U1084" s="7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5">
      <c r="A1085" s="2">
        <v>38521.013888888891</v>
      </c>
      <c r="B1085" s="4">
        <v>398.735657</v>
      </c>
      <c r="C1085" s="7">
        <v>1.0494680000000001</v>
      </c>
      <c r="D1085" s="8">
        <v>16.77796</v>
      </c>
      <c r="E1085" s="9">
        <v>19.244751000000001</v>
      </c>
      <c r="F1085" s="1">
        <v>8.9508569999999992</v>
      </c>
      <c r="G1085" s="6">
        <v>3.743144</v>
      </c>
      <c r="H1085" s="1">
        <v>43.969298999999999</v>
      </c>
      <c r="I1085" s="5">
        <v>17.686108000000001</v>
      </c>
      <c r="J1085" s="1">
        <v>14.676361</v>
      </c>
      <c r="K1085" s="1">
        <v>5.6456819999999999</v>
      </c>
      <c r="L1085">
        <v>131.54791299999999</v>
      </c>
      <c r="M1085" s="1"/>
      <c r="N1085" s="1"/>
      <c r="O1085" s="1"/>
      <c r="Q1085" s="1"/>
      <c r="R1085" s="1"/>
      <c r="S1085" s="9"/>
      <c r="T1085" s="8"/>
      <c r="U1085" s="7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5">
      <c r="A1086" s="2">
        <v>38521.027777777781</v>
      </c>
      <c r="B1086" s="4">
        <v>404.73840300000001</v>
      </c>
      <c r="C1086" s="7">
        <v>1.222928</v>
      </c>
      <c r="D1086" s="8">
        <v>17.275266999999999</v>
      </c>
      <c r="E1086" s="9">
        <v>19.762968000000001</v>
      </c>
      <c r="F1086" s="1">
        <v>9.2373879999999993</v>
      </c>
      <c r="G1086" s="6">
        <v>4.3955140000000004</v>
      </c>
      <c r="H1086" s="1">
        <v>44.350174000000003</v>
      </c>
      <c r="I1086" s="5">
        <v>17.970655000000001</v>
      </c>
      <c r="J1086" s="1">
        <v>18.011517999999999</v>
      </c>
      <c r="K1086" s="1">
        <v>5.7306749999999997</v>
      </c>
      <c r="L1086">
        <v>134.22657799999999</v>
      </c>
      <c r="M1086" s="1"/>
      <c r="N1086" s="1"/>
      <c r="O1086" s="1"/>
      <c r="Q1086" s="1"/>
      <c r="R1086" s="1"/>
      <c r="S1086" s="9"/>
      <c r="T1086" s="8"/>
      <c r="U1086" s="7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5">
      <c r="A1087" s="2">
        <v>38521.041666666664</v>
      </c>
      <c r="B1087" s="4">
        <v>403.55642699999999</v>
      </c>
      <c r="C1087" s="7">
        <v>1.089863</v>
      </c>
      <c r="D1087" s="8">
        <v>16.903891000000002</v>
      </c>
      <c r="E1087" s="9">
        <v>19.249175999999999</v>
      </c>
      <c r="F1087" s="1">
        <v>8.9729709999999994</v>
      </c>
      <c r="G1087" s="6">
        <v>3.8030149999999998</v>
      </c>
      <c r="H1087" s="1">
        <v>44.178623000000002</v>
      </c>
      <c r="I1087" s="5">
        <v>18.112712999999999</v>
      </c>
      <c r="J1087" s="1">
        <v>12.329236</v>
      </c>
      <c r="K1087" s="1">
        <v>5.7139389999999999</v>
      </c>
      <c r="L1087">
        <v>132.009918</v>
      </c>
      <c r="M1087" s="1"/>
      <c r="N1087" s="1"/>
      <c r="O1087" s="1"/>
      <c r="Q1087" s="1"/>
      <c r="R1087" s="1"/>
      <c r="S1087" s="9"/>
      <c r="T1087" s="8"/>
      <c r="U1087" s="7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5">
      <c r="A1088" s="2">
        <v>38521.0625</v>
      </c>
      <c r="B1088" s="4">
        <v>398.62167399999998</v>
      </c>
      <c r="C1088" s="7">
        <v>1.0107390000000001</v>
      </c>
      <c r="D1088" s="8">
        <v>16.605136999999999</v>
      </c>
      <c r="E1088" s="9">
        <v>18.833193000000001</v>
      </c>
      <c r="F1088" s="1">
        <v>8.8322830000000003</v>
      </c>
      <c r="G1088" s="6">
        <v>3.5041350000000002</v>
      </c>
      <c r="H1088" s="1">
        <v>43.888331999999998</v>
      </c>
      <c r="I1088" s="5">
        <v>17.755566000000002</v>
      </c>
      <c r="J1088" s="1">
        <v>10.322924</v>
      </c>
      <c r="K1088" s="1">
        <v>5.6440679999999999</v>
      </c>
      <c r="L1088">
        <v>130.16716</v>
      </c>
      <c r="M1088" s="1"/>
      <c r="N1088" s="1"/>
      <c r="O1088" s="1"/>
      <c r="Q1088" s="1"/>
      <c r="R1088" s="1"/>
      <c r="S1088" s="9"/>
      <c r="T1088" s="8"/>
      <c r="U1088" s="7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5">
      <c r="A1089" s="2">
        <v>38521.083333333336</v>
      </c>
      <c r="B1089" s="4">
        <v>400.09136999999998</v>
      </c>
      <c r="C1089" s="7">
        <v>1.143106</v>
      </c>
      <c r="D1089" s="8">
        <v>16.989086</v>
      </c>
      <c r="E1089" s="9">
        <v>19.243535999999999</v>
      </c>
      <c r="F1089" s="1">
        <v>9.0379269999999998</v>
      </c>
      <c r="G1089" s="6">
        <v>3.7714889999999999</v>
      </c>
      <c r="H1089" s="1">
        <v>44.017367999999998</v>
      </c>
      <c r="I1089" s="5">
        <v>17.650469000000001</v>
      </c>
      <c r="J1089" s="1">
        <v>16.693846000000001</v>
      </c>
      <c r="K1089" s="1">
        <v>5.6648779999999999</v>
      </c>
      <c r="L1089">
        <v>132.55758700000001</v>
      </c>
      <c r="M1089" s="1"/>
      <c r="N1089" s="1"/>
      <c r="O1089" s="1"/>
      <c r="Q1089" s="1"/>
      <c r="R1089" s="1"/>
      <c r="S1089" s="9"/>
      <c r="T1089" s="8"/>
      <c r="U1089" s="7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5">
      <c r="A1090" s="2">
        <v>38521.097222222219</v>
      </c>
      <c r="B1090" s="4">
        <v>382.194031</v>
      </c>
      <c r="C1090" s="7">
        <v>0.75884799999999997</v>
      </c>
      <c r="D1090" s="8">
        <v>16.066875</v>
      </c>
      <c r="E1090" s="9">
        <v>16.466657999999999</v>
      </c>
      <c r="F1090" s="1">
        <v>8.4193119999999997</v>
      </c>
      <c r="G1090" s="6">
        <v>1.9460660000000001</v>
      </c>
      <c r="H1090" s="1">
        <v>42.904659000000002</v>
      </c>
      <c r="I1090" s="5">
        <v>16.644697000000001</v>
      </c>
      <c r="J1090" s="1">
        <v>12.256054000000001</v>
      </c>
      <c r="K1090" s="1">
        <v>5.4114699999999996</v>
      </c>
      <c r="L1090">
        <v>124.92941999999999</v>
      </c>
      <c r="M1090" s="1"/>
      <c r="N1090" s="1"/>
      <c r="O1090" s="1"/>
      <c r="Q1090" s="1"/>
      <c r="R1090" s="1"/>
      <c r="S1090" s="9"/>
      <c r="T1090" s="8"/>
      <c r="U1090" s="7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5">
      <c r="A1091" s="2">
        <v>38521.111111111109</v>
      </c>
      <c r="B1091" s="4">
        <v>391.99282799999997</v>
      </c>
      <c r="C1091" s="7">
        <v>0.93493899999999996</v>
      </c>
      <c r="D1091" s="8">
        <v>16.573439</v>
      </c>
      <c r="E1091" s="9">
        <v>16.963963</v>
      </c>
      <c r="F1091" s="1">
        <v>8.6291829999999994</v>
      </c>
      <c r="G1091" s="6">
        <v>3.0265590000000002</v>
      </c>
      <c r="H1091" s="1">
        <v>43.247748999999999</v>
      </c>
      <c r="I1091" s="5">
        <v>17.199648</v>
      </c>
      <c r="J1091" s="1">
        <v>13.284571</v>
      </c>
      <c r="K1091" s="1">
        <v>5.5502109999999991</v>
      </c>
      <c r="L1091">
        <v>128.99482699999999</v>
      </c>
      <c r="M1091" s="1"/>
      <c r="N1091" s="1"/>
      <c r="O1091" s="1"/>
      <c r="Q1091" s="1"/>
      <c r="R1091" s="1"/>
      <c r="S1091" s="9"/>
      <c r="T1091" s="8"/>
      <c r="U1091" s="7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5">
      <c r="A1092" s="2">
        <v>38521.125</v>
      </c>
      <c r="B1092" s="4">
        <v>389.76159699999999</v>
      </c>
      <c r="C1092" s="7">
        <v>0.88047399999999998</v>
      </c>
      <c r="D1092" s="8">
        <v>16.374521000000001</v>
      </c>
      <c r="E1092" s="9">
        <v>16.730898</v>
      </c>
      <c r="F1092" s="1">
        <v>8.4667549999999991</v>
      </c>
      <c r="G1092" s="6">
        <v>2.798397</v>
      </c>
      <c r="H1092" s="1">
        <v>42.854858</v>
      </c>
      <c r="I1092" s="5">
        <v>17.143187000000001</v>
      </c>
      <c r="J1092" s="1">
        <v>10.982813999999999</v>
      </c>
      <c r="K1092" s="1">
        <v>5.5186199999999994</v>
      </c>
      <c r="L1092">
        <v>127.751831</v>
      </c>
      <c r="M1092" s="1"/>
      <c r="N1092" s="1"/>
      <c r="O1092" s="1"/>
      <c r="Q1092" s="1"/>
      <c r="R1092" s="1"/>
      <c r="S1092" s="9"/>
      <c r="T1092" s="8"/>
      <c r="U1092" s="7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5">
      <c r="A1093" s="2">
        <v>38521.145833333336</v>
      </c>
      <c r="B1093" s="4">
        <v>391.63677999999999</v>
      </c>
      <c r="C1093" s="7">
        <v>0.92294699999999996</v>
      </c>
      <c r="D1093" s="8">
        <v>16.607008</v>
      </c>
      <c r="E1093" s="9">
        <v>16.997042</v>
      </c>
      <c r="F1093" s="1">
        <v>8.5621120000000008</v>
      </c>
      <c r="G1093" s="6">
        <v>2.7218270000000002</v>
      </c>
      <c r="H1093" s="1">
        <v>43.205997000000004</v>
      </c>
      <c r="I1093" s="5">
        <v>17.113451000000001</v>
      </c>
      <c r="J1093" s="1">
        <v>13.717430999999999</v>
      </c>
      <c r="K1093" s="1">
        <v>5.5451699999999997</v>
      </c>
      <c r="L1093">
        <v>128.983688</v>
      </c>
      <c r="M1093" s="1"/>
      <c r="N1093" s="1"/>
      <c r="O1093" s="1"/>
      <c r="Q1093" s="1"/>
      <c r="R1093" s="1"/>
      <c r="S1093" s="9"/>
      <c r="T1093" s="8"/>
      <c r="U1093" s="7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5">
      <c r="A1094" s="2">
        <v>38521.166666666664</v>
      </c>
      <c r="B1094" s="4">
        <v>396.929169</v>
      </c>
      <c r="C1094" s="7">
        <v>1.046915</v>
      </c>
      <c r="D1094" s="8">
        <v>16.764906</v>
      </c>
      <c r="E1094" s="9">
        <v>17.215107</v>
      </c>
      <c r="F1094" s="1">
        <v>8.7384939999999993</v>
      </c>
      <c r="G1094" s="6">
        <v>3.3169819999999999</v>
      </c>
      <c r="H1094" s="1">
        <v>43.577880999999998</v>
      </c>
      <c r="I1094" s="5">
        <v>17.512255</v>
      </c>
      <c r="J1094" s="1">
        <v>13.202537</v>
      </c>
      <c r="K1094" s="1">
        <v>5.6201039999999995</v>
      </c>
      <c r="L1094">
        <v>130.865601</v>
      </c>
      <c r="M1094" s="1"/>
      <c r="N1094" s="1"/>
      <c r="O1094" s="1"/>
      <c r="Q1094" s="1"/>
      <c r="R1094" s="1"/>
      <c r="S1094" s="9"/>
      <c r="T1094" s="8"/>
      <c r="U1094" s="7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5">
      <c r="A1095" s="2">
        <v>38521.1875</v>
      </c>
      <c r="B1095" s="4">
        <v>390.57824699999998</v>
      </c>
      <c r="C1095" s="7">
        <v>0.94386400000000004</v>
      </c>
      <c r="D1095" s="8">
        <v>16.385439000000002</v>
      </c>
      <c r="E1095" s="9">
        <v>16.795110999999999</v>
      </c>
      <c r="F1095" s="1">
        <v>8.4895569999999996</v>
      </c>
      <c r="G1095" s="6">
        <v>2.7988650000000002</v>
      </c>
      <c r="H1095" s="1">
        <v>42.970424999999999</v>
      </c>
      <c r="I1095" s="5">
        <v>17.214179999999999</v>
      </c>
      <c r="J1095" s="1">
        <v>11.018392</v>
      </c>
      <c r="K1095" s="1">
        <v>5.5301819999999999</v>
      </c>
      <c r="L1095">
        <v>128.43130500000001</v>
      </c>
      <c r="M1095" s="1"/>
      <c r="N1095" s="1"/>
      <c r="O1095" s="1"/>
      <c r="Q1095" s="1"/>
      <c r="R1095" s="1"/>
      <c r="S1095" s="9"/>
      <c r="T1095" s="8"/>
      <c r="U1095" s="7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5">
      <c r="A1096" s="2">
        <v>38521.208333333336</v>
      </c>
      <c r="B1096" s="4">
        <v>392.94433600000002</v>
      </c>
      <c r="C1096" s="7">
        <v>0.94182200000000005</v>
      </c>
      <c r="D1096" s="8">
        <v>16.419373</v>
      </c>
      <c r="E1096" s="9">
        <v>16.862483999999998</v>
      </c>
      <c r="F1096" s="1">
        <v>8.4792039999999993</v>
      </c>
      <c r="G1096" s="6">
        <v>2.8430209999999998</v>
      </c>
      <c r="H1096" s="1">
        <v>43.108440000000002</v>
      </c>
      <c r="I1096" s="5">
        <v>17.394251000000001</v>
      </c>
      <c r="J1096" s="1">
        <v>9.9547659999999993</v>
      </c>
      <c r="K1096" s="1">
        <v>5.5636830000000002</v>
      </c>
      <c r="L1096">
        <v>128.835373</v>
      </c>
      <c r="M1096" s="1"/>
      <c r="N1096" s="1"/>
      <c r="O1096" s="1"/>
      <c r="Q1096" s="1"/>
      <c r="R1096" s="1"/>
      <c r="S1096" s="9"/>
      <c r="T1096" s="8"/>
      <c r="U1096" s="7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5">
      <c r="A1097" s="2">
        <v>38521.222222222219</v>
      </c>
      <c r="B1097" s="4">
        <v>391.45358299999998</v>
      </c>
      <c r="C1097" s="7">
        <v>0.96461200000000002</v>
      </c>
      <c r="D1097" s="8">
        <v>16.235327000000002</v>
      </c>
      <c r="E1097" s="9">
        <v>16.639607999999999</v>
      </c>
      <c r="F1097" s="1">
        <v>8.4428110000000007</v>
      </c>
      <c r="G1097" s="6">
        <v>2.7790110000000001</v>
      </c>
      <c r="H1097" s="1">
        <v>42.973011</v>
      </c>
      <c r="I1097" s="5">
        <v>17.368915999999999</v>
      </c>
      <c r="J1097" s="1">
        <v>7.9552860000000001</v>
      </c>
      <c r="K1097" s="1">
        <v>5.5425760000000004</v>
      </c>
      <c r="L1097">
        <v>127.983841</v>
      </c>
      <c r="M1097" s="1"/>
      <c r="N1097" s="1"/>
      <c r="O1097" s="1"/>
      <c r="Q1097" s="1"/>
      <c r="R1097" s="1"/>
      <c r="S1097" s="9"/>
      <c r="T1097" s="8"/>
      <c r="U1097" s="7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5">
      <c r="A1098" s="2">
        <v>38521.236111111109</v>
      </c>
      <c r="B1098" s="4">
        <v>388.19778400000001</v>
      </c>
      <c r="C1098" s="7">
        <v>1.0107409999999999</v>
      </c>
      <c r="D1098" s="8">
        <v>16.367113</v>
      </c>
      <c r="E1098" s="9">
        <v>16.704391000000001</v>
      </c>
      <c r="F1098" s="1">
        <v>8.4812989999999999</v>
      </c>
      <c r="G1098" s="6">
        <v>2.875264</v>
      </c>
      <c r="H1098" s="1">
        <v>42.721561000000001</v>
      </c>
      <c r="I1098" s="5">
        <v>17.015208999999999</v>
      </c>
      <c r="J1098" s="1">
        <v>12.028943999999999</v>
      </c>
      <c r="K1098" s="1">
        <v>5.4964770000000005</v>
      </c>
      <c r="L1098">
        <v>127.901009</v>
      </c>
      <c r="M1098" s="1"/>
      <c r="N1098" s="1"/>
      <c r="O1098" s="1"/>
      <c r="Q1098" s="1"/>
      <c r="R1098" s="1"/>
      <c r="S1098" s="9"/>
      <c r="T1098" s="8"/>
      <c r="U1098" s="7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5">
      <c r="A1099" s="2">
        <v>38521.25</v>
      </c>
      <c r="B1099" s="4">
        <v>393.16958599999998</v>
      </c>
      <c r="C1099" s="7">
        <v>1.0722069999999999</v>
      </c>
      <c r="D1099" s="8">
        <v>16.714456999999999</v>
      </c>
      <c r="E1099" s="9">
        <v>17.082933000000001</v>
      </c>
      <c r="F1099" s="1">
        <v>8.6043869999999991</v>
      </c>
      <c r="G1099" s="6">
        <v>3.1806100000000002</v>
      </c>
      <c r="H1099" s="1">
        <v>43.159550000000003</v>
      </c>
      <c r="I1099" s="5">
        <v>17.241586999999999</v>
      </c>
      <c r="J1099" s="1">
        <v>13.076454</v>
      </c>
      <c r="K1099" s="1">
        <v>5.5668730000000002</v>
      </c>
      <c r="L1099">
        <v>129.91125500000001</v>
      </c>
      <c r="M1099" s="1"/>
      <c r="N1099" s="1"/>
      <c r="O1099" s="1"/>
      <c r="Q1099" s="1"/>
      <c r="R1099" s="1"/>
      <c r="S1099" s="9"/>
      <c r="T1099" s="8"/>
      <c r="U1099" s="7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5">
      <c r="A1100" s="2">
        <v>38521.270833333336</v>
      </c>
      <c r="B1100" s="4">
        <v>400.61828600000001</v>
      </c>
      <c r="C1100" s="7">
        <v>1.036667</v>
      </c>
      <c r="D1100" s="8">
        <v>16.379068</v>
      </c>
      <c r="E1100" s="9">
        <v>16.705860000000001</v>
      </c>
      <c r="F1100" s="1">
        <v>8.2763349999999996</v>
      </c>
      <c r="G1100" s="6">
        <v>3.1900050000000002</v>
      </c>
      <c r="H1100" s="1">
        <v>42.682845999999998</v>
      </c>
      <c r="I1100" s="5">
        <v>17.402069000000001</v>
      </c>
      <c r="J1100" s="1">
        <v>7.8802700000000003</v>
      </c>
      <c r="K1100" s="1">
        <v>5.6723379999999999</v>
      </c>
      <c r="L1100">
        <v>131.12020899999999</v>
      </c>
      <c r="M1100" s="1"/>
      <c r="N1100" s="1"/>
      <c r="O1100" s="1"/>
      <c r="Q1100" s="1"/>
      <c r="R1100" s="1"/>
      <c r="S1100" s="9"/>
      <c r="T1100" s="8"/>
      <c r="U1100" s="7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5">
      <c r="A1101" s="2">
        <v>38521.291666666664</v>
      </c>
      <c r="B1101" s="4">
        <v>399.56774899999999</v>
      </c>
      <c r="C1101" s="7">
        <v>0.93232499999999996</v>
      </c>
      <c r="D1101" s="8">
        <v>15.982525000000001</v>
      </c>
      <c r="E1101" s="9">
        <v>16.002157</v>
      </c>
      <c r="F1101" s="1">
        <v>7.6038079999999999</v>
      </c>
      <c r="G1101" s="6">
        <v>3.2921399999999998</v>
      </c>
      <c r="H1101" s="1">
        <v>40.572521000000002</v>
      </c>
      <c r="I1101" s="5">
        <v>16.885248000000001</v>
      </c>
      <c r="J1101" s="1">
        <v>7.3431420000000003</v>
      </c>
      <c r="K1101" s="1">
        <v>5.657464</v>
      </c>
      <c r="L1101">
        <v>131.34895299999999</v>
      </c>
      <c r="M1101" s="1"/>
      <c r="N1101" s="1"/>
      <c r="O1101" s="1"/>
      <c r="Q1101" s="1"/>
      <c r="R1101" s="1"/>
      <c r="S1101" s="9"/>
      <c r="T1101" s="8"/>
      <c r="U1101" s="7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5">
      <c r="A1102" s="2">
        <v>38521.305555555555</v>
      </c>
      <c r="B1102" s="4">
        <v>402.62454200000002</v>
      </c>
      <c r="C1102" s="7">
        <v>1.088929</v>
      </c>
      <c r="D1102" s="8">
        <v>16.104109000000001</v>
      </c>
      <c r="E1102" s="9">
        <v>16.289932</v>
      </c>
      <c r="F1102" s="1">
        <v>7.8412699999999997</v>
      </c>
      <c r="G1102" s="6">
        <v>3.7603080000000002</v>
      </c>
      <c r="H1102" s="1">
        <v>41.008293000000002</v>
      </c>
      <c r="I1102" s="5">
        <v>16.978480999999999</v>
      </c>
      <c r="J1102" s="1">
        <v>9.094462</v>
      </c>
      <c r="K1102" s="1">
        <v>5.7007449999999995</v>
      </c>
      <c r="L1102">
        <v>133.19760099999999</v>
      </c>
      <c r="M1102" s="1"/>
      <c r="N1102" s="1"/>
      <c r="O1102" s="1"/>
      <c r="Q1102" s="1"/>
      <c r="R1102" s="1"/>
      <c r="S1102" s="9"/>
      <c r="T1102" s="8"/>
      <c r="U1102" s="7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5">
      <c r="A1103" s="2">
        <v>38521.319444444445</v>
      </c>
      <c r="B1103" s="4">
        <v>388.92687999999998</v>
      </c>
      <c r="C1103" s="7">
        <v>0.72862800000000005</v>
      </c>
      <c r="D1103" s="8">
        <v>15.510668000000001</v>
      </c>
      <c r="E1103" s="9">
        <v>15.591920999999999</v>
      </c>
      <c r="F1103" s="1">
        <v>7.4020349999999997</v>
      </c>
      <c r="G1103" s="6">
        <v>2.169127</v>
      </c>
      <c r="H1103" s="1">
        <v>40.436290999999997</v>
      </c>
      <c r="I1103" s="5">
        <v>16.359493000000001</v>
      </c>
      <c r="J1103" s="1">
        <v>5.8369999999999997</v>
      </c>
      <c r="K1103" s="1">
        <v>5.5068000000000001</v>
      </c>
      <c r="L1103">
        <v>126.94725</v>
      </c>
      <c r="M1103" s="1"/>
      <c r="N1103" s="1"/>
      <c r="O1103" s="1"/>
      <c r="Q1103" s="1"/>
      <c r="R1103" s="1"/>
      <c r="S1103" s="9"/>
      <c r="T1103" s="8"/>
      <c r="U1103" s="7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5">
      <c r="A1104" s="2">
        <v>38521.333333333336</v>
      </c>
      <c r="B1104" s="4">
        <v>383.81503300000003</v>
      </c>
      <c r="C1104" s="7">
        <v>0.64959699999999998</v>
      </c>
      <c r="D1104" s="8">
        <v>15.273961</v>
      </c>
      <c r="E1104" s="9">
        <v>15.41738</v>
      </c>
      <c r="F1104" s="1">
        <v>7.4254389999999999</v>
      </c>
      <c r="G1104" s="6">
        <v>1.5772550000000001</v>
      </c>
      <c r="H1104" s="1">
        <v>40.726222999999997</v>
      </c>
      <c r="I1104" s="5">
        <v>16.388435000000001</v>
      </c>
      <c r="J1104" s="1">
        <v>3.1120649999999999</v>
      </c>
      <c r="K1104" s="1">
        <v>5.4344209999999995</v>
      </c>
      <c r="L1104">
        <v>122.090225</v>
      </c>
      <c r="M1104" s="1"/>
      <c r="N1104" s="1"/>
      <c r="O1104" s="1"/>
      <c r="Q1104" s="1"/>
      <c r="R1104" s="1"/>
      <c r="S1104" s="9"/>
      <c r="T1104" s="8"/>
      <c r="U1104" s="7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5">
      <c r="A1105" s="2">
        <v>38521.354166666664</v>
      </c>
      <c r="B1105" s="4">
        <v>405.54950000000002</v>
      </c>
      <c r="C1105" s="7">
        <v>1.0004249999999999</v>
      </c>
      <c r="D1105" s="8">
        <v>16.551918000000001</v>
      </c>
      <c r="E1105" s="9">
        <v>16.821121000000002</v>
      </c>
      <c r="F1105" s="1">
        <v>8.1507869999999993</v>
      </c>
      <c r="G1105" s="6">
        <v>3.1948639999999999</v>
      </c>
      <c r="H1105" s="1">
        <v>43.052723</v>
      </c>
      <c r="I1105" s="5">
        <v>18.076934999999999</v>
      </c>
      <c r="J1105" s="1">
        <v>5.1640269999999999</v>
      </c>
      <c r="K1105" s="1">
        <v>5.742159</v>
      </c>
      <c r="L1105">
        <v>130.72152700000001</v>
      </c>
      <c r="M1105" s="1"/>
      <c r="N1105" s="1"/>
      <c r="O1105" s="1"/>
      <c r="Q1105" s="1"/>
      <c r="R1105" s="1"/>
      <c r="S1105" s="9"/>
      <c r="T1105" s="8"/>
      <c r="U1105" s="7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5">
      <c r="A1106" s="2">
        <v>38521.375</v>
      </c>
      <c r="B1106" s="4">
        <v>395.01483200000001</v>
      </c>
      <c r="C1106" s="7">
        <v>0.84293600000000002</v>
      </c>
      <c r="D1106" s="8">
        <v>15.668984</v>
      </c>
      <c r="E1106" s="9">
        <v>15.901801000000001</v>
      </c>
      <c r="F1106" s="1">
        <v>7.6861389999999998</v>
      </c>
      <c r="G1106" s="6">
        <v>2.2867479999999998</v>
      </c>
      <c r="H1106" s="1">
        <v>41.63129</v>
      </c>
      <c r="I1106" s="5">
        <v>17.011610000000001</v>
      </c>
      <c r="J1106" s="1">
        <v>3.3320639999999999</v>
      </c>
      <c r="K1106" s="1">
        <v>5.5929990000000007</v>
      </c>
      <c r="L1106">
        <v>126.029495</v>
      </c>
      <c r="M1106" s="1"/>
      <c r="N1106" s="1"/>
      <c r="O1106" s="1"/>
      <c r="Q1106" s="1"/>
      <c r="R1106" s="1"/>
      <c r="S1106" s="9"/>
      <c r="T1106" s="8"/>
      <c r="U1106" s="7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5">
      <c r="A1107" s="2">
        <v>38521.395833333336</v>
      </c>
      <c r="B1107" s="4">
        <v>393.05401599999999</v>
      </c>
      <c r="C1107" s="7">
        <v>0.85321100000000005</v>
      </c>
      <c r="D1107" s="8">
        <v>15.600116999999999</v>
      </c>
      <c r="E1107" s="9">
        <v>15.810867</v>
      </c>
      <c r="F1107" s="1">
        <v>7.624244</v>
      </c>
      <c r="G1107" s="6">
        <v>2.3308960000000001</v>
      </c>
      <c r="H1107" s="1">
        <v>41.274334000000003</v>
      </c>
      <c r="I1107" s="5">
        <v>16.918006999999999</v>
      </c>
      <c r="J1107" s="1">
        <v>3.480162</v>
      </c>
      <c r="K1107" s="1">
        <v>5.5652360000000005</v>
      </c>
      <c r="L1107">
        <v>126.969048</v>
      </c>
      <c r="M1107" s="1"/>
      <c r="N1107" s="1"/>
      <c r="O1107" s="1"/>
      <c r="Q1107" s="1"/>
      <c r="R1107" s="1"/>
      <c r="S1107" s="9"/>
      <c r="T1107" s="8"/>
      <c r="U1107" s="7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5">
      <c r="A1108" s="2">
        <v>38521.416666666664</v>
      </c>
      <c r="B1108" s="4">
        <v>381.182953</v>
      </c>
      <c r="C1108" s="7">
        <v>0.75395100000000004</v>
      </c>
      <c r="D1108" s="8">
        <v>15.064852</v>
      </c>
      <c r="E1108" s="9">
        <v>15.263456</v>
      </c>
      <c r="F1108" s="1">
        <v>7.3729060000000004</v>
      </c>
      <c r="G1108" s="6">
        <v>1.884442</v>
      </c>
      <c r="H1108" s="1">
        <v>40.262669000000002</v>
      </c>
      <c r="I1108" s="5">
        <v>16.060343</v>
      </c>
      <c r="J1108" s="1">
        <v>4.8601989999999997</v>
      </c>
      <c r="K1108" s="1">
        <v>5.3971549999999997</v>
      </c>
      <c r="L1108">
        <v>124.036789</v>
      </c>
      <c r="M1108" s="1"/>
      <c r="N1108" s="1"/>
      <c r="O1108" s="1"/>
      <c r="Q1108" s="1"/>
      <c r="R1108" s="1"/>
      <c r="S1108" s="9"/>
      <c r="T1108" s="8"/>
      <c r="U1108" s="7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5">
      <c r="A1109" s="2">
        <v>38521.430555555555</v>
      </c>
      <c r="B1109" s="4">
        <v>380.92980999999997</v>
      </c>
      <c r="C1109" s="7">
        <v>0.75862600000000002</v>
      </c>
      <c r="D1109" s="8">
        <v>15.102798</v>
      </c>
      <c r="E1109" s="9">
        <v>15.312529</v>
      </c>
      <c r="F1109" s="1">
        <v>7.3535789999999999</v>
      </c>
      <c r="G1109" s="6">
        <v>1.7686839999999999</v>
      </c>
      <c r="H1109" s="1">
        <v>40.321640000000002</v>
      </c>
      <c r="I1109" s="5">
        <v>15.898707</v>
      </c>
      <c r="J1109" s="1">
        <v>6.3695959999999996</v>
      </c>
      <c r="K1109" s="1">
        <v>5.3935709999999997</v>
      </c>
      <c r="L1109">
        <v>123.60684999999999</v>
      </c>
      <c r="M1109" s="1"/>
      <c r="N1109" s="1"/>
      <c r="O1109" s="1"/>
      <c r="Q1109" s="1"/>
      <c r="R1109" s="1"/>
      <c r="S1109" s="9"/>
      <c r="T1109" s="8"/>
      <c r="U1109" s="7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5">
      <c r="A1110" s="2">
        <v>38521.444444444445</v>
      </c>
      <c r="B1110" s="4">
        <v>389.955536</v>
      </c>
      <c r="C1110" s="7">
        <v>0.97298700000000005</v>
      </c>
      <c r="D1110" s="8">
        <v>15.722041000000001</v>
      </c>
      <c r="E1110" s="9">
        <v>15.89667</v>
      </c>
      <c r="F1110" s="1">
        <v>7.6204510000000001</v>
      </c>
      <c r="G1110" s="6">
        <v>2.8751540000000002</v>
      </c>
      <c r="H1110" s="1">
        <v>40.620846</v>
      </c>
      <c r="I1110" s="5">
        <v>16.469989999999999</v>
      </c>
      <c r="J1110" s="1">
        <v>8.3825350000000007</v>
      </c>
      <c r="K1110" s="1">
        <v>5.5213650000000003</v>
      </c>
      <c r="L1110">
        <v>128.75045800000001</v>
      </c>
      <c r="M1110" s="1"/>
      <c r="N1110" s="1"/>
      <c r="O1110" s="1"/>
      <c r="Q1110" s="1"/>
      <c r="R1110" s="1"/>
      <c r="S1110" s="9"/>
      <c r="T1110" s="8"/>
      <c r="U1110" s="7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5">
      <c r="A1111" s="2">
        <v>38521.458333333336</v>
      </c>
      <c r="B1111" s="4">
        <v>389.26147500000002</v>
      </c>
      <c r="C1111" s="7">
        <v>0.80493599999999998</v>
      </c>
      <c r="D1111" s="8">
        <v>15.485415</v>
      </c>
      <c r="E1111" s="9">
        <v>15.638752999999999</v>
      </c>
      <c r="F1111" s="1">
        <v>7.4595820000000002</v>
      </c>
      <c r="G1111" s="6">
        <v>2.4239099999999998</v>
      </c>
      <c r="H1111" s="1">
        <v>40.686016000000002</v>
      </c>
      <c r="I1111" s="5">
        <v>16.489522999999998</v>
      </c>
      <c r="J1111" s="1">
        <v>4.8563789999999996</v>
      </c>
      <c r="K1111" s="1">
        <v>5.5115379999999998</v>
      </c>
      <c r="L1111">
        <v>126.670692</v>
      </c>
      <c r="M1111" s="1"/>
      <c r="N1111" s="1"/>
      <c r="O1111" s="1"/>
      <c r="Q1111" s="1"/>
      <c r="R1111" s="1"/>
      <c r="S1111" s="9"/>
      <c r="T1111" s="8"/>
      <c r="U1111" s="7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5">
      <c r="A1112" s="2">
        <v>38521.479166666664</v>
      </c>
      <c r="B1112" s="4">
        <v>388.96649200000002</v>
      </c>
      <c r="C1112" s="7">
        <v>0.89551700000000001</v>
      </c>
      <c r="D1112" s="8">
        <v>15.730240999999999</v>
      </c>
      <c r="E1112" s="9">
        <v>16.049982</v>
      </c>
      <c r="F1112" s="1">
        <v>7.788367</v>
      </c>
      <c r="G1112" s="6">
        <v>2.6367240000000001</v>
      </c>
      <c r="H1112" s="1">
        <v>41.275913000000003</v>
      </c>
      <c r="I1112" s="5">
        <v>16.509526999999999</v>
      </c>
      <c r="J1112" s="1">
        <v>9.2489919999999994</v>
      </c>
      <c r="K1112" s="1">
        <v>5.5073619999999996</v>
      </c>
      <c r="L1112">
        <v>127.57646200000001</v>
      </c>
      <c r="M1112" s="1"/>
      <c r="N1112" s="1"/>
      <c r="O1112" s="1"/>
      <c r="Q1112" s="1"/>
      <c r="R1112" s="1"/>
      <c r="S1112" s="9"/>
      <c r="T1112" s="8"/>
      <c r="U1112" s="7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5">
      <c r="A1113" s="2">
        <v>38521.5</v>
      </c>
      <c r="B1113" s="4">
        <v>385.88867199999999</v>
      </c>
      <c r="C1113" s="7">
        <v>0.90919700000000003</v>
      </c>
      <c r="D1113" s="8">
        <v>15.766085</v>
      </c>
      <c r="E1113" s="9">
        <v>16.020042</v>
      </c>
      <c r="F1113" s="1">
        <v>7.7902579999999997</v>
      </c>
      <c r="G1113" s="6">
        <v>2.5978819999999998</v>
      </c>
      <c r="H1113" s="1">
        <v>41.140720000000002</v>
      </c>
      <c r="I1113" s="5">
        <v>16.391907</v>
      </c>
      <c r="J1113" s="1">
        <v>10.1409</v>
      </c>
      <c r="K1113" s="1">
        <v>5.4637820000000001</v>
      </c>
      <c r="L1113">
        <v>126.59103399999999</v>
      </c>
      <c r="M1113" s="1"/>
      <c r="N1113" s="1"/>
      <c r="O1113" s="1"/>
      <c r="Q1113" s="1"/>
      <c r="R1113" s="1"/>
      <c r="S1113" s="9"/>
      <c r="T1113" s="8"/>
      <c r="U1113" s="7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5">
      <c r="A1114" s="2">
        <v>38521.513888888891</v>
      </c>
      <c r="B1114" s="4">
        <v>391.820221</v>
      </c>
      <c r="C1114" s="7">
        <v>0.88945200000000002</v>
      </c>
      <c r="D1114" s="8">
        <v>15.514661</v>
      </c>
      <c r="E1114" s="9">
        <v>15.766090999999999</v>
      </c>
      <c r="F1114" s="1">
        <v>7.5525549999999999</v>
      </c>
      <c r="G1114" s="6">
        <v>2.4024369999999999</v>
      </c>
      <c r="H1114" s="1">
        <v>41.168380999999997</v>
      </c>
      <c r="I1114" s="5">
        <v>16.694693000000001</v>
      </c>
      <c r="J1114" s="1">
        <v>3.6967590000000001</v>
      </c>
      <c r="K1114" s="1">
        <v>5.5477670000000003</v>
      </c>
      <c r="L1114">
        <v>126.997681</v>
      </c>
      <c r="M1114" s="1"/>
      <c r="N1114" s="1"/>
      <c r="O1114" s="1"/>
      <c r="Q1114" s="1"/>
      <c r="R1114" s="1"/>
      <c r="S1114" s="9"/>
      <c r="T1114" s="8"/>
      <c r="U1114" s="7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5">
      <c r="A1115" s="2">
        <v>38521.527777777781</v>
      </c>
      <c r="B1115" s="4">
        <v>386.33178700000002</v>
      </c>
      <c r="C1115" s="7">
        <v>0.83817900000000001</v>
      </c>
      <c r="D1115" s="8">
        <v>15.251125</v>
      </c>
      <c r="E1115" s="9">
        <v>15.548228</v>
      </c>
      <c r="F1115" s="1">
        <v>7.4623030000000004</v>
      </c>
      <c r="G1115" s="6">
        <v>2.147249</v>
      </c>
      <c r="H1115" s="1">
        <v>40.765354000000002</v>
      </c>
      <c r="I1115" s="5">
        <v>16.375471000000001</v>
      </c>
      <c r="J1115" s="1">
        <v>4.3098679999999998</v>
      </c>
      <c r="K1115" s="1">
        <v>5.4700569999999997</v>
      </c>
      <c r="L1115">
        <v>125.06745100000001</v>
      </c>
      <c r="M1115" s="1"/>
      <c r="N1115" s="1"/>
      <c r="O1115" s="1"/>
      <c r="Q1115" s="1"/>
      <c r="R1115" s="1"/>
      <c r="S1115" s="9"/>
      <c r="T1115" s="8"/>
      <c r="U1115" s="7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5">
      <c r="A1116" s="2">
        <v>38521.541666666664</v>
      </c>
      <c r="B1116" s="4">
        <v>397.01043700000002</v>
      </c>
      <c r="C1116" s="7">
        <v>1.047901</v>
      </c>
      <c r="D1116" s="8">
        <v>15.793202000000001</v>
      </c>
      <c r="E1116" s="9">
        <v>16.126204000000001</v>
      </c>
      <c r="F1116" s="1">
        <v>7.8485209999999999</v>
      </c>
      <c r="G1116" s="6">
        <v>3.2234240000000001</v>
      </c>
      <c r="H1116" s="1">
        <v>41.446010999999999</v>
      </c>
      <c r="I1116" s="5">
        <v>16.989511</v>
      </c>
      <c r="J1116" s="1">
        <v>6.7239139999999997</v>
      </c>
      <c r="K1116" s="1">
        <v>5.6212550000000006</v>
      </c>
      <c r="L1116">
        <v>129.766739</v>
      </c>
      <c r="M1116" s="1"/>
      <c r="N1116" s="1"/>
      <c r="O1116" s="1"/>
      <c r="Q1116" s="1"/>
      <c r="R1116" s="1"/>
      <c r="S1116" s="9"/>
      <c r="T1116" s="8"/>
      <c r="U1116" s="7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5">
      <c r="A1117" s="2">
        <v>38521.5625</v>
      </c>
      <c r="B1117" s="4">
        <v>396.83886699999999</v>
      </c>
      <c r="C1117" s="7">
        <v>0.996224</v>
      </c>
      <c r="D1117" s="8">
        <v>15.792032000000001</v>
      </c>
      <c r="E1117" s="9">
        <v>16.083582</v>
      </c>
      <c r="F1117" s="1">
        <v>7.763954</v>
      </c>
      <c r="G1117" s="6">
        <v>2.86476</v>
      </c>
      <c r="H1117" s="1">
        <v>41.521937999999999</v>
      </c>
      <c r="I1117" s="5">
        <v>16.937093999999998</v>
      </c>
      <c r="J1117" s="1">
        <v>4.913144</v>
      </c>
      <c r="K1117" s="1">
        <v>5.6188249999999993</v>
      </c>
      <c r="L1117">
        <v>129.279526</v>
      </c>
      <c r="M1117" s="1"/>
      <c r="N1117" s="1"/>
      <c r="O1117" s="1"/>
      <c r="Q1117" s="1"/>
      <c r="R1117" s="1"/>
      <c r="S1117" s="9"/>
      <c r="T1117" s="8"/>
      <c r="U1117" s="7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5">
      <c r="A1118" s="2">
        <v>38521.583333333336</v>
      </c>
      <c r="B1118" s="4">
        <v>391.84799199999998</v>
      </c>
      <c r="C1118" s="7">
        <v>0.944353</v>
      </c>
      <c r="D1118" s="8">
        <v>15.627725999999999</v>
      </c>
      <c r="E1118" s="9">
        <v>15.950884</v>
      </c>
      <c r="F1118" s="1">
        <v>7.7186399999999997</v>
      </c>
      <c r="G1118" s="6">
        <v>2.6547860000000001</v>
      </c>
      <c r="H1118" s="1">
        <v>41.301139999999997</v>
      </c>
      <c r="I1118" s="5">
        <v>16.677256</v>
      </c>
      <c r="J1118" s="1">
        <v>7.1798869999999999</v>
      </c>
      <c r="K1118" s="1">
        <v>5.5481599999999993</v>
      </c>
      <c r="L1118">
        <v>127.111076</v>
      </c>
      <c r="M1118" s="1"/>
      <c r="N1118" s="1"/>
      <c r="O1118" s="1"/>
      <c r="Q1118" s="1"/>
      <c r="R1118" s="1"/>
      <c r="S1118" s="9"/>
      <c r="T1118" s="8"/>
      <c r="U1118" s="7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5">
      <c r="A1119" s="2">
        <v>38521.604166666664</v>
      </c>
      <c r="B1119" s="4">
        <v>410.11419699999999</v>
      </c>
      <c r="C1119" s="7">
        <v>1.23072</v>
      </c>
      <c r="D1119" s="8">
        <v>16.405085</v>
      </c>
      <c r="E1119" s="9">
        <v>16.823668000000001</v>
      </c>
      <c r="F1119" s="1">
        <v>8.1996359999999999</v>
      </c>
      <c r="G1119" s="6">
        <v>3.9285600000000001</v>
      </c>
      <c r="H1119" s="1">
        <v>42.521172</v>
      </c>
      <c r="I1119" s="5">
        <v>17.777842</v>
      </c>
      <c r="J1119" s="1">
        <v>7.7511340000000004</v>
      </c>
      <c r="K1119" s="1">
        <v>5.8067909999999996</v>
      </c>
      <c r="L1119">
        <v>134.157318</v>
      </c>
      <c r="M1119" s="1"/>
      <c r="N1119" s="1"/>
      <c r="O1119" s="1"/>
      <c r="Q1119" s="1"/>
      <c r="R1119" s="1"/>
      <c r="S1119" s="9"/>
      <c r="T1119" s="8"/>
      <c r="U1119" s="7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5">
      <c r="A1120" s="2">
        <v>38521.625</v>
      </c>
      <c r="B1120" s="4">
        <v>396.631866</v>
      </c>
      <c r="C1120" s="7">
        <v>0.82827700000000004</v>
      </c>
      <c r="D1120" s="8">
        <v>15.722906999999999</v>
      </c>
      <c r="E1120" s="9">
        <v>15.931865</v>
      </c>
      <c r="F1120" s="1">
        <v>7.6111969999999998</v>
      </c>
      <c r="G1120" s="6">
        <v>2.5814279999999998</v>
      </c>
      <c r="H1120" s="1">
        <v>41.335838000000003</v>
      </c>
      <c r="I1120" s="5">
        <v>17.01792</v>
      </c>
      <c r="J1120" s="1">
        <v>3.712685</v>
      </c>
      <c r="K1120" s="1">
        <v>5.6158950000000001</v>
      </c>
      <c r="L1120">
        <v>128.19465600000001</v>
      </c>
      <c r="M1120" s="1"/>
      <c r="N1120" s="1"/>
      <c r="O1120" s="1"/>
      <c r="Q1120" s="1"/>
      <c r="R1120" s="1"/>
      <c r="S1120" s="9"/>
      <c r="T1120" s="8"/>
      <c r="U1120" s="7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5">
      <c r="A1121" s="2">
        <v>38521.638888888891</v>
      </c>
      <c r="B1121" s="4">
        <v>402.81286599999999</v>
      </c>
      <c r="C1121" s="7">
        <v>1.0577460000000001</v>
      </c>
      <c r="D1121" s="8">
        <v>16.130953000000002</v>
      </c>
      <c r="E1121" s="9">
        <v>16.370374999999999</v>
      </c>
      <c r="F1121" s="1">
        <v>7.8683589999999999</v>
      </c>
      <c r="G1121" s="6">
        <v>3.4127480000000001</v>
      </c>
      <c r="H1121" s="1">
        <v>41.610016000000002</v>
      </c>
      <c r="I1121" s="5">
        <v>17.157122000000001</v>
      </c>
      <c r="J1121" s="1">
        <v>7.5979859999999997</v>
      </c>
      <c r="K1121" s="1">
        <v>5.703411</v>
      </c>
      <c r="L1121">
        <v>131.75332599999999</v>
      </c>
      <c r="M1121" s="1"/>
      <c r="N1121" s="1"/>
      <c r="O1121" s="1"/>
      <c r="Q1121" s="1"/>
      <c r="R1121" s="1"/>
      <c r="S1121" s="9"/>
      <c r="T1121" s="8"/>
      <c r="U1121" s="7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5">
      <c r="A1122" s="2">
        <v>38521.652777777781</v>
      </c>
      <c r="B1122" s="4">
        <v>416.62014799999997</v>
      </c>
      <c r="C1122" s="7">
        <v>1.2881100000000001</v>
      </c>
      <c r="D1122" s="8">
        <v>16.844294000000001</v>
      </c>
      <c r="E1122" s="9">
        <v>17.141736999999999</v>
      </c>
      <c r="F1122" s="1">
        <v>8.2648689999999991</v>
      </c>
      <c r="G1122" s="6">
        <v>4.8452820000000001</v>
      </c>
      <c r="H1122" s="1">
        <v>42.421509</v>
      </c>
      <c r="I1122" s="5">
        <v>17.971627999999999</v>
      </c>
      <c r="J1122" s="1">
        <v>10.138648</v>
      </c>
      <c r="K1122" s="1">
        <v>5.8989089999999997</v>
      </c>
      <c r="L1122">
        <v>137.687836</v>
      </c>
      <c r="M1122" s="1"/>
      <c r="N1122" s="1"/>
      <c r="O1122" s="1"/>
      <c r="Q1122" s="1"/>
      <c r="R1122" s="1"/>
      <c r="S1122" s="9"/>
      <c r="T1122" s="8"/>
      <c r="U1122" s="7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5">
      <c r="A1123" s="2">
        <v>38521.666666666664</v>
      </c>
      <c r="B1123" s="4">
        <v>412.074524</v>
      </c>
      <c r="C1123" s="7">
        <v>1.238944</v>
      </c>
      <c r="D1123" s="8">
        <v>16.692620999999999</v>
      </c>
      <c r="E1123" s="9">
        <v>16.934477000000001</v>
      </c>
      <c r="F1123" s="1">
        <v>8.1075800000000005</v>
      </c>
      <c r="G1123" s="6">
        <v>4.6351180000000003</v>
      </c>
      <c r="H1123" s="1">
        <v>41.990028000000002</v>
      </c>
      <c r="I1123" s="5">
        <v>17.694659999999999</v>
      </c>
      <c r="J1123" s="1">
        <v>10.262263000000001</v>
      </c>
      <c r="K1123" s="1">
        <v>5.8345469999999997</v>
      </c>
      <c r="L1123">
        <v>136.49452199999999</v>
      </c>
      <c r="M1123" s="1"/>
      <c r="N1123" s="1"/>
      <c r="O1123" s="1"/>
      <c r="Q1123" s="1"/>
      <c r="R1123" s="1"/>
      <c r="S1123" s="9"/>
      <c r="T1123" s="8"/>
      <c r="U1123" s="7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5">
      <c r="A1124" s="2">
        <v>38521.6875</v>
      </c>
      <c r="B1124" s="4">
        <v>394.907715</v>
      </c>
      <c r="C1124" s="7">
        <v>0.86341999999999997</v>
      </c>
      <c r="D1124" s="8">
        <v>15.716663</v>
      </c>
      <c r="E1124" s="9">
        <v>15.879096000000001</v>
      </c>
      <c r="F1124" s="1">
        <v>7.5779920000000001</v>
      </c>
      <c r="G1124" s="6">
        <v>2.9132950000000002</v>
      </c>
      <c r="H1124" s="1">
        <v>40.886882999999997</v>
      </c>
      <c r="I1124" s="5">
        <v>16.729724999999998</v>
      </c>
      <c r="J1124" s="1">
        <v>5.9804399999999998</v>
      </c>
      <c r="K1124" s="1">
        <v>5.5914829999999993</v>
      </c>
      <c r="L1124">
        <v>128.626282</v>
      </c>
      <c r="M1124" s="1"/>
      <c r="N1124" s="1"/>
      <c r="O1124" s="1"/>
      <c r="Q1124" s="1"/>
      <c r="R1124" s="1"/>
      <c r="S1124" s="9"/>
      <c r="T1124" s="8"/>
      <c r="U1124" s="7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5">
      <c r="A1125" s="2">
        <v>38521.708333333336</v>
      </c>
      <c r="B1125" s="4">
        <v>389.08917200000002</v>
      </c>
      <c r="C1125" s="7">
        <v>0.69634600000000002</v>
      </c>
      <c r="D1125" s="8">
        <v>15.264388</v>
      </c>
      <c r="E1125" s="9">
        <v>15.485163</v>
      </c>
      <c r="F1125" s="1">
        <v>7.4055200000000001</v>
      </c>
      <c r="G1125" s="6">
        <v>1.9660599999999999</v>
      </c>
      <c r="H1125" s="1">
        <v>40.778022999999997</v>
      </c>
      <c r="I1125" s="5">
        <v>16.463041</v>
      </c>
      <c r="J1125" s="1">
        <v>2.8036970000000001</v>
      </c>
      <c r="K1125" s="1">
        <v>5.509099</v>
      </c>
      <c r="L1125">
        <v>125.188141</v>
      </c>
      <c r="M1125" s="1"/>
      <c r="N1125" s="1"/>
      <c r="O1125" s="1"/>
      <c r="Q1125" s="1"/>
      <c r="R1125" s="1"/>
      <c r="S1125" s="9"/>
      <c r="T1125" s="8"/>
      <c r="U1125" s="7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5">
      <c r="A1126" s="2">
        <v>38521.722222222219</v>
      </c>
      <c r="B1126" s="4">
        <v>390.66207900000001</v>
      </c>
      <c r="C1126" s="7">
        <v>0.85061399999999998</v>
      </c>
      <c r="D1126" s="8">
        <v>15.753170000000001</v>
      </c>
      <c r="E1126" s="9">
        <v>15.952406999999999</v>
      </c>
      <c r="F1126" s="1">
        <v>7.6878469999999997</v>
      </c>
      <c r="G1126" s="6">
        <v>2.73265</v>
      </c>
      <c r="H1126" s="1">
        <v>40.944060999999998</v>
      </c>
      <c r="I1126" s="5">
        <v>16.493808999999999</v>
      </c>
      <c r="J1126" s="1">
        <v>8.2540300000000002</v>
      </c>
      <c r="K1126" s="1">
        <v>5.5313679999999996</v>
      </c>
      <c r="L1126">
        <v>127.952995</v>
      </c>
      <c r="M1126" s="1"/>
      <c r="N1126" s="1"/>
      <c r="O1126" s="1"/>
      <c r="Q1126" s="1"/>
      <c r="R1126" s="1"/>
      <c r="S1126" s="9"/>
      <c r="T1126" s="8"/>
      <c r="U1126" s="7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5">
      <c r="A1127" s="2">
        <v>38521.736111111109</v>
      </c>
      <c r="B1127" s="4">
        <v>392.55688500000002</v>
      </c>
      <c r="C1127" s="7">
        <v>0.94162999999999997</v>
      </c>
      <c r="D1127" s="8">
        <v>16.082546000000001</v>
      </c>
      <c r="E1127" s="9">
        <v>16.340239</v>
      </c>
      <c r="F1127" s="1">
        <v>8.0339849999999995</v>
      </c>
      <c r="G1127" s="6">
        <v>3.1521119999999998</v>
      </c>
      <c r="H1127" s="1">
        <v>41.560473999999999</v>
      </c>
      <c r="I1127" s="5">
        <v>16.734407000000001</v>
      </c>
      <c r="J1127" s="1">
        <v>10.974631</v>
      </c>
      <c r="K1127" s="1">
        <v>5.5581969999999998</v>
      </c>
      <c r="L1127">
        <v>129.03007500000001</v>
      </c>
      <c r="M1127" s="1"/>
      <c r="N1127" s="1"/>
      <c r="O1127" s="1"/>
      <c r="Q1127" s="1"/>
      <c r="R1127" s="1"/>
      <c r="S1127" s="9"/>
      <c r="T1127" s="8"/>
      <c r="U1127" s="7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5">
      <c r="A1128" s="2">
        <v>38521.75</v>
      </c>
      <c r="B1128" s="4">
        <v>388.42150900000001</v>
      </c>
      <c r="C1128" s="7">
        <v>0.82337300000000002</v>
      </c>
      <c r="D1128" s="8">
        <v>15.676976</v>
      </c>
      <c r="E1128" s="9">
        <v>15.899965999999999</v>
      </c>
      <c r="F1128" s="1">
        <v>7.7044969999999999</v>
      </c>
      <c r="G1128" s="6">
        <v>2.6125430000000001</v>
      </c>
      <c r="H1128" s="1">
        <v>41.012497000000003</v>
      </c>
      <c r="I1128" s="5">
        <v>16.371548000000001</v>
      </c>
      <c r="J1128" s="1">
        <v>8.3916529999999998</v>
      </c>
      <c r="K1128" s="1">
        <v>5.499644</v>
      </c>
      <c r="L1128">
        <v>127.080536</v>
      </c>
      <c r="M1128" s="1"/>
      <c r="N1128" s="1"/>
      <c r="O1128" s="1"/>
      <c r="Q1128" s="1"/>
      <c r="R1128" s="1"/>
      <c r="S1128" s="9"/>
      <c r="T1128" s="8"/>
      <c r="U1128" s="7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5">
      <c r="A1129" s="2">
        <v>38521.770833333336</v>
      </c>
      <c r="B1129" s="4">
        <v>394.61389200000002</v>
      </c>
      <c r="C1129" s="7">
        <v>0.89935799999999999</v>
      </c>
      <c r="D1129" s="8">
        <v>15.811624999999999</v>
      </c>
      <c r="E1129" s="9">
        <v>16.126574999999999</v>
      </c>
      <c r="F1129" s="1">
        <v>7.8597340000000004</v>
      </c>
      <c r="G1129" s="6">
        <v>2.8810340000000001</v>
      </c>
      <c r="H1129" s="1">
        <v>41.405425999999999</v>
      </c>
      <c r="I1129" s="5">
        <v>16.719508999999999</v>
      </c>
      <c r="J1129" s="1">
        <v>8.2263859999999998</v>
      </c>
      <c r="K1129" s="1">
        <v>5.5873210000000002</v>
      </c>
      <c r="L1129">
        <v>128.78109699999999</v>
      </c>
      <c r="M1129" s="1"/>
      <c r="N1129" s="1"/>
      <c r="O1129" s="1"/>
      <c r="Q1129" s="1"/>
      <c r="R1129" s="1"/>
      <c r="S1129" s="9"/>
      <c r="T1129" s="8"/>
      <c r="U1129" s="7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5">
      <c r="A1130" s="2">
        <v>38521.791666666664</v>
      </c>
      <c r="B1130" s="4">
        <v>386.60406499999999</v>
      </c>
      <c r="C1130" s="7">
        <v>0.71762499999999996</v>
      </c>
      <c r="D1130" s="8">
        <v>15.525634</v>
      </c>
      <c r="E1130" s="9">
        <v>15.711403000000001</v>
      </c>
      <c r="F1130" s="1">
        <v>7.5596880000000004</v>
      </c>
      <c r="G1130" s="6">
        <v>2.1815560000000001</v>
      </c>
      <c r="H1130" s="1">
        <v>40.769526999999997</v>
      </c>
      <c r="I1130" s="5">
        <v>16.300934000000002</v>
      </c>
      <c r="J1130" s="1">
        <v>7.1067410000000004</v>
      </c>
      <c r="K1130" s="1">
        <v>5.4739120000000003</v>
      </c>
      <c r="L1130">
        <v>125.576553</v>
      </c>
      <c r="M1130" s="1"/>
      <c r="N1130" s="1"/>
      <c r="O1130" s="1"/>
      <c r="Q1130" s="1"/>
      <c r="R1130" s="1"/>
      <c r="S1130" s="9"/>
      <c r="T1130" s="8"/>
      <c r="U1130" s="7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5">
      <c r="A1131" s="2">
        <v>38521.8125</v>
      </c>
      <c r="B1131" s="4">
        <v>386.76998900000001</v>
      </c>
      <c r="C1131" s="7">
        <v>0.738008</v>
      </c>
      <c r="D1131" s="8">
        <v>15.433483000000001</v>
      </c>
      <c r="E1131" s="9">
        <v>15.628069</v>
      </c>
      <c r="F1131" s="1">
        <v>7.5384609999999999</v>
      </c>
      <c r="G1131" s="6">
        <v>2.117251</v>
      </c>
      <c r="H1131" s="1">
        <v>40.808655000000002</v>
      </c>
      <c r="I1131" s="5">
        <v>16.333721000000001</v>
      </c>
      <c r="J1131" s="1">
        <v>5.6453860000000002</v>
      </c>
      <c r="K1131" s="1">
        <v>5.4762610000000009</v>
      </c>
      <c r="L1131">
        <v>125.46006</v>
      </c>
      <c r="M1131" s="1"/>
      <c r="N1131" s="1"/>
      <c r="O1131" s="1"/>
      <c r="Q1131" s="1"/>
      <c r="R1131" s="1"/>
      <c r="S1131" s="9"/>
      <c r="T1131" s="8"/>
      <c r="U1131" s="7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5">
      <c r="A1132" s="2">
        <v>38521.833333333336</v>
      </c>
      <c r="B1132" s="4">
        <v>388.15417500000001</v>
      </c>
      <c r="C1132" s="7">
        <v>0.83514999999999995</v>
      </c>
      <c r="D1132" s="8">
        <v>15.606457000000001</v>
      </c>
      <c r="E1132" s="9">
        <v>15.881437999999999</v>
      </c>
      <c r="F1132" s="1">
        <v>7.7117180000000003</v>
      </c>
      <c r="G1132" s="6">
        <v>2.680596</v>
      </c>
      <c r="H1132" s="1">
        <v>40.939148000000003</v>
      </c>
      <c r="I1132" s="5">
        <v>16.330698000000002</v>
      </c>
      <c r="J1132" s="1">
        <v>8.6059350000000006</v>
      </c>
      <c r="K1132" s="1">
        <v>5.4958599999999995</v>
      </c>
      <c r="L1132">
        <v>127.244736</v>
      </c>
      <c r="M1132" s="1"/>
      <c r="N1132" s="1"/>
      <c r="O1132" s="1"/>
      <c r="Q1132" s="1"/>
      <c r="R1132" s="1"/>
      <c r="S1132" s="9"/>
      <c r="T1132" s="8"/>
      <c r="U1132" s="7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5">
      <c r="A1133" s="2">
        <v>38521.847222222219</v>
      </c>
      <c r="B1133" s="4">
        <v>380.324951</v>
      </c>
      <c r="C1133" s="7">
        <v>0.57846299999999995</v>
      </c>
      <c r="D1133" s="8">
        <v>15.134332000000001</v>
      </c>
      <c r="E1133" s="9">
        <v>15.277760000000001</v>
      </c>
      <c r="F1133" s="1">
        <v>7.3061629999999997</v>
      </c>
      <c r="G1133" s="6">
        <v>1.450482</v>
      </c>
      <c r="H1133" s="1">
        <v>40.494892</v>
      </c>
      <c r="I1133" s="5">
        <v>15.966187</v>
      </c>
      <c r="J1133" s="1">
        <v>4.0845500000000001</v>
      </c>
      <c r="K1133" s="1">
        <v>5.3850039999999995</v>
      </c>
      <c r="L1133">
        <v>122.510834</v>
      </c>
      <c r="M1133" s="1"/>
      <c r="N1133" s="1"/>
      <c r="O1133" s="1"/>
      <c r="Q1133" s="1"/>
      <c r="R1133" s="1"/>
      <c r="S1133" s="9"/>
      <c r="T1133" s="8"/>
      <c r="U1133" s="7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5">
      <c r="A1134" s="2">
        <v>38521.861111111109</v>
      </c>
      <c r="B1134" s="4">
        <v>369.47848499999998</v>
      </c>
      <c r="C1134" s="7">
        <v>0.40238000000000002</v>
      </c>
      <c r="D1134" s="8">
        <v>14.558075000000001</v>
      </c>
      <c r="E1134" s="9">
        <v>14.634449999999999</v>
      </c>
      <c r="F1134" s="1">
        <v>7.0395399999999997</v>
      </c>
      <c r="G1134" s="6">
        <v>0.71709500000000004</v>
      </c>
      <c r="H1134" s="1">
        <v>39.624313000000001</v>
      </c>
      <c r="I1134" s="5">
        <v>15.359768000000001</v>
      </c>
      <c r="J1134" s="1">
        <v>2.9434529999999999</v>
      </c>
      <c r="K1134" s="1">
        <v>5.2314310000000006</v>
      </c>
      <c r="L1134">
        <v>117.68712600000001</v>
      </c>
      <c r="M1134" s="1"/>
      <c r="N1134" s="1"/>
      <c r="O1134" s="1"/>
      <c r="Q1134" s="1"/>
      <c r="R1134" s="1"/>
      <c r="S1134" s="9"/>
      <c r="T1134" s="8"/>
      <c r="U1134" s="7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5">
      <c r="A1135" s="2">
        <v>38521.875</v>
      </c>
      <c r="B1135" s="4">
        <v>377.05255099999999</v>
      </c>
      <c r="C1135" s="7">
        <v>0.56394999999999995</v>
      </c>
      <c r="D1135" s="8">
        <v>14.871342</v>
      </c>
      <c r="E1135" s="9">
        <v>14.985635</v>
      </c>
      <c r="F1135" s="1">
        <v>7.1408050000000003</v>
      </c>
      <c r="G1135" s="6">
        <v>1.35781</v>
      </c>
      <c r="H1135" s="1">
        <v>39.784573000000002</v>
      </c>
      <c r="I1135" s="5">
        <v>15.703175</v>
      </c>
      <c r="J1135" s="1">
        <v>3.818149</v>
      </c>
      <c r="K1135" s="1">
        <v>5.3386719999999999</v>
      </c>
      <c r="L1135">
        <v>122.036728</v>
      </c>
      <c r="M1135" s="1"/>
      <c r="N1135" s="1"/>
      <c r="O1135" s="1"/>
      <c r="Q1135" s="1"/>
      <c r="R1135" s="1"/>
      <c r="S1135" s="9"/>
      <c r="T1135" s="8"/>
      <c r="U1135" s="7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5">
      <c r="A1136" s="2">
        <v>38521.895833333336</v>
      </c>
      <c r="B1136" s="4">
        <v>374.45931999999999</v>
      </c>
      <c r="C1136" s="7">
        <v>0.48761399999999999</v>
      </c>
      <c r="D1136" s="8">
        <v>14.803490999999999</v>
      </c>
      <c r="E1136" s="9">
        <v>14.910019999999999</v>
      </c>
      <c r="F1136" s="1">
        <v>7.1378349999999999</v>
      </c>
      <c r="G1136" s="6">
        <v>1.044708</v>
      </c>
      <c r="H1136" s="1">
        <v>39.830840999999999</v>
      </c>
      <c r="I1136" s="5">
        <v>15.600972000000001</v>
      </c>
      <c r="J1136" s="1">
        <v>4.3581649999999996</v>
      </c>
      <c r="K1136" s="1">
        <v>5.3019549999999995</v>
      </c>
      <c r="L1136">
        <v>120.165443</v>
      </c>
      <c r="M1136" s="1"/>
      <c r="N1136" s="1"/>
      <c r="O1136" s="1"/>
      <c r="Q1136" s="1"/>
      <c r="R1136" s="1"/>
      <c r="S1136" s="9"/>
      <c r="T1136" s="8"/>
      <c r="U1136" s="7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5">
      <c r="A1137" s="2">
        <v>38521.916666666664</v>
      </c>
      <c r="B1137" s="4">
        <v>379.92446899999999</v>
      </c>
      <c r="C1137" s="7">
        <v>0.59567099999999995</v>
      </c>
      <c r="D1137" s="8">
        <v>14.969049</v>
      </c>
      <c r="E1137" s="9">
        <v>15.165520000000001</v>
      </c>
      <c r="F1137" s="1">
        <v>7.2629849999999996</v>
      </c>
      <c r="G1137" s="6">
        <v>1.4588939999999999</v>
      </c>
      <c r="H1137" s="1">
        <v>40.207774999999998</v>
      </c>
      <c r="I1137" s="5">
        <v>15.967312</v>
      </c>
      <c r="J1137" s="1">
        <v>3.7536830000000001</v>
      </c>
      <c r="K1137" s="1">
        <v>5.3793350000000002</v>
      </c>
      <c r="L1137">
        <v>122.303528</v>
      </c>
      <c r="M1137" s="1"/>
      <c r="N1137" s="1"/>
      <c r="O1137" s="1"/>
      <c r="Q1137" s="1"/>
      <c r="R1137" s="1"/>
      <c r="S1137" s="9"/>
      <c r="T1137" s="8"/>
      <c r="U1137" s="7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5">
      <c r="A1138" s="2">
        <v>38521.930555555555</v>
      </c>
      <c r="B1138" s="4">
        <v>379.74588</v>
      </c>
      <c r="C1138" s="7">
        <v>0.57700300000000004</v>
      </c>
      <c r="D1138" s="8">
        <v>15.291471</v>
      </c>
      <c r="E1138" s="9">
        <v>15.372228</v>
      </c>
      <c r="F1138" s="1">
        <v>7.3241860000000001</v>
      </c>
      <c r="G1138" s="6">
        <v>1.650547</v>
      </c>
      <c r="H1138" s="1">
        <v>40.125548999999999</v>
      </c>
      <c r="I1138" s="5">
        <v>16.038409999999999</v>
      </c>
      <c r="J1138" s="1">
        <v>5.7023549999999998</v>
      </c>
      <c r="K1138" s="1">
        <v>5.3768070000000003</v>
      </c>
      <c r="L1138">
        <v>123.46241000000001</v>
      </c>
      <c r="M1138" s="1"/>
      <c r="N1138" s="1"/>
      <c r="O1138" s="1"/>
      <c r="Q1138" s="1"/>
      <c r="R1138" s="1"/>
      <c r="S1138" s="9"/>
      <c r="T1138" s="8"/>
      <c r="U1138" s="7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5">
      <c r="A1139" s="2">
        <v>38521.944444444445</v>
      </c>
      <c r="B1139" s="4">
        <v>366.81527699999998</v>
      </c>
      <c r="C1139" s="7">
        <v>0.53544199999999997</v>
      </c>
      <c r="D1139" s="8">
        <v>14.910176</v>
      </c>
      <c r="E1139" s="9">
        <v>15.037991999999999</v>
      </c>
      <c r="F1139" s="1">
        <v>7.2427890000000001</v>
      </c>
      <c r="G1139" s="6">
        <v>1.0393319999999999</v>
      </c>
      <c r="H1139" s="1">
        <v>39.764285999999998</v>
      </c>
      <c r="I1139" s="5">
        <v>15.325677000000001</v>
      </c>
      <c r="J1139" s="1">
        <v>7.3583100000000004</v>
      </c>
      <c r="K1139" s="1">
        <v>5.1937220000000002</v>
      </c>
      <c r="L1139">
        <v>119.289879</v>
      </c>
      <c r="M1139" s="1"/>
      <c r="N1139" s="1"/>
      <c r="O1139" s="1"/>
      <c r="Q1139" s="1"/>
      <c r="R1139" s="1"/>
      <c r="S1139" s="9"/>
      <c r="T1139" s="8"/>
      <c r="U1139" s="7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5">
      <c r="A1140" s="2">
        <v>38521.958333333336</v>
      </c>
      <c r="B1140" s="4">
        <v>391.88092</v>
      </c>
      <c r="C1140" s="7">
        <v>0.82949099999999998</v>
      </c>
      <c r="D1140" s="8">
        <v>15.746219999999999</v>
      </c>
      <c r="E1140" s="9">
        <v>15.949543</v>
      </c>
      <c r="F1140" s="1">
        <v>7.6279050000000002</v>
      </c>
      <c r="G1140" s="6">
        <v>2.4025120000000002</v>
      </c>
      <c r="H1140" s="1">
        <v>41.062252000000001</v>
      </c>
      <c r="I1140" s="5">
        <v>16.548943999999999</v>
      </c>
      <c r="J1140" s="1">
        <v>5.984083</v>
      </c>
      <c r="K1140" s="1">
        <v>5.5486250000000004</v>
      </c>
      <c r="L1140">
        <v>128.21057099999999</v>
      </c>
      <c r="M1140" s="1"/>
      <c r="N1140" s="1"/>
      <c r="O1140" s="1"/>
      <c r="Q1140" s="1"/>
      <c r="R1140" s="1"/>
      <c r="S1140" s="9"/>
      <c r="T1140" s="8"/>
      <c r="U1140" s="7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5">
      <c r="A1141" s="2">
        <v>38521.979166666664</v>
      </c>
      <c r="B1141" s="4">
        <v>386.89514200000002</v>
      </c>
      <c r="C1141" s="7">
        <v>0.78098199999999995</v>
      </c>
      <c r="D1141" s="8">
        <v>15.549011999999999</v>
      </c>
      <c r="E1141" s="9">
        <v>15.684167</v>
      </c>
      <c r="F1141" s="1">
        <v>7.4992859999999997</v>
      </c>
      <c r="G1141" s="6">
        <v>2.2928739999999999</v>
      </c>
      <c r="H1141" s="1">
        <v>40.644154</v>
      </c>
      <c r="I1141" s="5">
        <v>16.3965</v>
      </c>
      <c r="J1141" s="1">
        <v>4.9601449999999998</v>
      </c>
      <c r="K1141" s="1">
        <v>5.4780319999999998</v>
      </c>
      <c r="L1141">
        <v>126.82353999999999</v>
      </c>
      <c r="M1141" s="1"/>
      <c r="N1141" s="1"/>
      <c r="O1141" s="1"/>
      <c r="Q1141" s="1"/>
      <c r="R1141" s="1"/>
      <c r="S1141" s="9"/>
      <c r="T1141" s="8"/>
      <c r="U1141" s="7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5">
      <c r="A1142" s="2">
        <v>38522</v>
      </c>
      <c r="B1142" s="4">
        <v>401.12750199999999</v>
      </c>
      <c r="C1142" s="7">
        <v>1.155143</v>
      </c>
      <c r="D1142" s="8">
        <v>16.622029999999999</v>
      </c>
      <c r="E1142" s="9">
        <v>16.910993999999999</v>
      </c>
      <c r="F1142" s="1">
        <v>8.1653450000000003</v>
      </c>
      <c r="G1142" s="6">
        <v>3.8155920000000001</v>
      </c>
      <c r="H1142" s="1">
        <v>41.918349999999997</v>
      </c>
      <c r="I1142" s="5">
        <v>16.967503000000001</v>
      </c>
      <c r="J1142" s="1">
        <v>14.292889000000001</v>
      </c>
      <c r="K1142" s="1">
        <v>5.6795479999999996</v>
      </c>
      <c r="L1142">
        <v>134.21785</v>
      </c>
      <c r="M1142" s="1"/>
      <c r="N1142" s="1"/>
      <c r="O1142" s="1"/>
      <c r="Q1142" s="1"/>
      <c r="R1142" s="1"/>
      <c r="S1142" s="9"/>
      <c r="T1142" s="8"/>
      <c r="U1142" s="7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5">
      <c r="A1143" s="2">
        <v>38522.020833333336</v>
      </c>
      <c r="B1143" s="4">
        <v>399.79675300000002</v>
      </c>
      <c r="C1143" s="7">
        <v>1.063062</v>
      </c>
      <c r="D1143" s="8">
        <v>16.219206</v>
      </c>
      <c r="E1143" s="9">
        <v>16.507372</v>
      </c>
      <c r="F1143" s="1">
        <v>8.003857</v>
      </c>
      <c r="G1143" s="6">
        <v>3.560686</v>
      </c>
      <c r="H1143" s="1">
        <v>41.638061999999998</v>
      </c>
      <c r="I1143" s="5">
        <v>17.083586</v>
      </c>
      <c r="J1143" s="1">
        <v>9.0023020000000002</v>
      </c>
      <c r="K1143" s="1">
        <v>5.6607059999999993</v>
      </c>
      <c r="L1143">
        <v>132.53057899999999</v>
      </c>
      <c r="M1143" s="1"/>
      <c r="N1143" s="1"/>
      <c r="O1143" s="1"/>
      <c r="Q1143" s="1"/>
      <c r="R1143" s="1"/>
      <c r="S1143" s="9"/>
      <c r="T1143" s="8"/>
      <c r="U1143" s="7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5">
      <c r="A1144" s="2">
        <v>38522.041666666664</v>
      </c>
      <c r="B1144" s="4">
        <v>403.04623400000003</v>
      </c>
      <c r="C1144" s="7">
        <v>1.085815</v>
      </c>
      <c r="D1144" s="8">
        <v>16.521049000000001</v>
      </c>
      <c r="E1144" s="9">
        <v>16.748567999999999</v>
      </c>
      <c r="F1144" s="1">
        <v>8.0185099999999991</v>
      </c>
      <c r="G1144" s="6">
        <v>3.6112479999999998</v>
      </c>
      <c r="H1144" s="1">
        <v>41.952174999999997</v>
      </c>
      <c r="I1144" s="5">
        <v>17.220497000000002</v>
      </c>
      <c r="J1144" s="1">
        <v>9.7924880000000005</v>
      </c>
      <c r="K1144" s="1">
        <v>5.706715</v>
      </c>
      <c r="L1144">
        <v>133.87918099999999</v>
      </c>
      <c r="M1144" s="1"/>
      <c r="N1144" s="1"/>
      <c r="O1144" s="1"/>
      <c r="Q1144" s="1"/>
      <c r="R1144" s="1"/>
      <c r="S1144" s="9"/>
      <c r="T1144" s="8"/>
      <c r="U1144" s="7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5">
      <c r="A1145" s="2">
        <v>38522.055555555555</v>
      </c>
      <c r="B1145" s="4">
        <v>393.50650000000002</v>
      </c>
      <c r="C1145" s="7">
        <v>0.92473399999999994</v>
      </c>
      <c r="D1145" s="8">
        <v>15.855022</v>
      </c>
      <c r="E1145" s="9">
        <v>16.065612999999999</v>
      </c>
      <c r="F1145" s="1">
        <v>7.7024030000000003</v>
      </c>
      <c r="G1145" s="6">
        <v>2.7852389999999998</v>
      </c>
      <c r="H1145" s="1">
        <v>41.037723999999997</v>
      </c>
      <c r="I1145" s="5">
        <v>16.660789000000001</v>
      </c>
      <c r="J1145" s="1">
        <v>7.3112360000000001</v>
      </c>
      <c r="K1145" s="1">
        <v>5.5716429999999999</v>
      </c>
      <c r="L1145">
        <v>129.64179999999999</v>
      </c>
      <c r="M1145" s="1"/>
      <c r="N1145" s="1"/>
      <c r="O1145" s="1"/>
      <c r="Q1145" s="1"/>
      <c r="R1145" s="1"/>
      <c r="S1145" s="9"/>
      <c r="T1145" s="8"/>
      <c r="U1145" s="7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5">
      <c r="A1146" s="2">
        <v>38522.069444444445</v>
      </c>
      <c r="B1146" s="4">
        <v>379.316101</v>
      </c>
      <c r="C1146" s="7">
        <v>0.64869699999999997</v>
      </c>
      <c r="D1146" s="8">
        <v>15.144185</v>
      </c>
      <c r="E1146" s="9">
        <v>15.195295</v>
      </c>
      <c r="F1146" s="1">
        <v>7.1707229999999997</v>
      </c>
      <c r="G1146" s="6">
        <v>1.6420920000000001</v>
      </c>
      <c r="H1146" s="1">
        <v>39.831924000000001</v>
      </c>
      <c r="I1146" s="5">
        <v>15.816609</v>
      </c>
      <c r="J1146" s="1">
        <v>4.1154460000000004</v>
      </c>
      <c r="K1146" s="1">
        <v>5.3707210000000005</v>
      </c>
      <c r="L1146">
        <v>123.97699</v>
      </c>
      <c r="M1146" s="1"/>
      <c r="N1146" s="1"/>
      <c r="O1146" s="1"/>
      <c r="Q1146" s="1"/>
      <c r="R1146" s="1"/>
      <c r="S1146" s="9"/>
      <c r="T1146" s="8"/>
      <c r="U1146" s="7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5">
      <c r="A1147" s="2">
        <v>38522.083333333336</v>
      </c>
      <c r="B1147" s="4">
        <v>391.78918499999997</v>
      </c>
      <c r="C1147" s="7">
        <v>0.90664199999999995</v>
      </c>
      <c r="D1147" s="8">
        <v>15.819965</v>
      </c>
      <c r="E1147" s="9">
        <v>15.886175</v>
      </c>
      <c r="F1147" s="1">
        <v>7.4774969999999996</v>
      </c>
      <c r="G1147" s="6">
        <v>2.7165149999999998</v>
      </c>
      <c r="H1147" s="1">
        <v>40.523589999999999</v>
      </c>
      <c r="I1147" s="5">
        <v>16.484406</v>
      </c>
      <c r="J1147" s="1">
        <v>6.4191630000000002</v>
      </c>
      <c r="K1147" s="1">
        <v>5.5473270000000001</v>
      </c>
      <c r="L1147">
        <v>129.481842</v>
      </c>
      <c r="M1147" s="1"/>
      <c r="N1147" s="1"/>
      <c r="O1147" s="1"/>
      <c r="Q1147" s="1"/>
      <c r="R1147" s="1"/>
      <c r="S1147" s="9"/>
      <c r="T1147" s="8"/>
      <c r="U1147" s="7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5">
      <c r="A1148" s="2">
        <v>38522.104166666664</v>
      </c>
      <c r="B1148" s="4">
        <v>385.170502</v>
      </c>
      <c r="C1148" s="7">
        <v>0.93945500000000004</v>
      </c>
      <c r="D1148" s="8">
        <v>15.848020999999999</v>
      </c>
      <c r="E1148" s="9">
        <v>16.01342</v>
      </c>
      <c r="F1148" s="1">
        <v>7.7568580000000003</v>
      </c>
      <c r="G1148" s="6">
        <v>2.5541200000000002</v>
      </c>
      <c r="H1148" s="1">
        <v>40.930061000000002</v>
      </c>
      <c r="I1148" s="5">
        <v>16.310932000000001</v>
      </c>
      <c r="J1148" s="1">
        <v>9.7250040000000002</v>
      </c>
      <c r="K1148" s="1">
        <v>5.4536139999999991</v>
      </c>
      <c r="L1148">
        <v>127.454117</v>
      </c>
      <c r="M1148" s="1"/>
      <c r="N1148" s="1"/>
      <c r="O1148" s="1"/>
      <c r="Q1148" s="1"/>
      <c r="R1148" s="1"/>
      <c r="S1148" s="9"/>
      <c r="T1148" s="8"/>
      <c r="U1148" s="7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5">
      <c r="A1149" s="2">
        <v>38522.125</v>
      </c>
      <c r="B1149" s="4">
        <v>388.68869000000001</v>
      </c>
      <c r="C1149" s="7">
        <v>0.93765299999999996</v>
      </c>
      <c r="D1149" s="8">
        <v>16.101603999999998</v>
      </c>
      <c r="E1149" s="9">
        <v>16.254984</v>
      </c>
      <c r="F1149" s="1">
        <v>7.8291240000000002</v>
      </c>
      <c r="G1149" s="6">
        <v>2.4192800000000001</v>
      </c>
      <c r="H1149" s="1">
        <v>41.371127999999999</v>
      </c>
      <c r="I1149" s="5">
        <v>16.503934999999998</v>
      </c>
      <c r="J1149" s="1">
        <v>10.415086000000001</v>
      </c>
      <c r="K1149" s="1">
        <v>5.5034280000000004</v>
      </c>
      <c r="L1149">
        <v>128.65927099999999</v>
      </c>
      <c r="M1149" s="1"/>
      <c r="N1149" s="1"/>
      <c r="O1149" s="1"/>
      <c r="Q1149" s="1"/>
      <c r="R1149" s="1"/>
      <c r="S1149" s="9"/>
      <c r="T1149" s="8"/>
      <c r="U1149" s="7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5">
      <c r="A1150" s="2">
        <v>38522.138888888891</v>
      </c>
      <c r="B1150" s="4">
        <v>372.00122099999999</v>
      </c>
      <c r="C1150" s="7">
        <v>0.70918000000000003</v>
      </c>
      <c r="D1150" s="8">
        <v>15.376087999999999</v>
      </c>
      <c r="E1150" s="9">
        <v>15.507979000000001</v>
      </c>
      <c r="F1150" s="1">
        <v>7.5203249999999997</v>
      </c>
      <c r="G1150" s="6">
        <v>1.553771</v>
      </c>
      <c r="H1150" s="1">
        <v>40.375808999999997</v>
      </c>
      <c r="I1150" s="5">
        <v>15.677182999999999</v>
      </c>
      <c r="J1150" s="1">
        <v>9.3648530000000001</v>
      </c>
      <c r="K1150" s="1">
        <v>5.2671500000000009</v>
      </c>
      <c r="L1150">
        <v>122.324265</v>
      </c>
      <c r="M1150" s="1"/>
      <c r="N1150" s="1"/>
      <c r="O1150" s="1"/>
      <c r="Q1150" s="1"/>
      <c r="R1150" s="1"/>
      <c r="S1150" s="9"/>
      <c r="T1150" s="8"/>
      <c r="U1150" s="7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5">
      <c r="A1151" s="2">
        <v>38522.152777777781</v>
      </c>
      <c r="B1151" s="4">
        <v>387.22439600000001</v>
      </c>
      <c r="C1151" s="7">
        <v>0.98538199999999998</v>
      </c>
      <c r="D1151" s="8">
        <v>16.102985</v>
      </c>
      <c r="E1151" s="9">
        <v>16.302569999999999</v>
      </c>
      <c r="F1151" s="1">
        <v>7.9225500000000002</v>
      </c>
      <c r="G1151" s="6">
        <v>2.6256210000000002</v>
      </c>
      <c r="H1151" s="1">
        <v>41.408797999999997</v>
      </c>
      <c r="I1151" s="5">
        <v>16.524256000000001</v>
      </c>
      <c r="J1151" s="1">
        <v>10.614426</v>
      </c>
      <c r="K1151" s="1">
        <v>5.4826959999999998</v>
      </c>
      <c r="L1151">
        <v>128.40036000000001</v>
      </c>
      <c r="M1151" s="1"/>
      <c r="N1151" s="1"/>
      <c r="O1151" s="1"/>
      <c r="Q1151" s="1"/>
      <c r="R1151" s="1"/>
      <c r="S1151" s="9"/>
      <c r="T1151" s="8"/>
      <c r="U1151" s="7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5">
      <c r="A1152" s="2">
        <v>38522.166666666664</v>
      </c>
      <c r="B1152" s="4">
        <v>384.38861100000003</v>
      </c>
      <c r="C1152" s="7">
        <v>0.78258399999999995</v>
      </c>
      <c r="D1152" s="8">
        <v>15.310693000000001</v>
      </c>
      <c r="E1152" s="9">
        <v>15.582506</v>
      </c>
      <c r="F1152" s="1">
        <v>7.3550300000000002</v>
      </c>
      <c r="G1152" s="6">
        <v>1.7511950000000001</v>
      </c>
      <c r="H1152" s="1">
        <v>40.668014999999997</v>
      </c>
      <c r="I1152" s="5">
        <v>16.337064999999999</v>
      </c>
      <c r="J1152" s="1">
        <v>2.766502</v>
      </c>
      <c r="K1152" s="1">
        <v>5.4425439999999998</v>
      </c>
      <c r="L1152">
        <v>124.712311</v>
      </c>
      <c r="M1152" s="1"/>
      <c r="N1152" s="1"/>
      <c r="O1152" s="1"/>
      <c r="Q1152" s="1"/>
      <c r="R1152" s="1"/>
      <c r="S1152" s="9"/>
      <c r="T1152" s="8"/>
      <c r="U1152" s="7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5">
      <c r="A1153" s="2">
        <v>38522.1875</v>
      </c>
      <c r="B1153" s="4">
        <v>386.27874800000001</v>
      </c>
      <c r="C1153" s="7">
        <v>0.84982000000000002</v>
      </c>
      <c r="D1153" s="8">
        <v>15.620803</v>
      </c>
      <c r="E1153" s="9">
        <v>15.781056</v>
      </c>
      <c r="F1153" s="1">
        <v>7.563129</v>
      </c>
      <c r="G1153" s="6">
        <v>1.9250400000000001</v>
      </c>
      <c r="H1153" s="1">
        <v>41.083236999999997</v>
      </c>
      <c r="I1153" s="5">
        <v>16.460028000000001</v>
      </c>
      <c r="J1153" s="1">
        <v>6.0566760000000004</v>
      </c>
      <c r="K1153" s="1">
        <v>5.4693050000000003</v>
      </c>
      <c r="L1153">
        <v>125.660118</v>
      </c>
      <c r="M1153" s="1"/>
      <c r="N1153" s="1"/>
      <c r="O1153" s="1"/>
      <c r="Q1153" s="1"/>
      <c r="R1153" s="1"/>
      <c r="S1153" s="9"/>
      <c r="T1153" s="8"/>
      <c r="U1153" s="7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5">
      <c r="A1154" s="2">
        <v>38522.208333333336</v>
      </c>
      <c r="B1154" s="4">
        <v>377.16207900000001</v>
      </c>
      <c r="C1154" s="7">
        <v>0.729078</v>
      </c>
      <c r="D1154" s="8">
        <v>15.038482999999999</v>
      </c>
      <c r="E1154" s="9">
        <v>15.260490000000001</v>
      </c>
      <c r="F1154" s="1">
        <v>7.3092139999999999</v>
      </c>
      <c r="G1154" s="6">
        <v>1.2910170000000001</v>
      </c>
      <c r="H1154" s="1">
        <v>40.483040000000003</v>
      </c>
      <c r="I1154" s="5">
        <v>16.003166</v>
      </c>
      <c r="J1154" s="1">
        <v>2.9371019999999999</v>
      </c>
      <c r="K1154" s="1">
        <v>5.3402229999999999</v>
      </c>
      <c r="L1154">
        <v>120.651039</v>
      </c>
      <c r="M1154" s="1"/>
      <c r="N1154" s="1"/>
      <c r="O1154" s="1"/>
      <c r="Q1154" s="1"/>
      <c r="R1154" s="1"/>
      <c r="S1154" s="9"/>
      <c r="T1154" s="8"/>
      <c r="U1154" s="7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5">
      <c r="A1155" s="2">
        <v>38522.229166666664</v>
      </c>
      <c r="B1155" s="4">
        <v>381.42117300000001</v>
      </c>
      <c r="C1155" s="7">
        <v>0.78834199999999999</v>
      </c>
      <c r="D1155" s="8">
        <v>15.199745999999999</v>
      </c>
      <c r="E1155" s="9">
        <v>15.398038</v>
      </c>
      <c r="F1155" s="1">
        <v>7.4497790000000004</v>
      </c>
      <c r="G1155" s="6">
        <v>1.2799499999999999</v>
      </c>
      <c r="H1155" s="1">
        <v>40.957909000000001</v>
      </c>
      <c r="I1155" s="5">
        <v>16.283981000000001</v>
      </c>
      <c r="J1155" s="1">
        <v>3.1090789999999999</v>
      </c>
      <c r="K1155" s="1">
        <v>5.4005270000000003</v>
      </c>
      <c r="L1155">
        <v>121.238365</v>
      </c>
      <c r="M1155" s="1"/>
      <c r="N1155" s="1"/>
      <c r="O1155" s="1"/>
      <c r="Q1155" s="1"/>
      <c r="R1155" s="1"/>
      <c r="S1155" s="9"/>
      <c r="T1155" s="8"/>
      <c r="U1155" s="7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5">
      <c r="A1156" s="2">
        <v>38522.25</v>
      </c>
      <c r="B1156" s="4">
        <v>385.27710000000002</v>
      </c>
      <c r="C1156" s="7">
        <v>0.82662100000000005</v>
      </c>
      <c r="D1156" s="8">
        <v>15.222566</v>
      </c>
      <c r="E1156" s="9">
        <v>15.352098</v>
      </c>
      <c r="F1156" s="1">
        <v>7.3559919999999996</v>
      </c>
      <c r="G1156" s="6">
        <v>1.7214320000000001</v>
      </c>
      <c r="H1156" s="1">
        <v>40.503967000000003</v>
      </c>
      <c r="I1156" s="5">
        <v>16.270994000000002</v>
      </c>
      <c r="J1156" s="1">
        <v>3.3994390000000001</v>
      </c>
      <c r="K1156" s="1">
        <v>5.4551230000000004</v>
      </c>
      <c r="L1156">
        <v>123.567924</v>
      </c>
      <c r="M1156" s="1"/>
      <c r="N1156" s="1"/>
      <c r="O1156" s="1"/>
      <c r="Q1156" s="1"/>
      <c r="R1156" s="1"/>
      <c r="S1156" s="9"/>
      <c r="T1156" s="8"/>
      <c r="U1156" s="7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5">
      <c r="A1157" s="2">
        <v>38522.263888888891</v>
      </c>
      <c r="B1157" s="4">
        <v>397.98294099999998</v>
      </c>
      <c r="C1157" s="7">
        <v>0.990595</v>
      </c>
      <c r="D1157" s="8">
        <v>15.981211</v>
      </c>
      <c r="E1157" s="9">
        <v>15.982098000000001</v>
      </c>
      <c r="F1157" s="1">
        <v>7.4131179999999999</v>
      </c>
      <c r="G1157" s="6">
        <v>2.8636490000000001</v>
      </c>
      <c r="H1157" s="1">
        <v>40.841285999999997</v>
      </c>
      <c r="I1157" s="5">
        <v>16.661239999999999</v>
      </c>
      <c r="J1157" s="1">
        <v>5.1388550000000004</v>
      </c>
      <c r="K1157" s="1">
        <v>5.6350249999999997</v>
      </c>
      <c r="L1157">
        <v>131.53239400000001</v>
      </c>
      <c r="M1157" s="1"/>
      <c r="N1157" s="1"/>
      <c r="O1157" s="1"/>
      <c r="Q1157" s="1"/>
      <c r="R1157" s="1"/>
      <c r="S1157" s="9"/>
      <c r="T1157" s="8"/>
      <c r="U1157" s="7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5">
      <c r="A1158" s="2">
        <v>38522.277777777781</v>
      </c>
      <c r="B1158" s="4">
        <v>393.158051</v>
      </c>
      <c r="C1158" s="7">
        <v>0.98997999999999997</v>
      </c>
      <c r="D1158" s="8">
        <v>15.891999</v>
      </c>
      <c r="E1158" s="9">
        <v>15.983987000000001</v>
      </c>
      <c r="F1158" s="1">
        <v>7.5524139999999997</v>
      </c>
      <c r="G1158" s="6">
        <v>2.6997399999999998</v>
      </c>
      <c r="H1158" s="1">
        <v>40.830765</v>
      </c>
      <c r="I1158" s="5">
        <v>16.576488000000001</v>
      </c>
      <c r="J1158" s="1">
        <v>8.8263999999999996</v>
      </c>
      <c r="K1158" s="1">
        <v>5.5667089999999995</v>
      </c>
      <c r="L1158">
        <v>129.73732000000001</v>
      </c>
      <c r="M1158" s="1"/>
      <c r="N1158" s="1"/>
      <c r="O1158" s="1"/>
      <c r="Q1158" s="1"/>
      <c r="R1158" s="1"/>
      <c r="S1158" s="9"/>
      <c r="T1158" s="8"/>
      <c r="U1158" s="7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5">
      <c r="A1159" s="2">
        <v>38522.291666666664</v>
      </c>
      <c r="B1159" s="4">
        <v>407.51821899999999</v>
      </c>
      <c r="C1159" s="7">
        <v>1.189568</v>
      </c>
      <c r="D1159" s="8">
        <v>16.381755999999999</v>
      </c>
      <c r="E1159" s="9">
        <v>16.541332000000001</v>
      </c>
      <c r="F1159" s="1">
        <v>7.8408410000000002</v>
      </c>
      <c r="G1159" s="6">
        <v>3.4945499999999998</v>
      </c>
      <c r="H1159" s="1">
        <v>41.648547999999998</v>
      </c>
      <c r="I1159" s="5">
        <v>17.500999</v>
      </c>
      <c r="J1159" s="1">
        <v>5.4501619999999997</v>
      </c>
      <c r="K1159" s="1">
        <v>5.7700329999999997</v>
      </c>
      <c r="L1159">
        <v>134.33976699999999</v>
      </c>
      <c r="M1159" s="1"/>
      <c r="N1159" s="1"/>
      <c r="O1159" s="1"/>
      <c r="Q1159" s="1"/>
      <c r="R1159" s="1"/>
      <c r="S1159" s="9"/>
      <c r="T1159" s="8"/>
      <c r="U1159" s="7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5">
      <c r="A1160" s="2">
        <v>38522.3125</v>
      </c>
      <c r="B1160" s="4">
        <v>399.58453400000002</v>
      </c>
      <c r="C1160" s="7">
        <v>1.0293909999999999</v>
      </c>
      <c r="D1160" s="8">
        <v>15.936817</v>
      </c>
      <c r="E1160" s="9">
        <v>16.079270999999999</v>
      </c>
      <c r="F1160" s="1">
        <v>7.636717</v>
      </c>
      <c r="G1160" s="6">
        <v>2.976969</v>
      </c>
      <c r="H1160" s="1">
        <v>41.133330999999998</v>
      </c>
      <c r="I1160" s="5">
        <v>17.097854999999999</v>
      </c>
      <c r="J1160" s="1">
        <v>3.7024710000000001</v>
      </c>
      <c r="K1160" s="1">
        <v>5.6577010000000003</v>
      </c>
      <c r="L1160">
        <v>131.26457199999999</v>
      </c>
      <c r="M1160" s="1"/>
      <c r="N1160" s="1"/>
      <c r="O1160" s="1"/>
      <c r="Q1160" s="1"/>
      <c r="R1160" s="1"/>
      <c r="S1160" s="9"/>
      <c r="T1160" s="8"/>
      <c r="U1160" s="7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5">
      <c r="A1161" s="2">
        <v>38522.333333333336</v>
      </c>
      <c r="B1161" s="4">
        <v>389.82928500000003</v>
      </c>
      <c r="C1161" s="7">
        <v>0.88036400000000004</v>
      </c>
      <c r="D1161" s="8">
        <v>15.523618000000001</v>
      </c>
      <c r="E1161" s="9">
        <v>15.587987</v>
      </c>
      <c r="F1161" s="1">
        <v>7.354889</v>
      </c>
      <c r="G1161" s="6">
        <v>1.945303</v>
      </c>
      <c r="H1161" s="1">
        <v>40.560623</v>
      </c>
      <c r="I1161" s="5">
        <v>16.578413000000001</v>
      </c>
      <c r="J1161" s="1">
        <v>2.1836180000000001</v>
      </c>
      <c r="K1161" s="1">
        <v>5.519577</v>
      </c>
      <c r="L1161">
        <v>126.571663</v>
      </c>
      <c r="M1161" s="1"/>
      <c r="N1161" s="1"/>
      <c r="O1161" s="1"/>
      <c r="Q1161" s="1"/>
      <c r="R1161" s="1"/>
      <c r="S1161" s="9"/>
      <c r="T1161" s="8"/>
      <c r="U1161" s="7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5">
      <c r="A1162" s="2">
        <v>38522.347222222219</v>
      </c>
      <c r="B1162" s="4">
        <v>406.567993</v>
      </c>
      <c r="C1162" s="7">
        <v>1.1836789999999999</v>
      </c>
      <c r="D1162" s="8">
        <v>16.408218000000002</v>
      </c>
      <c r="E1162" s="9">
        <v>16.610188000000001</v>
      </c>
      <c r="F1162" s="1">
        <v>7.9086040000000004</v>
      </c>
      <c r="G1162" s="6">
        <v>3.455832</v>
      </c>
      <c r="H1162" s="1">
        <v>41.984859</v>
      </c>
      <c r="I1162" s="5">
        <v>17.556746</v>
      </c>
      <c r="J1162" s="1">
        <v>5.6447010000000004</v>
      </c>
      <c r="K1162" s="1">
        <v>5.7565799999999996</v>
      </c>
      <c r="L1162">
        <v>132.89241000000001</v>
      </c>
      <c r="M1162" s="1"/>
      <c r="N1162" s="1"/>
      <c r="O1162" s="1"/>
      <c r="Q1162" s="1"/>
      <c r="R1162" s="1"/>
      <c r="S1162" s="9"/>
      <c r="T1162" s="8"/>
      <c r="U1162" s="7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5">
      <c r="A1163" s="2">
        <v>38522.361111111109</v>
      </c>
      <c r="B1163" s="4">
        <v>403.400238</v>
      </c>
      <c r="C1163" s="7">
        <v>1.1214660000000001</v>
      </c>
      <c r="D1163" s="8">
        <v>16.182251000000001</v>
      </c>
      <c r="E1163" s="9">
        <v>16.378685000000001</v>
      </c>
      <c r="F1163" s="1">
        <v>7.8501029999999998</v>
      </c>
      <c r="G1163" s="6">
        <v>3.366425</v>
      </c>
      <c r="H1163" s="1">
        <v>41.655997999999997</v>
      </c>
      <c r="I1163" s="5">
        <v>17.410982000000001</v>
      </c>
      <c r="J1163" s="1">
        <v>5.320805</v>
      </c>
      <c r="K1163" s="1">
        <v>5.7117279999999999</v>
      </c>
      <c r="L1163">
        <v>131.93203700000001</v>
      </c>
      <c r="M1163" s="1"/>
      <c r="N1163" s="1"/>
      <c r="O1163" s="1"/>
      <c r="Q1163" s="1"/>
      <c r="R1163" s="1"/>
      <c r="S1163" s="9"/>
      <c r="T1163" s="8"/>
      <c r="U1163" s="7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5">
      <c r="A1164" s="2">
        <v>38522.375</v>
      </c>
      <c r="B1164" s="4">
        <v>397.48864700000001</v>
      </c>
      <c r="C1164" s="7">
        <v>0.99396499999999999</v>
      </c>
      <c r="D1164" s="8">
        <v>15.964964999999999</v>
      </c>
      <c r="E1164" s="9">
        <v>16.089668</v>
      </c>
      <c r="F1164" s="1">
        <v>7.6370310000000003</v>
      </c>
      <c r="G1164" s="6">
        <v>2.9945029999999999</v>
      </c>
      <c r="H1164" s="1">
        <v>41.008918999999999</v>
      </c>
      <c r="I1164" s="5">
        <v>16.957139999999999</v>
      </c>
      <c r="J1164" s="1">
        <v>5.3287519999999997</v>
      </c>
      <c r="K1164" s="1">
        <v>5.6280270000000003</v>
      </c>
      <c r="L1164">
        <v>130.19607500000001</v>
      </c>
      <c r="M1164" s="1"/>
      <c r="N1164" s="1"/>
      <c r="O1164" s="1"/>
      <c r="Q1164" s="1"/>
      <c r="R1164" s="1"/>
      <c r="S1164" s="9"/>
      <c r="T1164" s="8"/>
      <c r="U1164" s="7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5">
      <c r="A1165" s="2">
        <v>38522.395833333336</v>
      </c>
      <c r="B1165" s="4">
        <v>389.14712500000002</v>
      </c>
      <c r="C1165" s="7">
        <v>0.96641200000000005</v>
      </c>
      <c r="D1165" s="8">
        <v>15.50778</v>
      </c>
      <c r="E1165" s="9">
        <v>15.705784</v>
      </c>
      <c r="F1165" s="1">
        <v>7.6147580000000001</v>
      </c>
      <c r="G1165" s="6">
        <v>2.8030930000000001</v>
      </c>
      <c r="H1165" s="1">
        <v>40.372086000000003</v>
      </c>
      <c r="I1165" s="5">
        <v>16.393789000000002</v>
      </c>
      <c r="J1165" s="1">
        <v>6.6171150000000001</v>
      </c>
      <c r="K1165" s="1">
        <v>5.509919</v>
      </c>
      <c r="L1165">
        <v>128.054092</v>
      </c>
      <c r="M1165" s="1"/>
      <c r="N1165" s="1"/>
      <c r="O1165" s="1"/>
      <c r="Q1165" s="1"/>
      <c r="R1165" s="1"/>
      <c r="S1165" s="9"/>
      <c r="T1165" s="8"/>
      <c r="U1165" s="7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5">
      <c r="A1166" s="2">
        <v>38522.416666666664</v>
      </c>
      <c r="B1166" s="4">
        <v>389.18313599999999</v>
      </c>
      <c r="C1166" s="7">
        <v>0.84347700000000003</v>
      </c>
      <c r="D1166" s="8">
        <v>15.647651</v>
      </c>
      <c r="E1166" s="9">
        <v>15.768333</v>
      </c>
      <c r="F1166" s="1">
        <v>7.4300850000000001</v>
      </c>
      <c r="G1166" s="6">
        <v>2.352214</v>
      </c>
      <c r="H1166" s="1">
        <v>40.319912000000002</v>
      </c>
      <c r="I1166" s="5">
        <v>16.377016000000001</v>
      </c>
      <c r="J1166" s="1">
        <v>6.8207740000000001</v>
      </c>
      <c r="K1166" s="1">
        <v>5.5104280000000001</v>
      </c>
      <c r="L1166">
        <v>128.33194</v>
      </c>
      <c r="M1166" s="1"/>
      <c r="N1166" s="1"/>
      <c r="O1166" s="1"/>
      <c r="Q1166" s="1"/>
      <c r="R1166" s="1"/>
      <c r="S1166" s="9"/>
      <c r="T1166" s="8"/>
      <c r="U1166" s="7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5">
      <c r="A1167" s="2">
        <v>38522.4375</v>
      </c>
      <c r="B1167" s="4">
        <v>390.239777</v>
      </c>
      <c r="C1167" s="7">
        <v>0.88216399999999995</v>
      </c>
      <c r="D1167" s="8">
        <v>15.545870000000001</v>
      </c>
      <c r="E1167" s="9">
        <v>15.669707000000001</v>
      </c>
      <c r="F1167" s="1">
        <v>7.428839</v>
      </c>
      <c r="G1167" s="6">
        <v>2.4787759999999999</v>
      </c>
      <c r="H1167" s="1">
        <v>40.203662999999999</v>
      </c>
      <c r="I1167" s="5">
        <v>16.302720999999998</v>
      </c>
      <c r="J1167" s="1">
        <v>6.1561729999999999</v>
      </c>
      <c r="K1167" s="1">
        <v>5.5253880000000004</v>
      </c>
      <c r="L1167">
        <v>128.59910600000001</v>
      </c>
      <c r="M1167" s="1"/>
      <c r="N1167" s="1"/>
      <c r="O1167" s="1"/>
      <c r="Q1167" s="1"/>
      <c r="R1167" s="1"/>
      <c r="S1167" s="9"/>
      <c r="T1167" s="8"/>
      <c r="U1167" s="7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5">
      <c r="A1168" s="2">
        <v>38522.458333333336</v>
      </c>
      <c r="B1168" s="4">
        <v>372.46533199999999</v>
      </c>
      <c r="C1168" s="7">
        <v>0.54639599999999999</v>
      </c>
      <c r="D1168" s="8">
        <v>14.59681</v>
      </c>
      <c r="E1168" s="9">
        <v>14.645873</v>
      </c>
      <c r="F1168" s="1">
        <v>6.9134549999999999</v>
      </c>
      <c r="G1168" s="6">
        <v>1.0079290000000001</v>
      </c>
      <c r="H1168" s="1">
        <v>38.893452000000003</v>
      </c>
      <c r="I1168" s="5">
        <v>15.280621999999999</v>
      </c>
      <c r="J1168" s="1">
        <v>3.1620780000000002</v>
      </c>
      <c r="K1168" s="1">
        <v>5.2737220000000002</v>
      </c>
      <c r="L1168">
        <v>121.17042499999999</v>
      </c>
      <c r="M1168" s="1"/>
      <c r="N1168" s="1"/>
      <c r="O1168" s="1"/>
      <c r="Q1168" s="1"/>
      <c r="R1168" s="1"/>
      <c r="S1168" s="9"/>
      <c r="T1168" s="8"/>
      <c r="U1168" s="7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5">
      <c r="A1169" s="2">
        <v>38522.472222222219</v>
      </c>
      <c r="B1169" s="4">
        <v>383.602844</v>
      </c>
      <c r="C1169" s="7">
        <v>0.61268</v>
      </c>
      <c r="D1169" s="8">
        <v>15.167503</v>
      </c>
      <c r="E1169" s="9">
        <v>15.273315</v>
      </c>
      <c r="F1169" s="1">
        <v>7.2178360000000001</v>
      </c>
      <c r="G1169" s="6">
        <v>1.8589659999999999</v>
      </c>
      <c r="H1169" s="1">
        <v>39.723038000000003</v>
      </c>
      <c r="I1169" s="5">
        <v>15.902457999999999</v>
      </c>
      <c r="J1169" s="1">
        <v>4.8630599999999999</v>
      </c>
      <c r="K1169" s="1">
        <v>5.4314179999999999</v>
      </c>
      <c r="L1169">
        <v>125.682045</v>
      </c>
      <c r="M1169" s="1"/>
      <c r="N1169" s="1"/>
      <c r="O1169" s="1"/>
      <c r="Q1169" s="1"/>
      <c r="R1169" s="1"/>
      <c r="S1169" s="9"/>
      <c r="T1169" s="8"/>
      <c r="U1169" s="7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5">
      <c r="A1170" s="2">
        <v>38522.486111111109</v>
      </c>
      <c r="B1170" s="4">
        <v>382.82894900000002</v>
      </c>
      <c r="C1170" s="7">
        <v>0.62920600000000004</v>
      </c>
      <c r="D1170" s="8">
        <v>15.142478000000001</v>
      </c>
      <c r="E1170" s="9">
        <v>15.277526999999999</v>
      </c>
      <c r="F1170" s="1">
        <v>7.2408979999999996</v>
      </c>
      <c r="G1170" s="6">
        <v>1.9305399999999999</v>
      </c>
      <c r="H1170" s="1">
        <v>39.696148000000001</v>
      </c>
      <c r="I1170" s="5">
        <v>15.858046999999999</v>
      </c>
      <c r="J1170" s="1">
        <v>5.4822800000000003</v>
      </c>
      <c r="K1170" s="1">
        <v>5.4204589999999993</v>
      </c>
      <c r="L1170">
        <v>125.60414900000001</v>
      </c>
      <c r="M1170" s="1"/>
      <c r="N1170" s="1"/>
      <c r="O1170" s="1"/>
      <c r="Q1170" s="1"/>
      <c r="R1170" s="1"/>
      <c r="S1170" s="9"/>
      <c r="T1170" s="8"/>
      <c r="U1170" s="7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5">
      <c r="A1171" s="2">
        <v>38522.5</v>
      </c>
      <c r="B1171" s="4">
        <v>382.01577800000001</v>
      </c>
      <c r="C1171" s="7">
        <v>0.60085599999999995</v>
      </c>
      <c r="D1171" s="8">
        <v>15.178694999999999</v>
      </c>
      <c r="E1171" s="9">
        <v>15.258177</v>
      </c>
      <c r="F1171" s="1">
        <v>7.2198979999999997</v>
      </c>
      <c r="G1171" s="6">
        <v>1.8645309999999999</v>
      </c>
      <c r="H1171" s="1">
        <v>39.623432000000001</v>
      </c>
      <c r="I1171" s="5">
        <v>15.829026000000001</v>
      </c>
      <c r="J1171" s="1">
        <v>5.7362380000000002</v>
      </c>
      <c r="K1171" s="1">
        <v>5.4089460000000003</v>
      </c>
      <c r="L1171">
        <v>125.39634700000001</v>
      </c>
      <c r="M1171" s="1"/>
      <c r="N1171" s="1"/>
      <c r="O1171" s="1"/>
      <c r="Q1171" s="1"/>
      <c r="R1171" s="1"/>
      <c r="S1171" s="9"/>
      <c r="T1171" s="8"/>
      <c r="U1171" s="7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5">
      <c r="A1172" s="2">
        <v>38522.520833333336</v>
      </c>
      <c r="B1172" s="4">
        <v>381.081909</v>
      </c>
      <c r="C1172" s="7">
        <v>0.63494700000000004</v>
      </c>
      <c r="D1172" s="8">
        <v>15.199991000000001</v>
      </c>
      <c r="E1172" s="9">
        <v>15.342942000000001</v>
      </c>
      <c r="F1172" s="1">
        <v>7.2754019999999997</v>
      </c>
      <c r="G1172" s="6">
        <v>2.0458150000000002</v>
      </c>
      <c r="H1172" s="1">
        <v>39.664658000000003</v>
      </c>
      <c r="I1172" s="5">
        <v>15.706483</v>
      </c>
      <c r="J1172" s="1">
        <v>7.4007860000000001</v>
      </c>
      <c r="K1172" s="1">
        <v>5.3957239999999995</v>
      </c>
      <c r="L1172">
        <v>125.616043</v>
      </c>
      <c r="M1172" s="1"/>
      <c r="N1172" s="1"/>
      <c r="O1172" s="1"/>
      <c r="Q1172" s="1"/>
      <c r="R1172" s="1"/>
      <c r="S1172" s="9"/>
      <c r="T1172" s="8"/>
      <c r="U1172" s="7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5">
      <c r="A1173" s="2">
        <v>38522.541666666664</v>
      </c>
      <c r="B1173" s="4">
        <v>378.68856799999998</v>
      </c>
      <c r="C1173" s="7">
        <v>0.541265</v>
      </c>
      <c r="D1173" s="8">
        <v>15.086099000000001</v>
      </c>
      <c r="E1173" s="9">
        <v>15.214107</v>
      </c>
      <c r="F1173" s="1">
        <v>7.2009840000000001</v>
      </c>
      <c r="G1173" s="6">
        <v>1.6435</v>
      </c>
      <c r="H1173" s="1">
        <v>39.615803</v>
      </c>
      <c r="I1173" s="5">
        <v>15.62684</v>
      </c>
      <c r="J1173" s="1">
        <v>6.6077919999999999</v>
      </c>
      <c r="K1173" s="1">
        <v>5.3618369999999995</v>
      </c>
      <c r="L1173">
        <v>124.16424600000001</v>
      </c>
      <c r="M1173" s="1"/>
      <c r="N1173" s="1"/>
      <c r="O1173" s="1"/>
      <c r="Q1173" s="1"/>
      <c r="R1173" s="1"/>
      <c r="S1173" s="9"/>
      <c r="T1173" s="8"/>
      <c r="U1173" s="7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5">
      <c r="A1174" s="2">
        <v>38522.555555555555</v>
      </c>
      <c r="B1174" s="4">
        <v>389.96929899999998</v>
      </c>
      <c r="C1174" s="7">
        <v>0.67990700000000004</v>
      </c>
      <c r="D1174" s="8">
        <v>15.608454999999999</v>
      </c>
      <c r="E1174" s="9">
        <v>15.698855</v>
      </c>
      <c r="F1174" s="1">
        <v>7.3887700000000001</v>
      </c>
      <c r="G1174" s="6">
        <v>2.5043989999999998</v>
      </c>
      <c r="H1174" s="1">
        <v>40.124008000000003</v>
      </c>
      <c r="I1174" s="5">
        <v>16.300709000000001</v>
      </c>
      <c r="J1174" s="1">
        <v>6.6377259999999998</v>
      </c>
      <c r="K1174" s="1">
        <v>5.5215589999999999</v>
      </c>
      <c r="L1174">
        <v>128.39617899999999</v>
      </c>
      <c r="M1174" s="1"/>
      <c r="N1174" s="1"/>
      <c r="O1174" s="1"/>
      <c r="Q1174" s="1"/>
      <c r="R1174" s="1"/>
      <c r="S1174" s="9"/>
      <c r="T1174" s="8"/>
      <c r="U1174" s="7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5">
      <c r="A1175" s="2">
        <v>38522.569444444445</v>
      </c>
      <c r="B1175" s="4">
        <v>394.36743200000001</v>
      </c>
      <c r="C1175" s="7">
        <v>0.714507</v>
      </c>
      <c r="D1175" s="8">
        <v>15.88175</v>
      </c>
      <c r="E1175" s="9">
        <v>15.990836</v>
      </c>
      <c r="F1175" s="1">
        <v>7.5437510000000003</v>
      </c>
      <c r="G1175" s="6">
        <v>3.0081989999999998</v>
      </c>
      <c r="H1175" s="1">
        <v>40.397098999999997</v>
      </c>
      <c r="I1175" s="5">
        <v>16.597726999999999</v>
      </c>
      <c r="J1175" s="1">
        <v>7.5784659999999997</v>
      </c>
      <c r="K1175" s="1">
        <v>5.5838329999999994</v>
      </c>
      <c r="L1175">
        <v>130.321594</v>
      </c>
      <c r="M1175" s="1"/>
      <c r="N1175" s="1"/>
      <c r="O1175" s="1"/>
      <c r="Q1175" s="1"/>
      <c r="R1175" s="1"/>
      <c r="S1175" s="9"/>
      <c r="T1175" s="8"/>
      <c r="U1175" s="7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5">
      <c r="A1176" s="2">
        <v>38522.583333333336</v>
      </c>
      <c r="B1176" s="4">
        <v>403.80273399999999</v>
      </c>
      <c r="C1176" s="7">
        <v>0.86778900000000003</v>
      </c>
      <c r="D1176" s="8">
        <v>16.299095000000001</v>
      </c>
      <c r="E1176" s="9">
        <v>16.473282000000001</v>
      </c>
      <c r="F1176" s="1">
        <v>7.8089510000000004</v>
      </c>
      <c r="G1176" s="6">
        <v>3.7701709999999999</v>
      </c>
      <c r="H1176" s="1">
        <v>41.177494000000003</v>
      </c>
      <c r="I1176" s="5">
        <v>17.086275000000001</v>
      </c>
      <c r="J1176" s="1">
        <v>8.825564</v>
      </c>
      <c r="K1176" s="1">
        <v>5.7174269999999998</v>
      </c>
      <c r="L1176">
        <v>133.978027</v>
      </c>
      <c r="M1176" s="1"/>
      <c r="N1176" s="1"/>
      <c r="O1176" s="1"/>
      <c r="Q1176" s="1"/>
      <c r="R1176" s="1"/>
      <c r="S1176" s="9"/>
      <c r="T1176" s="8"/>
      <c r="U1176" s="7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5">
      <c r="A1177" s="2">
        <v>38522.604166666664</v>
      </c>
      <c r="B1177" s="4">
        <v>405.83227499999998</v>
      </c>
      <c r="C1177" s="7">
        <v>0.89519400000000005</v>
      </c>
      <c r="D1177" s="8">
        <v>16.474793999999999</v>
      </c>
      <c r="E1177" s="9">
        <v>16.685658</v>
      </c>
      <c r="F1177" s="1">
        <v>7.9045480000000001</v>
      </c>
      <c r="G1177" s="6">
        <v>4.0066949999999997</v>
      </c>
      <c r="H1177" s="1">
        <v>41.259833999999998</v>
      </c>
      <c r="I1177" s="5">
        <v>17.164885999999999</v>
      </c>
      <c r="J1177" s="1">
        <v>10.546044999999999</v>
      </c>
      <c r="K1177" s="1">
        <v>5.746163000000001</v>
      </c>
      <c r="L1177">
        <v>135.198883</v>
      </c>
      <c r="M1177" s="1"/>
      <c r="N1177" s="1"/>
      <c r="O1177" s="1"/>
      <c r="Q1177" s="1"/>
      <c r="R1177" s="1"/>
      <c r="S1177" s="9"/>
      <c r="T1177" s="8"/>
      <c r="U1177" s="7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5">
      <c r="A1178" s="2">
        <v>38522.625</v>
      </c>
      <c r="B1178" s="4">
        <v>399.38034099999999</v>
      </c>
      <c r="C1178" s="7">
        <v>0.80443100000000001</v>
      </c>
      <c r="D1178" s="8">
        <v>16.073810999999999</v>
      </c>
      <c r="E1178" s="9">
        <v>16.353145999999999</v>
      </c>
      <c r="F1178" s="1">
        <v>7.8233449999999998</v>
      </c>
      <c r="G1178" s="6">
        <v>3.7253850000000002</v>
      </c>
      <c r="H1178" s="1">
        <v>40.835999000000001</v>
      </c>
      <c r="I1178" s="5">
        <v>16.793797999999999</v>
      </c>
      <c r="J1178" s="1">
        <v>10.381337</v>
      </c>
      <c r="K1178" s="1">
        <v>5.6548099999999994</v>
      </c>
      <c r="L1178">
        <v>132.69636499999999</v>
      </c>
      <c r="M1178" s="1"/>
      <c r="N1178" s="1"/>
      <c r="O1178" s="1"/>
      <c r="Q1178" s="1"/>
      <c r="R1178" s="1"/>
      <c r="S1178" s="9"/>
      <c r="T1178" s="8"/>
      <c r="U1178" s="7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5">
      <c r="A1179" s="2">
        <v>38522.645833333336</v>
      </c>
      <c r="B1179" s="4">
        <v>403.86987299999998</v>
      </c>
      <c r="C1179" s="7">
        <v>0.83298300000000003</v>
      </c>
      <c r="D1179" s="8">
        <v>16.167953000000001</v>
      </c>
      <c r="E1179" s="9">
        <v>16.489763</v>
      </c>
      <c r="F1179" s="1">
        <v>7.9400120000000003</v>
      </c>
      <c r="G1179" s="6">
        <v>3.8526539999999998</v>
      </c>
      <c r="H1179" s="1">
        <v>41.213366999999998</v>
      </c>
      <c r="I1179" s="5">
        <v>17.036757000000001</v>
      </c>
      <c r="J1179" s="1">
        <v>9.8219689999999993</v>
      </c>
      <c r="K1179" s="1">
        <v>5.7183780000000004</v>
      </c>
      <c r="L1179">
        <v>133.78729200000001</v>
      </c>
      <c r="M1179" s="1"/>
      <c r="N1179" s="1"/>
      <c r="O1179" s="1"/>
      <c r="Q1179" s="1"/>
      <c r="R1179" s="1"/>
      <c r="S1179" s="9"/>
      <c r="T1179" s="8"/>
      <c r="U1179" s="7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5">
      <c r="A1180" s="2">
        <v>38522.666666666664</v>
      </c>
      <c r="B1180" s="4">
        <v>399.41464200000001</v>
      </c>
      <c r="C1180" s="7">
        <v>0.69516599999999995</v>
      </c>
      <c r="D1180" s="8">
        <v>16.121437</v>
      </c>
      <c r="E1180" s="9">
        <v>16.359328999999999</v>
      </c>
      <c r="F1180" s="1">
        <v>7.774985</v>
      </c>
      <c r="G1180" s="6">
        <v>3.3357320000000001</v>
      </c>
      <c r="H1180" s="1">
        <v>40.961295999999997</v>
      </c>
      <c r="I1180" s="5">
        <v>16.746410000000001</v>
      </c>
      <c r="J1180" s="1">
        <v>10.728228</v>
      </c>
      <c r="K1180" s="1">
        <v>5.6552949999999997</v>
      </c>
      <c r="L1180">
        <v>132.52830499999999</v>
      </c>
      <c r="M1180" s="1"/>
      <c r="N1180" s="1"/>
      <c r="O1180" s="1"/>
      <c r="Q1180" s="1"/>
      <c r="R1180" s="1"/>
      <c r="S1180" s="9"/>
      <c r="T1180" s="8"/>
      <c r="U1180" s="7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5">
      <c r="A1181" s="2">
        <v>38522.680555555555</v>
      </c>
      <c r="B1181" s="4">
        <v>387.65518200000002</v>
      </c>
      <c r="C1181" s="7">
        <v>0.47882000000000002</v>
      </c>
      <c r="D1181" s="8">
        <v>15.299229</v>
      </c>
      <c r="E1181" s="9">
        <v>15.606396999999999</v>
      </c>
      <c r="F1181" s="1">
        <v>7.4367039999999998</v>
      </c>
      <c r="G1181" s="6">
        <v>2.2474409999999998</v>
      </c>
      <c r="H1181" s="1">
        <v>40.164355999999998</v>
      </c>
      <c r="I1181" s="5">
        <v>16.116340999999998</v>
      </c>
      <c r="J1181" s="1">
        <v>7.0369640000000002</v>
      </c>
      <c r="K1181" s="1">
        <v>5.4887940000000004</v>
      </c>
      <c r="L1181">
        <v>127.154793</v>
      </c>
      <c r="M1181" s="1"/>
      <c r="N1181" s="1"/>
      <c r="O1181" s="1"/>
      <c r="Q1181" s="1"/>
      <c r="R1181" s="1"/>
      <c r="S1181" s="9"/>
      <c r="T1181" s="8"/>
      <c r="U1181" s="7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5">
      <c r="A1182" s="2">
        <v>38522.694444444445</v>
      </c>
      <c r="B1182" s="4">
        <v>385.17678799999999</v>
      </c>
      <c r="C1182" s="7">
        <v>0.45704600000000001</v>
      </c>
      <c r="D1182" s="8">
        <v>15.239231999999999</v>
      </c>
      <c r="E1182" s="9">
        <v>15.441431</v>
      </c>
      <c r="F1182" s="1">
        <v>7.396884</v>
      </c>
      <c r="G1182" s="6">
        <v>2.3914330000000001</v>
      </c>
      <c r="H1182" s="1">
        <v>39.833838999999998</v>
      </c>
      <c r="I1182" s="5">
        <v>15.971776</v>
      </c>
      <c r="J1182" s="1">
        <v>6.7372009999999998</v>
      </c>
      <c r="K1182" s="1">
        <v>5.453703</v>
      </c>
      <c r="L1182">
        <v>126.67845199999999</v>
      </c>
      <c r="M1182" s="1"/>
      <c r="N1182" s="1"/>
      <c r="O1182" s="1"/>
      <c r="Q1182" s="1"/>
      <c r="R1182" s="1"/>
      <c r="S1182" s="9"/>
      <c r="T1182" s="8"/>
      <c r="U1182" s="7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5">
      <c r="A1183" s="2">
        <v>38522.708333333336</v>
      </c>
      <c r="B1183" s="4">
        <v>386.21289100000001</v>
      </c>
      <c r="C1183" s="7">
        <v>0.44791500000000001</v>
      </c>
      <c r="D1183" s="8">
        <v>15.322933000000001</v>
      </c>
      <c r="E1183" s="9">
        <v>15.549939999999999</v>
      </c>
      <c r="F1183" s="1">
        <v>7.4196410000000004</v>
      </c>
      <c r="G1183" s="6">
        <v>2.3684970000000001</v>
      </c>
      <c r="H1183" s="1">
        <v>39.981341999999998</v>
      </c>
      <c r="I1183" s="5">
        <v>16.006516999999999</v>
      </c>
      <c r="J1183" s="1">
        <v>7.6455580000000003</v>
      </c>
      <c r="K1183" s="1">
        <v>5.4683729999999997</v>
      </c>
      <c r="L1183">
        <v>126.770042</v>
      </c>
      <c r="M1183" s="1"/>
      <c r="N1183" s="1"/>
      <c r="O1183" s="1"/>
      <c r="Q1183" s="1"/>
      <c r="R1183" s="1"/>
      <c r="S1183" s="9"/>
      <c r="T1183" s="8"/>
      <c r="U1183" s="7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5">
      <c r="A1184" s="2">
        <v>38522.729166666664</v>
      </c>
      <c r="B1184" s="4">
        <v>377.72335800000002</v>
      </c>
      <c r="C1184" s="7">
        <v>0.32991500000000001</v>
      </c>
      <c r="D1184" s="8">
        <v>14.901911999999999</v>
      </c>
      <c r="E1184" s="9">
        <v>15.015161000000001</v>
      </c>
      <c r="F1184" s="1">
        <v>7.0964029999999996</v>
      </c>
      <c r="G1184" s="6">
        <v>1.741403</v>
      </c>
      <c r="H1184" s="1">
        <v>39.282187999999998</v>
      </c>
      <c r="I1184" s="5">
        <v>15.598560000000001</v>
      </c>
      <c r="J1184" s="1">
        <v>4.8704609999999997</v>
      </c>
      <c r="K1184" s="1">
        <v>5.3481690000000004</v>
      </c>
      <c r="L1184">
        <v>123.542686</v>
      </c>
      <c r="M1184" s="1"/>
      <c r="N1184" s="1"/>
      <c r="O1184" s="1"/>
      <c r="Q1184" s="1"/>
      <c r="R1184" s="1"/>
      <c r="S1184" s="9"/>
      <c r="T1184" s="8"/>
      <c r="U1184" s="7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5">
      <c r="A1185" s="2">
        <v>38522.75</v>
      </c>
      <c r="B1185" s="4">
        <v>382.49240099999997</v>
      </c>
      <c r="C1185" s="7">
        <v>0.43186999999999998</v>
      </c>
      <c r="D1185" s="8">
        <v>15.25104</v>
      </c>
      <c r="E1185" s="9">
        <v>15.355186</v>
      </c>
      <c r="F1185" s="1">
        <v>7.2315259999999997</v>
      </c>
      <c r="G1185" s="6">
        <v>2.1304880000000002</v>
      </c>
      <c r="H1185" s="1">
        <v>39.675162999999998</v>
      </c>
      <c r="I1185" s="5">
        <v>15.730578</v>
      </c>
      <c r="J1185" s="1">
        <v>7.0575400000000004</v>
      </c>
      <c r="K1185" s="1">
        <v>5.4156950000000004</v>
      </c>
      <c r="L1185">
        <v>125.811508</v>
      </c>
      <c r="M1185" s="1"/>
      <c r="N1185" s="1"/>
      <c r="O1185" s="1"/>
      <c r="Q1185" s="1"/>
      <c r="R1185" s="1"/>
      <c r="S1185" s="9"/>
      <c r="T1185" s="8"/>
      <c r="U1185" s="7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5">
      <c r="A1186" s="2">
        <v>38522.763888888891</v>
      </c>
      <c r="B1186" s="4">
        <v>383.61926299999999</v>
      </c>
      <c r="C1186" s="7">
        <v>0.41712100000000002</v>
      </c>
      <c r="D1186" s="8">
        <v>15.249774</v>
      </c>
      <c r="E1186" s="9">
        <v>15.418491</v>
      </c>
      <c r="F1186" s="1">
        <v>7.3204209999999996</v>
      </c>
      <c r="G1186" s="6">
        <v>2.0461770000000001</v>
      </c>
      <c r="H1186" s="1">
        <v>39.847259999999999</v>
      </c>
      <c r="I1186" s="5">
        <v>15.851035</v>
      </c>
      <c r="J1186" s="1">
        <v>7.4657770000000001</v>
      </c>
      <c r="K1186" s="1">
        <v>5.4316500000000003</v>
      </c>
      <c r="L1186">
        <v>125.81137099999999</v>
      </c>
      <c r="M1186" s="1"/>
      <c r="N1186" s="1"/>
      <c r="O1186" s="1"/>
      <c r="Q1186" s="1"/>
      <c r="R1186" s="1"/>
      <c r="S1186" s="9"/>
      <c r="T1186" s="8"/>
      <c r="U1186" s="7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5">
      <c r="A1187" s="2">
        <v>38522.777777777781</v>
      </c>
      <c r="B1187" s="4">
        <v>375.07385299999999</v>
      </c>
      <c r="C1187" s="7">
        <v>0.26665499999999998</v>
      </c>
      <c r="D1187" s="8">
        <v>14.713222</v>
      </c>
      <c r="E1187" s="9">
        <v>14.864549</v>
      </c>
      <c r="F1187" s="1">
        <v>7.058103</v>
      </c>
      <c r="G1187" s="6">
        <v>1.3068770000000001</v>
      </c>
      <c r="H1187" s="1">
        <v>39.236027</v>
      </c>
      <c r="I1187" s="5">
        <v>15.427303</v>
      </c>
      <c r="J1187" s="1">
        <v>4.9341929999999996</v>
      </c>
      <c r="K1187" s="1">
        <v>5.3106559999999998</v>
      </c>
      <c r="L1187">
        <v>122.05995900000001</v>
      </c>
      <c r="M1187" s="1"/>
      <c r="N1187" s="1"/>
      <c r="O1187" s="1"/>
      <c r="Q1187" s="1"/>
      <c r="R1187" s="1"/>
      <c r="S1187" s="9"/>
      <c r="T1187" s="8"/>
      <c r="U1187" s="7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5">
      <c r="A1188" s="2">
        <v>38522.791666666664</v>
      </c>
      <c r="B1188" s="4">
        <v>377.27181999999999</v>
      </c>
      <c r="C1188" s="7">
        <v>0.322071</v>
      </c>
      <c r="D1188" s="8">
        <v>14.876185</v>
      </c>
      <c r="E1188" s="9">
        <v>15.058593</v>
      </c>
      <c r="F1188" s="1">
        <v>7.1497780000000004</v>
      </c>
      <c r="G1188" s="6">
        <v>1.605901</v>
      </c>
      <c r="H1188" s="1">
        <v>39.375095000000002</v>
      </c>
      <c r="I1188" s="5">
        <v>15.49629</v>
      </c>
      <c r="J1188" s="1">
        <v>6.4737239999999998</v>
      </c>
      <c r="K1188" s="1">
        <v>5.3417769999999996</v>
      </c>
      <c r="L1188">
        <v>123.166534</v>
      </c>
      <c r="M1188" s="1"/>
      <c r="N1188" s="1"/>
      <c r="O1188" s="1"/>
      <c r="Q1188" s="1"/>
      <c r="R1188" s="1"/>
      <c r="S1188" s="9"/>
      <c r="T1188" s="8"/>
      <c r="U1188" s="7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5">
      <c r="A1189" s="2">
        <v>38522.8125</v>
      </c>
      <c r="B1189" s="4">
        <v>389.454407</v>
      </c>
      <c r="C1189" s="7">
        <v>0.60174399999999995</v>
      </c>
      <c r="D1189" s="8">
        <v>15.529816</v>
      </c>
      <c r="E1189" s="9">
        <v>15.827175</v>
      </c>
      <c r="F1189" s="1">
        <v>7.5676310000000004</v>
      </c>
      <c r="G1189" s="6">
        <v>2.7930060000000001</v>
      </c>
      <c r="H1189" s="1">
        <v>40.148415</v>
      </c>
      <c r="I1189" s="5">
        <v>16.129377000000002</v>
      </c>
      <c r="J1189" s="1">
        <v>9.4555229999999995</v>
      </c>
      <c r="K1189" s="1">
        <v>5.5142700000000007</v>
      </c>
      <c r="L1189">
        <v>128.56542999999999</v>
      </c>
      <c r="M1189" s="1"/>
      <c r="N1189" s="1"/>
      <c r="O1189" s="1"/>
      <c r="Q1189" s="1"/>
      <c r="R1189" s="1"/>
      <c r="S1189" s="9"/>
      <c r="T1189" s="8"/>
      <c r="U1189" s="7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5">
      <c r="A1190" s="2">
        <v>38522.833333333336</v>
      </c>
      <c r="B1190" s="4">
        <v>375.02011099999999</v>
      </c>
      <c r="C1190" s="7">
        <v>0.29054000000000002</v>
      </c>
      <c r="D1190" s="8">
        <v>14.726751</v>
      </c>
      <c r="E1190" s="9">
        <v>14.856337</v>
      </c>
      <c r="F1190" s="1">
        <v>7.0379639999999997</v>
      </c>
      <c r="G1190" s="6">
        <v>1.4420729999999999</v>
      </c>
      <c r="H1190" s="1">
        <v>39.118285999999998</v>
      </c>
      <c r="I1190" s="5">
        <v>15.481909999999999</v>
      </c>
      <c r="J1190" s="1">
        <v>4.4251519999999998</v>
      </c>
      <c r="K1190" s="1">
        <v>5.3098960000000002</v>
      </c>
      <c r="L1190">
        <v>122.170372</v>
      </c>
      <c r="M1190" s="1"/>
      <c r="N1190" s="1"/>
      <c r="O1190" s="1"/>
      <c r="Q1190" s="1"/>
      <c r="R1190" s="1"/>
      <c r="S1190" s="9"/>
      <c r="T1190" s="8"/>
      <c r="U1190" s="7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5">
      <c r="A1191" s="2">
        <v>38522.854166666664</v>
      </c>
      <c r="B1191" s="4">
        <v>384.73590100000001</v>
      </c>
      <c r="C1191" s="7">
        <v>0.51176200000000005</v>
      </c>
      <c r="D1191" s="8">
        <v>15.257307000000001</v>
      </c>
      <c r="E1191" s="9">
        <v>15.428338999999999</v>
      </c>
      <c r="F1191" s="1">
        <v>7.2876589999999997</v>
      </c>
      <c r="G1191" s="6">
        <v>2.2810359999999998</v>
      </c>
      <c r="H1191" s="1">
        <v>39.719830000000002</v>
      </c>
      <c r="I1191" s="5">
        <v>15.919869</v>
      </c>
      <c r="J1191" s="1">
        <v>5.5629600000000003</v>
      </c>
      <c r="K1191" s="1">
        <v>5.4474609999999997</v>
      </c>
      <c r="L1191">
        <v>126.222069</v>
      </c>
      <c r="M1191" s="1"/>
      <c r="N1191" s="1"/>
      <c r="O1191" s="1"/>
      <c r="Q1191" s="1"/>
      <c r="R1191" s="1"/>
      <c r="S1191" s="9"/>
      <c r="T1191" s="8"/>
      <c r="U1191" s="7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5">
      <c r="A1192" s="2">
        <v>38522.875</v>
      </c>
      <c r="B1192" s="4">
        <v>373.51388500000002</v>
      </c>
      <c r="C1192" s="7">
        <v>0.27957300000000002</v>
      </c>
      <c r="D1192" s="8">
        <v>14.516427</v>
      </c>
      <c r="E1192" s="9">
        <v>14.720808999999999</v>
      </c>
      <c r="F1192" s="1">
        <v>6.9797890000000002</v>
      </c>
      <c r="G1192" s="6">
        <v>1.17371</v>
      </c>
      <c r="H1192" s="1">
        <v>39.071227999999998</v>
      </c>
      <c r="I1192" s="5">
        <v>15.463146</v>
      </c>
      <c r="J1192" s="1">
        <v>2.828249</v>
      </c>
      <c r="K1192" s="1">
        <v>5.2885679999999997</v>
      </c>
      <c r="L1192">
        <v>121.233276</v>
      </c>
      <c r="M1192" s="1"/>
      <c r="N1192" s="1"/>
      <c r="O1192" s="1"/>
      <c r="Q1192" s="1"/>
      <c r="R1192" s="1"/>
      <c r="S1192" s="9"/>
      <c r="T1192" s="8"/>
      <c r="U1192" s="7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5">
      <c r="A1193" s="2">
        <v>38522.888888888891</v>
      </c>
      <c r="B1193" s="4">
        <v>377.46109000000001</v>
      </c>
      <c r="C1193" s="7">
        <v>0.332619</v>
      </c>
      <c r="D1193" s="8">
        <v>14.808311</v>
      </c>
      <c r="E1193" s="9">
        <v>14.913179</v>
      </c>
      <c r="F1193" s="1">
        <v>7.0094839999999996</v>
      </c>
      <c r="G1193" s="6">
        <v>1.4439740000000001</v>
      </c>
      <c r="H1193" s="1">
        <v>39.269371</v>
      </c>
      <c r="I1193" s="5">
        <v>15.627872999999999</v>
      </c>
      <c r="J1193" s="1">
        <v>3.2519100000000001</v>
      </c>
      <c r="K1193" s="1">
        <v>5.3444560000000001</v>
      </c>
      <c r="L1193">
        <v>122.853943</v>
      </c>
      <c r="M1193" s="1"/>
      <c r="N1193" s="1"/>
      <c r="O1193" s="1"/>
      <c r="Q1193" s="1"/>
      <c r="R1193" s="1"/>
      <c r="S1193" s="9"/>
      <c r="T1193" s="8"/>
      <c r="U1193" s="7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5">
      <c r="A1194" s="2">
        <v>38522.902777777781</v>
      </c>
      <c r="B1194" s="4">
        <v>380.50979599999999</v>
      </c>
      <c r="C1194" s="7">
        <v>0.42710399999999998</v>
      </c>
      <c r="D1194" s="8">
        <v>15.048807</v>
      </c>
      <c r="E1194" s="9">
        <v>15.22621</v>
      </c>
      <c r="F1194" s="1">
        <v>7.1768340000000004</v>
      </c>
      <c r="G1194" s="6">
        <v>1.6654310000000001</v>
      </c>
      <c r="H1194" s="1">
        <v>39.63937</v>
      </c>
      <c r="I1194" s="5">
        <v>15.732855000000001</v>
      </c>
      <c r="J1194" s="1">
        <v>5.8552869999999997</v>
      </c>
      <c r="K1194" s="1">
        <v>5.3876219999999995</v>
      </c>
      <c r="L1194">
        <v>124.302261</v>
      </c>
      <c r="M1194" s="1"/>
      <c r="N1194" s="1"/>
      <c r="O1194" s="1"/>
      <c r="Q1194" s="1"/>
      <c r="R1194" s="1"/>
      <c r="S1194" s="9"/>
      <c r="T1194" s="8"/>
      <c r="U1194" s="7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5">
      <c r="A1195" s="2">
        <v>38522.916666666664</v>
      </c>
      <c r="B1195" s="4">
        <v>391.73199499999998</v>
      </c>
      <c r="C1195" s="7">
        <v>0.65492600000000001</v>
      </c>
      <c r="D1195" s="8">
        <v>15.593151000000001</v>
      </c>
      <c r="E1195" s="9">
        <v>15.808090999999999</v>
      </c>
      <c r="F1195" s="1">
        <v>7.5172249999999998</v>
      </c>
      <c r="G1195" s="6">
        <v>2.8183199999999999</v>
      </c>
      <c r="H1195" s="1">
        <v>40.266143999999997</v>
      </c>
      <c r="I1195" s="5">
        <v>16.386202000000001</v>
      </c>
      <c r="J1195" s="1">
        <v>7.3348199999999997</v>
      </c>
      <c r="K1195" s="1">
        <v>5.5465180000000007</v>
      </c>
      <c r="L1195">
        <v>129.252579</v>
      </c>
      <c r="M1195" s="1"/>
      <c r="N1195" s="1"/>
      <c r="O1195" s="1"/>
      <c r="Q1195" s="1"/>
      <c r="R1195" s="1"/>
      <c r="S1195" s="9"/>
      <c r="T1195" s="8"/>
      <c r="U1195" s="7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5">
      <c r="A1196" s="2">
        <v>38522.9375</v>
      </c>
      <c r="B1196" s="4">
        <v>391.60153200000002</v>
      </c>
      <c r="C1196" s="7">
        <v>0.67582799999999998</v>
      </c>
      <c r="D1196" s="8">
        <v>15.693682000000001</v>
      </c>
      <c r="E1196" s="9">
        <v>15.902849</v>
      </c>
      <c r="F1196" s="1">
        <v>7.553744</v>
      </c>
      <c r="G1196" s="6">
        <v>2.877815</v>
      </c>
      <c r="H1196" s="1">
        <v>40.296374999999998</v>
      </c>
      <c r="I1196" s="5">
        <v>16.364563</v>
      </c>
      <c r="J1196" s="1">
        <v>8.4438289999999991</v>
      </c>
      <c r="K1196" s="1">
        <v>5.5446709999999992</v>
      </c>
      <c r="L1196">
        <v>129.38092</v>
      </c>
      <c r="M1196" s="1"/>
      <c r="N1196" s="1"/>
      <c r="O1196" s="1"/>
      <c r="Q1196" s="1"/>
      <c r="R1196" s="1"/>
      <c r="S1196" s="9"/>
      <c r="T1196" s="8"/>
      <c r="U1196" s="7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5">
      <c r="A1197" s="2">
        <v>38522.958333333336</v>
      </c>
      <c r="B1197" s="4">
        <v>395.83093300000002</v>
      </c>
      <c r="C1197" s="7">
        <v>0.80025599999999997</v>
      </c>
      <c r="D1197" s="8">
        <v>15.930564</v>
      </c>
      <c r="E1197" s="9">
        <v>16.164272</v>
      </c>
      <c r="F1197" s="1">
        <v>7.7289919999999999</v>
      </c>
      <c r="G1197" s="6">
        <v>3.43954</v>
      </c>
      <c r="H1197" s="1">
        <v>40.596240999999999</v>
      </c>
      <c r="I1197" s="5">
        <v>16.463369</v>
      </c>
      <c r="J1197" s="1">
        <v>9.7820689999999999</v>
      </c>
      <c r="K1197" s="1">
        <v>5.6045550000000004</v>
      </c>
      <c r="L1197">
        <v>131.62661700000001</v>
      </c>
      <c r="M1197" s="1"/>
      <c r="N1197" s="1"/>
      <c r="O1197" s="1"/>
      <c r="Q1197" s="1"/>
      <c r="R1197" s="1"/>
      <c r="S1197" s="9"/>
      <c r="T1197" s="8"/>
      <c r="U1197" s="7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5">
      <c r="A1198" s="2">
        <v>38522.972222222219</v>
      </c>
      <c r="B1198" s="4">
        <v>394.47180200000003</v>
      </c>
      <c r="C1198" s="7">
        <v>0.68029200000000001</v>
      </c>
      <c r="D1198" s="8">
        <v>15.817307</v>
      </c>
      <c r="E1198" s="9">
        <v>15.986846999999999</v>
      </c>
      <c r="F1198" s="1">
        <v>7.5637340000000002</v>
      </c>
      <c r="G1198" s="6">
        <v>2.8231190000000002</v>
      </c>
      <c r="H1198" s="1">
        <v>40.485188000000001</v>
      </c>
      <c r="I1198" s="5">
        <v>16.602395999999999</v>
      </c>
      <c r="J1198" s="1">
        <v>7.7070189999999998</v>
      </c>
      <c r="K1198" s="1">
        <v>5.5853109999999999</v>
      </c>
      <c r="L1198">
        <v>130.13917499999999</v>
      </c>
      <c r="M1198" s="1"/>
      <c r="N1198" s="1"/>
      <c r="O1198" s="1"/>
      <c r="Q1198" s="1"/>
      <c r="R1198" s="1"/>
      <c r="S1198" s="9"/>
      <c r="T1198" s="8"/>
      <c r="U1198" s="7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5">
      <c r="A1199" s="2">
        <v>38522.986111111109</v>
      </c>
      <c r="B1199" s="4">
        <v>366.01028400000001</v>
      </c>
      <c r="C1199" s="7">
        <v>0.16217999999999999</v>
      </c>
      <c r="D1199" s="8">
        <v>14.320233999999999</v>
      </c>
      <c r="E1199" s="9">
        <v>14.361592</v>
      </c>
      <c r="F1199" s="1">
        <v>6.7850510000000002</v>
      </c>
      <c r="G1199" s="6">
        <v>0.46160200000000001</v>
      </c>
      <c r="H1199" s="1">
        <v>38.664104000000002</v>
      </c>
      <c r="I1199" s="5">
        <v>14.98847</v>
      </c>
      <c r="J1199" s="1">
        <v>2.6054020000000002</v>
      </c>
      <c r="K1199" s="1">
        <v>5.1823249999999996</v>
      </c>
      <c r="L1199">
        <v>118.608948</v>
      </c>
      <c r="M1199" s="1"/>
      <c r="N1199" s="1"/>
      <c r="O1199" s="1"/>
      <c r="Q1199" s="1"/>
      <c r="R1199" s="1"/>
      <c r="S1199" s="9"/>
      <c r="T1199" s="8"/>
      <c r="U1199" s="7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5">
      <c r="A1200" s="2">
        <v>38523</v>
      </c>
      <c r="B1200" s="4">
        <v>400.405823</v>
      </c>
      <c r="C1200" s="7">
        <v>0.87048000000000003</v>
      </c>
      <c r="D1200" s="8">
        <v>16.119130999999999</v>
      </c>
      <c r="E1200" s="9">
        <v>16.346622</v>
      </c>
      <c r="F1200" s="1">
        <v>7.7947569999999997</v>
      </c>
      <c r="G1200" s="6">
        <v>3.6325409999999998</v>
      </c>
      <c r="H1200" s="1">
        <v>40.870800000000003</v>
      </c>
      <c r="I1200" s="5">
        <v>16.896933000000001</v>
      </c>
      <c r="J1200" s="1">
        <v>9.3919460000000008</v>
      </c>
      <c r="K1200" s="1">
        <v>5.6693300000000004</v>
      </c>
      <c r="L1200">
        <v>133.15741</v>
      </c>
      <c r="M1200" s="1"/>
      <c r="N1200" s="1"/>
      <c r="O1200" s="1"/>
      <c r="Q1200" s="1"/>
      <c r="R1200" s="1"/>
      <c r="S1200" s="9"/>
      <c r="T1200" s="8"/>
      <c r="U1200" s="7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5">
      <c r="A1201" s="2">
        <v>38523.020833333336</v>
      </c>
      <c r="B1201" s="4">
        <v>384.70138500000002</v>
      </c>
      <c r="C1201" s="7">
        <v>0.55930899999999995</v>
      </c>
      <c r="D1201" s="8">
        <v>15.273961999999999</v>
      </c>
      <c r="E1201" s="9">
        <v>15.393045000000001</v>
      </c>
      <c r="F1201" s="1">
        <v>7.2592280000000002</v>
      </c>
      <c r="G1201" s="6">
        <v>2.0252669999999999</v>
      </c>
      <c r="H1201" s="1">
        <v>39.818707000000003</v>
      </c>
      <c r="I1201" s="5">
        <v>16.063652000000001</v>
      </c>
      <c r="J1201" s="1">
        <v>5.4954080000000003</v>
      </c>
      <c r="K1201" s="1">
        <v>5.4469720000000006</v>
      </c>
      <c r="L1201">
        <v>126.138527</v>
      </c>
      <c r="M1201" s="1"/>
      <c r="N1201" s="1"/>
      <c r="O1201" s="1"/>
      <c r="Q1201" s="1"/>
      <c r="R1201" s="1"/>
      <c r="S1201" s="9"/>
      <c r="T1201" s="8"/>
      <c r="U1201" s="7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5">
      <c r="A1202" s="2">
        <v>38523.041666666664</v>
      </c>
      <c r="B1202" s="4">
        <v>377.80883799999998</v>
      </c>
      <c r="C1202" s="7">
        <v>0.48902099999999998</v>
      </c>
      <c r="D1202" s="8">
        <v>15.00201</v>
      </c>
      <c r="E1202" s="9">
        <v>15.107021</v>
      </c>
      <c r="F1202" s="1">
        <v>7.1301449999999997</v>
      </c>
      <c r="G1202" s="6">
        <v>1.516324</v>
      </c>
      <c r="H1202" s="1">
        <v>39.437716999999999</v>
      </c>
      <c r="I1202" s="5">
        <v>15.539256</v>
      </c>
      <c r="J1202" s="1">
        <v>5.8028130000000004</v>
      </c>
      <c r="K1202" s="1">
        <v>5.34938</v>
      </c>
      <c r="L1202">
        <v>123.832397</v>
      </c>
      <c r="M1202" s="1"/>
      <c r="N1202" s="1"/>
      <c r="O1202" s="1"/>
      <c r="Q1202" s="1"/>
      <c r="R1202" s="1"/>
      <c r="S1202" s="9"/>
      <c r="T1202" s="8"/>
      <c r="U1202" s="7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5">
      <c r="A1203" s="2">
        <v>38523.0625</v>
      </c>
      <c r="B1203" s="4">
        <v>391.26681500000001</v>
      </c>
      <c r="C1203" s="7">
        <v>0.75177400000000005</v>
      </c>
      <c r="D1203" s="8">
        <v>15.719656000000001</v>
      </c>
      <c r="E1203" s="9">
        <v>15.91277</v>
      </c>
      <c r="F1203" s="1">
        <v>7.5383269999999998</v>
      </c>
      <c r="G1203" s="6">
        <v>2.6782279999999998</v>
      </c>
      <c r="H1203" s="1">
        <v>40.336272999999998</v>
      </c>
      <c r="I1203" s="5">
        <v>16.240888999999999</v>
      </c>
      <c r="J1203" s="1">
        <v>8.7017699999999998</v>
      </c>
      <c r="K1203" s="1">
        <v>5.5399309999999993</v>
      </c>
      <c r="L1203">
        <v>129.52169799999999</v>
      </c>
      <c r="M1203" s="1"/>
      <c r="N1203" s="1"/>
      <c r="O1203" s="1"/>
      <c r="Q1203" s="1"/>
      <c r="R1203" s="1"/>
      <c r="S1203" s="9"/>
      <c r="T1203" s="8"/>
      <c r="U1203" s="7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5">
      <c r="A1204" s="2">
        <v>38523.083333333336</v>
      </c>
      <c r="B1204" s="4">
        <v>399.04135100000002</v>
      </c>
      <c r="C1204" s="7">
        <v>0.873116</v>
      </c>
      <c r="D1204" s="8">
        <v>16.086233</v>
      </c>
      <c r="E1204" s="9">
        <v>16.247097</v>
      </c>
      <c r="F1204" s="1">
        <v>7.6883439999999998</v>
      </c>
      <c r="G1204" s="6">
        <v>3.2380659999999999</v>
      </c>
      <c r="H1204" s="1">
        <v>40.703975999999997</v>
      </c>
      <c r="I1204" s="5">
        <v>16.904366</v>
      </c>
      <c r="J1204" s="1">
        <v>8.2542650000000002</v>
      </c>
      <c r="K1204" s="1">
        <v>5.6500089999999998</v>
      </c>
      <c r="L1204">
        <v>132.156509</v>
      </c>
      <c r="M1204" s="1"/>
      <c r="N1204" s="1"/>
      <c r="O1204" s="1"/>
      <c r="Q1204" s="1"/>
      <c r="R1204" s="1"/>
      <c r="S1204" s="9"/>
      <c r="T1204" s="8"/>
      <c r="U1204" s="7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5">
      <c r="A1205" s="2">
        <v>38523.097222222219</v>
      </c>
      <c r="B1205" s="4">
        <v>387.18130500000001</v>
      </c>
      <c r="C1205" s="7">
        <v>0.69499900000000003</v>
      </c>
      <c r="D1205" s="8">
        <v>15.483815999999999</v>
      </c>
      <c r="E1205" s="9">
        <v>15.615781999999999</v>
      </c>
      <c r="F1205" s="1">
        <v>7.3836240000000002</v>
      </c>
      <c r="G1205" s="6">
        <v>2.4078400000000002</v>
      </c>
      <c r="H1205" s="1">
        <v>40.000877000000003</v>
      </c>
      <c r="I1205" s="5">
        <v>16.140149999999998</v>
      </c>
      <c r="J1205" s="1">
        <v>6.8718019999999997</v>
      </c>
      <c r="K1205" s="1">
        <v>5.4820850000000005</v>
      </c>
      <c r="L1205">
        <v>128.079025</v>
      </c>
      <c r="M1205" s="1"/>
      <c r="N1205" s="1"/>
      <c r="O1205" s="1"/>
      <c r="Q1205" s="1"/>
      <c r="R1205" s="1"/>
      <c r="S1205" s="9"/>
      <c r="T1205" s="8"/>
      <c r="U1205" s="7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5">
      <c r="A1206" s="2">
        <v>38523.111111111109</v>
      </c>
      <c r="B1206" s="4">
        <v>378.46490499999999</v>
      </c>
      <c r="C1206" s="7">
        <v>0.53704499999999999</v>
      </c>
      <c r="D1206" s="8">
        <v>14.939125000000001</v>
      </c>
      <c r="E1206" s="9">
        <v>15.065348</v>
      </c>
      <c r="F1206" s="1">
        <v>7.1304439999999998</v>
      </c>
      <c r="G1206" s="6">
        <v>1.4090020000000001</v>
      </c>
      <c r="H1206" s="1">
        <v>39.423186999999999</v>
      </c>
      <c r="I1206" s="5">
        <v>15.67909</v>
      </c>
      <c r="J1206" s="1">
        <v>4.3530139999999999</v>
      </c>
      <c r="K1206" s="1">
        <v>5.3586710000000002</v>
      </c>
      <c r="L1206">
        <v>123.645241</v>
      </c>
      <c r="M1206" s="1"/>
      <c r="N1206" s="1"/>
      <c r="O1206" s="1"/>
      <c r="Q1206" s="1"/>
      <c r="R1206" s="1"/>
      <c r="S1206" s="9"/>
      <c r="T1206" s="8"/>
      <c r="U1206" s="7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5">
      <c r="A1207" s="2">
        <v>38523.125</v>
      </c>
      <c r="B1207" s="4">
        <v>397.79443400000002</v>
      </c>
      <c r="C1207" s="7">
        <v>0.86414599999999997</v>
      </c>
      <c r="D1207" s="8">
        <v>16.127844</v>
      </c>
      <c r="E1207" s="9">
        <v>16.250713000000001</v>
      </c>
      <c r="F1207" s="1">
        <v>7.6661650000000003</v>
      </c>
      <c r="G1207" s="6">
        <v>3.149416</v>
      </c>
      <c r="H1207" s="1">
        <v>40.701248</v>
      </c>
      <c r="I1207" s="5">
        <v>16.726659999999999</v>
      </c>
      <c r="J1207" s="1">
        <v>9.3420299999999994</v>
      </c>
      <c r="K1207" s="1">
        <v>5.6323559999999997</v>
      </c>
      <c r="L1207">
        <v>132.19072</v>
      </c>
      <c r="M1207" s="1"/>
      <c r="N1207" s="1"/>
      <c r="O1207" s="1"/>
      <c r="Q1207" s="1"/>
      <c r="R1207" s="1"/>
      <c r="S1207" s="9"/>
      <c r="T1207" s="8"/>
      <c r="U1207" s="7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5">
      <c r="A1208" s="2">
        <v>38523.145833333336</v>
      </c>
      <c r="B1208" s="4">
        <v>394.34967</v>
      </c>
      <c r="C1208" s="7">
        <v>0.86316599999999999</v>
      </c>
      <c r="D1208" s="8">
        <v>15.883903</v>
      </c>
      <c r="E1208" s="9">
        <v>16.074840999999999</v>
      </c>
      <c r="F1208" s="1">
        <v>7.6073380000000004</v>
      </c>
      <c r="G1208" s="6">
        <v>2.9306519999999998</v>
      </c>
      <c r="H1208" s="1">
        <v>40.570450000000001</v>
      </c>
      <c r="I1208" s="5">
        <v>16.528694000000002</v>
      </c>
      <c r="J1208" s="1">
        <v>8.8559269999999994</v>
      </c>
      <c r="K1208" s="1">
        <v>5.5835809999999997</v>
      </c>
      <c r="L1208">
        <v>130.83734100000001</v>
      </c>
      <c r="M1208" s="1"/>
      <c r="N1208" s="1"/>
      <c r="O1208" s="1"/>
      <c r="Q1208" s="1"/>
      <c r="R1208" s="1"/>
      <c r="S1208" s="9"/>
      <c r="T1208" s="8"/>
      <c r="U1208" s="7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5">
      <c r="A1209" s="2">
        <v>38523.166666666664</v>
      </c>
      <c r="B1209" s="4">
        <v>388.243469</v>
      </c>
      <c r="C1209" s="7">
        <v>0.84599000000000002</v>
      </c>
      <c r="D1209" s="8">
        <v>15.781072</v>
      </c>
      <c r="E1209" s="9">
        <v>15.910615</v>
      </c>
      <c r="F1209" s="1">
        <v>7.5353880000000002</v>
      </c>
      <c r="G1209" s="6">
        <v>2.831375</v>
      </c>
      <c r="H1209" s="1">
        <v>40.061374999999998</v>
      </c>
      <c r="I1209" s="5">
        <v>16.167755</v>
      </c>
      <c r="J1209" s="1">
        <v>10.704247000000001</v>
      </c>
      <c r="K1209" s="1">
        <v>5.4971240000000003</v>
      </c>
      <c r="L1209">
        <v>129.51696799999999</v>
      </c>
      <c r="M1209" s="1"/>
      <c r="N1209" s="1"/>
      <c r="O1209" s="1"/>
      <c r="Q1209" s="1"/>
      <c r="R1209" s="1"/>
      <c r="S1209" s="9"/>
      <c r="T1209" s="8"/>
      <c r="U1209" s="7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5">
      <c r="A1210" s="2">
        <v>38523.180555555555</v>
      </c>
      <c r="B1210" s="4">
        <v>399.91763300000002</v>
      </c>
      <c r="C1210" s="7">
        <v>1.0155179999999999</v>
      </c>
      <c r="D1210" s="8">
        <v>16.298387999999999</v>
      </c>
      <c r="E1210" s="9">
        <v>16.472086000000001</v>
      </c>
      <c r="F1210" s="1">
        <v>7.7968630000000001</v>
      </c>
      <c r="G1210" s="6">
        <v>3.5507170000000001</v>
      </c>
      <c r="H1210" s="1">
        <v>40.909385999999998</v>
      </c>
      <c r="I1210" s="5">
        <v>16.780826999999999</v>
      </c>
      <c r="J1210" s="1">
        <v>10.880067</v>
      </c>
      <c r="K1210" s="1">
        <v>5.6624179999999997</v>
      </c>
      <c r="L1210">
        <v>133.73207099999999</v>
      </c>
      <c r="M1210" s="1"/>
      <c r="N1210" s="1"/>
      <c r="O1210" s="1"/>
      <c r="Q1210" s="1"/>
      <c r="R1210" s="1"/>
      <c r="S1210" s="9"/>
      <c r="T1210" s="8"/>
      <c r="U1210" s="7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5">
      <c r="A1211" s="2">
        <v>38523.194444444445</v>
      </c>
      <c r="B1211" s="4">
        <v>398.80746499999998</v>
      </c>
      <c r="C1211" s="7">
        <v>0.99144500000000002</v>
      </c>
      <c r="D1211" s="8">
        <v>16.141886</v>
      </c>
      <c r="E1211" s="9">
        <v>16.285774</v>
      </c>
      <c r="F1211" s="1">
        <v>7.7687030000000004</v>
      </c>
      <c r="G1211" s="6">
        <v>3.5434239999999999</v>
      </c>
      <c r="H1211" s="1">
        <v>40.738869000000001</v>
      </c>
      <c r="I1211" s="5">
        <v>16.793870999999999</v>
      </c>
      <c r="J1211" s="1">
        <v>9.5489960000000007</v>
      </c>
      <c r="K1211" s="1">
        <v>5.6466989999999999</v>
      </c>
      <c r="L1211">
        <v>133.099121</v>
      </c>
      <c r="M1211" s="1"/>
      <c r="N1211" s="1"/>
      <c r="O1211" s="1"/>
      <c r="Q1211" s="1"/>
      <c r="R1211" s="1"/>
      <c r="S1211" s="9"/>
      <c r="T1211" s="8"/>
      <c r="U1211" s="7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5">
      <c r="A1212" s="2">
        <v>38523.208333333336</v>
      </c>
      <c r="B1212" s="4">
        <v>379.55300899999997</v>
      </c>
      <c r="C1212" s="7">
        <v>0.67735199999999995</v>
      </c>
      <c r="D1212" s="8">
        <v>15.031952</v>
      </c>
      <c r="E1212" s="9">
        <v>15.199593999999999</v>
      </c>
      <c r="F1212" s="1">
        <v>7.2329720000000002</v>
      </c>
      <c r="G1212" s="6">
        <v>1.7687550000000001</v>
      </c>
      <c r="H1212" s="1">
        <v>39.531609000000003</v>
      </c>
      <c r="I1212" s="5">
        <v>15.73808</v>
      </c>
      <c r="J1212" s="1">
        <v>5.4852280000000002</v>
      </c>
      <c r="K1212" s="1">
        <v>5.3740759999999996</v>
      </c>
      <c r="L1212">
        <v>125.006165</v>
      </c>
      <c r="M1212" s="1"/>
      <c r="N1212" s="1"/>
      <c r="O1212" s="1"/>
      <c r="Q1212" s="1"/>
      <c r="R1212" s="1"/>
      <c r="S1212" s="9"/>
      <c r="T1212" s="8"/>
      <c r="U1212" s="7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5">
      <c r="A1213" s="2">
        <v>38523.229166666664</v>
      </c>
      <c r="B1213" s="4">
        <v>393.49832199999997</v>
      </c>
      <c r="C1213" s="7">
        <v>0.89381500000000003</v>
      </c>
      <c r="D1213" s="8">
        <v>15.912868</v>
      </c>
      <c r="E1213" s="9">
        <v>16.070132999999998</v>
      </c>
      <c r="F1213" s="1">
        <v>7.5873999999999997</v>
      </c>
      <c r="G1213" s="6">
        <v>2.8740999999999999</v>
      </c>
      <c r="H1213" s="1">
        <v>40.496558999999998</v>
      </c>
      <c r="I1213" s="5">
        <v>16.432741</v>
      </c>
      <c r="J1213" s="1">
        <v>9.1219380000000001</v>
      </c>
      <c r="K1213" s="1">
        <v>5.5715269999999997</v>
      </c>
      <c r="L1213">
        <v>130.90902700000001</v>
      </c>
      <c r="M1213" s="1"/>
      <c r="N1213" s="1"/>
      <c r="O1213" s="1"/>
      <c r="Q1213" s="1"/>
      <c r="R1213" s="1"/>
      <c r="S1213" s="9"/>
      <c r="T1213" s="8"/>
      <c r="U1213" s="7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5">
      <c r="A1214" s="2">
        <v>38523.25</v>
      </c>
      <c r="B1214" s="4">
        <v>377.228882</v>
      </c>
      <c r="C1214" s="7">
        <v>0.60530099999999998</v>
      </c>
      <c r="D1214" s="8">
        <v>15.047739</v>
      </c>
      <c r="E1214" s="9">
        <v>15.152326</v>
      </c>
      <c r="F1214" s="1">
        <v>7.1611719999999996</v>
      </c>
      <c r="G1214" s="6">
        <v>1.251118</v>
      </c>
      <c r="H1214" s="1">
        <v>39.590038</v>
      </c>
      <c r="I1214" s="5">
        <v>15.500971</v>
      </c>
      <c r="J1214" s="1">
        <v>5.9485210000000004</v>
      </c>
      <c r="K1214" s="1">
        <v>5.34117</v>
      </c>
      <c r="L1214">
        <v>123.41297900000001</v>
      </c>
      <c r="M1214" s="1"/>
      <c r="N1214" s="1"/>
      <c r="O1214" s="1"/>
      <c r="Q1214" s="1"/>
      <c r="R1214" s="1"/>
      <c r="S1214" s="9"/>
      <c r="T1214" s="8"/>
      <c r="U1214" s="7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5">
      <c r="A1215" s="2">
        <v>38523.270833333336</v>
      </c>
      <c r="B1215" s="4">
        <v>374.54943800000001</v>
      </c>
      <c r="C1215" s="7">
        <v>0.53276800000000002</v>
      </c>
      <c r="D1215" s="8">
        <v>14.715745</v>
      </c>
      <c r="E1215" s="9">
        <v>14.790727</v>
      </c>
      <c r="F1215" s="1">
        <v>6.9994959999999997</v>
      </c>
      <c r="G1215" s="6">
        <v>1.0858620000000001</v>
      </c>
      <c r="H1215" s="1">
        <v>39.234169000000001</v>
      </c>
      <c r="I1215" s="5">
        <v>15.407479</v>
      </c>
      <c r="J1215" s="1">
        <v>2.7851979999999998</v>
      </c>
      <c r="K1215" s="1">
        <v>5.3032310000000003</v>
      </c>
      <c r="L1215">
        <v>121.888992</v>
      </c>
      <c r="M1215" s="1"/>
      <c r="N1215" s="1"/>
      <c r="O1215" s="1"/>
      <c r="Q1215" s="1"/>
      <c r="R1215" s="1"/>
      <c r="S1215" s="9"/>
      <c r="T1215" s="8"/>
      <c r="U1215" s="7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5">
      <c r="A1216" s="2">
        <v>38523.291666666664</v>
      </c>
      <c r="B1216" s="4">
        <v>359.823151</v>
      </c>
      <c r="C1216" s="7">
        <v>0.36147899999999999</v>
      </c>
      <c r="D1216" s="8">
        <v>14.254265</v>
      </c>
      <c r="E1216" s="9">
        <v>14.271879999999999</v>
      </c>
      <c r="F1216" s="1">
        <v>6.7461190000000002</v>
      </c>
      <c r="G1216" s="6">
        <v>0.22108</v>
      </c>
      <c r="H1216" s="1">
        <v>38.381599000000001</v>
      </c>
      <c r="I1216" s="5">
        <v>14.539574999999999</v>
      </c>
      <c r="J1216" s="1">
        <v>5.2594909999999997</v>
      </c>
      <c r="K1216" s="1">
        <v>5.0972260000000009</v>
      </c>
      <c r="L1216">
        <v>116.81079099999999</v>
      </c>
      <c r="M1216" s="1"/>
      <c r="N1216" s="1"/>
      <c r="O1216" s="1"/>
      <c r="Q1216" s="1"/>
      <c r="R1216" s="1"/>
      <c r="S1216" s="9"/>
      <c r="T1216" s="8"/>
      <c r="U1216" s="7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5">
      <c r="A1217" s="2">
        <v>38523.305555555555</v>
      </c>
      <c r="B1217" s="4">
        <v>393.00482199999999</v>
      </c>
      <c r="C1217" s="7">
        <v>0.92626799999999998</v>
      </c>
      <c r="D1217" s="8">
        <v>15.889931000000001</v>
      </c>
      <c r="E1217" s="9">
        <v>16.09844</v>
      </c>
      <c r="F1217" s="1">
        <v>7.7189730000000001</v>
      </c>
      <c r="G1217" s="6">
        <v>2.7355779999999998</v>
      </c>
      <c r="H1217" s="1">
        <v>40.496715999999999</v>
      </c>
      <c r="I1217" s="5">
        <v>16.381720999999999</v>
      </c>
      <c r="J1217" s="1">
        <v>10.501779000000001</v>
      </c>
      <c r="K1217" s="1">
        <v>5.56454</v>
      </c>
      <c r="L1217">
        <v>130.15808100000001</v>
      </c>
      <c r="M1217" s="1"/>
      <c r="N1217" s="1"/>
      <c r="O1217" s="1"/>
      <c r="Q1217" s="1"/>
      <c r="R1217" s="1"/>
      <c r="S1217" s="9"/>
      <c r="T1217" s="8"/>
      <c r="U1217" s="7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5">
      <c r="A1218" s="2">
        <v>38523.319444444445</v>
      </c>
      <c r="B1218" s="4">
        <v>495.35586499999999</v>
      </c>
      <c r="C1218" s="7">
        <v>2.5846559999999998</v>
      </c>
      <c r="D1218" s="8">
        <v>20.956244999999999</v>
      </c>
      <c r="E1218" s="9">
        <v>21.764723</v>
      </c>
      <c r="F1218" s="1">
        <v>10.645436999999999</v>
      </c>
      <c r="G1218" s="6">
        <v>11.468336000000001</v>
      </c>
      <c r="H1218" s="1">
        <v>47.314934000000001</v>
      </c>
      <c r="I1218" s="5">
        <v>22.193707</v>
      </c>
      <c r="J1218" s="1">
        <v>23.734852</v>
      </c>
      <c r="K1218" s="1">
        <v>7.0137229999999997</v>
      </c>
      <c r="L1218">
        <v>167.96855199999999</v>
      </c>
      <c r="M1218" s="1"/>
      <c r="N1218" s="1"/>
      <c r="O1218" s="1"/>
      <c r="Q1218" s="1"/>
      <c r="R1218" s="1"/>
      <c r="S1218" s="9"/>
      <c r="T1218" s="8"/>
      <c r="U1218" s="7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5">
      <c r="A1219" s="2">
        <v>38523.333333333336</v>
      </c>
      <c r="B1219" s="4">
        <v>522.65277100000003</v>
      </c>
      <c r="C1219" s="7">
        <v>2.9671319999999999</v>
      </c>
      <c r="D1219" s="8">
        <v>21.825351999999999</v>
      </c>
      <c r="E1219" s="9">
        <v>22.912495</v>
      </c>
      <c r="F1219" s="1">
        <v>11.459085</v>
      </c>
      <c r="G1219" s="6">
        <v>14.242858999999999</v>
      </c>
      <c r="H1219" s="1">
        <v>48.830021000000002</v>
      </c>
      <c r="I1219" s="5">
        <v>24.097405999999999</v>
      </c>
      <c r="J1219" s="1">
        <v>21.479536</v>
      </c>
      <c r="K1219" s="1">
        <v>7.400218999999999</v>
      </c>
      <c r="L1219">
        <v>176.71586600000001</v>
      </c>
      <c r="M1219" s="1"/>
      <c r="N1219" s="1"/>
      <c r="O1219" s="1"/>
      <c r="Q1219" s="1"/>
      <c r="R1219" s="1"/>
      <c r="S1219" s="9"/>
      <c r="T1219" s="8"/>
      <c r="U1219" s="7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5">
      <c r="A1220" s="2">
        <v>38523.354166666664</v>
      </c>
      <c r="B1220" s="4">
        <v>474.14318800000001</v>
      </c>
      <c r="C1220" s="7">
        <v>2.2183519999999999</v>
      </c>
      <c r="D1220" s="8">
        <v>19.388597000000001</v>
      </c>
      <c r="E1220" s="9">
        <v>20.134032999999999</v>
      </c>
      <c r="F1220" s="1">
        <v>9.9457760000000004</v>
      </c>
      <c r="G1220" s="6">
        <v>10.308369000000001</v>
      </c>
      <c r="H1220" s="1">
        <v>45.661129000000003</v>
      </c>
      <c r="I1220" s="5">
        <v>21.105381000000001</v>
      </c>
      <c r="J1220" s="1">
        <v>16.065472</v>
      </c>
      <c r="K1220" s="1">
        <v>6.7133750000000001</v>
      </c>
      <c r="L1220">
        <v>159.104614</v>
      </c>
      <c r="M1220" s="1"/>
      <c r="N1220" s="1"/>
      <c r="O1220" s="1"/>
      <c r="Q1220" s="1"/>
      <c r="R1220" s="1"/>
      <c r="S1220" s="9"/>
      <c r="T1220" s="8"/>
      <c r="U1220" s="7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5">
      <c r="A1221" s="2">
        <v>38523.375</v>
      </c>
      <c r="B1221" s="4">
        <v>448.909851</v>
      </c>
      <c r="C1221" s="7">
        <v>1.753169</v>
      </c>
      <c r="D1221" s="8">
        <v>18.432575</v>
      </c>
      <c r="E1221" s="9">
        <v>18.917428999999998</v>
      </c>
      <c r="F1221" s="1">
        <v>9.2049819999999993</v>
      </c>
      <c r="G1221" s="6">
        <v>7.7501030000000002</v>
      </c>
      <c r="H1221" s="1">
        <v>44.153247999999998</v>
      </c>
      <c r="I1221" s="5">
        <v>19.615089000000001</v>
      </c>
      <c r="J1221" s="1">
        <v>15.300219999999999</v>
      </c>
      <c r="K1221" s="1">
        <v>6.3560970000000001</v>
      </c>
      <c r="L1221">
        <v>150.57411200000001</v>
      </c>
      <c r="M1221" s="1"/>
      <c r="N1221" s="1"/>
      <c r="O1221" s="1"/>
      <c r="Q1221" s="1"/>
      <c r="R1221" s="1"/>
      <c r="S1221" s="9"/>
      <c r="T1221" s="8"/>
      <c r="U1221" s="7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5">
      <c r="A1222" s="2">
        <v>38523.395833333336</v>
      </c>
      <c r="B1222" s="4">
        <v>466.94406099999998</v>
      </c>
      <c r="C1222" s="7">
        <v>2.0920459999999999</v>
      </c>
      <c r="D1222" s="8">
        <v>19.342442999999999</v>
      </c>
      <c r="E1222" s="9">
        <v>20.011469000000002</v>
      </c>
      <c r="F1222" s="1">
        <v>9.8251910000000002</v>
      </c>
      <c r="G1222" s="6">
        <v>9.474513</v>
      </c>
      <c r="H1222" s="1">
        <v>45.383395999999998</v>
      </c>
      <c r="I1222" s="5">
        <v>20.580138999999999</v>
      </c>
      <c r="J1222" s="1">
        <v>19.045701999999999</v>
      </c>
      <c r="K1222" s="1">
        <v>6.6114420000000003</v>
      </c>
      <c r="L1222">
        <v>157.936295</v>
      </c>
      <c r="M1222" s="1"/>
      <c r="N1222" s="1"/>
      <c r="O1222" s="1"/>
      <c r="Q1222" s="1"/>
      <c r="R1222" s="1"/>
      <c r="S1222" s="9"/>
      <c r="T1222" s="8"/>
      <c r="U1222" s="7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5">
      <c r="A1223" s="2">
        <v>38523.416666666664</v>
      </c>
      <c r="B1223" s="4">
        <v>468.85266100000001</v>
      </c>
      <c r="C1223" s="7">
        <v>2.1470590000000001</v>
      </c>
      <c r="D1223" s="8">
        <v>19.410366</v>
      </c>
      <c r="E1223" s="9">
        <v>20.124680999999999</v>
      </c>
      <c r="F1223" s="1">
        <v>9.936299</v>
      </c>
      <c r="G1223" s="6">
        <v>9.8688719999999996</v>
      </c>
      <c r="H1223" s="1">
        <v>45.533360000000002</v>
      </c>
      <c r="I1223" s="5">
        <v>20.661401999999999</v>
      </c>
      <c r="J1223" s="1">
        <v>19.657662999999999</v>
      </c>
      <c r="K1223" s="1">
        <v>6.6384670000000003</v>
      </c>
      <c r="L1223">
        <v>158.562927</v>
      </c>
      <c r="M1223" s="1"/>
      <c r="N1223" s="1"/>
      <c r="O1223" s="1"/>
      <c r="Q1223" s="1"/>
      <c r="R1223" s="1"/>
      <c r="S1223" s="9"/>
      <c r="T1223" s="8"/>
      <c r="U1223" s="7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5">
      <c r="A1224" s="2">
        <v>38523.430555555555</v>
      </c>
      <c r="B1224" s="4">
        <v>440.99929800000001</v>
      </c>
      <c r="C1224" s="7">
        <v>1.7099329999999999</v>
      </c>
      <c r="D1224" s="8">
        <v>18.111685000000001</v>
      </c>
      <c r="E1224" s="9">
        <v>18.674762999999999</v>
      </c>
      <c r="F1224" s="1">
        <v>9.1475910000000002</v>
      </c>
      <c r="G1224" s="6">
        <v>7.3076020000000002</v>
      </c>
      <c r="H1224" s="1">
        <v>43.928837000000001</v>
      </c>
      <c r="I1224" s="5">
        <v>19.083234999999998</v>
      </c>
      <c r="J1224" s="1">
        <v>17.178856</v>
      </c>
      <c r="K1224" s="1">
        <v>6.2440919999999993</v>
      </c>
      <c r="L1224">
        <v>148.28866600000001</v>
      </c>
      <c r="M1224" s="1"/>
      <c r="N1224" s="1"/>
      <c r="O1224" s="1"/>
      <c r="Q1224" s="1"/>
      <c r="R1224" s="1"/>
      <c r="S1224" s="9"/>
      <c r="T1224" s="8"/>
      <c r="U1224" s="7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5">
      <c r="A1225" s="2">
        <v>38523.444444444445</v>
      </c>
      <c r="B1225" s="4">
        <v>472.03008999999997</v>
      </c>
      <c r="C1225" s="7">
        <v>2.1914359999999999</v>
      </c>
      <c r="D1225" s="8">
        <v>19.680975</v>
      </c>
      <c r="E1225" s="9">
        <v>20.462122000000001</v>
      </c>
      <c r="F1225" s="1">
        <v>10.158092</v>
      </c>
      <c r="G1225" s="6">
        <v>10.192151000000001</v>
      </c>
      <c r="H1225" s="1">
        <v>45.822741999999998</v>
      </c>
      <c r="I1225" s="5">
        <v>20.716937999999999</v>
      </c>
      <c r="J1225" s="1">
        <v>22.789411999999999</v>
      </c>
      <c r="K1225" s="1">
        <v>6.6834550000000004</v>
      </c>
      <c r="L1225">
        <v>159.91429099999999</v>
      </c>
      <c r="M1225" s="1"/>
      <c r="N1225" s="1"/>
      <c r="O1225" s="1"/>
      <c r="Q1225" s="1"/>
      <c r="R1225" s="1"/>
      <c r="S1225" s="9"/>
      <c r="T1225" s="8"/>
      <c r="U1225" s="7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5">
      <c r="A1226" s="2">
        <v>38523.458333333336</v>
      </c>
      <c r="B1226" s="4">
        <v>466.32076999999998</v>
      </c>
      <c r="C1226" s="7">
        <v>2.1645400000000001</v>
      </c>
      <c r="D1226" s="8">
        <v>19.498165</v>
      </c>
      <c r="E1226" s="9">
        <v>20.251211000000001</v>
      </c>
      <c r="F1226" s="1">
        <v>10.063483</v>
      </c>
      <c r="G1226" s="6">
        <v>9.982113</v>
      </c>
      <c r="H1226" s="1">
        <v>45.46698</v>
      </c>
      <c r="I1226" s="5">
        <v>20.368587000000002</v>
      </c>
      <c r="J1226" s="1">
        <v>23.718440999999999</v>
      </c>
      <c r="K1226" s="1">
        <v>6.6026160000000003</v>
      </c>
      <c r="L1226">
        <v>158.98101800000001</v>
      </c>
      <c r="M1226" s="1"/>
      <c r="N1226" s="1"/>
      <c r="O1226" s="1"/>
      <c r="Q1226" s="1"/>
      <c r="R1226" s="1"/>
      <c r="S1226" s="9"/>
      <c r="T1226" s="8"/>
      <c r="U1226" s="7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5">
      <c r="A1227" s="2">
        <v>38523.479166666664</v>
      </c>
      <c r="B1227" s="4">
        <v>542.63855000000001</v>
      </c>
      <c r="C1227" s="7">
        <v>3.5577429999999999</v>
      </c>
      <c r="D1227" s="8">
        <v>23.552752000000002</v>
      </c>
      <c r="E1227" s="9">
        <v>24.863949000000002</v>
      </c>
      <c r="F1227" s="1">
        <v>12.504054</v>
      </c>
      <c r="G1227" s="6">
        <v>16.249983</v>
      </c>
      <c r="H1227" s="1">
        <v>50.573177000000001</v>
      </c>
      <c r="I1227" s="5">
        <v>24.620562</v>
      </c>
      <c r="J1227" s="1">
        <v>35.406726999999997</v>
      </c>
      <c r="K1227" s="1">
        <v>7.683198</v>
      </c>
      <c r="L1227">
        <v>186.37301600000001</v>
      </c>
      <c r="M1227" s="1"/>
      <c r="N1227" s="1"/>
      <c r="O1227" s="1"/>
      <c r="Q1227" s="1"/>
      <c r="R1227" s="1"/>
      <c r="S1227" s="9"/>
      <c r="T1227" s="8"/>
      <c r="U1227" s="7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5">
      <c r="A1228" s="2">
        <v>38523.5</v>
      </c>
      <c r="B1228" s="4">
        <v>562.975281</v>
      </c>
      <c r="C1228" s="7">
        <v>3.7962359999999999</v>
      </c>
      <c r="D1228" s="8">
        <v>24.224948999999999</v>
      </c>
      <c r="E1228" s="9">
        <v>25.682455000000001</v>
      </c>
      <c r="F1228" s="1">
        <v>13.039572</v>
      </c>
      <c r="G1228" s="6">
        <v>18.380112</v>
      </c>
      <c r="H1228" s="1">
        <v>51.354850999999996</v>
      </c>
      <c r="I1228" s="5">
        <v>26.239885000000001</v>
      </c>
      <c r="J1228" s="1">
        <v>33.224907000000002</v>
      </c>
      <c r="K1228" s="1">
        <v>7.9711449999999999</v>
      </c>
      <c r="L1228">
        <v>191.98788500000001</v>
      </c>
      <c r="M1228" s="1"/>
      <c r="N1228" s="1"/>
      <c r="O1228" s="1"/>
      <c r="Q1228" s="1"/>
      <c r="R1228" s="1"/>
      <c r="S1228" s="9"/>
      <c r="T1228" s="8"/>
      <c r="U1228" s="7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5">
      <c r="A1229" s="2">
        <v>38523.513888888891</v>
      </c>
      <c r="B1229" s="4">
        <v>561.74011199999995</v>
      </c>
      <c r="C1229" s="7">
        <v>3.7708849999999998</v>
      </c>
      <c r="D1229" s="8">
        <v>24.219944000000002</v>
      </c>
      <c r="E1229" s="9">
        <v>25.674994000000002</v>
      </c>
      <c r="F1229" s="1">
        <v>13.178894</v>
      </c>
      <c r="G1229" s="6">
        <v>18.553035999999999</v>
      </c>
      <c r="H1229" s="1">
        <v>51.318119000000003</v>
      </c>
      <c r="I1229" s="5">
        <v>26.196732000000001</v>
      </c>
      <c r="J1229" s="1">
        <v>34.205711000000001</v>
      </c>
      <c r="K1229" s="1">
        <v>7.9536570000000006</v>
      </c>
      <c r="L1229">
        <v>191.64810199999999</v>
      </c>
      <c r="M1229" s="1"/>
      <c r="N1229" s="1"/>
      <c r="O1229" s="1"/>
      <c r="Q1229" s="1"/>
      <c r="R1229" s="1"/>
      <c r="S1229" s="9"/>
      <c r="T1229" s="8"/>
      <c r="U1229" s="7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5">
      <c r="A1230" s="2">
        <v>38523.527777777781</v>
      </c>
      <c r="B1230" s="4">
        <v>569.08068800000001</v>
      </c>
      <c r="C1230" s="7">
        <v>3.846266</v>
      </c>
      <c r="D1230" s="8">
        <v>24.533743000000001</v>
      </c>
      <c r="E1230" s="9">
        <v>26.101011</v>
      </c>
      <c r="F1230" s="1">
        <v>13.386106</v>
      </c>
      <c r="G1230" s="6">
        <v>19.309124000000001</v>
      </c>
      <c r="H1230" s="1">
        <v>51.773533</v>
      </c>
      <c r="I1230" s="5">
        <v>26.634212000000002</v>
      </c>
      <c r="J1230" s="1">
        <v>34.484741</v>
      </c>
      <c r="K1230" s="1">
        <v>8.0575910000000004</v>
      </c>
      <c r="L1230">
        <v>194.419556</v>
      </c>
      <c r="M1230" s="1"/>
      <c r="N1230" s="1"/>
      <c r="O1230" s="1"/>
      <c r="Q1230" s="1"/>
      <c r="R1230" s="1"/>
      <c r="S1230" s="9"/>
      <c r="T1230" s="8"/>
      <c r="U1230" s="7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5">
      <c r="A1231" s="2">
        <v>38523.541666666664</v>
      </c>
      <c r="B1231" s="4">
        <v>572.73944100000006</v>
      </c>
      <c r="C1231" s="7">
        <v>3.9249540000000001</v>
      </c>
      <c r="D1231" s="8">
        <v>24.681946</v>
      </c>
      <c r="E1231" s="9">
        <v>26.271906000000001</v>
      </c>
      <c r="F1231" s="1">
        <v>13.567492</v>
      </c>
      <c r="G1231" s="6">
        <v>19.667190999999999</v>
      </c>
      <c r="H1231" s="1">
        <v>52.361938000000002</v>
      </c>
      <c r="I1231" s="5">
        <v>26.948861999999998</v>
      </c>
      <c r="J1231" s="1">
        <v>34.862236000000003</v>
      </c>
      <c r="K1231" s="1">
        <v>8.109394</v>
      </c>
      <c r="L1231">
        <v>195.19674699999999</v>
      </c>
      <c r="M1231" s="1"/>
      <c r="N1231" s="1"/>
      <c r="O1231" s="1"/>
      <c r="Q1231" s="1"/>
      <c r="R1231" s="1"/>
      <c r="S1231" s="9"/>
      <c r="T1231" s="8"/>
      <c r="U1231" s="7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5">
      <c r="A1232" s="2">
        <v>38523.5625</v>
      </c>
      <c r="B1232" s="4">
        <v>530.963257</v>
      </c>
      <c r="C1232" s="7">
        <v>2.935184</v>
      </c>
      <c r="D1232" s="8">
        <v>22.608616000000001</v>
      </c>
      <c r="E1232" s="9">
        <v>23.329070999999999</v>
      </c>
      <c r="F1232" s="1">
        <v>11.720658</v>
      </c>
      <c r="G1232" s="6">
        <v>15.444474</v>
      </c>
      <c r="H1232" s="1">
        <v>48.892730999999998</v>
      </c>
      <c r="I1232" s="5">
        <v>24.374407000000001</v>
      </c>
      <c r="J1232" s="1">
        <v>26.264050000000001</v>
      </c>
      <c r="K1232" s="1">
        <v>7.5178880000000001</v>
      </c>
      <c r="L1232">
        <v>180.16137699999999</v>
      </c>
      <c r="M1232" s="1"/>
      <c r="N1232" s="1"/>
      <c r="O1232" s="1"/>
      <c r="Q1232" s="1"/>
      <c r="R1232" s="1"/>
      <c r="S1232" s="9"/>
      <c r="T1232" s="8"/>
      <c r="U1232" s="7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5">
      <c r="A1233" s="2">
        <v>38523.583333333336</v>
      </c>
      <c r="B1233" s="4">
        <v>474.69924900000001</v>
      </c>
      <c r="C1233" s="7">
        <v>1.9962340000000001</v>
      </c>
      <c r="D1233" s="8">
        <v>19.688573999999999</v>
      </c>
      <c r="E1233" s="9">
        <v>20.453758000000001</v>
      </c>
      <c r="F1233" s="1">
        <v>10.310269999999999</v>
      </c>
      <c r="G1233" s="6">
        <v>10.145709</v>
      </c>
      <c r="H1233" s="1">
        <v>46.265822999999997</v>
      </c>
      <c r="I1233" s="5">
        <v>21.043139</v>
      </c>
      <c r="J1233" s="1">
        <v>21.924177</v>
      </c>
      <c r="K1233" s="1">
        <v>6.7212480000000001</v>
      </c>
      <c r="L1233">
        <v>159.25830099999999</v>
      </c>
      <c r="M1233" s="1"/>
      <c r="N1233" s="1"/>
      <c r="O1233" s="1"/>
      <c r="Q1233" s="1"/>
      <c r="R1233" s="1"/>
      <c r="S1233" s="9"/>
      <c r="T1233" s="8"/>
      <c r="U1233" s="7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5">
      <c r="A1234" s="2">
        <v>38523.604166666664</v>
      </c>
      <c r="B1234" s="4">
        <v>560.68682899999999</v>
      </c>
      <c r="C1234" s="7">
        <v>3.546592</v>
      </c>
      <c r="D1234" s="8">
        <v>23.953035</v>
      </c>
      <c r="E1234" s="9">
        <v>25.327431000000001</v>
      </c>
      <c r="F1234" s="1">
        <v>13.100655</v>
      </c>
      <c r="G1234" s="6">
        <v>17.873121000000001</v>
      </c>
      <c r="H1234" s="1">
        <v>51.488087</v>
      </c>
      <c r="I1234" s="5">
        <v>26.066915999999999</v>
      </c>
      <c r="J1234" s="1">
        <v>31.630503000000001</v>
      </c>
      <c r="K1234" s="1">
        <v>7.9387430000000005</v>
      </c>
      <c r="L1234">
        <v>190.495071</v>
      </c>
      <c r="M1234" s="1"/>
      <c r="N1234" s="1"/>
      <c r="O1234" s="1"/>
      <c r="Q1234" s="1"/>
      <c r="R1234" s="1"/>
      <c r="S1234" s="9"/>
      <c r="T1234" s="8"/>
      <c r="U1234" s="7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5">
      <c r="A1235" s="2">
        <v>38523.625</v>
      </c>
      <c r="B1235" s="4">
        <v>476.95285000000001</v>
      </c>
      <c r="C1235" s="7">
        <v>1.9642679999999999</v>
      </c>
      <c r="D1235" s="8">
        <v>19.663979000000001</v>
      </c>
      <c r="E1235" s="9">
        <v>20.221668000000001</v>
      </c>
      <c r="F1235" s="1">
        <v>10.191198999999999</v>
      </c>
      <c r="G1235" s="6">
        <v>11.017227999999999</v>
      </c>
      <c r="H1235" s="1">
        <v>45.604843000000002</v>
      </c>
      <c r="I1235" s="5">
        <v>21.290873999999999</v>
      </c>
      <c r="J1235" s="1">
        <v>18.646280000000001</v>
      </c>
      <c r="K1235" s="1">
        <v>6.7531569999999999</v>
      </c>
      <c r="L1235">
        <v>161.123672</v>
      </c>
      <c r="M1235" s="1"/>
      <c r="N1235" s="1"/>
      <c r="O1235" s="1"/>
      <c r="Q1235" s="1"/>
      <c r="R1235" s="1"/>
      <c r="S1235" s="9"/>
      <c r="T1235" s="8"/>
      <c r="U1235" s="7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5">
      <c r="A1236" s="2">
        <v>38523.638888888891</v>
      </c>
      <c r="B1236" s="4">
        <v>516.17511000000002</v>
      </c>
      <c r="C1236" s="7">
        <v>2.807274</v>
      </c>
      <c r="D1236" s="8">
        <v>22.162541999999998</v>
      </c>
      <c r="E1236" s="9">
        <v>23.201895</v>
      </c>
      <c r="F1236" s="1">
        <v>11.76685</v>
      </c>
      <c r="G1236" s="6">
        <v>13.881135</v>
      </c>
      <c r="H1236" s="1">
        <v>48.928767999999998</v>
      </c>
      <c r="I1236" s="5">
        <v>23.115303000000001</v>
      </c>
      <c r="J1236" s="1">
        <v>32.956080999999998</v>
      </c>
      <c r="K1236" s="1">
        <v>7.3085040000000001</v>
      </c>
      <c r="L1236">
        <v>176.95401000000001</v>
      </c>
      <c r="M1236" s="1"/>
      <c r="N1236" s="1"/>
      <c r="O1236" s="1"/>
      <c r="Q1236" s="1"/>
      <c r="R1236" s="1"/>
      <c r="S1236" s="9"/>
      <c r="T1236" s="8"/>
      <c r="U1236" s="7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5">
      <c r="A1237" s="2">
        <v>38523.652777777781</v>
      </c>
      <c r="B1237" s="4">
        <v>535.55816700000003</v>
      </c>
      <c r="C1237" s="7">
        <v>3.055142</v>
      </c>
      <c r="D1237" s="8">
        <v>22.517531999999999</v>
      </c>
      <c r="E1237" s="9">
        <v>23.659445000000002</v>
      </c>
      <c r="F1237" s="1">
        <v>12.189266</v>
      </c>
      <c r="G1237" s="6">
        <v>16.343529</v>
      </c>
      <c r="H1237" s="1">
        <v>49.439045</v>
      </c>
      <c r="I1237" s="5">
        <v>24.735218</v>
      </c>
      <c r="J1237" s="1">
        <v>26.436969999999999</v>
      </c>
      <c r="K1237" s="1">
        <v>7.5829460000000006</v>
      </c>
      <c r="L1237">
        <v>181.96935999999999</v>
      </c>
      <c r="M1237" s="1"/>
      <c r="N1237" s="1"/>
      <c r="O1237" s="1"/>
      <c r="Q1237" s="1"/>
      <c r="R1237" s="1"/>
      <c r="S1237" s="9"/>
      <c r="T1237" s="8"/>
      <c r="U1237" s="7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5">
      <c r="A1238" s="2">
        <v>38523.666666666664</v>
      </c>
      <c r="B1238" s="4">
        <v>453.812073</v>
      </c>
      <c r="C1238" s="7">
        <v>1.6336889999999999</v>
      </c>
      <c r="D1238" s="8">
        <v>18.515730000000001</v>
      </c>
      <c r="E1238" s="9">
        <v>19.131360999999998</v>
      </c>
      <c r="F1238" s="1">
        <v>9.6246139999999993</v>
      </c>
      <c r="G1238" s="6">
        <v>8.7277389999999997</v>
      </c>
      <c r="H1238" s="1">
        <v>44.56485</v>
      </c>
      <c r="I1238" s="5">
        <v>19.930914000000001</v>
      </c>
      <c r="J1238" s="1">
        <v>17.754204000000001</v>
      </c>
      <c r="K1238" s="1">
        <v>6.4255070000000005</v>
      </c>
      <c r="L1238">
        <v>152.22503699999999</v>
      </c>
      <c r="M1238" s="1"/>
      <c r="N1238" s="1"/>
      <c r="O1238" s="1"/>
      <c r="Q1238" s="1"/>
      <c r="R1238" s="1"/>
      <c r="S1238" s="9"/>
      <c r="T1238" s="8"/>
      <c r="U1238" s="7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5">
      <c r="A1239" s="2">
        <v>38523.6875</v>
      </c>
      <c r="B1239" s="4">
        <v>459.39108299999998</v>
      </c>
      <c r="C1239" s="7">
        <v>1.7058819999999999</v>
      </c>
      <c r="D1239" s="8">
        <v>18.819181</v>
      </c>
      <c r="E1239" s="9">
        <v>19.449034000000001</v>
      </c>
      <c r="F1239" s="1">
        <v>9.7673159999999992</v>
      </c>
      <c r="G1239" s="6">
        <v>8.8689459999999993</v>
      </c>
      <c r="H1239" s="1">
        <v>45.077624999999998</v>
      </c>
      <c r="I1239" s="5">
        <v>20.143421</v>
      </c>
      <c r="J1239" s="1">
        <v>18.351261000000001</v>
      </c>
      <c r="K1239" s="1">
        <v>6.5045000000000002</v>
      </c>
      <c r="L1239">
        <v>154.15628100000001</v>
      </c>
      <c r="M1239" s="1"/>
      <c r="N1239" s="1"/>
      <c r="O1239" s="1"/>
      <c r="Q1239" s="1"/>
      <c r="R1239" s="1"/>
      <c r="S1239" s="9"/>
      <c r="T1239" s="8"/>
      <c r="U1239" s="7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5">
      <c r="A1240" s="2">
        <v>38523.708333333336</v>
      </c>
      <c r="B1240" s="4">
        <v>435.31310999999999</v>
      </c>
      <c r="C1240" s="7">
        <v>1.262354</v>
      </c>
      <c r="D1240" s="8">
        <v>17.827513</v>
      </c>
      <c r="E1240" s="9">
        <v>18.196819000000001</v>
      </c>
      <c r="F1240" s="1">
        <v>8.8503959999999999</v>
      </c>
      <c r="G1240" s="6">
        <v>6.5839470000000002</v>
      </c>
      <c r="H1240" s="1">
        <v>43.357174000000001</v>
      </c>
      <c r="I1240" s="5">
        <v>18.764230999999999</v>
      </c>
      <c r="J1240" s="1">
        <v>15.451148</v>
      </c>
      <c r="K1240" s="1">
        <v>6.1635819999999999</v>
      </c>
      <c r="L1240">
        <v>145.32171600000001</v>
      </c>
      <c r="M1240" s="1"/>
      <c r="N1240" s="1"/>
      <c r="O1240" s="1"/>
      <c r="Q1240" s="1"/>
      <c r="R1240" s="1"/>
      <c r="S1240" s="9"/>
      <c r="T1240" s="8"/>
      <c r="U1240" s="7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5">
      <c r="A1241" s="2">
        <v>38523.722222222219</v>
      </c>
      <c r="B1241" s="4">
        <v>407.33917200000002</v>
      </c>
      <c r="C1241" s="7">
        <v>0.74884600000000001</v>
      </c>
      <c r="D1241" s="8">
        <v>16.363066</v>
      </c>
      <c r="E1241" s="9">
        <v>16.575299999999999</v>
      </c>
      <c r="F1241" s="1">
        <v>8.0356039999999993</v>
      </c>
      <c r="G1241" s="6">
        <v>4.1951700000000001</v>
      </c>
      <c r="H1241" s="1">
        <v>41.406005999999998</v>
      </c>
      <c r="I1241" s="5">
        <v>17.421993000000001</v>
      </c>
      <c r="J1241" s="1">
        <v>10.392243000000001</v>
      </c>
      <c r="K1241" s="1">
        <v>5.7675000000000001</v>
      </c>
      <c r="L1241">
        <v>134.04155</v>
      </c>
      <c r="M1241" s="1"/>
      <c r="N1241" s="1"/>
      <c r="O1241" s="1"/>
      <c r="Q1241" s="1"/>
      <c r="R1241" s="1"/>
      <c r="S1241" s="9"/>
      <c r="T1241" s="8"/>
      <c r="U1241" s="7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5">
      <c r="A1242" s="2">
        <v>38523.736111111109</v>
      </c>
      <c r="B1242" s="4">
        <v>407.47616599999998</v>
      </c>
      <c r="C1242" s="7">
        <v>0.69340500000000005</v>
      </c>
      <c r="D1242" s="8">
        <v>16.400839000000001</v>
      </c>
      <c r="E1242" s="9">
        <v>16.724039000000001</v>
      </c>
      <c r="F1242" s="1">
        <v>8.1142540000000007</v>
      </c>
      <c r="G1242" s="6">
        <v>4.2958439999999998</v>
      </c>
      <c r="H1242" s="1">
        <v>41.472340000000003</v>
      </c>
      <c r="I1242" s="5">
        <v>17.257459999999998</v>
      </c>
      <c r="J1242" s="1">
        <v>12.355962</v>
      </c>
      <c r="K1242" s="1">
        <v>5.7694390000000002</v>
      </c>
      <c r="L1242">
        <v>134.78289799999999</v>
      </c>
      <c r="M1242" s="1"/>
      <c r="N1242" s="1"/>
      <c r="O1242" s="1"/>
      <c r="Q1242" s="1"/>
      <c r="R1242" s="1"/>
      <c r="S1242" s="9"/>
      <c r="T1242" s="8"/>
      <c r="U1242" s="7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5">
      <c r="A1243" s="2">
        <v>38523.75</v>
      </c>
      <c r="B1243" s="4">
        <v>432.29306000000003</v>
      </c>
      <c r="C1243" s="7">
        <v>1.1300920000000001</v>
      </c>
      <c r="D1243" s="8">
        <v>17.631340000000002</v>
      </c>
      <c r="E1243" s="9">
        <v>18.102516000000001</v>
      </c>
      <c r="F1243" s="1">
        <v>8.9065010000000004</v>
      </c>
      <c r="G1243" s="6">
        <v>6.5913279999999999</v>
      </c>
      <c r="H1243" s="1">
        <v>43.139580000000002</v>
      </c>
      <c r="I1243" s="5">
        <v>18.477284999999998</v>
      </c>
      <c r="J1243" s="1">
        <v>16.736571999999999</v>
      </c>
      <c r="K1243" s="1">
        <v>6.1208200000000001</v>
      </c>
      <c r="L1243">
        <v>144.46241800000001</v>
      </c>
      <c r="M1243" s="1"/>
      <c r="N1243" s="1"/>
      <c r="O1243" s="1"/>
      <c r="Q1243" s="1"/>
      <c r="R1243" s="1"/>
      <c r="S1243" s="9"/>
      <c r="T1243" s="8"/>
      <c r="U1243" s="7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5">
      <c r="A1244" s="2">
        <v>38523.770833333336</v>
      </c>
      <c r="B1244" s="4">
        <v>452.257813</v>
      </c>
      <c r="C1244" s="7">
        <v>1.5002759999999999</v>
      </c>
      <c r="D1244" s="8">
        <v>18.353144</v>
      </c>
      <c r="E1244" s="9">
        <v>18.981327</v>
      </c>
      <c r="F1244" s="1">
        <v>9.4122699999999995</v>
      </c>
      <c r="G1244" s="6">
        <v>7.9821090000000003</v>
      </c>
      <c r="H1244" s="1">
        <v>44.573883000000002</v>
      </c>
      <c r="I1244" s="5">
        <v>19.636768</v>
      </c>
      <c r="J1244" s="1">
        <v>15.592010999999999</v>
      </c>
      <c r="K1244" s="1">
        <v>6.4035000000000002</v>
      </c>
      <c r="L1244">
        <v>150.35560599999999</v>
      </c>
      <c r="M1244" s="1"/>
      <c r="N1244" s="1"/>
      <c r="O1244" s="1"/>
      <c r="Q1244" s="1"/>
      <c r="R1244" s="1"/>
      <c r="S1244" s="9"/>
      <c r="T1244" s="8"/>
      <c r="U1244" s="7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5">
      <c r="A1245" s="2">
        <v>38523.791666666664</v>
      </c>
      <c r="B1245" s="4">
        <v>432.883667</v>
      </c>
      <c r="C1245" s="7">
        <v>1.125553</v>
      </c>
      <c r="D1245" s="8">
        <v>17.593295999999999</v>
      </c>
      <c r="E1245" s="9">
        <v>17.952366000000001</v>
      </c>
      <c r="F1245" s="1">
        <v>8.7295440000000006</v>
      </c>
      <c r="G1245" s="6">
        <v>6.3429190000000002</v>
      </c>
      <c r="H1245" s="1">
        <v>43.112853999999999</v>
      </c>
      <c r="I1245" s="5">
        <v>18.769179999999999</v>
      </c>
      <c r="J1245" s="1">
        <v>13.370089999999999</v>
      </c>
      <c r="K1245" s="1">
        <v>6.1291830000000003</v>
      </c>
      <c r="L1245">
        <v>143.465012</v>
      </c>
      <c r="M1245" s="1"/>
      <c r="N1245" s="1"/>
      <c r="O1245" s="1"/>
      <c r="Q1245" s="1"/>
      <c r="R1245" s="1"/>
      <c r="S1245" s="9"/>
      <c r="T1245" s="8"/>
      <c r="U1245" s="7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5">
      <c r="A1246" s="2">
        <v>38523.8125</v>
      </c>
      <c r="B1246" s="4">
        <v>429.45416299999999</v>
      </c>
      <c r="C1246" s="7">
        <v>1.203668</v>
      </c>
      <c r="D1246" s="8">
        <v>17.472639000000001</v>
      </c>
      <c r="E1246" s="9">
        <v>17.923479</v>
      </c>
      <c r="F1246" s="1">
        <v>8.8201169999999998</v>
      </c>
      <c r="G1246" s="6">
        <v>6.145975</v>
      </c>
      <c r="H1246" s="1">
        <v>43.078724000000001</v>
      </c>
      <c r="I1246" s="5">
        <v>18.436717999999999</v>
      </c>
      <c r="J1246" s="1">
        <v>15.409058</v>
      </c>
      <c r="K1246" s="1">
        <v>6.0806240000000003</v>
      </c>
      <c r="L1246">
        <v>142.63592499999999</v>
      </c>
      <c r="M1246" s="1"/>
      <c r="N1246" s="1"/>
      <c r="O1246" s="1"/>
      <c r="Q1246" s="1"/>
      <c r="R1246" s="1"/>
      <c r="S1246" s="9"/>
      <c r="T1246" s="8"/>
      <c r="U1246" s="7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5">
      <c r="A1247" s="2">
        <v>38523.833333333336</v>
      </c>
      <c r="B1247" s="4">
        <v>429.082764</v>
      </c>
      <c r="C1247" s="7">
        <v>1.152282</v>
      </c>
      <c r="D1247" s="8">
        <v>17.737925000000001</v>
      </c>
      <c r="E1247" s="9">
        <v>18.160456</v>
      </c>
      <c r="F1247" s="1">
        <v>8.9159900000000007</v>
      </c>
      <c r="G1247" s="6">
        <v>6.6882469999999996</v>
      </c>
      <c r="H1247" s="1">
        <v>43.009875999999998</v>
      </c>
      <c r="I1247" s="5">
        <v>18.765432000000001</v>
      </c>
      <c r="J1247" s="1">
        <v>17.753001999999999</v>
      </c>
      <c r="K1247" s="1">
        <v>6.0753660000000007</v>
      </c>
      <c r="L1247">
        <v>143.538208</v>
      </c>
      <c r="M1247" s="1"/>
      <c r="N1247" s="1"/>
      <c r="O1247" s="1"/>
      <c r="Q1247" s="1"/>
      <c r="R1247" s="1"/>
      <c r="S1247" s="9"/>
      <c r="T1247" s="8"/>
      <c r="U1247" s="7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5">
      <c r="A1248" s="2">
        <v>38523.847222222219</v>
      </c>
      <c r="B1248" s="4">
        <v>413.48254400000002</v>
      </c>
      <c r="C1248" s="7">
        <v>0.80520499999999995</v>
      </c>
      <c r="D1248" s="8">
        <v>16.844912000000001</v>
      </c>
      <c r="E1248" s="9">
        <v>17.225757999999999</v>
      </c>
      <c r="F1248" s="1">
        <v>8.4147990000000004</v>
      </c>
      <c r="G1248" s="6">
        <v>4.6528020000000003</v>
      </c>
      <c r="H1248" s="1">
        <v>42.654803999999999</v>
      </c>
      <c r="I1248" s="5">
        <v>18.030462</v>
      </c>
      <c r="J1248" s="1">
        <v>10.882317</v>
      </c>
      <c r="K1248" s="1">
        <v>5.854482</v>
      </c>
      <c r="L1248">
        <v>136.024384</v>
      </c>
      <c r="M1248" s="1"/>
      <c r="N1248" s="1"/>
      <c r="O1248" s="1"/>
      <c r="Q1248" s="1"/>
      <c r="R1248" s="1"/>
      <c r="S1248" s="9"/>
      <c r="T1248" s="8"/>
      <c r="U1248" s="7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5">
      <c r="A1249" s="2">
        <v>38523.861111111109</v>
      </c>
      <c r="B1249" s="4">
        <v>411.650848</v>
      </c>
      <c r="C1249" s="7">
        <v>0.70140199999999997</v>
      </c>
      <c r="D1249" s="8">
        <v>16.455363999999999</v>
      </c>
      <c r="E1249" s="9">
        <v>16.750976999999999</v>
      </c>
      <c r="F1249" s="1">
        <v>8.1330369999999998</v>
      </c>
      <c r="G1249" s="6">
        <v>4.1254580000000001</v>
      </c>
      <c r="H1249" s="1">
        <v>42.143577999999998</v>
      </c>
      <c r="I1249" s="5">
        <v>17.845966000000001</v>
      </c>
      <c r="J1249" s="1">
        <v>6.5165610000000003</v>
      </c>
      <c r="K1249" s="1">
        <v>5.8285470000000004</v>
      </c>
      <c r="L1249">
        <v>134.25614899999999</v>
      </c>
      <c r="M1249" s="1"/>
      <c r="N1249" s="1"/>
      <c r="O1249" s="1"/>
      <c r="Q1249" s="1"/>
      <c r="R1249" s="1"/>
      <c r="S1249" s="9"/>
      <c r="T1249" s="8"/>
      <c r="U1249" s="7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5">
      <c r="A1250" s="2">
        <v>38523.875</v>
      </c>
      <c r="B1250" s="4">
        <v>436.34912100000003</v>
      </c>
      <c r="C1250" s="7">
        <v>1.2056309999999999</v>
      </c>
      <c r="D1250" s="8">
        <v>17.898903000000001</v>
      </c>
      <c r="E1250" s="9">
        <v>18.323702000000001</v>
      </c>
      <c r="F1250" s="1">
        <v>8.9468110000000003</v>
      </c>
      <c r="G1250" s="6">
        <v>6.5470790000000001</v>
      </c>
      <c r="H1250" s="1">
        <v>43.609226</v>
      </c>
      <c r="I1250" s="5">
        <v>18.946155999999998</v>
      </c>
      <c r="J1250" s="1">
        <v>14.872305000000001</v>
      </c>
      <c r="K1250" s="1">
        <v>6.1782499999999994</v>
      </c>
      <c r="L1250">
        <v>145.20765700000001</v>
      </c>
      <c r="M1250" s="1"/>
      <c r="N1250" s="1"/>
      <c r="O1250" s="1"/>
      <c r="Q1250" s="1"/>
      <c r="R1250" s="1"/>
      <c r="S1250" s="9"/>
      <c r="T1250" s="8"/>
      <c r="U1250" s="7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5">
      <c r="A1251" s="2">
        <v>38523.895833333336</v>
      </c>
      <c r="B1251" s="4">
        <v>478.623535</v>
      </c>
      <c r="C1251" s="7">
        <v>2.0180440000000002</v>
      </c>
      <c r="D1251" s="8">
        <v>19.884701</v>
      </c>
      <c r="E1251" s="9">
        <v>20.672483</v>
      </c>
      <c r="F1251" s="1">
        <v>10.276005</v>
      </c>
      <c r="G1251" s="6">
        <v>10.367592</v>
      </c>
      <c r="H1251" s="1">
        <v>46.250751000000001</v>
      </c>
      <c r="I1251" s="5">
        <v>21.234579</v>
      </c>
      <c r="J1251" s="1">
        <v>20.528711000000001</v>
      </c>
      <c r="K1251" s="1">
        <v>6.7768119999999996</v>
      </c>
      <c r="L1251">
        <v>161.35043300000001</v>
      </c>
      <c r="M1251" s="1"/>
      <c r="N1251" s="1"/>
      <c r="O1251" s="1"/>
      <c r="Q1251" s="1"/>
      <c r="R1251" s="1"/>
      <c r="S1251" s="9"/>
      <c r="T1251" s="8"/>
      <c r="U1251" s="7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5">
      <c r="A1252" s="2">
        <v>38523.916666666664</v>
      </c>
      <c r="B1252" s="4">
        <v>443.94470200000001</v>
      </c>
      <c r="C1252" s="7">
        <v>1.4040159999999999</v>
      </c>
      <c r="D1252" s="8">
        <v>18.157689999999999</v>
      </c>
      <c r="E1252" s="9">
        <v>18.581720000000001</v>
      </c>
      <c r="F1252" s="1">
        <v>9.116282</v>
      </c>
      <c r="G1252" s="6">
        <v>7.3126030000000002</v>
      </c>
      <c r="H1252" s="1">
        <v>43.997664999999998</v>
      </c>
      <c r="I1252" s="5">
        <v>19.513683</v>
      </c>
      <c r="J1252" s="1">
        <v>14.055917000000001</v>
      </c>
      <c r="K1252" s="1">
        <v>6.2857960000000013</v>
      </c>
      <c r="L1252">
        <v>147.590485</v>
      </c>
      <c r="M1252" s="1"/>
      <c r="N1252" s="1"/>
      <c r="O1252" s="1"/>
      <c r="Q1252" s="1"/>
      <c r="R1252" s="1"/>
      <c r="S1252" s="9"/>
      <c r="T1252" s="8"/>
      <c r="U1252" s="7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5">
      <c r="A1253" s="2">
        <v>38523.930555555555</v>
      </c>
      <c r="B1253" s="4">
        <v>415.98202500000002</v>
      </c>
      <c r="C1253" s="7">
        <v>0.90199399999999996</v>
      </c>
      <c r="D1253" s="8">
        <v>16.586939000000001</v>
      </c>
      <c r="E1253" s="9">
        <v>16.905118999999999</v>
      </c>
      <c r="F1253" s="1">
        <v>8.1673089999999995</v>
      </c>
      <c r="G1253" s="6">
        <v>4.6396870000000003</v>
      </c>
      <c r="H1253" s="1">
        <v>42.085605999999999</v>
      </c>
      <c r="I1253" s="5">
        <v>18.054836000000002</v>
      </c>
      <c r="J1253" s="1">
        <v>7.6424890000000003</v>
      </c>
      <c r="K1253" s="1">
        <v>5.8898729999999997</v>
      </c>
      <c r="L1253">
        <v>136.20620700000001</v>
      </c>
      <c r="M1253" s="1"/>
      <c r="N1253" s="1"/>
      <c r="O1253" s="1"/>
      <c r="Q1253" s="1"/>
      <c r="R1253" s="1"/>
      <c r="S1253" s="9"/>
      <c r="T1253" s="8"/>
      <c r="U1253" s="7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5">
      <c r="A1254" s="2">
        <v>38523.944444444445</v>
      </c>
      <c r="B1254" s="4">
        <v>414.91177399999998</v>
      </c>
      <c r="C1254" s="7">
        <v>0.95507699999999995</v>
      </c>
      <c r="D1254" s="8">
        <v>16.624468</v>
      </c>
      <c r="E1254" s="9">
        <v>16.909925000000001</v>
      </c>
      <c r="F1254" s="1">
        <v>8.1460279999999994</v>
      </c>
      <c r="G1254" s="6">
        <v>4.4404089999999998</v>
      </c>
      <c r="H1254" s="1">
        <v>42.033450999999999</v>
      </c>
      <c r="I1254" s="5">
        <v>17.934035999999999</v>
      </c>
      <c r="J1254" s="1">
        <v>8.2586440000000003</v>
      </c>
      <c r="K1254" s="1">
        <v>5.8747189999999989</v>
      </c>
      <c r="L1254">
        <v>136.402817</v>
      </c>
      <c r="M1254" s="1"/>
      <c r="N1254" s="1"/>
      <c r="O1254" s="1"/>
      <c r="Q1254" s="1"/>
      <c r="R1254" s="1"/>
      <c r="S1254" s="9"/>
      <c r="T1254" s="8"/>
      <c r="U1254" s="7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5">
      <c r="A1255" s="2">
        <v>38523.958333333336</v>
      </c>
      <c r="B1255" s="4">
        <v>403.31189000000001</v>
      </c>
      <c r="C1255" s="7">
        <v>0.70440800000000003</v>
      </c>
      <c r="D1255" s="8">
        <v>16.001234</v>
      </c>
      <c r="E1255" s="9">
        <v>16.188334999999999</v>
      </c>
      <c r="F1255" s="1">
        <v>7.7127319999999999</v>
      </c>
      <c r="G1255" s="6">
        <v>3.3027310000000001</v>
      </c>
      <c r="H1255" s="1">
        <v>41.159958000000003</v>
      </c>
      <c r="I1255" s="5">
        <v>17.24268</v>
      </c>
      <c r="J1255" s="1">
        <v>5.0362039999999997</v>
      </c>
      <c r="K1255" s="1">
        <v>5.7104780000000002</v>
      </c>
      <c r="L1255">
        <v>131.650116</v>
      </c>
      <c r="M1255" s="1"/>
      <c r="N1255" s="1"/>
      <c r="O1255" s="1"/>
      <c r="Q1255" s="1"/>
      <c r="R1255" s="1"/>
      <c r="S1255" s="9"/>
      <c r="T1255" s="8"/>
      <c r="U1255" s="7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5">
      <c r="A1256" s="2">
        <v>38523.979166666664</v>
      </c>
      <c r="B1256" s="4">
        <v>404.57058699999999</v>
      </c>
      <c r="C1256" s="7">
        <v>0.73497299999999999</v>
      </c>
      <c r="D1256" s="8">
        <v>16.33539</v>
      </c>
      <c r="E1256" s="9">
        <v>16.548825999999998</v>
      </c>
      <c r="F1256" s="1">
        <v>7.9971699999999997</v>
      </c>
      <c r="G1256" s="6">
        <v>3.6707420000000002</v>
      </c>
      <c r="H1256" s="1">
        <v>41.446491000000002</v>
      </c>
      <c r="I1256" s="5">
        <v>17.145257999999998</v>
      </c>
      <c r="J1256" s="1">
        <v>10.284508000000001</v>
      </c>
      <c r="K1256" s="1">
        <v>5.7282999999999991</v>
      </c>
      <c r="L1256">
        <v>133.60043300000001</v>
      </c>
      <c r="M1256" s="1"/>
      <c r="N1256" s="1"/>
      <c r="O1256" s="1"/>
      <c r="Q1256" s="1"/>
      <c r="R1256" s="1"/>
      <c r="S1256" s="9"/>
      <c r="T1256" s="8"/>
      <c r="U1256" s="7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5">
      <c r="A1257" s="2">
        <v>38524</v>
      </c>
      <c r="B1257" s="4">
        <v>409.35589599999997</v>
      </c>
      <c r="C1257" s="7">
        <v>0.87990699999999999</v>
      </c>
      <c r="D1257" s="8">
        <v>16.440747999999999</v>
      </c>
      <c r="E1257" s="9">
        <v>16.665794000000002</v>
      </c>
      <c r="F1257" s="1">
        <v>7.9645210000000004</v>
      </c>
      <c r="G1257" s="6">
        <v>4.3226209999999998</v>
      </c>
      <c r="H1257" s="1">
        <v>41.382995999999999</v>
      </c>
      <c r="I1257" s="5">
        <v>17.68976</v>
      </c>
      <c r="J1257" s="1">
        <v>8.2418099999999992</v>
      </c>
      <c r="K1257" s="1">
        <v>5.796055</v>
      </c>
      <c r="L1257">
        <v>134.06343100000001</v>
      </c>
      <c r="M1257" s="1"/>
      <c r="N1257" s="1"/>
      <c r="O1257" s="1"/>
      <c r="Q1257" s="1"/>
      <c r="R1257" s="1"/>
      <c r="S1257" s="9"/>
      <c r="T1257" s="8"/>
      <c r="U1257" s="7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5">
      <c r="A1258" s="2">
        <v>38524.020833333336</v>
      </c>
      <c r="B1258" s="4">
        <v>398.96502700000002</v>
      </c>
      <c r="C1258" s="7">
        <v>0.80245200000000005</v>
      </c>
      <c r="D1258" s="8">
        <v>16.174526</v>
      </c>
      <c r="E1258" s="9">
        <v>16.440638</v>
      </c>
      <c r="F1258" s="1">
        <v>7.9574170000000004</v>
      </c>
      <c r="G1258" s="6">
        <v>3.169095</v>
      </c>
      <c r="H1258" s="1">
        <v>41.605136999999999</v>
      </c>
      <c r="I1258" s="5">
        <v>17.191241999999999</v>
      </c>
      <c r="J1258" s="1">
        <v>8.1033080000000002</v>
      </c>
      <c r="K1258" s="1">
        <v>5.64893</v>
      </c>
      <c r="L1258">
        <v>130.900589</v>
      </c>
      <c r="M1258" s="1"/>
      <c r="N1258" s="1"/>
      <c r="O1258" s="1"/>
      <c r="Q1258" s="1"/>
      <c r="R1258" s="1"/>
      <c r="S1258" s="9"/>
      <c r="T1258" s="8"/>
      <c r="U1258" s="7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5">
      <c r="A1259" s="2">
        <v>38524.041666666664</v>
      </c>
      <c r="B1259" s="4">
        <v>415.89233400000001</v>
      </c>
      <c r="C1259" s="7">
        <v>1.296465</v>
      </c>
      <c r="D1259" s="8">
        <v>17.300858000000002</v>
      </c>
      <c r="E1259" s="9">
        <v>17.632708000000001</v>
      </c>
      <c r="F1259" s="1">
        <v>8.6954089999999997</v>
      </c>
      <c r="G1259" s="6">
        <v>4.9408580000000004</v>
      </c>
      <c r="H1259" s="1">
        <v>42.931258999999997</v>
      </c>
      <c r="I1259" s="5">
        <v>18.115276000000001</v>
      </c>
      <c r="J1259" s="1">
        <v>13.611859000000001</v>
      </c>
      <c r="K1259" s="1">
        <v>5.8886029999999998</v>
      </c>
      <c r="L1259">
        <v>139.11511200000001</v>
      </c>
      <c r="M1259" s="1"/>
      <c r="N1259" s="1"/>
      <c r="O1259" s="1"/>
      <c r="Q1259" s="1"/>
      <c r="R1259" s="1"/>
      <c r="S1259" s="9"/>
      <c r="T1259" s="8"/>
      <c r="U1259" s="7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5">
      <c r="A1260" s="2">
        <v>38524.055555555555</v>
      </c>
      <c r="B1260" s="4">
        <v>395.13137799999998</v>
      </c>
      <c r="C1260" s="7">
        <v>0.84720499999999999</v>
      </c>
      <c r="D1260" s="8">
        <v>16.241402000000001</v>
      </c>
      <c r="E1260" s="9">
        <v>16.478808999999998</v>
      </c>
      <c r="F1260" s="1">
        <v>8.026942</v>
      </c>
      <c r="G1260" s="6">
        <v>3.315483</v>
      </c>
      <c r="H1260" s="1">
        <v>41.482021000000003</v>
      </c>
      <c r="I1260" s="5">
        <v>16.843423999999999</v>
      </c>
      <c r="J1260" s="1">
        <v>9.61294</v>
      </c>
      <c r="K1260" s="1">
        <v>5.5946489999999995</v>
      </c>
      <c r="L1260">
        <v>130.44241299999999</v>
      </c>
      <c r="M1260" s="1"/>
      <c r="N1260" s="1"/>
      <c r="O1260" s="1"/>
      <c r="Q1260" s="1"/>
      <c r="R1260" s="1"/>
      <c r="S1260" s="9"/>
      <c r="T1260" s="8"/>
      <c r="U1260" s="7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5">
      <c r="A1261" s="2">
        <v>38524.069444444445</v>
      </c>
      <c r="B1261" s="4">
        <v>396.864105</v>
      </c>
      <c r="C1261" s="7">
        <v>0.95702200000000004</v>
      </c>
      <c r="D1261" s="8">
        <v>16.324466999999999</v>
      </c>
      <c r="E1261" s="9">
        <v>16.627665</v>
      </c>
      <c r="F1261" s="1">
        <v>8.0804799999999997</v>
      </c>
      <c r="G1261" s="6">
        <v>3.2199580000000001</v>
      </c>
      <c r="H1261" s="1">
        <v>41.846843999999997</v>
      </c>
      <c r="I1261" s="5">
        <v>16.879818</v>
      </c>
      <c r="J1261" s="1">
        <v>10.674051</v>
      </c>
      <c r="K1261" s="1">
        <v>5.6191829999999996</v>
      </c>
      <c r="L1261">
        <v>130.977158</v>
      </c>
      <c r="M1261" s="1"/>
      <c r="N1261" s="1"/>
      <c r="O1261" s="1"/>
      <c r="Q1261" s="1"/>
      <c r="R1261" s="1"/>
      <c r="S1261" s="9"/>
      <c r="T1261" s="8"/>
      <c r="U1261" s="7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5">
      <c r="A1262" s="2">
        <v>38524.083333333336</v>
      </c>
      <c r="B1262" s="4">
        <v>392.73525999999998</v>
      </c>
      <c r="C1262" s="7">
        <v>0.93358799999999997</v>
      </c>
      <c r="D1262" s="8">
        <v>16.355098999999999</v>
      </c>
      <c r="E1262" s="9">
        <v>16.644552000000001</v>
      </c>
      <c r="F1262" s="1">
        <v>8.1974140000000002</v>
      </c>
      <c r="G1262" s="6">
        <v>3.2516569999999998</v>
      </c>
      <c r="H1262" s="1">
        <v>42.001373000000001</v>
      </c>
      <c r="I1262" s="5">
        <v>16.772162999999999</v>
      </c>
      <c r="J1262" s="1">
        <v>11.267416000000001</v>
      </c>
      <c r="K1262" s="1">
        <v>5.5607220000000002</v>
      </c>
      <c r="L1262">
        <v>129.43604999999999</v>
      </c>
      <c r="M1262" s="1"/>
      <c r="N1262" s="1"/>
      <c r="O1262" s="1"/>
      <c r="Q1262" s="1"/>
      <c r="R1262" s="1"/>
      <c r="S1262" s="9"/>
      <c r="T1262" s="8"/>
      <c r="U1262" s="7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5">
      <c r="A1263" s="2">
        <v>38524.104166666664</v>
      </c>
      <c r="B1263" s="4">
        <v>398.31353799999999</v>
      </c>
      <c r="C1263" s="7">
        <v>1.05369</v>
      </c>
      <c r="D1263" s="8">
        <v>16.545103000000001</v>
      </c>
      <c r="E1263" s="9">
        <v>16.948608</v>
      </c>
      <c r="F1263" s="1">
        <v>8.3700709999999994</v>
      </c>
      <c r="G1263" s="6">
        <v>3.3990290000000001</v>
      </c>
      <c r="H1263" s="1">
        <v>42.558807000000002</v>
      </c>
      <c r="I1263" s="5">
        <v>17.148945000000001</v>
      </c>
      <c r="J1263" s="1">
        <v>11.891188</v>
      </c>
      <c r="K1263" s="1">
        <v>5.6397059999999994</v>
      </c>
      <c r="L1263">
        <v>131.40315200000001</v>
      </c>
      <c r="M1263" s="1"/>
      <c r="N1263" s="1"/>
      <c r="O1263" s="1"/>
      <c r="Q1263" s="1"/>
      <c r="R1263" s="1"/>
      <c r="S1263" s="9"/>
      <c r="T1263" s="8"/>
      <c r="U1263" s="7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5">
      <c r="A1264" s="2">
        <v>38524.125</v>
      </c>
      <c r="B1264" s="4">
        <v>406.74078400000002</v>
      </c>
      <c r="C1264" s="7">
        <v>1.184693</v>
      </c>
      <c r="D1264" s="8">
        <v>16.936508</v>
      </c>
      <c r="E1264" s="9">
        <v>17.321489</v>
      </c>
      <c r="F1264" s="1">
        <v>8.5452270000000006</v>
      </c>
      <c r="G1264" s="6">
        <v>4.0929640000000003</v>
      </c>
      <c r="H1264" s="1">
        <v>42.977992999999998</v>
      </c>
      <c r="I1264" s="5">
        <v>17.662588</v>
      </c>
      <c r="J1264" s="1">
        <v>11.850714999999999</v>
      </c>
      <c r="K1264" s="1">
        <v>5.7590259999999995</v>
      </c>
      <c r="L1264">
        <v>134.680756</v>
      </c>
      <c r="M1264" s="1"/>
      <c r="N1264" s="1"/>
      <c r="O1264" s="1"/>
      <c r="Q1264" s="1"/>
      <c r="R1264" s="1"/>
      <c r="S1264" s="9"/>
      <c r="T1264" s="8"/>
      <c r="U1264" s="7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5">
      <c r="A1265" s="2">
        <v>38524.138888888891</v>
      </c>
      <c r="B1265" s="4">
        <v>397.09936499999998</v>
      </c>
      <c r="C1265" s="7">
        <v>1.078036</v>
      </c>
      <c r="D1265" s="8">
        <v>16.516231999999999</v>
      </c>
      <c r="E1265" s="9">
        <v>16.857647</v>
      </c>
      <c r="F1265" s="1">
        <v>8.3193599999999996</v>
      </c>
      <c r="G1265" s="6">
        <v>3.5913369999999998</v>
      </c>
      <c r="H1265" s="1">
        <v>42.231811999999998</v>
      </c>
      <c r="I1265" s="5">
        <v>17.013756000000001</v>
      </c>
      <c r="J1265" s="1">
        <v>11.623858999999999</v>
      </c>
      <c r="K1265" s="1">
        <v>5.6225139999999998</v>
      </c>
      <c r="L1265">
        <v>131.66743500000001</v>
      </c>
      <c r="M1265" s="1"/>
      <c r="N1265" s="1"/>
      <c r="O1265" s="1"/>
      <c r="Q1265" s="1"/>
      <c r="R1265" s="1"/>
      <c r="S1265" s="9"/>
      <c r="T1265" s="8"/>
      <c r="U1265" s="7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5">
      <c r="A1266" s="2">
        <v>38524.152777777781</v>
      </c>
      <c r="B1266" s="4">
        <v>388.04580700000002</v>
      </c>
      <c r="C1266" s="7">
        <v>0.95513599999999999</v>
      </c>
      <c r="D1266" s="8">
        <v>15.751866</v>
      </c>
      <c r="E1266" s="9">
        <v>16.318245000000001</v>
      </c>
      <c r="F1266" s="1">
        <v>7.9673829999999999</v>
      </c>
      <c r="G1266" s="6">
        <v>2.5587390000000001</v>
      </c>
      <c r="H1266" s="1">
        <v>41.589157</v>
      </c>
      <c r="I1266" s="5">
        <v>16.529921000000002</v>
      </c>
      <c r="J1266" s="1">
        <v>7.3356649999999997</v>
      </c>
      <c r="K1266" s="1">
        <v>5.4943250000000008</v>
      </c>
      <c r="L1266">
        <v>127.29780599999999</v>
      </c>
      <c r="M1266" s="1"/>
      <c r="N1266" s="1"/>
      <c r="O1266" s="1"/>
      <c r="Q1266" s="1"/>
      <c r="R1266" s="1"/>
      <c r="S1266" s="9"/>
      <c r="T1266" s="8"/>
      <c r="U1266" s="7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5">
      <c r="A1267" s="2">
        <v>38524.166666666664</v>
      </c>
      <c r="B1267" s="4">
        <v>385.88351399999999</v>
      </c>
      <c r="C1267" s="7">
        <v>0.95704999999999996</v>
      </c>
      <c r="D1267" s="8">
        <v>15.914771</v>
      </c>
      <c r="E1267" s="9">
        <v>16.18873</v>
      </c>
      <c r="F1267" s="1">
        <v>7.8993760000000002</v>
      </c>
      <c r="G1267" s="6">
        <v>2.2994560000000002</v>
      </c>
      <c r="H1267" s="1">
        <v>41.595332999999997</v>
      </c>
      <c r="I1267" s="5">
        <v>16.421876999999999</v>
      </c>
      <c r="J1267" s="1">
        <v>8.2219840000000008</v>
      </c>
      <c r="K1267" s="1">
        <v>5.4637089999999997</v>
      </c>
      <c r="L1267">
        <v>126.239113</v>
      </c>
      <c r="M1267" s="1"/>
      <c r="N1267" s="1"/>
      <c r="O1267" s="1"/>
      <c r="Q1267" s="1"/>
      <c r="R1267" s="1"/>
      <c r="S1267" s="9"/>
      <c r="T1267" s="8"/>
      <c r="U1267" s="7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5">
      <c r="A1268" s="2">
        <v>38524.1875</v>
      </c>
      <c r="B1268" s="4">
        <v>386.39825400000001</v>
      </c>
      <c r="C1268" s="7">
        <v>0.87354299999999996</v>
      </c>
      <c r="D1268" s="8">
        <v>15.881555000000001</v>
      </c>
      <c r="E1268" s="9">
        <v>16.184839</v>
      </c>
      <c r="F1268" s="1">
        <v>7.9348739999999998</v>
      </c>
      <c r="G1268" s="6">
        <v>2.4639709999999999</v>
      </c>
      <c r="H1268" s="1">
        <v>41.638412000000002</v>
      </c>
      <c r="I1268" s="5">
        <v>16.420103000000001</v>
      </c>
      <c r="J1268" s="1">
        <v>8.0839230000000004</v>
      </c>
      <c r="K1268" s="1">
        <v>5.4709970000000006</v>
      </c>
      <c r="L1268">
        <v>126.64267</v>
      </c>
      <c r="M1268" s="1"/>
      <c r="N1268" s="1"/>
      <c r="O1268" s="1"/>
      <c r="Q1268" s="1"/>
      <c r="R1268" s="1"/>
      <c r="S1268" s="9"/>
      <c r="T1268" s="8"/>
      <c r="U1268" s="7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5">
      <c r="A1269" s="2">
        <v>38524.208333333336</v>
      </c>
      <c r="B1269" s="4">
        <v>392.15069599999998</v>
      </c>
      <c r="C1269" s="7">
        <v>0.96998399999999996</v>
      </c>
      <c r="D1269" s="8">
        <v>16.273937</v>
      </c>
      <c r="E1269" s="9">
        <v>16.530704</v>
      </c>
      <c r="F1269" s="1">
        <v>8.0945610000000006</v>
      </c>
      <c r="G1269" s="6">
        <v>2.994742</v>
      </c>
      <c r="H1269" s="1">
        <v>41.974552000000003</v>
      </c>
      <c r="I1269" s="5">
        <v>16.803115999999999</v>
      </c>
      <c r="J1269" s="1">
        <v>9.0497209999999999</v>
      </c>
      <c r="K1269" s="1">
        <v>5.5524450000000005</v>
      </c>
      <c r="L1269">
        <v>129.34732099999999</v>
      </c>
      <c r="M1269" s="1"/>
      <c r="N1269" s="1"/>
      <c r="O1269" s="1"/>
      <c r="Q1269" s="1"/>
      <c r="R1269" s="1"/>
      <c r="S1269" s="9"/>
      <c r="T1269" s="8"/>
      <c r="U1269" s="7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5">
      <c r="A1270" s="2">
        <v>38524.229166666664</v>
      </c>
      <c r="B1270" s="4">
        <v>419.92947400000003</v>
      </c>
      <c r="C1270" s="7">
        <v>1.443848</v>
      </c>
      <c r="D1270" s="8">
        <v>17.470511999999999</v>
      </c>
      <c r="E1270" s="9">
        <v>17.890511</v>
      </c>
      <c r="F1270" s="1">
        <v>8.7296650000000007</v>
      </c>
      <c r="G1270" s="6">
        <v>4.9373310000000004</v>
      </c>
      <c r="H1270" s="1">
        <v>43.685265000000001</v>
      </c>
      <c r="I1270" s="5">
        <v>18.300184000000002</v>
      </c>
      <c r="J1270" s="1">
        <v>11.382377</v>
      </c>
      <c r="K1270" s="1">
        <v>5.9457640000000005</v>
      </c>
      <c r="L1270">
        <v>140.14901699999999</v>
      </c>
      <c r="M1270" s="1"/>
      <c r="N1270" s="1"/>
      <c r="O1270" s="1"/>
      <c r="Q1270" s="1"/>
      <c r="R1270" s="1"/>
      <c r="S1270" s="9"/>
      <c r="T1270" s="8"/>
      <c r="U1270" s="7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5">
      <c r="A1271" s="2">
        <v>38524.25</v>
      </c>
      <c r="B1271" s="4">
        <v>399.83474699999999</v>
      </c>
      <c r="C1271" s="7">
        <v>1.08277</v>
      </c>
      <c r="D1271" s="8">
        <v>16.284666000000001</v>
      </c>
      <c r="E1271" s="9">
        <v>16.627337000000001</v>
      </c>
      <c r="F1271" s="1">
        <v>8.1833080000000002</v>
      </c>
      <c r="G1271" s="6">
        <v>3.4471850000000002</v>
      </c>
      <c r="H1271" s="1">
        <v>42.248328999999998</v>
      </c>
      <c r="I1271" s="5">
        <v>17.300198000000002</v>
      </c>
      <c r="J1271" s="1">
        <v>6.720523</v>
      </c>
      <c r="K1271" s="1">
        <v>5.6612429999999998</v>
      </c>
      <c r="L1271">
        <v>131.536697</v>
      </c>
      <c r="M1271" s="1"/>
      <c r="N1271" s="1"/>
      <c r="O1271" s="1"/>
      <c r="Q1271" s="1"/>
      <c r="R1271" s="1"/>
      <c r="S1271" s="9"/>
      <c r="T1271" s="8"/>
      <c r="U1271" s="7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5">
      <c r="A1272" s="2">
        <v>38524.263888888891</v>
      </c>
      <c r="B1272" s="4">
        <v>406.77969400000001</v>
      </c>
      <c r="C1272" s="7">
        <v>1.159772</v>
      </c>
      <c r="D1272" s="8">
        <v>16.714877999999999</v>
      </c>
      <c r="E1272" s="9">
        <v>17.045418000000002</v>
      </c>
      <c r="F1272" s="1">
        <v>8.3100369999999995</v>
      </c>
      <c r="G1272" s="6">
        <v>3.8864010000000002</v>
      </c>
      <c r="H1272" s="1">
        <v>42.609459000000001</v>
      </c>
      <c r="I1272" s="5">
        <v>17.664106</v>
      </c>
      <c r="J1272" s="1">
        <v>9.0799079999999996</v>
      </c>
      <c r="K1272" s="1">
        <v>5.7595780000000003</v>
      </c>
      <c r="L1272">
        <v>134.68718000000001</v>
      </c>
      <c r="M1272" s="1"/>
      <c r="N1272" s="1"/>
      <c r="O1272" s="1"/>
      <c r="Q1272" s="1"/>
      <c r="R1272" s="1"/>
      <c r="S1272" s="9"/>
      <c r="T1272" s="8"/>
      <c r="U1272" s="7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5">
      <c r="A1273" s="2">
        <v>38524.277777777781</v>
      </c>
      <c r="B1273" s="4">
        <v>406.55102499999998</v>
      </c>
      <c r="C1273" s="7">
        <v>1.083477</v>
      </c>
      <c r="D1273" s="8">
        <v>16.599636</v>
      </c>
      <c r="E1273" s="9">
        <v>16.748075</v>
      </c>
      <c r="F1273" s="1">
        <v>7.9994360000000002</v>
      </c>
      <c r="G1273" s="6">
        <v>3.8815240000000002</v>
      </c>
      <c r="H1273" s="1">
        <v>41.943171999999997</v>
      </c>
      <c r="I1273" s="5">
        <v>17.610033000000001</v>
      </c>
      <c r="J1273" s="1">
        <v>6.8611250000000004</v>
      </c>
      <c r="K1273" s="1">
        <v>5.7563400000000007</v>
      </c>
      <c r="L1273">
        <v>134.403244</v>
      </c>
      <c r="M1273" s="1"/>
      <c r="N1273" s="1"/>
      <c r="O1273" s="1"/>
      <c r="Q1273" s="1"/>
      <c r="R1273" s="1"/>
      <c r="S1273" s="9"/>
      <c r="T1273" s="8"/>
      <c r="U1273" s="7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5">
      <c r="A1274" s="2">
        <v>38524.291666666664</v>
      </c>
      <c r="B1274" s="4">
        <v>397.48602299999999</v>
      </c>
      <c r="C1274" s="7">
        <v>0.88854999999999995</v>
      </c>
      <c r="D1274" s="8">
        <v>15.929731</v>
      </c>
      <c r="E1274" s="9">
        <v>16.192340999999999</v>
      </c>
      <c r="F1274" s="1">
        <v>7.8240699999999999</v>
      </c>
      <c r="G1274" s="6">
        <v>3.1719659999999998</v>
      </c>
      <c r="H1274" s="1">
        <v>41.421641999999999</v>
      </c>
      <c r="I1274" s="5">
        <v>17.117546000000001</v>
      </c>
      <c r="J1274" s="1">
        <v>6.1439130000000004</v>
      </c>
      <c r="K1274" s="1">
        <v>5.6279890000000004</v>
      </c>
      <c r="L1274">
        <v>130.444061</v>
      </c>
      <c r="M1274" s="1"/>
      <c r="N1274" s="1"/>
      <c r="O1274" s="1"/>
      <c r="Q1274" s="1"/>
      <c r="R1274" s="1"/>
      <c r="S1274" s="9"/>
      <c r="T1274" s="8"/>
      <c r="U1274" s="7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5">
      <c r="A1275" s="2">
        <v>38524.3125</v>
      </c>
      <c r="B1275" s="4">
        <v>394.37017800000001</v>
      </c>
      <c r="C1275" s="7">
        <v>0.83371200000000001</v>
      </c>
      <c r="D1275" s="8">
        <v>15.824111</v>
      </c>
      <c r="E1275" s="9">
        <v>16.015930000000001</v>
      </c>
      <c r="F1275" s="1">
        <v>7.6624840000000001</v>
      </c>
      <c r="G1275" s="6">
        <v>2.7941630000000002</v>
      </c>
      <c r="H1275" s="1">
        <v>40.961472000000001</v>
      </c>
      <c r="I1275" s="5">
        <v>16.729420000000001</v>
      </c>
      <c r="J1275" s="1">
        <v>6.1868270000000001</v>
      </c>
      <c r="K1275" s="1">
        <v>5.5838710000000003</v>
      </c>
      <c r="L1275">
        <v>129.73727400000001</v>
      </c>
      <c r="M1275" s="1"/>
      <c r="N1275" s="1"/>
      <c r="O1275" s="1"/>
      <c r="Q1275" s="1"/>
      <c r="R1275" s="1"/>
      <c r="S1275" s="9"/>
      <c r="T1275" s="8"/>
      <c r="U1275" s="7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5">
      <c r="A1276" s="2">
        <v>38524.333333333336</v>
      </c>
      <c r="B1276" s="4">
        <v>393.177795</v>
      </c>
      <c r="C1276" s="7">
        <v>0.97499499999999995</v>
      </c>
      <c r="D1276" s="8">
        <v>15.811208000000001</v>
      </c>
      <c r="E1276" s="9">
        <v>15.998346</v>
      </c>
      <c r="F1276" s="1">
        <v>7.7200730000000002</v>
      </c>
      <c r="G1276" s="6">
        <v>3.0930140000000002</v>
      </c>
      <c r="H1276" s="1">
        <v>40.771973000000003</v>
      </c>
      <c r="I1276" s="5">
        <v>16.655090000000001</v>
      </c>
      <c r="J1276" s="1">
        <v>7.4265129999999999</v>
      </c>
      <c r="K1276" s="1">
        <v>5.5669879999999994</v>
      </c>
      <c r="L1276">
        <v>129.770432</v>
      </c>
      <c r="M1276" s="1"/>
      <c r="N1276" s="1"/>
      <c r="O1276" s="1"/>
      <c r="Q1276" s="1"/>
      <c r="R1276" s="1"/>
      <c r="S1276" s="9"/>
      <c r="T1276" s="8"/>
      <c r="U1276" s="7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5">
      <c r="A1277" s="2">
        <v>38524.347222222219</v>
      </c>
      <c r="B1277" s="4">
        <v>405.84350599999999</v>
      </c>
      <c r="C1277" s="7">
        <v>1.076414</v>
      </c>
      <c r="D1277" s="8">
        <v>16.559847000000001</v>
      </c>
      <c r="E1277" s="9">
        <v>16.769038999999999</v>
      </c>
      <c r="F1277" s="1">
        <v>8.040915</v>
      </c>
      <c r="G1277" s="6">
        <v>4.0266200000000003</v>
      </c>
      <c r="H1277" s="1">
        <v>41.684024999999998</v>
      </c>
      <c r="I1277" s="5">
        <v>17.246566999999999</v>
      </c>
      <c r="J1277" s="1">
        <v>10.867762000000001</v>
      </c>
      <c r="K1277" s="1">
        <v>5.7463229999999994</v>
      </c>
      <c r="L1277">
        <v>135.39840699999999</v>
      </c>
      <c r="M1277" s="1"/>
      <c r="N1277" s="1"/>
      <c r="O1277" s="1"/>
      <c r="Q1277" s="1"/>
      <c r="R1277" s="1"/>
      <c r="S1277" s="9"/>
      <c r="T1277" s="8"/>
      <c r="U1277" s="7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5">
      <c r="A1278" s="2">
        <v>38524.361111111109</v>
      </c>
      <c r="B1278" s="4">
        <v>395.26104700000002</v>
      </c>
      <c r="C1278" s="7">
        <v>0.92645200000000005</v>
      </c>
      <c r="D1278" s="8">
        <v>15.889488</v>
      </c>
      <c r="E1278" s="9">
        <v>15.954855999999999</v>
      </c>
      <c r="F1278" s="1">
        <v>7.5352009999999998</v>
      </c>
      <c r="G1278" s="6">
        <v>3.026643</v>
      </c>
      <c r="H1278" s="1">
        <v>40.406185000000001</v>
      </c>
      <c r="I1278" s="5">
        <v>16.512872999999999</v>
      </c>
      <c r="J1278" s="1">
        <v>8.7747250000000001</v>
      </c>
      <c r="K1278" s="1">
        <v>5.5964849999999995</v>
      </c>
      <c r="L1278">
        <v>131.17941300000001</v>
      </c>
      <c r="M1278" s="1"/>
      <c r="N1278" s="1"/>
      <c r="O1278" s="1"/>
      <c r="Q1278" s="1"/>
      <c r="R1278" s="1"/>
      <c r="S1278" s="9"/>
      <c r="T1278" s="8"/>
      <c r="U1278" s="7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5">
      <c r="A1279" s="2">
        <v>38524.375</v>
      </c>
      <c r="B1279" s="4">
        <v>389.34866299999999</v>
      </c>
      <c r="C1279" s="7">
        <v>0.82135000000000002</v>
      </c>
      <c r="D1279" s="8">
        <v>15.438071000000001</v>
      </c>
      <c r="E1279" s="9">
        <v>15.492884999999999</v>
      </c>
      <c r="F1279" s="1">
        <v>7.3282179999999997</v>
      </c>
      <c r="G1279" s="6">
        <v>2.4138980000000001</v>
      </c>
      <c r="H1279" s="1">
        <v>40.033755999999997</v>
      </c>
      <c r="I1279" s="5">
        <v>16.253204</v>
      </c>
      <c r="J1279" s="1">
        <v>5.0963120000000002</v>
      </c>
      <c r="K1279" s="1">
        <v>5.5127730000000001</v>
      </c>
      <c r="L1279">
        <v>127.775368</v>
      </c>
      <c r="M1279" s="1"/>
      <c r="N1279" s="1"/>
      <c r="O1279" s="1"/>
      <c r="Q1279" s="1"/>
      <c r="R1279" s="1"/>
      <c r="S1279" s="9"/>
      <c r="T1279" s="8"/>
      <c r="U1279" s="7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5">
      <c r="A1280" s="2">
        <v>38524.395833333336</v>
      </c>
      <c r="B1280" s="4">
        <v>395.36889600000001</v>
      </c>
      <c r="C1280" s="7">
        <v>0.87739699999999998</v>
      </c>
      <c r="D1280" s="8">
        <v>15.910793</v>
      </c>
      <c r="E1280" s="9">
        <v>15.979687</v>
      </c>
      <c r="F1280" s="1">
        <v>7.56454</v>
      </c>
      <c r="G1280" s="6">
        <v>2.7418439999999999</v>
      </c>
      <c r="H1280" s="1">
        <v>40.903179000000002</v>
      </c>
      <c r="I1280" s="5">
        <v>16.756654999999999</v>
      </c>
      <c r="J1280" s="1">
        <v>5.7767840000000001</v>
      </c>
      <c r="K1280" s="1">
        <v>5.5980120000000007</v>
      </c>
      <c r="L1280">
        <v>129.89398199999999</v>
      </c>
      <c r="M1280" s="1"/>
      <c r="N1280" s="1"/>
      <c r="O1280" s="1"/>
      <c r="Q1280" s="1"/>
      <c r="R1280" s="1"/>
      <c r="S1280" s="9"/>
      <c r="T1280" s="8"/>
      <c r="U1280" s="7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5">
      <c r="A1281" s="2">
        <v>38524.416666666664</v>
      </c>
      <c r="B1281" s="4">
        <v>382.74185199999999</v>
      </c>
      <c r="C1281" s="7">
        <v>0.66496500000000003</v>
      </c>
      <c r="D1281" s="8">
        <v>15.153848</v>
      </c>
      <c r="E1281" s="9">
        <v>15.261993</v>
      </c>
      <c r="F1281" s="1">
        <v>7.2860259999999997</v>
      </c>
      <c r="G1281" s="6">
        <v>1.6879150000000001</v>
      </c>
      <c r="H1281" s="1">
        <v>40.085982999999999</v>
      </c>
      <c r="I1281" s="5">
        <v>16.120660999999998</v>
      </c>
      <c r="J1281" s="1">
        <v>3.4508839999999998</v>
      </c>
      <c r="K1281" s="1">
        <v>5.4192270000000002</v>
      </c>
      <c r="L1281">
        <v>124.53649900000001</v>
      </c>
      <c r="M1281" s="1"/>
      <c r="N1281" s="1"/>
      <c r="O1281" s="1"/>
      <c r="Q1281" s="1"/>
      <c r="R1281" s="1"/>
      <c r="S1281" s="9"/>
      <c r="T1281" s="8"/>
      <c r="U1281" s="7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5">
      <c r="A1282" s="2">
        <v>38524.4375</v>
      </c>
      <c r="B1282" s="4">
        <v>393.04800399999999</v>
      </c>
      <c r="C1282" s="7">
        <v>0.871919</v>
      </c>
      <c r="D1282" s="8">
        <v>15.813917999999999</v>
      </c>
      <c r="E1282" s="9">
        <v>15.983180000000001</v>
      </c>
      <c r="F1282" s="1">
        <v>7.6666429999999997</v>
      </c>
      <c r="G1282" s="6">
        <v>2.610449</v>
      </c>
      <c r="H1282" s="1">
        <v>40.890602000000001</v>
      </c>
      <c r="I1282" s="5">
        <v>16.504332000000002</v>
      </c>
      <c r="J1282" s="1">
        <v>7.729946</v>
      </c>
      <c r="K1282" s="1">
        <v>5.5651510000000002</v>
      </c>
      <c r="L1282">
        <v>129.41108700000001</v>
      </c>
      <c r="M1282" s="1"/>
      <c r="N1282" s="1"/>
      <c r="O1282" s="1"/>
      <c r="Q1282" s="1"/>
      <c r="R1282" s="1"/>
      <c r="S1282" s="9"/>
      <c r="T1282" s="8"/>
      <c r="U1282" s="7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5">
      <c r="A1283" s="2">
        <v>38524.458333333336</v>
      </c>
      <c r="B1283" s="4">
        <v>393.30551100000002</v>
      </c>
      <c r="C1283" s="7">
        <v>0.83328899999999995</v>
      </c>
      <c r="D1283" s="8">
        <v>15.862418</v>
      </c>
      <c r="E1283" s="9">
        <v>16.046334999999999</v>
      </c>
      <c r="F1283" s="1">
        <v>7.7179789999999997</v>
      </c>
      <c r="G1283" s="6">
        <v>2.818273</v>
      </c>
      <c r="H1283" s="1">
        <v>40.856898999999999</v>
      </c>
      <c r="I1283" s="5">
        <v>16.595386999999999</v>
      </c>
      <c r="J1283" s="1">
        <v>8.8858110000000003</v>
      </c>
      <c r="K1283" s="1">
        <v>5.568797</v>
      </c>
      <c r="L1283">
        <v>130.08029199999999</v>
      </c>
      <c r="M1283" s="1"/>
      <c r="N1283" s="1"/>
      <c r="O1283" s="1"/>
      <c r="Q1283" s="1"/>
      <c r="R1283" s="1"/>
      <c r="S1283" s="9"/>
      <c r="T1283" s="8"/>
      <c r="U1283" s="7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5">
      <c r="A1284" s="2">
        <v>38524.472222222219</v>
      </c>
      <c r="B1284" s="4">
        <v>394.60607900000002</v>
      </c>
      <c r="C1284" s="7">
        <v>0.80774599999999996</v>
      </c>
      <c r="D1284" s="8">
        <v>15.936019999999999</v>
      </c>
      <c r="E1284" s="9">
        <v>16.036352000000001</v>
      </c>
      <c r="F1284" s="1">
        <v>7.6426939999999997</v>
      </c>
      <c r="G1284" s="6">
        <v>2.8775010000000001</v>
      </c>
      <c r="H1284" s="1">
        <v>40.750915999999997</v>
      </c>
      <c r="I1284" s="5">
        <v>16.642712</v>
      </c>
      <c r="J1284" s="1">
        <v>7.8292849999999996</v>
      </c>
      <c r="K1284" s="1">
        <v>5.5872120000000001</v>
      </c>
      <c r="L1284">
        <v>130.54637099999999</v>
      </c>
      <c r="M1284" s="1"/>
      <c r="N1284" s="1"/>
      <c r="O1284" s="1"/>
      <c r="Q1284" s="1"/>
      <c r="R1284" s="1"/>
      <c r="S1284" s="9"/>
      <c r="T1284" s="8"/>
      <c r="U1284" s="7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5">
      <c r="A1285" s="2">
        <v>38524.486111111109</v>
      </c>
      <c r="B1285" s="4">
        <v>397.46887199999998</v>
      </c>
      <c r="C1285" s="7">
        <v>0.862286</v>
      </c>
      <c r="D1285" s="8">
        <v>16.045904</v>
      </c>
      <c r="E1285" s="9">
        <v>16.232153</v>
      </c>
      <c r="F1285" s="1">
        <v>7.770696</v>
      </c>
      <c r="G1285" s="6">
        <v>3.086236</v>
      </c>
      <c r="H1285" s="1">
        <v>41.061314000000003</v>
      </c>
      <c r="I1285" s="5">
        <v>16.753387</v>
      </c>
      <c r="J1285" s="1">
        <v>9.1625440000000005</v>
      </c>
      <c r="K1285" s="1">
        <v>5.627745</v>
      </c>
      <c r="L1285">
        <v>131.706039</v>
      </c>
      <c r="M1285" s="1"/>
      <c r="N1285" s="1"/>
      <c r="O1285" s="1"/>
      <c r="Q1285" s="1"/>
      <c r="R1285" s="1"/>
      <c r="S1285" s="9"/>
      <c r="T1285" s="8"/>
      <c r="U1285" s="7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5">
      <c r="A1286" s="2">
        <v>38524.5</v>
      </c>
      <c r="B1286" s="4">
        <v>463.02529900000002</v>
      </c>
      <c r="C1286" s="7">
        <v>2.0188679999999999</v>
      </c>
      <c r="D1286" s="8">
        <v>19.629417</v>
      </c>
      <c r="E1286" s="9">
        <v>20.250247999999999</v>
      </c>
      <c r="F1286" s="1">
        <v>9.9192339999999994</v>
      </c>
      <c r="G1286" s="6">
        <v>8.6164419999999993</v>
      </c>
      <c r="H1286" s="1">
        <v>45.798102999999998</v>
      </c>
      <c r="I1286" s="5">
        <v>20.250574</v>
      </c>
      <c r="J1286" s="1">
        <v>23.891839999999998</v>
      </c>
      <c r="K1286" s="1">
        <v>6.5559560000000001</v>
      </c>
      <c r="L1286">
        <v>157.931915</v>
      </c>
      <c r="M1286" s="1"/>
      <c r="N1286" s="1"/>
      <c r="O1286" s="1"/>
      <c r="Q1286" s="1"/>
      <c r="R1286" s="1"/>
      <c r="S1286" s="9"/>
      <c r="T1286" s="8"/>
      <c r="U1286" s="7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5">
      <c r="A1287" s="2">
        <v>38524.520833333336</v>
      </c>
      <c r="B1287" s="4">
        <v>605.46899399999995</v>
      </c>
      <c r="C1287" s="7">
        <v>4.4652469999999997</v>
      </c>
      <c r="D1287" s="8">
        <v>25.0137</v>
      </c>
      <c r="E1287" s="9">
        <v>27.628992</v>
      </c>
      <c r="F1287" s="1">
        <v>14.909706</v>
      </c>
      <c r="G1287" s="6">
        <v>21.421989</v>
      </c>
      <c r="H1287" s="1">
        <v>55.204917999999999</v>
      </c>
      <c r="I1287" s="5">
        <v>29.328827</v>
      </c>
      <c r="J1287" s="1">
        <v>29.815479</v>
      </c>
      <c r="K1287" s="1">
        <v>8.5728100000000005</v>
      </c>
      <c r="L1287">
        <v>204.38317900000001</v>
      </c>
      <c r="M1287" s="1"/>
      <c r="N1287" s="1"/>
      <c r="O1287" s="1"/>
      <c r="Q1287" s="1"/>
      <c r="R1287" s="1"/>
      <c r="S1287" s="9"/>
      <c r="T1287" s="8"/>
      <c r="U1287" s="7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5">
      <c r="A1288" s="2">
        <v>38524.541666666664</v>
      </c>
      <c r="B1288" s="4">
        <v>604.15972899999997</v>
      </c>
      <c r="C1288" s="7">
        <v>4.6643699999999999</v>
      </c>
      <c r="D1288" s="8">
        <v>26.200008</v>
      </c>
      <c r="E1288" s="9">
        <v>27.897490999999999</v>
      </c>
      <c r="F1288" s="1">
        <v>13.639257000000001</v>
      </c>
      <c r="G1288" s="6">
        <v>21.884025999999999</v>
      </c>
      <c r="H1288" s="1">
        <v>54.643512999999999</v>
      </c>
      <c r="I1288" s="5">
        <v>29.256309999999999</v>
      </c>
      <c r="J1288" s="1">
        <v>33.272494999999999</v>
      </c>
      <c r="K1288" s="1">
        <v>8.5542750000000005</v>
      </c>
      <c r="L1288">
        <v>205.36166399999999</v>
      </c>
      <c r="M1288" s="1"/>
      <c r="N1288" s="1"/>
      <c r="O1288" s="1"/>
      <c r="Q1288" s="1"/>
      <c r="R1288" s="1"/>
      <c r="S1288" s="9"/>
      <c r="T1288" s="8"/>
      <c r="U1288" s="7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5">
      <c r="A1289" s="2">
        <v>38524.555555555555</v>
      </c>
      <c r="B1289" s="4">
        <v>601.14770499999997</v>
      </c>
      <c r="C1289" s="7">
        <v>4.9069229999999999</v>
      </c>
      <c r="D1289" s="8">
        <v>26.081598</v>
      </c>
      <c r="E1289" s="9">
        <v>27.559564999999999</v>
      </c>
      <c r="F1289" s="1">
        <v>13.451802000000001</v>
      </c>
      <c r="G1289" s="6">
        <v>21.282038</v>
      </c>
      <c r="H1289" s="1">
        <v>54.537888000000002</v>
      </c>
      <c r="I1289" s="5">
        <v>29.185524000000001</v>
      </c>
      <c r="J1289" s="1">
        <v>30.505575</v>
      </c>
      <c r="K1289" s="1">
        <v>8.5116270000000007</v>
      </c>
      <c r="L1289">
        <v>204.06950399999999</v>
      </c>
      <c r="M1289" s="1"/>
      <c r="N1289" s="1"/>
      <c r="O1289" s="1"/>
      <c r="Q1289" s="1"/>
      <c r="R1289" s="1"/>
      <c r="S1289" s="9"/>
      <c r="T1289" s="8"/>
      <c r="U1289" s="7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5">
      <c r="A1290" s="2">
        <v>38524.569444444445</v>
      </c>
      <c r="B1290" s="4">
        <v>456.98101800000001</v>
      </c>
      <c r="C1290" s="7">
        <v>1.9426159999999999</v>
      </c>
      <c r="D1290" s="8">
        <v>18.591034000000001</v>
      </c>
      <c r="E1290" s="9">
        <v>18.930588</v>
      </c>
      <c r="F1290" s="1">
        <v>8.7953480000000006</v>
      </c>
      <c r="G1290" s="6">
        <v>8.3833420000000007</v>
      </c>
      <c r="H1290" s="1">
        <v>45.342930000000003</v>
      </c>
      <c r="I1290" s="5">
        <v>20.829151</v>
      </c>
      <c r="J1290" s="1">
        <v>7.0404239999999998</v>
      </c>
      <c r="K1290" s="1">
        <v>6.4703750000000007</v>
      </c>
      <c r="L1290">
        <v>151.661057</v>
      </c>
      <c r="M1290" s="1"/>
      <c r="N1290" s="1"/>
      <c r="O1290" s="1"/>
      <c r="Q1290" s="1"/>
      <c r="R1290" s="1"/>
      <c r="S1290" s="9"/>
      <c r="T1290" s="8"/>
      <c r="U1290" s="7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5">
      <c r="A1291" s="2">
        <v>38524.583333333336</v>
      </c>
      <c r="B1291" s="4">
        <v>400.12988300000001</v>
      </c>
      <c r="C1291" s="7">
        <v>0.86136699999999999</v>
      </c>
      <c r="D1291" s="8">
        <v>15.793524</v>
      </c>
      <c r="E1291" s="9">
        <v>16.044231</v>
      </c>
      <c r="F1291" s="1">
        <v>7.4426550000000002</v>
      </c>
      <c r="G1291" s="6">
        <v>2.7420979999999999</v>
      </c>
      <c r="H1291" s="1">
        <v>42.597157000000003</v>
      </c>
      <c r="I1291" s="5">
        <v>17.442634999999999</v>
      </c>
      <c r="J1291" s="1">
        <v>2.891438</v>
      </c>
      <c r="K1291" s="1">
        <v>5.6654239999999998</v>
      </c>
      <c r="L1291">
        <v>127.39389</v>
      </c>
      <c r="M1291" s="1"/>
      <c r="N1291" s="1"/>
      <c r="O1291" s="1"/>
      <c r="Q1291" s="1"/>
      <c r="R1291" s="1"/>
      <c r="S1291" s="9"/>
      <c r="T1291" s="8"/>
      <c r="U1291" s="7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5">
      <c r="A1292" s="2">
        <v>38524.604166666664</v>
      </c>
      <c r="B1292" s="4">
        <v>396.27938799999998</v>
      </c>
      <c r="C1292" s="7">
        <v>0.85454699999999995</v>
      </c>
      <c r="D1292" s="8">
        <v>16.395686999999999</v>
      </c>
      <c r="E1292" s="9">
        <v>16.42333</v>
      </c>
      <c r="F1292" s="1">
        <v>7.4134010000000004</v>
      </c>
      <c r="G1292" s="6">
        <v>3.050357</v>
      </c>
      <c r="H1292" s="1">
        <v>41.740504999999999</v>
      </c>
      <c r="I1292" s="5">
        <v>16.699743000000002</v>
      </c>
      <c r="J1292" s="1">
        <v>14.500655999999999</v>
      </c>
      <c r="K1292" s="1">
        <v>5.6109039999999997</v>
      </c>
      <c r="L1292">
        <v>131.47856100000001</v>
      </c>
      <c r="M1292" s="1"/>
      <c r="N1292" s="1"/>
      <c r="O1292" s="1"/>
      <c r="Q1292" s="1"/>
      <c r="R1292" s="1"/>
      <c r="S1292" s="9"/>
      <c r="T1292" s="8"/>
      <c r="U1292" s="7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5">
      <c r="A1293" s="2">
        <v>38524.625</v>
      </c>
      <c r="B1293" s="4">
        <v>397.35531600000002</v>
      </c>
      <c r="C1293" s="7">
        <v>0.74136800000000003</v>
      </c>
      <c r="D1293" s="8">
        <v>16.194893</v>
      </c>
      <c r="E1293" s="9">
        <v>16.341650000000001</v>
      </c>
      <c r="F1293" s="1">
        <v>7.5498710000000004</v>
      </c>
      <c r="G1293" s="6">
        <v>3.1517750000000002</v>
      </c>
      <c r="H1293" s="1">
        <v>41.922947000000001</v>
      </c>
      <c r="I1293" s="5">
        <v>16.811958000000001</v>
      </c>
      <c r="J1293" s="1">
        <v>12.297226</v>
      </c>
      <c r="K1293" s="1">
        <v>5.6261380000000001</v>
      </c>
      <c r="L1293">
        <v>131.20135500000001</v>
      </c>
      <c r="M1293" s="1"/>
      <c r="N1293" s="1"/>
      <c r="O1293" s="1"/>
      <c r="Q1293" s="1"/>
      <c r="R1293" s="1"/>
      <c r="S1293" s="9"/>
      <c r="T1293" s="8"/>
      <c r="U1293" s="7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5">
      <c r="A1294" s="2">
        <v>38524.645833333336</v>
      </c>
      <c r="B1294" s="4">
        <v>400.82965100000001</v>
      </c>
      <c r="C1294" s="7">
        <v>0.90037299999999998</v>
      </c>
      <c r="D1294" s="8">
        <v>16.612870999999998</v>
      </c>
      <c r="E1294" s="9">
        <v>16.770903000000001</v>
      </c>
      <c r="F1294" s="1">
        <v>7.7724919999999997</v>
      </c>
      <c r="G1294" s="6">
        <v>3.8696380000000001</v>
      </c>
      <c r="H1294" s="1">
        <v>42.144416999999997</v>
      </c>
      <c r="I1294" s="5">
        <v>16.747437000000001</v>
      </c>
      <c r="J1294" s="1">
        <v>16.308954</v>
      </c>
      <c r="K1294" s="1">
        <v>5.675332</v>
      </c>
      <c r="L1294">
        <v>134.16430700000001</v>
      </c>
      <c r="M1294" s="1"/>
      <c r="N1294" s="1"/>
      <c r="O1294" s="1"/>
      <c r="Q1294" s="1"/>
      <c r="R1294" s="1"/>
      <c r="S1294" s="9"/>
      <c r="T1294" s="8"/>
      <c r="U1294" s="7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5">
      <c r="A1295" s="2">
        <v>38524.666666666664</v>
      </c>
      <c r="B1295" s="4">
        <v>391.418182</v>
      </c>
      <c r="C1295" s="7">
        <v>0.55259000000000003</v>
      </c>
      <c r="D1295" s="8">
        <v>15.770555</v>
      </c>
      <c r="E1295" s="9">
        <v>15.790544000000001</v>
      </c>
      <c r="F1295" s="1">
        <v>7.2559709999999997</v>
      </c>
      <c r="G1295" s="6">
        <v>2.5759840000000001</v>
      </c>
      <c r="H1295" s="1">
        <v>41.209010999999997</v>
      </c>
      <c r="I1295" s="5">
        <v>16.456150000000001</v>
      </c>
      <c r="J1295" s="1">
        <v>8.2840670000000003</v>
      </c>
      <c r="K1295" s="1">
        <v>5.5420749999999996</v>
      </c>
      <c r="L1295">
        <v>128.352249</v>
      </c>
      <c r="M1295" s="1"/>
      <c r="N1295" s="1"/>
      <c r="O1295" s="1"/>
      <c r="Q1295" s="1"/>
      <c r="R1295" s="1"/>
      <c r="S1295" s="9"/>
      <c r="T1295" s="8"/>
      <c r="U1295" s="7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5">
      <c r="A1296" s="2">
        <v>38524.680555555555</v>
      </c>
      <c r="B1296" s="4">
        <v>402.77236900000003</v>
      </c>
      <c r="C1296" s="7">
        <v>0.84135300000000002</v>
      </c>
      <c r="D1296" s="8">
        <v>16.343890999999999</v>
      </c>
      <c r="E1296" s="9">
        <v>16.528517000000001</v>
      </c>
      <c r="F1296" s="1">
        <v>7.6463270000000003</v>
      </c>
      <c r="G1296" s="6">
        <v>3.4695450000000001</v>
      </c>
      <c r="H1296" s="1">
        <v>42.150466999999999</v>
      </c>
      <c r="I1296" s="5">
        <v>17.093966999999999</v>
      </c>
      <c r="J1296" s="1">
        <v>10.859942999999999</v>
      </c>
      <c r="K1296" s="1">
        <v>5.7028369999999997</v>
      </c>
      <c r="L1296">
        <v>132.802368</v>
      </c>
      <c r="M1296" s="1"/>
      <c r="N1296" s="1"/>
      <c r="O1296" s="1"/>
      <c r="Q1296" s="1"/>
      <c r="R1296" s="1"/>
      <c r="S1296" s="9"/>
      <c r="T1296" s="8"/>
      <c r="U1296" s="7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5">
      <c r="A1297" s="2">
        <v>38524.694444444445</v>
      </c>
      <c r="B1297" s="4">
        <v>407.012024</v>
      </c>
      <c r="C1297" s="7">
        <v>0.96510399999999996</v>
      </c>
      <c r="D1297" s="8">
        <v>16.712015000000001</v>
      </c>
      <c r="E1297" s="9">
        <v>16.855473</v>
      </c>
      <c r="F1297" s="1">
        <v>7.7783579999999999</v>
      </c>
      <c r="G1297" s="6">
        <v>4.1039199999999996</v>
      </c>
      <c r="H1297" s="1">
        <v>42.285347000000002</v>
      </c>
      <c r="I1297" s="5">
        <v>17.272359999999999</v>
      </c>
      <c r="J1297" s="1">
        <v>13.570622</v>
      </c>
      <c r="K1297" s="1">
        <v>5.7628670000000008</v>
      </c>
      <c r="L1297">
        <v>135.24504099999999</v>
      </c>
      <c r="M1297" s="1"/>
      <c r="N1297" s="1"/>
      <c r="O1297" s="1"/>
      <c r="Q1297" s="1"/>
      <c r="R1297" s="1"/>
      <c r="S1297" s="9"/>
      <c r="T1297" s="8"/>
      <c r="U1297" s="7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5">
      <c r="A1298" s="2">
        <v>38524.708333333336</v>
      </c>
      <c r="B1298" s="4">
        <v>400.913025</v>
      </c>
      <c r="C1298" s="7">
        <v>0.81981300000000001</v>
      </c>
      <c r="D1298" s="8">
        <v>16.364239000000001</v>
      </c>
      <c r="E1298" s="9">
        <v>16.535519000000001</v>
      </c>
      <c r="F1298" s="1">
        <v>7.6157779999999997</v>
      </c>
      <c r="G1298" s="6">
        <v>3.5476239999999999</v>
      </c>
      <c r="H1298" s="1">
        <v>41.974578999999999</v>
      </c>
      <c r="I1298" s="5">
        <v>16.919926</v>
      </c>
      <c r="J1298" s="1">
        <v>12.066067</v>
      </c>
      <c r="K1298" s="1">
        <v>5.6765109999999996</v>
      </c>
      <c r="L1298">
        <v>132.649033</v>
      </c>
      <c r="M1298" s="1"/>
      <c r="N1298" s="1"/>
      <c r="O1298" s="1"/>
      <c r="Q1298" s="1"/>
      <c r="R1298" s="1"/>
      <c r="S1298" s="9"/>
      <c r="T1298" s="8"/>
      <c r="U1298" s="7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5">
      <c r="A1299" s="2">
        <v>38524.729166666664</v>
      </c>
      <c r="B1299" s="4">
        <v>395.49130200000002</v>
      </c>
      <c r="C1299" s="7">
        <v>0.59800600000000004</v>
      </c>
      <c r="D1299" s="8">
        <v>15.903414</v>
      </c>
      <c r="E1299" s="9">
        <v>16.134139999999999</v>
      </c>
      <c r="F1299" s="1">
        <v>7.487895</v>
      </c>
      <c r="G1299" s="6">
        <v>3.0383399999999998</v>
      </c>
      <c r="H1299" s="1">
        <v>41.640663000000004</v>
      </c>
      <c r="I1299" s="5">
        <v>16.653884999999999</v>
      </c>
      <c r="J1299" s="1">
        <v>9.9813589999999994</v>
      </c>
      <c r="K1299" s="1">
        <v>5.5997450000000004</v>
      </c>
      <c r="L1299">
        <v>129.903976</v>
      </c>
      <c r="M1299" s="1"/>
      <c r="N1299" s="1"/>
      <c r="O1299" s="1"/>
      <c r="Q1299" s="1"/>
      <c r="R1299" s="1"/>
      <c r="S1299" s="9"/>
      <c r="T1299" s="8"/>
      <c r="U1299" s="7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5">
      <c r="A1300" s="2">
        <v>38524.75</v>
      </c>
      <c r="B1300" s="4">
        <v>398.08633400000002</v>
      </c>
      <c r="C1300" s="7">
        <v>0.69697299999999995</v>
      </c>
      <c r="D1300" s="8">
        <v>16.186343999999998</v>
      </c>
      <c r="E1300" s="9">
        <v>16.332592000000002</v>
      </c>
      <c r="F1300" s="1">
        <v>7.5198359999999997</v>
      </c>
      <c r="G1300" s="6">
        <v>3.2906240000000002</v>
      </c>
      <c r="H1300" s="1">
        <v>41.703468000000001</v>
      </c>
      <c r="I1300" s="5">
        <v>16.782938000000001</v>
      </c>
      <c r="J1300" s="1">
        <v>11.073414</v>
      </c>
      <c r="K1300" s="1">
        <v>5.6364890000000001</v>
      </c>
      <c r="L1300">
        <v>131.328598</v>
      </c>
      <c r="M1300" s="1"/>
      <c r="N1300" s="1"/>
      <c r="O1300" s="1"/>
      <c r="Q1300" s="1"/>
      <c r="R1300" s="1"/>
      <c r="S1300" s="9"/>
      <c r="T1300" s="8"/>
      <c r="U1300" s="7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5">
      <c r="A1301" s="2">
        <v>38524.763888888891</v>
      </c>
      <c r="B1301" s="4">
        <v>392.77972399999999</v>
      </c>
      <c r="C1301" s="7">
        <v>0.50985899999999995</v>
      </c>
      <c r="D1301" s="8">
        <v>15.757211</v>
      </c>
      <c r="E1301" s="9">
        <v>15.882481</v>
      </c>
      <c r="F1301" s="1">
        <v>7.272049</v>
      </c>
      <c r="G1301" s="6">
        <v>2.349917</v>
      </c>
      <c r="H1301" s="1">
        <v>41.514153</v>
      </c>
      <c r="I1301" s="5">
        <v>16.639139</v>
      </c>
      <c r="J1301" s="1">
        <v>7.3209600000000004</v>
      </c>
      <c r="K1301" s="1">
        <v>5.5613529999999995</v>
      </c>
      <c r="L1301">
        <v>127.57141900000001</v>
      </c>
      <c r="M1301" s="1"/>
      <c r="N1301" s="1"/>
      <c r="O1301" s="1"/>
      <c r="Q1301" s="1"/>
      <c r="R1301" s="1"/>
      <c r="S1301" s="9"/>
      <c r="T1301" s="8"/>
      <c r="U1301" s="7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5">
      <c r="A1302" s="2">
        <v>38524.777777777781</v>
      </c>
      <c r="B1302" s="4">
        <v>393.42761200000001</v>
      </c>
      <c r="C1302" s="7">
        <v>0.62548999999999999</v>
      </c>
      <c r="D1302" s="8">
        <v>15.841013</v>
      </c>
      <c r="E1302" s="9">
        <v>15.916627999999999</v>
      </c>
      <c r="F1302" s="1">
        <v>7.3447469999999999</v>
      </c>
      <c r="G1302" s="6">
        <v>2.8207089999999999</v>
      </c>
      <c r="H1302" s="1">
        <v>41.288269</v>
      </c>
      <c r="I1302" s="5">
        <v>16.63991</v>
      </c>
      <c r="J1302" s="1">
        <v>8.6760900000000003</v>
      </c>
      <c r="K1302" s="1">
        <v>5.5705260000000001</v>
      </c>
      <c r="L1302">
        <v>128.494553</v>
      </c>
      <c r="M1302" s="1"/>
      <c r="N1302" s="1"/>
      <c r="O1302" s="1"/>
      <c r="Q1302" s="1"/>
      <c r="R1302" s="1"/>
      <c r="S1302" s="9"/>
      <c r="T1302" s="8"/>
      <c r="U1302" s="7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5">
      <c r="A1303" s="2">
        <v>38524.791666666664</v>
      </c>
      <c r="B1303" s="4">
        <v>383.83169600000002</v>
      </c>
      <c r="C1303" s="7">
        <v>0.47411999999999999</v>
      </c>
      <c r="D1303" s="8">
        <v>15.126275</v>
      </c>
      <c r="E1303" s="9">
        <v>15.286553</v>
      </c>
      <c r="F1303" s="1">
        <v>7.0542639999999999</v>
      </c>
      <c r="G1303" s="6">
        <v>1.955031</v>
      </c>
      <c r="H1303" s="1">
        <v>40.497371999999999</v>
      </c>
      <c r="I1303" s="5">
        <v>16.055975</v>
      </c>
      <c r="J1303" s="1">
        <v>5.8055839999999996</v>
      </c>
      <c r="K1303" s="1">
        <v>5.4346579999999998</v>
      </c>
      <c r="L1303">
        <v>124.24839799999999</v>
      </c>
      <c r="M1303" s="1"/>
      <c r="N1303" s="1"/>
      <c r="O1303" s="1"/>
      <c r="Q1303" s="1"/>
      <c r="R1303" s="1"/>
      <c r="S1303" s="9"/>
      <c r="T1303" s="8"/>
      <c r="U1303" s="7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5">
      <c r="A1304" s="2">
        <v>38524.8125</v>
      </c>
      <c r="B1304" s="4">
        <v>395.556488</v>
      </c>
      <c r="C1304" s="7">
        <v>0.42847099999999999</v>
      </c>
      <c r="D1304" s="8">
        <v>15.738441</v>
      </c>
      <c r="E1304" s="9">
        <v>15.888997</v>
      </c>
      <c r="F1304" s="1">
        <v>7.28538</v>
      </c>
      <c r="G1304" s="6">
        <v>2.6558790000000001</v>
      </c>
      <c r="H1304" s="1">
        <v>41.391269999999999</v>
      </c>
      <c r="I1304" s="5">
        <v>16.650258999999998</v>
      </c>
      <c r="J1304" s="1">
        <v>7.5320980000000004</v>
      </c>
      <c r="K1304" s="1">
        <v>5.6006690000000008</v>
      </c>
      <c r="L1304">
        <v>128.07539399999999</v>
      </c>
      <c r="M1304" s="1"/>
      <c r="N1304" s="1"/>
      <c r="O1304" s="1"/>
      <c r="Q1304" s="1"/>
      <c r="R1304" s="1"/>
      <c r="S1304" s="9"/>
      <c r="T1304" s="8"/>
      <c r="U1304" s="7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5">
      <c r="A1305" s="2">
        <v>38527.166666666664</v>
      </c>
      <c r="B1305" s="4">
        <v>361.01992799999999</v>
      </c>
      <c r="C1305" s="7">
        <v>7.0568000000000006E-2</v>
      </c>
      <c r="D1305" s="8">
        <v>13.635498999999999</v>
      </c>
      <c r="E1305" s="9">
        <v>14.231839000000001</v>
      </c>
      <c r="F1305" s="1">
        <v>7.3443199999999997</v>
      </c>
      <c r="G1305" s="6">
        <v>2.2995329999999998</v>
      </c>
      <c r="H1305" s="1">
        <v>41.317534999999999</v>
      </c>
      <c r="I1305" s="5">
        <v>8.8443400000000008</v>
      </c>
      <c r="J1305" s="1">
        <v>15.218757999999999</v>
      </c>
      <c r="K1305" s="1">
        <v>5.1116669999999997</v>
      </c>
      <c r="L1305">
        <v>103.12455</v>
      </c>
      <c r="M1305" s="1"/>
      <c r="N1305" s="1"/>
      <c r="O1305" s="1"/>
      <c r="Q1305" s="1"/>
      <c r="R1305" s="1"/>
      <c r="S1305" s="9"/>
      <c r="T1305" s="8"/>
      <c r="U1305" s="7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5">
      <c r="A1306" s="2">
        <v>38527.208333333336</v>
      </c>
      <c r="B1306" s="4">
        <v>385.21847500000001</v>
      </c>
      <c r="C1306" s="7">
        <v>8.5800000000000008E-3</v>
      </c>
      <c r="D1306" s="8">
        <v>14.874174999999999</v>
      </c>
      <c r="E1306" s="9">
        <v>15.279389</v>
      </c>
      <c r="F1306" s="1">
        <v>7.7393150000000004</v>
      </c>
      <c r="G1306" s="6">
        <v>0.103078</v>
      </c>
      <c r="H1306" s="1">
        <v>45.410964999999997</v>
      </c>
      <c r="I1306" s="5">
        <v>16.332222000000002</v>
      </c>
      <c r="J1306" s="1">
        <v>10.586232000000001</v>
      </c>
      <c r="K1306" s="1">
        <v>5.4542919999999997</v>
      </c>
      <c r="L1306">
        <v>111.27262899999999</v>
      </c>
      <c r="M1306" s="1"/>
      <c r="N1306" s="1"/>
      <c r="O1306" s="1"/>
      <c r="Q1306" s="1"/>
      <c r="R1306" s="1"/>
      <c r="S1306" s="9"/>
      <c r="T1306" s="8"/>
      <c r="U1306" s="7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5">
      <c r="A1307" s="2">
        <v>38527.229166666664</v>
      </c>
      <c r="B1307" s="4">
        <v>387.84643599999998</v>
      </c>
      <c r="C1307" s="7">
        <v>-1.7070999999999999E-2</v>
      </c>
      <c r="D1307" s="8">
        <v>15.494664999999999</v>
      </c>
      <c r="E1307" s="9">
        <v>15.750074</v>
      </c>
      <c r="F1307" s="1">
        <v>8.3062909999999999</v>
      </c>
      <c r="G1307" s="6">
        <v>1.4769429999999999</v>
      </c>
      <c r="H1307" s="1">
        <v>43.577724000000003</v>
      </c>
      <c r="I1307" s="5">
        <v>16.316680999999999</v>
      </c>
      <c r="J1307" s="1">
        <v>11.488651000000001</v>
      </c>
      <c r="K1307" s="1">
        <v>5.4915029999999998</v>
      </c>
      <c r="L1307">
        <v>118.17585800000001</v>
      </c>
      <c r="M1307" s="1"/>
      <c r="N1307" s="1"/>
      <c r="O1307" s="1"/>
      <c r="Q1307" s="1"/>
      <c r="R1307" s="1"/>
      <c r="S1307" s="9"/>
      <c r="T1307" s="8"/>
      <c r="U1307" s="7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5">
      <c r="A1308" s="2">
        <v>38527.25</v>
      </c>
      <c r="B1308" s="4">
        <v>436.07034299999998</v>
      </c>
      <c r="C1308" s="7">
        <v>0.50253000000000003</v>
      </c>
      <c r="D1308" s="8">
        <v>17.476445999999999</v>
      </c>
      <c r="E1308" s="9">
        <v>17.781542000000002</v>
      </c>
      <c r="F1308" s="1">
        <v>9.2324750000000009</v>
      </c>
      <c r="G1308" s="6">
        <v>5.0879779999999997</v>
      </c>
      <c r="H1308" s="1">
        <v>46.249825000000001</v>
      </c>
      <c r="I1308" s="5">
        <v>19.37377</v>
      </c>
      <c r="J1308" s="1">
        <v>7.1477519999999997</v>
      </c>
      <c r="K1308" s="1">
        <v>6.1743030000000001</v>
      </c>
      <c r="L1308">
        <v>135.05693099999999</v>
      </c>
      <c r="M1308" s="1"/>
      <c r="N1308" s="1"/>
      <c r="O1308" s="1"/>
      <c r="Q1308" s="1"/>
      <c r="R1308" s="1"/>
      <c r="S1308" s="9"/>
      <c r="T1308" s="8"/>
      <c r="U1308" s="7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5">
      <c r="A1309" s="2">
        <v>38527.270833333336</v>
      </c>
      <c r="B1309" s="4">
        <v>392.80157500000001</v>
      </c>
      <c r="C1309" s="7">
        <v>3.6978999999999998E-2</v>
      </c>
      <c r="D1309" s="8">
        <v>15.609926</v>
      </c>
      <c r="E1309" s="9">
        <v>15.810682</v>
      </c>
      <c r="F1309" s="1">
        <v>7.8128500000000001</v>
      </c>
      <c r="G1309" s="6">
        <v>2.0088859999999999</v>
      </c>
      <c r="H1309" s="1">
        <v>42.641502000000003</v>
      </c>
      <c r="I1309" s="5">
        <v>16.644655</v>
      </c>
      <c r="J1309" s="1">
        <v>8.1093019999999996</v>
      </c>
      <c r="K1309" s="1">
        <v>5.5616630000000002</v>
      </c>
      <c r="L1309">
        <v>122.235062</v>
      </c>
      <c r="M1309" s="1"/>
      <c r="N1309" s="1"/>
      <c r="O1309" s="1"/>
      <c r="Q1309" s="1"/>
      <c r="R1309" s="1"/>
      <c r="S1309" s="9"/>
      <c r="T1309" s="8"/>
      <c r="U1309" s="7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5">
      <c r="A1310" s="2">
        <v>38527.291666666664</v>
      </c>
      <c r="B1310" s="4">
        <v>380.17785600000002</v>
      </c>
      <c r="C1310" s="7">
        <v>0.12070500000000001</v>
      </c>
      <c r="D1310" s="8">
        <v>15.129284</v>
      </c>
      <c r="E1310" s="9">
        <v>15.142815000000001</v>
      </c>
      <c r="F1310" s="1">
        <v>7.4322140000000001</v>
      </c>
      <c r="G1310" s="6">
        <v>1.146153</v>
      </c>
      <c r="H1310" s="1">
        <v>41.118439000000002</v>
      </c>
      <c r="I1310" s="5">
        <v>15.602072</v>
      </c>
      <c r="J1310" s="1">
        <v>4.8943370000000002</v>
      </c>
      <c r="K1310" s="1">
        <v>5.3829229999999999</v>
      </c>
      <c r="L1310">
        <v>118.7145</v>
      </c>
      <c r="M1310" s="1"/>
      <c r="N1310" s="1"/>
      <c r="O1310" s="1"/>
      <c r="Q1310" s="1"/>
      <c r="R1310" s="1"/>
      <c r="S1310" s="9"/>
      <c r="T1310" s="8"/>
      <c r="U1310" s="7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5">
      <c r="A1311" s="2">
        <v>38527.305555555555</v>
      </c>
      <c r="B1311" s="4">
        <v>383.01812699999999</v>
      </c>
      <c r="C1311" s="7">
        <v>0.214535</v>
      </c>
      <c r="D1311" s="8">
        <v>15.452762999999999</v>
      </c>
      <c r="E1311" s="9">
        <v>15.498514</v>
      </c>
      <c r="F1311" s="1">
        <v>7.5572090000000003</v>
      </c>
      <c r="G1311" s="6">
        <v>1.6752640000000001</v>
      </c>
      <c r="H1311" s="1">
        <v>41.003917999999999</v>
      </c>
      <c r="I1311" s="5">
        <v>15.62208</v>
      </c>
      <c r="J1311" s="1">
        <v>9.5687820000000006</v>
      </c>
      <c r="K1311" s="1">
        <v>5.4231389999999999</v>
      </c>
      <c r="L1311">
        <v>121.874481</v>
      </c>
      <c r="M1311" s="1"/>
      <c r="N1311" s="1"/>
      <c r="O1311" s="1"/>
      <c r="Q1311" s="1"/>
      <c r="R1311" s="1"/>
      <c r="S1311" s="9"/>
      <c r="T1311" s="8"/>
      <c r="U1311" s="7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5">
      <c r="A1312" s="2">
        <v>38527.319444444445</v>
      </c>
      <c r="B1312" s="4">
        <v>381.46939099999997</v>
      </c>
      <c r="C1312" s="7">
        <v>0.21138799999999999</v>
      </c>
      <c r="D1312" s="8">
        <v>15.162689</v>
      </c>
      <c r="E1312" s="9">
        <v>15.321019</v>
      </c>
      <c r="F1312" s="1">
        <v>7.4621370000000002</v>
      </c>
      <c r="G1312" s="6">
        <v>1.5847420000000001</v>
      </c>
      <c r="H1312" s="1">
        <v>40.728855000000003</v>
      </c>
      <c r="I1312" s="5">
        <v>15.575944</v>
      </c>
      <c r="J1312" s="1">
        <v>7.7888479999999998</v>
      </c>
      <c r="K1312" s="1">
        <v>5.4012099999999998</v>
      </c>
      <c r="L1312">
        <v>120.931038</v>
      </c>
      <c r="M1312" s="1"/>
      <c r="N1312" s="1"/>
      <c r="O1312" s="1"/>
      <c r="Q1312" s="1"/>
      <c r="R1312" s="1"/>
      <c r="S1312" s="9"/>
      <c r="T1312" s="8"/>
      <c r="U1312" s="7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5">
      <c r="A1313" s="2">
        <v>38527.333333333336</v>
      </c>
      <c r="B1313" s="4">
        <v>385.680206</v>
      </c>
      <c r="C1313" s="7">
        <v>0.140349</v>
      </c>
      <c r="D1313" s="8">
        <v>15.295920000000001</v>
      </c>
      <c r="E1313" s="9">
        <v>15.370577000000001</v>
      </c>
      <c r="F1313" s="1">
        <v>7.3238950000000003</v>
      </c>
      <c r="G1313" s="6">
        <v>1.7263109999999999</v>
      </c>
      <c r="H1313" s="1">
        <v>40.691513</v>
      </c>
      <c r="I1313" s="5">
        <v>15.947789</v>
      </c>
      <c r="J1313" s="1">
        <v>5.0268309999999996</v>
      </c>
      <c r="K1313" s="1">
        <v>5.4608309999999998</v>
      </c>
      <c r="L1313">
        <v>122.297417</v>
      </c>
      <c r="M1313" s="1"/>
      <c r="N1313" s="1"/>
      <c r="O1313" s="1"/>
      <c r="Q1313" s="1"/>
      <c r="R1313" s="1"/>
      <c r="S1313" s="9"/>
      <c r="T1313" s="8"/>
      <c r="U1313" s="7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5">
      <c r="A1314" s="2">
        <v>38527.354166666664</v>
      </c>
      <c r="B1314" s="4">
        <v>393.21713299999999</v>
      </c>
      <c r="C1314" s="7">
        <v>0.28682999999999997</v>
      </c>
      <c r="D1314" s="8">
        <v>15.515878000000001</v>
      </c>
      <c r="E1314" s="9">
        <v>15.674847</v>
      </c>
      <c r="F1314" s="1">
        <v>7.5060859999999998</v>
      </c>
      <c r="G1314" s="6">
        <v>2.268313</v>
      </c>
      <c r="H1314" s="1">
        <v>41.196998999999998</v>
      </c>
      <c r="I1314" s="5">
        <v>16.391666000000001</v>
      </c>
      <c r="J1314" s="1">
        <v>4.1449410000000002</v>
      </c>
      <c r="K1314" s="1">
        <v>5.5675460000000001</v>
      </c>
      <c r="L1314">
        <v>124.525948</v>
      </c>
      <c r="M1314" s="1"/>
      <c r="N1314" s="1"/>
      <c r="O1314" s="1"/>
      <c r="Q1314" s="1"/>
      <c r="R1314" s="1"/>
      <c r="S1314" s="9"/>
      <c r="T1314" s="8"/>
      <c r="U1314" s="7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5">
      <c r="A1315" s="2">
        <v>38527.375</v>
      </c>
      <c r="B1315" s="4">
        <v>376.39956699999999</v>
      </c>
      <c r="C1315" s="7">
        <v>2.6054999999999998E-2</v>
      </c>
      <c r="D1315" s="8">
        <v>14.620775999999999</v>
      </c>
      <c r="E1315" s="9">
        <v>14.991051000000001</v>
      </c>
      <c r="F1315" s="1">
        <v>7.205184</v>
      </c>
      <c r="G1315" s="6">
        <v>0.907281</v>
      </c>
      <c r="H1315" s="1">
        <v>40.285347000000002</v>
      </c>
      <c r="I1315" s="5">
        <v>15.488014</v>
      </c>
      <c r="J1315" s="1">
        <v>3.3702930000000002</v>
      </c>
      <c r="K1315" s="1">
        <v>5.3294269999999999</v>
      </c>
      <c r="L1315">
        <v>118.23582500000001</v>
      </c>
      <c r="M1315" s="1"/>
      <c r="N1315" s="1"/>
      <c r="O1315" s="1"/>
      <c r="Q1315" s="1"/>
      <c r="R1315" s="1"/>
      <c r="S1315" s="9"/>
      <c r="T1315" s="8"/>
      <c r="U1315" s="7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5">
      <c r="A1316" s="2">
        <v>38527.388888888891</v>
      </c>
      <c r="B1316" s="4">
        <v>378.48770100000002</v>
      </c>
      <c r="C1316" s="7">
        <v>6.0480000000000004E-3</v>
      </c>
      <c r="D1316" s="8">
        <v>14.809687</v>
      </c>
      <c r="E1316" s="9">
        <v>14.971024999999999</v>
      </c>
      <c r="F1316" s="1">
        <v>7.1869300000000003</v>
      </c>
      <c r="G1316" s="6">
        <v>1.073256</v>
      </c>
      <c r="H1316" s="1">
        <v>40.360644999999998</v>
      </c>
      <c r="I1316" s="5">
        <v>15.649157000000001</v>
      </c>
      <c r="J1316" s="1">
        <v>3.6625079999999999</v>
      </c>
      <c r="K1316" s="1">
        <v>5.3589919999999989</v>
      </c>
      <c r="L1316">
        <v>118.32637800000001</v>
      </c>
      <c r="M1316" s="1"/>
      <c r="N1316" s="1"/>
      <c r="O1316" s="1"/>
      <c r="Q1316" s="1"/>
      <c r="R1316" s="1"/>
      <c r="S1316" s="9"/>
      <c r="T1316" s="8"/>
      <c r="U1316" s="7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5">
      <c r="A1317" s="2">
        <v>38527.402777777781</v>
      </c>
      <c r="B1317" s="4">
        <v>391.16000400000001</v>
      </c>
      <c r="C1317" s="7">
        <v>0.19124099999999999</v>
      </c>
      <c r="D1317" s="8">
        <v>15.430160000000001</v>
      </c>
      <c r="E1317" s="9">
        <v>15.498293</v>
      </c>
      <c r="F1317" s="1">
        <v>7.3583629999999998</v>
      </c>
      <c r="G1317" s="6">
        <v>1.7714559999999999</v>
      </c>
      <c r="H1317" s="1">
        <v>40.986564999999999</v>
      </c>
      <c r="I1317" s="5">
        <v>16.206802</v>
      </c>
      <c r="J1317" s="1">
        <v>4.2117950000000004</v>
      </c>
      <c r="K1317" s="1">
        <v>5.5384190000000002</v>
      </c>
      <c r="L1317">
        <v>122.128593</v>
      </c>
      <c r="M1317" s="1"/>
      <c r="N1317" s="1"/>
      <c r="O1317" s="1"/>
      <c r="Q1317" s="1"/>
      <c r="R1317" s="1"/>
      <c r="S1317" s="9"/>
      <c r="T1317" s="8"/>
      <c r="U1317" s="7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5">
      <c r="A1318" s="2">
        <v>38527.416666666664</v>
      </c>
      <c r="B1318" s="4">
        <v>370.69662499999998</v>
      </c>
      <c r="C1318" s="7">
        <v>-0.23904800000000001</v>
      </c>
      <c r="D1318" s="8">
        <v>14.507555999999999</v>
      </c>
      <c r="E1318" s="9">
        <v>14.505041</v>
      </c>
      <c r="F1318" s="1">
        <v>6.8549429999999996</v>
      </c>
      <c r="G1318" s="6">
        <v>0.197856</v>
      </c>
      <c r="H1318" s="1">
        <v>39.833252000000002</v>
      </c>
      <c r="I1318" s="5">
        <v>15.294874999999999</v>
      </c>
      <c r="J1318" s="1">
        <v>3.9311859999999998</v>
      </c>
      <c r="K1318" s="1">
        <v>5.2486789999999992</v>
      </c>
      <c r="L1318">
        <v>117.13003500000001</v>
      </c>
      <c r="M1318" s="1"/>
      <c r="N1318" s="1"/>
      <c r="O1318" s="1"/>
      <c r="Q1318" s="1"/>
      <c r="R1318" s="1"/>
      <c r="S1318" s="9"/>
      <c r="T1318" s="8"/>
      <c r="U1318" s="7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5">
      <c r="A1319" s="2">
        <v>38527.4375</v>
      </c>
      <c r="B1319" s="4">
        <v>378.03359999999998</v>
      </c>
      <c r="C1319" s="7">
        <v>6.7567000000000002E-2</v>
      </c>
      <c r="D1319" s="8">
        <v>14.463298</v>
      </c>
      <c r="E1319" s="9">
        <v>14.617585999999999</v>
      </c>
      <c r="F1319" s="1">
        <v>6.9352429999999998</v>
      </c>
      <c r="G1319" s="6">
        <v>0.55774999999999997</v>
      </c>
      <c r="H1319" s="1">
        <v>40.060901999999999</v>
      </c>
      <c r="I1319" s="5">
        <v>15.645436999999999</v>
      </c>
      <c r="J1319" s="1">
        <v>3.83351</v>
      </c>
      <c r="K1319" s="1">
        <v>5.3525619999999998</v>
      </c>
      <c r="L1319">
        <v>119.09362</v>
      </c>
      <c r="M1319" s="1"/>
      <c r="N1319" s="1"/>
      <c r="O1319" s="1"/>
      <c r="Q1319" s="1"/>
      <c r="R1319" s="1"/>
      <c r="S1319" s="9"/>
      <c r="T1319" s="8"/>
      <c r="U1319" s="7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5">
      <c r="A1320" s="2">
        <v>38527.458333333336</v>
      </c>
      <c r="B1320" s="4">
        <v>373.26391599999999</v>
      </c>
      <c r="C1320" s="7">
        <v>0.104598</v>
      </c>
      <c r="D1320" s="8">
        <v>14.128413</v>
      </c>
      <c r="E1320" s="9">
        <v>14.403406</v>
      </c>
      <c r="F1320" s="1">
        <v>6.9001109999999999</v>
      </c>
      <c r="G1320" s="6">
        <v>0.308228</v>
      </c>
      <c r="H1320" s="1">
        <v>39.760894999999998</v>
      </c>
      <c r="I1320" s="5">
        <v>15.378693</v>
      </c>
      <c r="J1320" s="1">
        <v>3.9757750000000001</v>
      </c>
      <c r="K1320" s="1">
        <v>5.2850289999999998</v>
      </c>
      <c r="L1320">
        <v>117.74597199999999</v>
      </c>
      <c r="M1320" s="1"/>
      <c r="N1320" s="1"/>
      <c r="O1320" s="1"/>
      <c r="Q1320" s="1"/>
      <c r="R1320" s="1"/>
      <c r="S1320" s="9"/>
      <c r="T1320" s="8"/>
      <c r="U1320" s="7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5">
      <c r="A1321" s="2">
        <v>38527.479166666664</v>
      </c>
      <c r="B1321" s="4">
        <v>380.90292399999998</v>
      </c>
      <c r="C1321" s="7">
        <v>0.11477999999999999</v>
      </c>
      <c r="D1321" s="8">
        <v>14.678563</v>
      </c>
      <c r="E1321" s="9">
        <v>14.965923</v>
      </c>
      <c r="F1321" s="1">
        <v>7.1072199999999999</v>
      </c>
      <c r="G1321" s="6">
        <v>1.0673079999999999</v>
      </c>
      <c r="H1321" s="1">
        <v>40.160415999999998</v>
      </c>
      <c r="I1321" s="5">
        <v>15.494285</v>
      </c>
      <c r="J1321" s="1">
        <v>7.3665719999999997</v>
      </c>
      <c r="K1321" s="1">
        <v>5.3931890000000005</v>
      </c>
      <c r="L1321">
        <v>122.834946</v>
      </c>
      <c r="M1321" s="1"/>
      <c r="N1321" s="1"/>
      <c r="O1321" s="1"/>
      <c r="Q1321" s="1"/>
      <c r="R1321" s="1"/>
      <c r="S1321" s="9"/>
      <c r="T1321" s="8"/>
      <c r="U1321" s="7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5">
      <c r="A1322" s="2">
        <v>38527.5</v>
      </c>
      <c r="B1322" s="4">
        <v>364.05822799999999</v>
      </c>
      <c r="C1322" s="7">
        <v>5.8138000000000002E-2</v>
      </c>
      <c r="D1322" s="8">
        <v>13.170646</v>
      </c>
      <c r="E1322" s="9">
        <v>14.150664000000001</v>
      </c>
      <c r="F1322" s="1">
        <v>6.6297540000000001</v>
      </c>
      <c r="G1322" s="6">
        <v>-0.219363</v>
      </c>
      <c r="H1322" s="1">
        <v>38.955314999999999</v>
      </c>
      <c r="I1322" s="5">
        <v>14.754932</v>
      </c>
      <c r="J1322" s="1">
        <v>2.9333040000000001</v>
      </c>
      <c r="K1322" s="1">
        <v>5.1546859999999999</v>
      </c>
      <c r="L1322">
        <v>114.930679</v>
      </c>
      <c r="M1322" s="1"/>
      <c r="N1322" s="1"/>
      <c r="O1322" s="1"/>
      <c r="Q1322" s="1"/>
      <c r="R1322" s="1"/>
      <c r="S1322" s="9"/>
      <c r="T1322" s="8"/>
      <c r="U1322" s="7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5">
      <c r="A1323" s="2">
        <v>38527.513888888891</v>
      </c>
      <c r="B1323" s="4">
        <v>394.46597300000002</v>
      </c>
      <c r="C1323" s="7">
        <v>7.7664999999999998E-2</v>
      </c>
      <c r="D1323" s="8">
        <v>15.151966</v>
      </c>
      <c r="E1323" s="9">
        <v>15.444134</v>
      </c>
      <c r="F1323" s="1">
        <v>7.4103209999999997</v>
      </c>
      <c r="G1323" s="6">
        <v>1.99594</v>
      </c>
      <c r="H1323" s="1">
        <v>40.983027999999997</v>
      </c>
      <c r="I1323" s="5">
        <v>16.558665999999999</v>
      </c>
      <c r="J1323" s="1">
        <v>4.3763230000000002</v>
      </c>
      <c r="K1323" s="1">
        <v>5.5852280000000007</v>
      </c>
      <c r="L1323">
        <v>126.109528</v>
      </c>
      <c r="M1323" s="1"/>
      <c r="N1323" s="1"/>
      <c r="O1323" s="1"/>
      <c r="Q1323" s="1"/>
      <c r="R1323" s="1"/>
      <c r="S1323" s="9"/>
      <c r="T1323" s="8"/>
      <c r="U1323" s="7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5">
      <c r="A1324" s="2">
        <v>38527.527777777781</v>
      </c>
      <c r="B1324" s="4">
        <v>382.70510899999999</v>
      </c>
      <c r="C1324" s="7">
        <v>8.1053E-2</v>
      </c>
      <c r="D1324" s="8">
        <v>14.450619</v>
      </c>
      <c r="E1324" s="9">
        <v>14.879174000000001</v>
      </c>
      <c r="F1324" s="1">
        <v>7.0662609999999999</v>
      </c>
      <c r="G1324" s="6">
        <v>1.083804</v>
      </c>
      <c r="H1324" s="1">
        <v>40.229213999999999</v>
      </c>
      <c r="I1324" s="5">
        <v>15.814746</v>
      </c>
      <c r="J1324" s="1">
        <v>4.6972779999999998</v>
      </c>
      <c r="K1324" s="1">
        <v>5.4187069999999995</v>
      </c>
      <c r="L1324">
        <v>121.834778</v>
      </c>
      <c r="M1324" s="1"/>
      <c r="N1324" s="1"/>
      <c r="O1324" s="1"/>
      <c r="Q1324" s="1"/>
      <c r="R1324" s="1"/>
      <c r="S1324" s="9"/>
      <c r="T1324" s="8"/>
      <c r="U1324" s="7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5">
      <c r="A1325" s="2">
        <v>38527.541666666664</v>
      </c>
      <c r="B1325" s="4">
        <v>387.70404100000002</v>
      </c>
      <c r="C1325" s="7">
        <v>7.2283E-2</v>
      </c>
      <c r="D1325" s="8">
        <v>14.932686</v>
      </c>
      <c r="E1325" s="9">
        <v>15.248809</v>
      </c>
      <c r="F1325" s="1">
        <v>7.1937309999999997</v>
      </c>
      <c r="G1325" s="6">
        <v>1.839002</v>
      </c>
      <c r="H1325" s="1">
        <v>40.31955</v>
      </c>
      <c r="I1325" s="5">
        <v>15.975585000000001</v>
      </c>
      <c r="J1325" s="1">
        <v>7.5354539999999997</v>
      </c>
      <c r="K1325" s="1">
        <v>5.4894860000000003</v>
      </c>
      <c r="L1325">
        <v>125.11515799999999</v>
      </c>
      <c r="M1325" s="1"/>
      <c r="N1325" s="1"/>
      <c r="O1325" s="1"/>
      <c r="Q1325" s="1"/>
      <c r="R1325" s="1"/>
      <c r="S1325" s="9"/>
      <c r="T1325" s="8"/>
      <c r="U1325" s="7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5">
      <c r="A1326" s="2">
        <v>38527.5625</v>
      </c>
      <c r="B1326" s="4">
        <v>379.40673800000002</v>
      </c>
      <c r="C1326" s="7">
        <v>7.9691999999999999E-2</v>
      </c>
      <c r="D1326" s="8">
        <v>14.503997999999999</v>
      </c>
      <c r="E1326" s="9">
        <v>14.859755</v>
      </c>
      <c r="F1326" s="1">
        <v>7.0607509999999998</v>
      </c>
      <c r="G1326" s="6">
        <v>1.172096</v>
      </c>
      <c r="H1326" s="1">
        <v>40.111038000000001</v>
      </c>
      <c r="I1326" s="5">
        <v>15.651921</v>
      </c>
      <c r="J1326" s="1">
        <v>6.267919</v>
      </c>
      <c r="K1326" s="1">
        <v>5.3720039999999996</v>
      </c>
      <c r="L1326">
        <v>121.727142</v>
      </c>
      <c r="M1326" s="1"/>
      <c r="N1326" s="1"/>
      <c r="O1326" s="1"/>
      <c r="Q1326" s="1"/>
      <c r="R1326" s="1"/>
      <c r="S1326" s="9"/>
      <c r="T1326" s="8"/>
      <c r="U1326" s="7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5">
      <c r="A1327" s="2">
        <v>38527.583333333336</v>
      </c>
      <c r="B1327" s="4">
        <v>378.85531600000002</v>
      </c>
      <c r="C1327" s="7">
        <v>8.8360999999999995E-2</v>
      </c>
      <c r="D1327" s="8">
        <v>14.510324000000001</v>
      </c>
      <c r="E1327" s="9">
        <v>14.911448</v>
      </c>
      <c r="F1327" s="1">
        <v>7.0941029999999996</v>
      </c>
      <c r="G1327" s="6">
        <v>1.1974739999999999</v>
      </c>
      <c r="H1327" s="1">
        <v>40.100028999999999</v>
      </c>
      <c r="I1327" s="5">
        <v>15.592858</v>
      </c>
      <c r="J1327" s="1">
        <v>6.4760819999999999</v>
      </c>
      <c r="K1327" s="1">
        <v>5.3641969999999999</v>
      </c>
      <c r="L1327">
        <v>122.000198</v>
      </c>
      <c r="M1327" s="1"/>
      <c r="N1327" s="1"/>
      <c r="O1327" s="1"/>
      <c r="Q1327" s="1"/>
      <c r="R1327" s="1"/>
      <c r="S1327" s="9"/>
      <c r="T1327" s="8"/>
      <c r="U1327" s="7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5">
      <c r="A1328" s="2">
        <v>38527.597222222219</v>
      </c>
      <c r="B1328" s="4">
        <v>377.25808699999999</v>
      </c>
      <c r="C1328" s="7">
        <v>9.8834000000000005E-2</v>
      </c>
      <c r="D1328" s="8">
        <v>14.411746000000001</v>
      </c>
      <c r="E1328" s="9">
        <v>14.799246</v>
      </c>
      <c r="F1328" s="1">
        <v>7.0438859999999996</v>
      </c>
      <c r="G1328" s="6">
        <v>1.0731999999999999</v>
      </c>
      <c r="H1328" s="1">
        <v>40.002395999999997</v>
      </c>
      <c r="I1328" s="5">
        <v>15.459486999999999</v>
      </c>
      <c r="J1328" s="1">
        <v>6.9106269999999999</v>
      </c>
      <c r="K1328" s="1">
        <v>5.341583</v>
      </c>
      <c r="L1328">
        <v>121.48703</v>
      </c>
      <c r="M1328" s="1"/>
      <c r="N1328" s="1"/>
      <c r="O1328" s="1"/>
      <c r="Q1328" s="1"/>
      <c r="R1328" s="1"/>
      <c r="S1328" s="9"/>
      <c r="T1328" s="8"/>
      <c r="U1328" s="7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5">
      <c r="A1329" s="2">
        <v>38527.611111111109</v>
      </c>
      <c r="B1329" s="4">
        <v>377.40173299999998</v>
      </c>
      <c r="C1329" s="7">
        <v>7.3428999999999994E-2</v>
      </c>
      <c r="D1329" s="8">
        <v>14.327681999999999</v>
      </c>
      <c r="E1329" s="9">
        <v>14.752001999999999</v>
      </c>
      <c r="F1329" s="1">
        <v>7.0675679999999996</v>
      </c>
      <c r="G1329" s="6">
        <v>1.1188020000000001</v>
      </c>
      <c r="H1329" s="1">
        <v>39.975315000000002</v>
      </c>
      <c r="I1329" s="5">
        <v>15.492888000000001</v>
      </c>
      <c r="J1329" s="1">
        <v>6.0112480000000001</v>
      </c>
      <c r="K1329" s="1">
        <v>5.3436170000000001</v>
      </c>
      <c r="L1329">
        <v>121.177612</v>
      </c>
      <c r="M1329" s="1"/>
      <c r="N1329" s="1"/>
      <c r="O1329" s="1"/>
      <c r="Q1329" s="1"/>
      <c r="R1329" s="1"/>
      <c r="S1329" s="9"/>
      <c r="T1329" s="8"/>
      <c r="U1329" s="7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5">
      <c r="A1330" s="2">
        <v>38527.625</v>
      </c>
      <c r="B1330" s="4">
        <v>380.47857699999997</v>
      </c>
      <c r="C1330" s="7">
        <v>9.3431E-2</v>
      </c>
      <c r="D1330" s="8">
        <v>14.506046</v>
      </c>
      <c r="E1330" s="9">
        <v>14.962662</v>
      </c>
      <c r="F1330" s="1">
        <v>7.1295279999999996</v>
      </c>
      <c r="G1330" s="6">
        <v>1.3509629999999999</v>
      </c>
      <c r="H1330" s="1">
        <v>40.220939999999999</v>
      </c>
      <c r="I1330" s="5">
        <v>15.657463</v>
      </c>
      <c r="J1330" s="1">
        <v>6.8556650000000001</v>
      </c>
      <c r="K1330" s="1">
        <v>5.387181</v>
      </c>
      <c r="L1330">
        <v>122.377258</v>
      </c>
      <c r="M1330" s="1"/>
      <c r="N1330" s="1"/>
      <c r="O1330" s="1"/>
      <c r="Q1330" s="1"/>
      <c r="R1330" s="1"/>
      <c r="S1330" s="9"/>
      <c r="T1330" s="8"/>
      <c r="U1330" s="7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5">
      <c r="A1331" s="2">
        <v>38527.645833333336</v>
      </c>
      <c r="B1331" s="4">
        <v>389.40316799999999</v>
      </c>
      <c r="C1331" s="7">
        <v>0.10421</v>
      </c>
      <c r="D1331" s="8">
        <v>15.01155</v>
      </c>
      <c r="E1331" s="9">
        <v>15.434163</v>
      </c>
      <c r="F1331" s="1">
        <v>7.3273460000000004</v>
      </c>
      <c r="G1331" s="6">
        <v>2.0231499999999998</v>
      </c>
      <c r="H1331" s="1">
        <v>40.676022000000003</v>
      </c>
      <c r="I1331" s="5">
        <v>16.162685</v>
      </c>
      <c r="J1331" s="1">
        <v>7.9775369999999999</v>
      </c>
      <c r="K1331" s="1">
        <v>5.5135440000000004</v>
      </c>
      <c r="L1331">
        <v>126.12133</v>
      </c>
      <c r="M1331" s="1"/>
      <c r="N1331" s="1"/>
      <c r="O1331" s="1"/>
      <c r="Q1331" s="1"/>
      <c r="R1331" s="1"/>
      <c r="S1331" s="9"/>
      <c r="T1331" s="8"/>
      <c r="U1331" s="7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5">
      <c r="A1332" s="2">
        <v>38527.666666666664</v>
      </c>
      <c r="B1332" s="4">
        <v>388.245789</v>
      </c>
      <c r="C1332" s="7">
        <v>0.117245</v>
      </c>
      <c r="D1332" s="8">
        <v>14.93989</v>
      </c>
      <c r="E1332" s="9">
        <v>15.396437000000001</v>
      </c>
      <c r="F1332" s="1">
        <v>7.3765219999999996</v>
      </c>
      <c r="G1332" s="6">
        <v>2.0208870000000001</v>
      </c>
      <c r="H1332" s="1">
        <v>40.678009000000003</v>
      </c>
      <c r="I1332" s="5">
        <v>16.133163</v>
      </c>
      <c r="J1332" s="1">
        <v>8.1890689999999999</v>
      </c>
      <c r="K1332" s="1">
        <v>5.4971569999999996</v>
      </c>
      <c r="L1332">
        <v>125.838516</v>
      </c>
      <c r="M1332" s="1"/>
      <c r="N1332" s="1"/>
      <c r="O1332" s="1"/>
      <c r="Q1332" s="1"/>
      <c r="R1332" s="1"/>
      <c r="S1332" s="9"/>
      <c r="T1332" s="8"/>
      <c r="U1332" s="7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5">
      <c r="A1333" s="2">
        <v>38527.6875</v>
      </c>
      <c r="B1333" s="4">
        <v>385.37899800000002</v>
      </c>
      <c r="C1333" s="7">
        <v>9.1014999999999999E-2</v>
      </c>
      <c r="D1333" s="8">
        <v>14.802019</v>
      </c>
      <c r="E1333" s="9">
        <v>15.247572</v>
      </c>
      <c r="F1333" s="1">
        <v>7.2590890000000003</v>
      </c>
      <c r="G1333" s="6">
        <v>1.8322210000000001</v>
      </c>
      <c r="H1333" s="1">
        <v>40.491348000000002</v>
      </c>
      <c r="I1333" s="5">
        <v>15.921334</v>
      </c>
      <c r="J1333" s="1">
        <v>7.9905860000000004</v>
      </c>
      <c r="K1333" s="1">
        <v>5.4565660000000005</v>
      </c>
      <c r="L1333">
        <v>124.601967</v>
      </c>
      <c r="M1333" s="1"/>
      <c r="N1333" s="1"/>
      <c r="O1333" s="1"/>
      <c r="Q1333" s="1"/>
      <c r="R1333" s="1"/>
      <c r="S1333" s="9"/>
      <c r="T1333" s="8"/>
      <c r="U1333" s="7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5">
      <c r="A1334" s="2">
        <v>38527.708333333336</v>
      </c>
      <c r="B1334" s="4">
        <v>393.65060399999999</v>
      </c>
      <c r="C1334" s="7">
        <v>8.7231000000000003E-2</v>
      </c>
      <c r="D1334" s="8">
        <v>15.135251999999999</v>
      </c>
      <c r="E1334" s="9">
        <v>15.642372999999999</v>
      </c>
      <c r="F1334" s="1">
        <v>7.4808909999999997</v>
      </c>
      <c r="G1334" s="6">
        <v>2.432048</v>
      </c>
      <c r="H1334" s="1">
        <v>40.996730999999997</v>
      </c>
      <c r="I1334" s="5">
        <v>16.468064999999999</v>
      </c>
      <c r="J1334" s="1">
        <v>7.500769</v>
      </c>
      <c r="K1334" s="1">
        <v>5.5736840000000001</v>
      </c>
      <c r="L1334">
        <v>127.34870100000001</v>
      </c>
      <c r="M1334" s="1"/>
      <c r="N1334" s="1"/>
      <c r="O1334" s="1"/>
      <c r="Q1334" s="1"/>
      <c r="R1334" s="1"/>
      <c r="S1334" s="9"/>
      <c r="T1334" s="8"/>
      <c r="U1334" s="7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5">
      <c r="A1335" s="2">
        <v>38527.722222222219</v>
      </c>
      <c r="B1335" s="4">
        <v>396.30581699999999</v>
      </c>
      <c r="C1335" s="7">
        <v>9.2428999999999997E-2</v>
      </c>
      <c r="D1335" s="8">
        <v>15.271614</v>
      </c>
      <c r="E1335" s="9">
        <v>15.771655000000001</v>
      </c>
      <c r="F1335" s="1">
        <v>7.5364360000000001</v>
      </c>
      <c r="G1335" s="6">
        <v>2.5972490000000001</v>
      </c>
      <c r="H1335" s="1">
        <v>41.244942000000002</v>
      </c>
      <c r="I1335" s="5">
        <v>16.661299</v>
      </c>
      <c r="J1335" s="1">
        <v>7.7010069999999997</v>
      </c>
      <c r="K1335" s="1">
        <v>5.6112790000000006</v>
      </c>
      <c r="L1335">
        <v>128.319061</v>
      </c>
      <c r="M1335" s="1"/>
      <c r="N1335" s="1"/>
      <c r="O1335" s="1"/>
      <c r="Q1335" s="1"/>
      <c r="R1335" s="1"/>
      <c r="S1335" s="9"/>
      <c r="T1335" s="8"/>
      <c r="U1335" s="7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5">
      <c r="A1336" s="2">
        <v>38527.736111111109</v>
      </c>
      <c r="B1336" s="4">
        <v>384.76907299999999</v>
      </c>
      <c r="C1336" s="7">
        <v>0.108085</v>
      </c>
      <c r="D1336" s="8">
        <v>14.578635</v>
      </c>
      <c r="E1336" s="9">
        <v>15.062257000000001</v>
      </c>
      <c r="F1336" s="1">
        <v>7.1900550000000001</v>
      </c>
      <c r="G1336" s="6">
        <v>1.5705389999999999</v>
      </c>
      <c r="H1336" s="1">
        <v>40.413017000000004</v>
      </c>
      <c r="I1336" s="5">
        <v>15.985491</v>
      </c>
      <c r="J1336" s="1">
        <v>5.5521589999999996</v>
      </c>
      <c r="K1336" s="1">
        <v>5.4479309999999996</v>
      </c>
      <c r="L1336">
        <v>123.597801</v>
      </c>
      <c r="M1336" s="1"/>
      <c r="N1336" s="1"/>
      <c r="O1336" s="1"/>
      <c r="Q1336" s="1"/>
      <c r="R1336" s="1"/>
      <c r="S1336" s="9"/>
      <c r="T1336" s="8"/>
      <c r="U1336" s="7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5">
      <c r="A1337" s="2">
        <v>38527.75</v>
      </c>
      <c r="B1337" s="4">
        <v>374.66067500000003</v>
      </c>
      <c r="C1337" s="7">
        <v>8.6691000000000004E-2</v>
      </c>
      <c r="D1337" s="8">
        <v>14.004925999999999</v>
      </c>
      <c r="E1337" s="9">
        <v>14.492805000000001</v>
      </c>
      <c r="F1337" s="1">
        <v>6.922193</v>
      </c>
      <c r="G1337" s="6">
        <v>0.73044699999999996</v>
      </c>
      <c r="H1337" s="1">
        <v>39.696117000000001</v>
      </c>
      <c r="I1337" s="5">
        <v>15.392288000000001</v>
      </c>
      <c r="J1337" s="1">
        <v>4.7249220000000003</v>
      </c>
      <c r="K1337" s="1">
        <v>5.3048070000000003</v>
      </c>
      <c r="L1337">
        <v>119.702377</v>
      </c>
      <c r="M1337" s="1"/>
      <c r="N1337" s="1"/>
      <c r="O1337" s="1"/>
      <c r="Q1337" s="1"/>
      <c r="R1337" s="1"/>
      <c r="S1337" s="9"/>
      <c r="T1337" s="8"/>
      <c r="U1337" s="7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5">
      <c r="A1338" s="2">
        <v>38527.770833333336</v>
      </c>
      <c r="B1338" s="4">
        <v>387.01861600000001</v>
      </c>
      <c r="C1338" s="7">
        <v>8.2595000000000002E-2</v>
      </c>
      <c r="D1338" s="8">
        <v>14.853453</v>
      </c>
      <c r="E1338" s="9">
        <v>15.345711</v>
      </c>
      <c r="F1338" s="1">
        <v>7.3165779999999998</v>
      </c>
      <c r="G1338" s="6">
        <v>2.0037400000000001</v>
      </c>
      <c r="H1338" s="1">
        <v>40.625481000000001</v>
      </c>
      <c r="I1338" s="5">
        <v>16.070446</v>
      </c>
      <c r="J1338" s="1">
        <v>8.0431010000000001</v>
      </c>
      <c r="K1338" s="1">
        <v>5.479781</v>
      </c>
      <c r="L1338">
        <v>124.997131</v>
      </c>
      <c r="M1338" s="1"/>
      <c r="N1338" s="1"/>
      <c r="O1338" s="1"/>
      <c r="Q1338" s="1"/>
      <c r="R1338" s="1"/>
      <c r="S1338" s="9"/>
      <c r="T1338" s="8"/>
      <c r="U1338" s="7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5">
      <c r="A1339" s="2">
        <v>38527.791666666664</v>
      </c>
      <c r="B1339" s="4">
        <v>377.39840700000002</v>
      </c>
      <c r="C1339" s="7">
        <v>6.1945E-2</v>
      </c>
      <c r="D1339" s="8">
        <v>14.25774</v>
      </c>
      <c r="E1339" s="9">
        <v>14.93322</v>
      </c>
      <c r="F1339" s="1">
        <v>7.1018030000000003</v>
      </c>
      <c r="G1339" s="6">
        <v>1.25366</v>
      </c>
      <c r="H1339" s="1">
        <v>40.065528999999998</v>
      </c>
      <c r="I1339" s="5">
        <v>15.639567</v>
      </c>
      <c r="J1339" s="1">
        <v>6.3423740000000004</v>
      </c>
      <c r="K1339" s="1">
        <v>5.3435700000000006</v>
      </c>
      <c r="L1339">
        <v>121.68187</v>
      </c>
      <c r="M1339" s="1"/>
      <c r="N1339" s="1"/>
      <c r="O1339" s="1"/>
      <c r="Q1339" s="1"/>
      <c r="R1339" s="1"/>
      <c r="S1339" s="9"/>
      <c r="T1339" s="8"/>
      <c r="U1339" s="7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5">
      <c r="A1340" s="2">
        <v>38527.805555555555</v>
      </c>
      <c r="B1340" s="4">
        <v>373.10177599999997</v>
      </c>
      <c r="C1340" s="7">
        <v>0.11326700000000001</v>
      </c>
      <c r="D1340" s="8">
        <v>14.406496000000001</v>
      </c>
      <c r="E1340" s="9">
        <v>15.029659000000001</v>
      </c>
      <c r="F1340" s="1">
        <v>7.3327669999999996</v>
      </c>
      <c r="G1340" s="6">
        <v>1.020659</v>
      </c>
      <c r="H1340" s="1">
        <v>40.615051000000001</v>
      </c>
      <c r="I1340" s="5">
        <v>15.516253000000001</v>
      </c>
      <c r="J1340" s="1">
        <v>8.7725399999999993</v>
      </c>
      <c r="K1340" s="1">
        <v>5.2827329999999995</v>
      </c>
      <c r="L1340">
        <v>120.370338</v>
      </c>
      <c r="M1340" s="1"/>
      <c r="N1340" s="1"/>
      <c r="O1340" s="1"/>
      <c r="Q1340" s="1"/>
      <c r="R1340" s="1"/>
      <c r="S1340" s="9"/>
      <c r="T1340" s="8"/>
      <c r="U1340" s="7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5">
      <c r="A1341" s="2">
        <v>38527.819444444445</v>
      </c>
      <c r="B1341" s="4">
        <v>369.47824100000003</v>
      </c>
      <c r="C1341" s="7">
        <v>7.2973999999999997E-2</v>
      </c>
      <c r="D1341" s="8">
        <v>14.080919</v>
      </c>
      <c r="E1341" s="9">
        <v>14.674715000000001</v>
      </c>
      <c r="F1341" s="1">
        <v>7.1540520000000001</v>
      </c>
      <c r="G1341" s="6">
        <v>0.56086800000000003</v>
      </c>
      <c r="H1341" s="1">
        <v>40.247238000000003</v>
      </c>
      <c r="I1341" s="5">
        <v>15.329762000000001</v>
      </c>
      <c r="J1341" s="1">
        <v>5.716558</v>
      </c>
      <c r="K1341" s="1">
        <v>5.2314280000000002</v>
      </c>
      <c r="L1341">
        <v>118.375015</v>
      </c>
      <c r="M1341" s="1"/>
      <c r="N1341" s="1"/>
      <c r="O1341" s="1"/>
      <c r="Q1341" s="1"/>
      <c r="R1341" s="1"/>
      <c r="S1341" s="9"/>
      <c r="T1341" s="8"/>
      <c r="U1341" s="7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5">
      <c r="A1342" s="2">
        <v>38527.833333333336</v>
      </c>
      <c r="B1342" s="4">
        <v>372.64572099999998</v>
      </c>
      <c r="C1342" s="7">
        <v>7.7987000000000001E-2</v>
      </c>
      <c r="D1342" s="8">
        <v>14.362261999999999</v>
      </c>
      <c r="E1342" s="9">
        <v>14.947238</v>
      </c>
      <c r="F1342" s="1">
        <v>7.315868</v>
      </c>
      <c r="G1342" s="6">
        <v>0.82189100000000004</v>
      </c>
      <c r="H1342" s="1">
        <v>40.563217000000002</v>
      </c>
      <c r="I1342" s="5">
        <v>15.491877000000001</v>
      </c>
      <c r="J1342" s="1">
        <v>8.1107709999999997</v>
      </c>
      <c r="K1342" s="1">
        <v>5.2762760000000002</v>
      </c>
      <c r="L1342">
        <v>119.883865</v>
      </c>
      <c r="M1342" s="1"/>
      <c r="N1342" s="1"/>
      <c r="O1342" s="1"/>
      <c r="Q1342" s="1"/>
      <c r="R1342" s="1"/>
      <c r="S1342" s="9"/>
      <c r="T1342" s="8"/>
      <c r="U1342" s="7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5">
      <c r="A1343" s="2">
        <v>38527.854166666664</v>
      </c>
      <c r="B1343" s="4">
        <v>379.704071</v>
      </c>
      <c r="C1343" s="7">
        <v>7.2040999999999994E-2</v>
      </c>
      <c r="D1343" s="8">
        <v>14.714323</v>
      </c>
      <c r="E1343" s="9">
        <v>15.263400000000001</v>
      </c>
      <c r="F1343" s="1">
        <v>7.4190120000000004</v>
      </c>
      <c r="G1343" s="6">
        <v>1.289442</v>
      </c>
      <c r="H1343" s="1">
        <v>40.957732999999998</v>
      </c>
      <c r="I1343" s="5">
        <v>15.823809000000001</v>
      </c>
      <c r="J1343" s="1">
        <v>8.2583730000000006</v>
      </c>
      <c r="K1343" s="1">
        <v>5.3762160000000003</v>
      </c>
      <c r="L1343">
        <v>122.42028000000001</v>
      </c>
      <c r="M1343" s="1"/>
      <c r="N1343" s="1"/>
      <c r="O1343" s="1"/>
      <c r="Q1343" s="1"/>
      <c r="R1343" s="1"/>
      <c r="S1343" s="9"/>
      <c r="T1343" s="8"/>
      <c r="U1343" s="7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5">
      <c r="A1344" s="2">
        <v>38527.875</v>
      </c>
      <c r="B1344" s="4">
        <v>380.13162199999999</v>
      </c>
      <c r="C1344" s="7">
        <v>0.113539</v>
      </c>
      <c r="D1344" s="8">
        <v>14.614061</v>
      </c>
      <c r="E1344" s="9">
        <v>15.186213</v>
      </c>
      <c r="F1344" s="1">
        <v>7.3647270000000002</v>
      </c>
      <c r="G1344" s="6">
        <v>1.2934909999999999</v>
      </c>
      <c r="H1344" s="1">
        <v>40.853785999999999</v>
      </c>
      <c r="I1344" s="5">
        <v>15.871874999999999</v>
      </c>
      <c r="J1344" s="1">
        <v>6.9167769999999997</v>
      </c>
      <c r="K1344" s="1">
        <v>5.382269</v>
      </c>
      <c r="L1344">
        <v>122.512413</v>
      </c>
      <c r="M1344" s="1"/>
      <c r="N1344" s="1"/>
      <c r="O1344" s="1"/>
      <c r="Q1344" s="1"/>
      <c r="R1344" s="1"/>
      <c r="S1344" s="9"/>
      <c r="T1344" s="8"/>
      <c r="U1344" s="7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5">
      <c r="A1345" s="2">
        <v>38527.895833333336</v>
      </c>
      <c r="B1345" s="4">
        <v>390.70602400000001</v>
      </c>
      <c r="C1345" s="7">
        <v>8.0206E-2</v>
      </c>
      <c r="D1345" s="8">
        <v>15.425341</v>
      </c>
      <c r="E1345" s="9">
        <v>15.917256</v>
      </c>
      <c r="F1345" s="1">
        <v>7.6698409999999999</v>
      </c>
      <c r="G1345" s="6">
        <v>2.4103029999999999</v>
      </c>
      <c r="H1345" s="1">
        <v>41.470291000000003</v>
      </c>
      <c r="I1345" s="5">
        <v>16.380108</v>
      </c>
      <c r="J1345" s="1">
        <v>10.258786000000001</v>
      </c>
      <c r="K1345" s="1">
        <v>5.5319909999999997</v>
      </c>
      <c r="L1345">
        <v>127.052048</v>
      </c>
      <c r="M1345" s="1"/>
      <c r="N1345" s="1"/>
      <c r="O1345" s="1"/>
      <c r="Q1345" s="1"/>
      <c r="R1345" s="1"/>
      <c r="S1345" s="9"/>
      <c r="T1345" s="8"/>
      <c r="U1345" s="7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5">
      <c r="A1346" s="2">
        <v>38527.916666666664</v>
      </c>
      <c r="B1346" s="4">
        <v>391.42923000000002</v>
      </c>
      <c r="C1346" s="7">
        <v>8.9689000000000005E-2</v>
      </c>
      <c r="D1346" s="8">
        <v>15.219868999999999</v>
      </c>
      <c r="E1346" s="9">
        <v>15.696235</v>
      </c>
      <c r="F1346" s="1">
        <v>7.5343689999999999</v>
      </c>
      <c r="G1346" s="6">
        <v>2.3330500000000001</v>
      </c>
      <c r="H1346" s="1">
        <v>41.138939000000001</v>
      </c>
      <c r="I1346" s="5">
        <v>16.419993999999999</v>
      </c>
      <c r="J1346" s="1">
        <v>7.6835979999999999</v>
      </c>
      <c r="K1346" s="1">
        <v>5.5422310000000001</v>
      </c>
      <c r="L1346">
        <v>126.813416</v>
      </c>
      <c r="M1346" s="1"/>
      <c r="N1346" s="1"/>
      <c r="O1346" s="1"/>
      <c r="Q1346" s="1"/>
      <c r="R1346" s="1"/>
      <c r="S1346" s="9"/>
      <c r="T1346" s="8"/>
      <c r="U1346" s="7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5">
      <c r="A1347" s="2">
        <v>38527.930555555555</v>
      </c>
      <c r="B1347" s="4">
        <v>409.72723400000001</v>
      </c>
      <c r="C1347" s="7">
        <v>9.7933999999999993E-2</v>
      </c>
      <c r="D1347" s="8">
        <v>16.262336999999999</v>
      </c>
      <c r="E1347" s="9">
        <v>16.786137</v>
      </c>
      <c r="F1347" s="1">
        <v>8.1184229999999999</v>
      </c>
      <c r="G1347" s="6">
        <v>3.8736039999999998</v>
      </c>
      <c r="H1347" s="1">
        <v>42.546219000000001</v>
      </c>
      <c r="I1347" s="5">
        <v>17.379612000000002</v>
      </c>
      <c r="J1347" s="1">
        <v>11.868986</v>
      </c>
      <c r="K1347" s="1">
        <v>5.8013120000000002</v>
      </c>
      <c r="L1347">
        <v>133.15756200000001</v>
      </c>
      <c r="M1347" s="1"/>
      <c r="N1347" s="1"/>
      <c r="O1347" s="1"/>
      <c r="Q1347" s="1"/>
      <c r="R1347" s="1"/>
      <c r="S1347" s="9"/>
      <c r="T1347" s="8"/>
      <c r="U1347" s="7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5">
      <c r="A1348" s="2">
        <v>38527.944444444445</v>
      </c>
      <c r="B1348" s="4">
        <v>398.02166699999998</v>
      </c>
      <c r="C1348" s="7">
        <v>0.108811</v>
      </c>
      <c r="D1348" s="8">
        <v>15.632287</v>
      </c>
      <c r="E1348" s="9">
        <v>16.286997</v>
      </c>
      <c r="F1348" s="1">
        <v>7.9802460000000002</v>
      </c>
      <c r="G1348" s="6">
        <v>3.2460110000000002</v>
      </c>
      <c r="H1348" s="1">
        <v>42.088943</v>
      </c>
      <c r="I1348" s="5">
        <v>16.983965000000001</v>
      </c>
      <c r="J1348" s="1">
        <v>12.780360999999999</v>
      </c>
      <c r="K1348" s="1">
        <v>5.6355730000000008</v>
      </c>
      <c r="L1348">
        <v>129.501755</v>
      </c>
      <c r="M1348" s="1"/>
      <c r="N1348" s="1"/>
      <c r="O1348" s="1"/>
      <c r="Q1348" s="1"/>
      <c r="R1348" s="1"/>
      <c r="S1348" s="9"/>
      <c r="T1348" s="8"/>
      <c r="U1348" s="7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5">
      <c r="A1349" s="2">
        <v>38527.958333333336</v>
      </c>
      <c r="B1349" s="4">
        <v>416.21621699999997</v>
      </c>
      <c r="C1349" s="7">
        <v>0.18643000000000001</v>
      </c>
      <c r="D1349" s="8">
        <v>17.052880999999999</v>
      </c>
      <c r="E1349" s="9">
        <v>17.531175999999999</v>
      </c>
      <c r="F1349" s="1">
        <v>8.5540880000000001</v>
      </c>
      <c r="G1349" s="6">
        <v>4.8332459999999999</v>
      </c>
      <c r="H1349" s="1">
        <v>43.122387000000003</v>
      </c>
      <c r="I1349" s="5">
        <v>17.77919</v>
      </c>
      <c r="J1349" s="1">
        <v>18.331157999999999</v>
      </c>
      <c r="K1349" s="1">
        <v>5.8931890000000005</v>
      </c>
      <c r="L1349">
        <v>136.85403400000001</v>
      </c>
      <c r="M1349" s="1"/>
      <c r="N1349" s="1"/>
      <c r="O1349" s="1"/>
      <c r="Q1349" s="1"/>
      <c r="R1349" s="1"/>
      <c r="S1349" s="9"/>
      <c r="T1349" s="8"/>
      <c r="U1349" s="7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5">
      <c r="A1350" s="2">
        <v>38527.979166666664</v>
      </c>
      <c r="B1350" s="4">
        <v>387.75625600000001</v>
      </c>
      <c r="C1350" s="7">
        <v>8.8924000000000003E-2</v>
      </c>
      <c r="D1350" s="8">
        <v>15.174675000000001</v>
      </c>
      <c r="E1350" s="9">
        <v>15.61537</v>
      </c>
      <c r="F1350" s="1">
        <v>7.5477249999999998</v>
      </c>
      <c r="G1350" s="6">
        <v>2.629381</v>
      </c>
      <c r="H1350" s="1">
        <v>40.816524999999999</v>
      </c>
      <c r="I1350" s="5">
        <v>16.19491</v>
      </c>
      <c r="J1350" s="1">
        <v>10.461347</v>
      </c>
      <c r="K1350" s="1">
        <v>5.4902249999999997</v>
      </c>
      <c r="L1350">
        <v>126.323914</v>
      </c>
      <c r="M1350" s="1"/>
      <c r="N1350" s="1"/>
      <c r="O1350" s="1"/>
      <c r="Q1350" s="1"/>
      <c r="R1350" s="1"/>
      <c r="S1350" s="9"/>
      <c r="T1350" s="8"/>
      <c r="U1350" s="7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5">
      <c r="A1351" s="2">
        <v>38528</v>
      </c>
      <c r="B1351" s="4">
        <v>385.815765</v>
      </c>
      <c r="C1351" s="7">
        <v>7.4268000000000001E-2</v>
      </c>
      <c r="D1351" s="8">
        <v>15.249299000000001</v>
      </c>
      <c r="E1351" s="9">
        <v>15.704203</v>
      </c>
      <c r="F1351" s="1">
        <v>7.5803339999999997</v>
      </c>
      <c r="G1351" s="6">
        <v>2.2367840000000001</v>
      </c>
      <c r="H1351" s="1">
        <v>40.844527999999997</v>
      </c>
      <c r="I1351" s="5">
        <v>15.884064</v>
      </c>
      <c r="J1351" s="1">
        <v>13.876089</v>
      </c>
      <c r="K1351" s="1">
        <v>5.4627509999999999</v>
      </c>
      <c r="L1351">
        <v>126.213882</v>
      </c>
      <c r="M1351" s="1"/>
      <c r="N1351" s="1"/>
      <c r="O1351" s="1"/>
      <c r="Q1351" s="1"/>
      <c r="R1351" s="1"/>
      <c r="S1351" s="9"/>
      <c r="T1351" s="8"/>
      <c r="U1351" s="7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5">
      <c r="A1352" s="2">
        <v>38528.013888888891</v>
      </c>
      <c r="B1352" s="4">
        <v>384.058807</v>
      </c>
      <c r="C1352" s="7">
        <v>9.6199999999999994E-2</v>
      </c>
      <c r="D1352" s="8">
        <v>15.002732</v>
      </c>
      <c r="E1352" s="9">
        <v>15.485616</v>
      </c>
      <c r="F1352" s="1">
        <v>7.4643810000000004</v>
      </c>
      <c r="G1352" s="6">
        <v>1.9245540000000001</v>
      </c>
      <c r="H1352" s="1">
        <v>40.665405</v>
      </c>
      <c r="I1352" s="5">
        <v>15.765177</v>
      </c>
      <c r="J1352" s="1">
        <v>12.046941</v>
      </c>
      <c r="K1352" s="1">
        <v>5.4378730000000006</v>
      </c>
      <c r="L1352">
        <v>124.98505400000001</v>
      </c>
      <c r="M1352" s="1"/>
      <c r="N1352" s="1"/>
      <c r="O1352" s="1"/>
      <c r="Q1352" s="1"/>
      <c r="R1352" s="1"/>
      <c r="S1352" s="9"/>
      <c r="T1352" s="8"/>
      <c r="U1352" s="7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5">
      <c r="A1353" s="2">
        <v>38528.027777777781</v>
      </c>
      <c r="B1353" s="4">
        <v>385.49838299999999</v>
      </c>
      <c r="C1353" s="7">
        <v>9.1436000000000003E-2</v>
      </c>
      <c r="D1353" s="8">
        <v>15.208536</v>
      </c>
      <c r="E1353" s="9">
        <v>15.5822</v>
      </c>
      <c r="F1353" s="1">
        <v>7.4690979999999998</v>
      </c>
      <c r="G1353" s="6">
        <v>2.0246599999999999</v>
      </c>
      <c r="H1353" s="1">
        <v>40.684612000000001</v>
      </c>
      <c r="I1353" s="5">
        <v>15.807281</v>
      </c>
      <c r="J1353" s="1">
        <v>12.093</v>
      </c>
      <c r="K1353" s="1">
        <v>5.4582569999999997</v>
      </c>
      <c r="L1353">
        <v>125.829437</v>
      </c>
      <c r="M1353" s="1"/>
      <c r="N1353" s="1"/>
      <c r="O1353" s="1"/>
      <c r="Q1353" s="1"/>
      <c r="R1353" s="1"/>
      <c r="S1353" s="9"/>
      <c r="T1353" s="8"/>
      <c r="U1353" s="7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5">
      <c r="A1354" s="2">
        <v>38528.041666666664</v>
      </c>
      <c r="B1354" s="4">
        <v>386.74542200000002</v>
      </c>
      <c r="C1354" s="7">
        <v>8.8608000000000006E-2</v>
      </c>
      <c r="D1354" s="8">
        <v>15.236113</v>
      </c>
      <c r="E1354" s="9">
        <v>15.595433999999999</v>
      </c>
      <c r="F1354" s="1">
        <v>7.4885650000000004</v>
      </c>
      <c r="G1354" s="6">
        <v>2.3109190000000002</v>
      </c>
      <c r="H1354" s="1">
        <v>40.658473999999998</v>
      </c>
      <c r="I1354" s="5">
        <v>15.976374</v>
      </c>
      <c r="J1354" s="1">
        <v>11.520996999999999</v>
      </c>
      <c r="K1354" s="1">
        <v>5.4759130000000003</v>
      </c>
      <c r="L1354">
        <v>126.16774700000001</v>
      </c>
      <c r="M1354" s="1"/>
      <c r="N1354" s="1"/>
      <c r="O1354" s="1"/>
      <c r="Q1354" s="1"/>
      <c r="R1354" s="1"/>
      <c r="S1354" s="9"/>
      <c r="T1354" s="8"/>
      <c r="U1354" s="7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5">
      <c r="A1355" s="2">
        <v>38528.0625</v>
      </c>
      <c r="B1355" s="4">
        <v>383.89770499999997</v>
      </c>
      <c r="C1355" s="7">
        <v>0.119963</v>
      </c>
      <c r="D1355" s="8">
        <v>15.125225</v>
      </c>
      <c r="E1355" s="9">
        <v>15.52332</v>
      </c>
      <c r="F1355" s="1">
        <v>7.4766839999999997</v>
      </c>
      <c r="G1355" s="6">
        <v>2.0086110000000001</v>
      </c>
      <c r="H1355" s="1">
        <v>40.583508000000002</v>
      </c>
      <c r="I1355" s="5">
        <v>15.721454</v>
      </c>
      <c r="J1355" s="1">
        <v>12.180588999999999</v>
      </c>
      <c r="K1355" s="1">
        <v>5.4355919999999998</v>
      </c>
      <c r="L1355">
        <v>125.64838399999999</v>
      </c>
      <c r="M1355" s="1"/>
      <c r="N1355" s="1"/>
      <c r="O1355" s="1"/>
      <c r="Q1355" s="1"/>
      <c r="R1355" s="1"/>
      <c r="S1355" s="9"/>
      <c r="T1355" s="8"/>
      <c r="U1355" s="7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5">
      <c r="A1356" s="2">
        <v>38528.083333333336</v>
      </c>
      <c r="B1356" s="4">
        <v>383.65515099999999</v>
      </c>
      <c r="C1356" s="7">
        <v>0.103297</v>
      </c>
      <c r="D1356" s="8">
        <v>14.979053</v>
      </c>
      <c r="E1356" s="9">
        <v>15.377755000000001</v>
      </c>
      <c r="F1356" s="1">
        <v>7.4215099999999996</v>
      </c>
      <c r="G1356" s="6">
        <v>1.9479329999999999</v>
      </c>
      <c r="H1356" s="1">
        <v>40.446243000000003</v>
      </c>
      <c r="I1356" s="5">
        <v>15.856871999999999</v>
      </c>
      <c r="J1356" s="1">
        <v>9.6644970000000008</v>
      </c>
      <c r="K1356" s="1">
        <v>5.4321580000000003</v>
      </c>
      <c r="L1356">
        <v>124.843124</v>
      </c>
      <c r="M1356" s="1"/>
      <c r="N1356" s="1"/>
      <c r="O1356" s="1"/>
      <c r="Q1356" s="1"/>
      <c r="R1356" s="1"/>
      <c r="S1356" s="9"/>
      <c r="T1356" s="8"/>
      <c r="U1356" s="7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5">
      <c r="A1357" s="2">
        <v>38528.104166666664</v>
      </c>
      <c r="B1357" s="4">
        <v>387.41683999999998</v>
      </c>
      <c r="C1357" s="7">
        <v>0.109821</v>
      </c>
      <c r="D1357" s="8">
        <v>15.348625</v>
      </c>
      <c r="E1357" s="9">
        <v>15.677562</v>
      </c>
      <c r="F1357" s="1">
        <v>7.5648429999999998</v>
      </c>
      <c r="G1357" s="6">
        <v>2.1855289999999998</v>
      </c>
      <c r="H1357" s="1">
        <v>40.771267000000002</v>
      </c>
      <c r="I1357" s="5">
        <v>15.953500999999999</v>
      </c>
      <c r="J1357" s="1">
        <v>11.514575000000001</v>
      </c>
      <c r="K1357" s="1">
        <v>5.4854199999999995</v>
      </c>
      <c r="L1357">
        <v>126.569031</v>
      </c>
      <c r="M1357" s="1"/>
      <c r="N1357" s="1"/>
      <c r="O1357" s="1"/>
      <c r="Q1357" s="1"/>
      <c r="R1357" s="1"/>
      <c r="S1357" s="9"/>
      <c r="T1357" s="8"/>
      <c r="U1357" s="7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5">
      <c r="A1358" s="2">
        <v>38528.125</v>
      </c>
      <c r="B1358" s="4">
        <v>381.45867900000002</v>
      </c>
      <c r="C1358" s="7">
        <v>5.4609999999999999E-2</v>
      </c>
      <c r="D1358" s="8">
        <v>15.014509</v>
      </c>
      <c r="E1358" s="9">
        <v>15.314579</v>
      </c>
      <c r="F1358" s="1">
        <v>7.2889970000000002</v>
      </c>
      <c r="G1358" s="6">
        <v>1.6468640000000001</v>
      </c>
      <c r="H1358" s="1">
        <v>40.246673999999999</v>
      </c>
      <c r="I1358" s="5">
        <v>15.707891</v>
      </c>
      <c r="J1358" s="1">
        <v>9.5494570000000003</v>
      </c>
      <c r="K1358" s="1">
        <v>5.4010579999999999</v>
      </c>
      <c r="L1358">
        <v>124.555397</v>
      </c>
      <c r="M1358" s="1"/>
      <c r="N1358" s="1"/>
      <c r="O1358" s="1"/>
      <c r="Q1358" s="1"/>
      <c r="R1358" s="1"/>
      <c r="S1358" s="9"/>
      <c r="T1358" s="8"/>
      <c r="U1358" s="7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5">
      <c r="A1359" s="2">
        <v>38528.138888888891</v>
      </c>
      <c r="B1359" s="4">
        <v>381.32959</v>
      </c>
      <c r="C1359" s="7">
        <v>7.6111999999999999E-2</v>
      </c>
      <c r="D1359" s="8">
        <v>14.943504000000001</v>
      </c>
      <c r="E1359" s="9">
        <v>15.238307000000001</v>
      </c>
      <c r="F1359" s="1">
        <v>7.3015840000000001</v>
      </c>
      <c r="G1359" s="6">
        <v>1.8125910000000001</v>
      </c>
      <c r="H1359" s="1">
        <v>40.104221000000003</v>
      </c>
      <c r="I1359" s="5">
        <v>15.677819</v>
      </c>
      <c r="J1359" s="1">
        <v>8.9702599999999997</v>
      </c>
      <c r="K1359" s="1">
        <v>5.3992310000000003</v>
      </c>
      <c r="L1359">
        <v>124.170135</v>
      </c>
      <c r="M1359" s="1"/>
      <c r="N1359" s="1"/>
      <c r="O1359" s="1"/>
      <c r="Q1359" s="1"/>
      <c r="R1359" s="1"/>
      <c r="S1359" s="9"/>
      <c r="T1359" s="8"/>
      <c r="U1359" s="7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5">
      <c r="A1360" s="2">
        <v>38528.152777777781</v>
      </c>
      <c r="B1360" s="4">
        <v>376.87734999999998</v>
      </c>
      <c r="C1360" s="7">
        <v>0.12318999999999999</v>
      </c>
      <c r="D1360" s="8">
        <v>14.676489999999999</v>
      </c>
      <c r="E1360" s="9">
        <v>15.06007</v>
      </c>
      <c r="F1360" s="1">
        <v>7.2479810000000002</v>
      </c>
      <c r="G1360" s="6">
        <v>1.576935</v>
      </c>
      <c r="H1360" s="1">
        <v>39.909927000000003</v>
      </c>
      <c r="I1360" s="5">
        <v>15.398035999999999</v>
      </c>
      <c r="J1360" s="1">
        <v>9.0382320000000007</v>
      </c>
      <c r="K1360" s="1">
        <v>5.3361920000000005</v>
      </c>
      <c r="L1360">
        <v>122.925865</v>
      </c>
      <c r="M1360" s="1"/>
      <c r="N1360" s="1"/>
      <c r="O1360" s="1"/>
      <c r="Q1360" s="1"/>
      <c r="R1360" s="1"/>
      <c r="S1360" s="9"/>
      <c r="T1360" s="8"/>
      <c r="U1360" s="7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5">
      <c r="A1361" s="2">
        <v>38528.166666666664</v>
      </c>
      <c r="B1361" s="4">
        <v>372.80963100000002</v>
      </c>
      <c r="C1361" s="7">
        <v>9.9087999999999996E-2</v>
      </c>
      <c r="D1361" s="8">
        <v>14.578156999999999</v>
      </c>
      <c r="E1361" s="9">
        <v>14.883698000000001</v>
      </c>
      <c r="F1361" s="1">
        <v>7.1148360000000004</v>
      </c>
      <c r="G1361" s="6">
        <v>1.0565450000000001</v>
      </c>
      <c r="H1361" s="1">
        <v>39.668120999999999</v>
      </c>
      <c r="I1361" s="5">
        <v>15.133509</v>
      </c>
      <c r="J1361" s="1">
        <v>9.3673020000000005</v>
      </c>
      <c r="K1361" s="1">
        <v>5.2785969999999995</v>
      </c>
      <c r="L1361">
        <v>121.32467699999999</v>
      </c>
      <c r="M1361" s="1"/>
      <c r="N1361" s="1"/>
      <c r="O1361" s="1"/>
      <c r="Q1361" s="1"/>
      <c r="R1361" s="1"/>
      <c r="S1361" s="9"/>
      <c r="T1361" s="8"/>
      <c r="U1361" s="7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5">
      <c r="A1362" s="2">
        <v>38528.1875</v>
      </c>
      <c r="B1362" s="4">
        <v>377.48230000000001</v>
      </c>
      <c r="C1362" s="7">
        <v>8.6605000000000001E-2</v>
      </c>
      <c r="D1362" s="8">
        <v>14.778516</v>
      </c>
      <c r="E1362" s="9">
        <v>15.100832</v>
      </c>
      <c r="F1362" s="1">
        <v>7.2004679999999999</v>
      </c>
      <c r="G1362" s="6">
        <v>1.350503</v>
      </c>
      <c r="H1362" s="1">
        <v>40.003700000000002</v>
      </c>
      <c r="I1362" s="5">
        <v>15.461843999999999</v>
      </c>
      <c r="J1362" s="1">
        <v>8.6785639999999997</v>
      </c>
      <c r="K1362" s="1">
        <v>5.3447569999999995</v>
      </c>
      <c r="L1362">
        <v>122.775665</v>
      </c>
      <c r="M1362" s="1"/>
      <c r="N1362" s="1"/>
      <c r="O1362" s="1"/>
      <c r="Q1362" s="1"/>
      <c r="R1362" s="1"/>
      <c r="S1362" s="9"/>
      <c r="T1362" s="8"/>
      <c r="U1362" s="7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5">
      <c r="A1363" s="2">
        <v>38528.208333333336</v>
      </c>
      <c r="B1363" s="4">
        <v>378.390961</v>
      </c>
      <c r="C1363" s="7">
        <v>9.9308999999999995E-2</v>
      </c>
      <c r="D1363" s="8">
        <v>14.902937</v>
      </c>
      <c r="E1363" s="9">
        <v>15.244994</v>
      </c>
      <c r="F1363" s="1">
        <v>7.2889179999999998</v>
      </c>
      <c r="G1363" s="6">
        <v>1.6665300000000001</v>
      </c>
      <c r="H1363" s="1">
        <v>40.129691999999999</v>
      </c>
      <c r="I1363" s="5">
        <v>15.472909</v>
      </c>
      <c r="J1363" s="1">
        <v>10.129337</v>
      </c>
      <c r="K1363" s="1">
        <v>5.3576220000000001</v>
      </c>
      <c r="L1363">
        <v>123.694557</v>
      </c>
      <c r="M1363" s="1"/>
      <c r="N1363" s="1"/>
      <c r="O1363" s="1"/>
      <c r="Q1363" s="1"/>
      <c r="R1363" s="1"/>
      <c r="S1363" s="9"/>
      <c r="T1363" s="8"/>
      <c r="U1363" s="7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5">
      <c r="A1364" s="2">
        <v>38528.222222222219</v>
      </c>
      <c r="B1364" s="4">
        <v>376.63494900000001</v>
      </c>
      <c r="C1364" s="7">
        <v>7.4784000000000003E-2</v>
      </c>
      <c r="D1364" s="8">
        <v>14.739319999999999</v>
      </c>
      <c r="E1364" s="9">
        <v>15.050084</v>
      </c>
      <c r="F1364" s="1">
        <v>7.1729760000000002</v>
      </c>
      <c r="G1364" s="6">
        <v>1.4167019999999999</v>
      </c>
      <c r="H1364" s="1">
        <v>39.893504999999998</v>
      </c>
      <c r="I1364" s="5">
        <v>15.4534</v>
      </c>
      <c r="J1364" s="1">
        <v>8.7749039999999994</v>
      </c>
      <c r="K1364" s="1">
        <v>5.3327580000000001</v>
      </c>
      <c r="L1364">
        <v>122.64959</v>
      </c>
      <c r="M1364" s="1"/>
      <c r="N1364" s="1"/>
      <c r="O1364" s="1"/>
      <c r="Q1364" s="1"/>
      <c r="R1364" s="1"/>
      <c r="S1364" s="9"/>
      <c r="T1364" s="8"/>
      <c r="U1364" s="7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5">
      <c r="A1365" s="2">
        <v>38528.236111111109</v>
      </c>
      <c r="B1365" s="4">
        <v>379.39144900000002</v>
      </c>
      <c r="C1365" s="7">
        <v>8.5172999999999999E-2</v>
      </c>
      <c r="D1365" s="8">
        <v>14.869673000000001</v>
      </c>
      <c r="E1365" s="9">
        <v>15.202870000000001</v>
      </c>
      <c r="F1365" s="1">
        <v>7.2367030000000003</v>
      </c>
      <c r="G1365" s="6">
        <v>1.5691900000000001</v>
      </c>
      <c r="H1365" s="1">
        <v>40.186371000000001</v>
      </c>
      <c r="I1365" s="5">
        <v>15.609173</v>
      </c>
      <c r="J1365" s="1">
        <v>8.1303909999999995</v>
      </c>
      <c r="K1365" s="1">
        <v>5.3717880000000005</v>
      </c>
      <c r="L1365">
        <v>123.69948599999999</v>
      </c>
      <c r="M1365" s="1"/>
      <c r="N1365" s="1"/>
      <c r="O1365" s="1"/>
      <c r="Q1365" s="1"/>
      <c r="R1365" s="1"/>
      <c r="S1365" s="9"/>
      <c r="T1365" s="8"/>
      <c r="U1365" s="7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5">
      <c r="A1366" s="2">
        <v>38528.25</v>
      </c>
      <c r="B1366" s="4">
        <v>384.176849</v>
      </c>
      <c r="C1366" s="7">
        <v>9.1474E-2</v>
      </c>
      <c r="D1366" s="8">
        <v>15.190999</v>
      </c>
      <c r="E1366" s="9">
        <v>15.495411000000001</v>
      </c>
      <c r="F1366" s="1">
        <v>7.391788</v>
      </c>
      <c r="G1366" s="6">
        <v>2.0447899999999999</v>
      </c>
      <c r="H1366" s="1">
        <v>40.475323000000003</v>
      </c>
      <c r="I1366" s="5">
        <v>15.895557999999999</v>
      </c>
      <c r="J1366" s="1">
        <v>9.3049979999999994</v>
      </c>
      <c r="K1366" s="1">
        <v>5.4395449999999999</v>
      </c>
      <c r="L1366">
        <v>125.621353</v>
      </c>
      <c r="M1366" s="1"/>
      <c r="N1366" s="1"/>
      <c r="O1366" s="1"/>
      <c r="Q1366" s="1"/>
      <c r="R1366" s="1"/>
      <c r="S1366" s="9"/>
      <c r="T1366" s="8"/>
      <c r="U1366" s="7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5">
      <c r="A1367" s="2">
        <v>38528.270833333336</v>
      </c>
      <c r="B1367" s="4">
        <v>397.89984099999998</v>
      </c>
      <c r="C1367" s="7">
        <v>0.13050300000000001</v>
      </c>
      <c r="D1367" s="8">
        <v>16.082031000000001</v>
      </c>
      <c r="E1367" s="9">
        <v>16.380745000000001</v>
      </c>
      <c r="F1367" s="1">
        <v>7.7967740000000001</v>
      </c>
      <c r="G1367" s="6">
        <v>3.2484410000000001</v>
      </c>
      <c r="H1367" s="1">
        <v>41.422119000000002</v>
      </c>
      <c r="I1367" s="5">
        <v>16.579022999999999</v>
      </c>
      <c r="J1367" s="1">
        <v>13.222051</v>
      </c>
      <c r="K1367" s="1">
        <v>5.6338480000000004</v>
      </c>
      <c r="L1367">
        <v>131.31300400000001</v>
      </c>
      <c r="M1367" s="1"/>
      <c r="N1367" s="1"/>
      <c r="O1367" s="1"/>
      <c r="Q1367" s="1"/>
      <c r="R1367" s="1"/>
      <c r="S1367" s="9"/>
      <c r="T1367" s="8"/>
      <c r="U1367" s="7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5">
      <c r="A1368" s="2">
        <v>38528.291666666664</v>
      </c>
      <c r="B1368" s="4">
        <v>397.79547100000002</v>
      </c>
      <c r="C1368" s="7">
        <v>7.8178999999999998E-2</v>
      </c>
      <c r="D1368" s="8">
        <v>15.938318000000001</v>
      </c>
      <c r="E1368" s="9">
        <v>16.225376000000001</v>
      </c>
      <c r="F1368" s="1">
        <v>7.7327240000000002</v>
      </c>
      <c r="G1368" s="6">
        <v>3.017417</v>
      </c>
      <c r="H1368" s="1">
        <v>41.357464</v>
      </c>
      <c r="I1368" s="5">
        <v>16.714981000000002</v>
      </c>
      <c r="J1368" s="1">
        <v>10.24518</v>
      </c>
      <c r="K1368" s="1">
        <v>5.6323699999999999</v>
      </c>
      <c r="L1368">
        <v>130.396027</v>
      </c>
      <c r="M1368" s="1"/>
      <c r="N1368" s="1"/>
      <c r="O1368" s="1"/>
      <c r="Q1368" s="1"/>
      <c r="R1368" s="1"/>
      <c r="S1368" s="9"/>
      <c r="T1368" s="8"/>
      <c r="U1368" s="7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5">
      <c r="A1369" s="2">
        <v>38528.3125</v>
      </c>
      <c r="B1369" s="4">
        <v>390.17443800000001</v>
      </c>
      <c r="C1369" s="7">
        <v>6.8825999999999998E-2</v>
      </c>
      <c r="D1369" s="8">
        <v>15.509385999999999</v>
      </c>
      <c r="E1369" s="9">
        <v>15.825004</v>
      </c>
      <c r="F1369" s="1">
        <v>7.5757099999999999</v>
      </c>
      <c r="G1369" s="6">
        <v>2.5474100000000002</v>
      </c>
      <c r="H1369" s="1">
        <v>40.818995999999999</v>
      </c>
      <c r="I1369" s="5">
        <v>16.209648000000001</v>
      </c>
      <c r="J1369" s="1">
        <v>10.513951</v>
      </c>
      <c r="K1369" s="1">
        <v>5.5244649999999993</v>
      </c>
      <c r="L1369">
        <v>127.612129</v>
      </c>
      <c r="M1369" s="1"/>
      <c r="N1369" s="1"/>
      <c r="O1369" s="1"/>
      <c r="Q1369" s="1"/>
      <c r="R1369" s="1"/>
      <c r="S1369" s="9"/>
      <c r="T1369" s="8"/>
      <c r="U1369" s="7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5">
      <c r="A1370" s="2">
        <v>38528.333333333336</v>
      </c>
      <c r="B1370" s="4">
        <v>376.34240699999998</v>
      </c>
      <c r="C1370" s="7">
        <v>8.1999000000000002E-2</v>
      </c>
      <c r="D1370" s="8">
        <v>14.409700000000001</v>
      </c>
      <c r="E1370" s="9">
        <v>15.003086</v>
      </c>
      <c r="F1370" s="1">
        <v>7.1260060000000003</v>
      </c>
      <c r="G1370" s="6">
        <v>1.3249340000000001</v>
      </c>
      <c r="H1370" s="1">
        <v>39.854187000000003</v>
      </c>
      <c r="I1370" s="5">
        <v>15.47913</v>
      </c>
      <c r="J1370" s="1">
        <v>6.4964339999999998</v>
      </c>
      <c r="K1370" s="1">
        <v>5.3286169999999995</v>
      </c>
      <c r="L1370">
        <v>121.782028</v>
      </c>
      <c r="M1370" s="1"/>
      <c r="N1370" s="1"/>
      <c r="O1370" s="1"/>
      <c r="Q1370" s="1"/>
      <c r="R1370" s="1"/>
      <c r="S1370" s="9"/>
      <c r="T1370" s="8"/>
      <c r="U1370" s="7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5">
      <c r="A1371" s="2">
        <v>38528.347222222219</v>
      </c>
      <c r="B1371" s="4">
        <v>380.50521900000001</v>
      </c>
      <c r="C1371" s="7">
        <v>0.104824</v>
      </c>
      <c r="D1371" s="8">
        <v>14.72481</v>
      </c>
      <c r="E1371" s="9">
        <v>15.115399</v>
      </c>
      <c r="F1371" s="1">
        <v>7.232685</v>
      </c>
      <c r="G1371" s="6">
        <v>1.4095709999999999</v>
      </c>
      <c r="H1371" s="1">
        <v>40.264313000000001</v>
      </c>
      <c r="I1371" s="5">
        <v>15.674507</v>
      </c>
      <c r="J1371" s="1">
        <v>7.6470849999999997</v>
      </c>
      <c r="K1371" s="1">
        <v>5.3875580000000003</v>
      </c>
      <c r="L1371">
        <v>123.145599</v>
      </c>
      <c r="M1371" s="1"/>
      <c r="N1371" s="1"/>
      <c r="O1371" s="1"/>
      <c r="Q1371" s="1"/>
      <c r="R1371" s="1"/>
      <c r="S1371" s="9"/>
      <c r="T1371" s="8"/>
      <c r="U1371" s="7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5">
      <c r="A1372" s="2">
        <v>38528.361111111109</v>
      </c>
      <c r="B1372" s="4">
        <v>383.926331</v>
      </c>
      <c r="C1372" s="7">
        <v>9.2310000000000003E-2</v>
      </c>
      <c r="D1372" s="8">
        <v>14.890148999999999</v>
      </c>
      <c r="E1372" s="9">
        <v>15.303476</v>
      </c>
      <c r="F1372" s="1">
        <v>7.3053619999999997</v>
      </c>
      <c r="G1372" s="6">
        <v>1.9050830000000001</v>
      </c>
      <c r="H1372" s="1">
        <v>40.392769000000001</v>
      </c>
      <c r="I1372" s="5">
        <v>15.938935000000001</v>
      </c>
      <c r="J1372" s="1">
        <v>7.4377339999999998</v>
      </c>
      <c r="K1372" s="1">
        <v>5.4359970000000004</v>
      </c>
      <c r="L1372">
        <v>124.389954</v>
      </c>
      <c r="M1372" s="1"/>
      <c r="N1372" s="1"/>
      <c r="O1372" s="1"/>
      <c r="Q1372" s="1"/>
      <c r="R1372" s="1"/>
      <c r="S1372" s="9"/>
      <c r="T1372" s="8"/>
      <c r="U1372" s="7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5">
      <c r="A1373" s="2">
        <v>38528.375</v>
      </c>
      <c r="B1373" s="4">
        <v>374.19833399999999</v>
      </c>
      <c r="C1373" s="7">
        <v>2.4701000000000001E-2</v>
      </c>
      <c r="D1373" s="8">
        <v>14.203689000000001</v>
      </c>
      <c r="E1373" s="9">
        <v>14.774834</v>
      </c>
      <c r="F1373" s="1">
        <v>6.9693930000000002</v>
      </c>
      <c r="G1373" s="6">
        <v>1.013846</v>
      </c>
      <c r="H1373" s="1">
        <v>39.576534000000002</v>
      </c>
      <c r="I1373" s="5">
        <v>15.432159</v>
      </c>
      <c r="J1373" s="1">
        <v>5.0011140000000003</v>
      </c>
      <c r="K1373" s="1">
        <v>5.29826</v>
      </c>
      <c r="L1373">
        <v>120.309601</v>
      </c>
      <c r="M1373" s="1"/>
      <c r="N1373" s="1"/>
      <c r="O1373" s="1"/>
      <c r="Q1373" s="1"/>
      <c r="R1373" s="1"/>
      <c r="S1373" s="9"/>
      <c r="T1373" s="8"/>
      <c r="U1373" s="7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5">
      <c r="A1374" s="2">
        <v>38528.395833333336</v>
      </c>
      <c r="B1374" s="4">
        <v>385.30831899999998</v>
      </c>
      <c r="C1374" s="7">
        <v>8.2878999999999994E-2</v>
      </c>
      <c r="D1374" s="8">
        <v>15.154881</v>
      </c>
      <c r="E1374" s="9">
        <v>15.576499999999999</v>
      </c>
      <c r="F1374" s="1">
        <v>7.4294989999999999</v>
      </c>
      <c r="G1374" s="6">
        <v>2.0335459999999999</v>
      </c>
      <c r="H1374" s="1">
        <v>40.637199000000003</v>
      </c>
      <c r="I1374" s="5">
        <v>15.807665</v>
      </c>
      <c r="J1374" s="1">
        <v>11.762731</v>
      </c>
      <c r="K1374" s="1">
        <v>5.455565</v>
      </c>
      <c r="L1374">
        <v>125.387108</v>
      </c>
      <c r="M1374" s="1"/>
      <c r="N1374" s="1"/>
      <c r="O1374" s="1"/>
      <c r="Q1374" s="1"/>
      <c r="R1374" s="1"/>
      <c r="S1374" s="9"/>
      <c r="T1374" s="8"/>
      <c r="U1374" s="7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5">
      <c r="A1375" s="2">
        <v>38528.416666666664</v>
      </c>
      <c r="B1375" s="4">
        <v>445.73870799999997</v>
      </c>
      <c r="C1375" s="7">
        <v>0.71123599999999998</v>
      </c>
      <c r="D1375" s="8">
        <v>17.893639</v>
      </c>
      <c r="E1375" s="9">
        <v>18.539777999999998</v>
      </c>
      <c r="F1375" s="1">
        <v>8.8887769999999993</v>
      </c>
      <c r="G1375" s="6">
        <v>6.3231950000000001</v>
      </c>
      <c r="H1375" s="1">
        <v>44.739773</v>
      </c>
      <c r="I1375" s="5">
        <v>19.725436999999999</v>
      </c>
      <c r="J1375" s="1">
        <v>12.334078999999999</v>
      </c>
      <c r="K1375" s="1">
        <v>6.3111969999999999</v>
      </c>
      <c r="L1375">
        <v>147.33708200000001</v>
      </c>
      <c r="M1375" s="1"/>
      <c r="N1375" s="1"/>
      <c r="O1375" s="1"/>
      <c r="Q1375" s="1"/>
      <c r="R1375" s="1"/>
      <c r="S1375" s="9"/>
      <c r="T1375" s="8"/>
      <c r="U1375" s="7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5">
      <c r="A1376" s="2">
        <v>38528.430555555555</v>
      </c>
      <c r="B1376" s="4">
        <v>552.83441200000004</v>
      </c>
      <c r="C1376" s="7">
        <v>2.5820949999999998</v>
      </c>
      <c r="D1376" s="8">
        <v>23.373380999999998</v>
      </c>
      <c r="E1376" s="9">
        <v>24.607412</v>
      </c>
      <c r="F1376" s="1">
        <v>12.193381</v>
      </c>
      <c r="G1376" s="6">
        <v>16.066381</v>
      </c>
      <c r="H1376" s="1">
        <v>51.524895000000001</v>
      </c>
      <c r="I1376" s="5">
        <v>26.156269000000002</v>
      </c>
      <c r="J1376" s="1">
        <v>26.825056</v>
      </c>
      <c r="K1376" s="1">
        <v>7.8275600000000001</v>
      </c>
      <c r="L1376">
        <v>186.387192</v>
      </c>
      <c r="M1376" s="1"/>
      <c r="N1376" s="1"/>
      <c r="O1376" s="1"/>
      <c r="Q1376" s="1"/>
      <c r="R1376" s="1"/>
      <c r="S1376" s="9"/>
      <c r="T1376" s="8"/>
      <c r="U1376" s="7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5">
      <c r="A1377" s="2">
        <v>38528.444444444445</v>
      </c>
      <c r="B1377" s="4">
        <v>615.35070800000005</v>
      </c>
      <c r="C1377" s="7">
        <v>3.68777</v>
      </c>
      <c r="D1377" s="8">
        <v>25.568016</v>
      </c>
      <c r="E1377" s="9">
        <v>31.017365000000002</v>
      </c>
      <c r="F1377" s="1">
        <v>14.086452</v>
      </c>
      <c r="G1377" s="6">
        <v>21.946386</v>
      </c>
      <c r="H1377" s="1">
        <v>55.055748000000001</v>
      </c>
      <c r="I1377" s="5">
        <v>30.229631000000001</v>
      </c>
      <c r="J1377" s="1">
        <v>26.221153000000001</v>
      </c>
      <c r="K1377" s="1">
        <v>8.712727000000001</v>
      </c>
      <c r="L1377">
        <v>205.93888899999999</v>
      </c>
      <c r="M1377" s="1"/>
      <c r="N1377" s="1"/>
      <c r="O1377" s="1"/>
      <c r="Q1377" s="1"/>
      <c r="R1377" s="1"/>
      <c r="S1377" s="9"/>
      <c r="T1377" s="8"/>
      <c r="U1377" s="7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5">
      <c r="A1378" s="2">
        <v>38528.458333333336</v>
      </c>
      <c r="B1378" s="4">
        <v>546.227844</v>
      </c>
      <c r="C1378" s="7">
        <v>2.6052249999999999</v>
      </c>
      <c r="D1378" s="8">
        <v>22.784704000000001</v>
      </c>
      <c r="E1378" s="9">
        <v>26.717265999999999</v>
      </c>
      <c r="F1378" s="1">
        <v>12.162551000000001</v>
      </c>
      <c r="G1378" s="6">
        <v>15.661609</v>
      </c>
      <c r="H1378" s="1">
        <v>50.916469999999997</v>
      </c>
      <c r="I1378" s="5">
        <v>25.938911000000001</v>
      </c>
      <c r="J1378" s="1">
        <v>25.894651</v>
      </c>
      <c r="K1378" s="1">
        <v>7.7340180000000007</v>
      </c>
      <c r="L1378">
        <v>183.58461</v>
      </c>
      <c r="M1378" s="1"/>
      <c r="N1378" s="1"/>
      <c r="O1378" s="1"/>
      <c r="Q1378" s="1"/>
      <c r="R1378" s="1"/>
      <c r="S1378" s="9"/>
      <c r="T1378" s="8"/>
      <c r="U1378" s="7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5">
      <c r="A1379" s="2">
        <v>38528.479166666664</v>
      </c>
      <c r="B1379" s="4">
        <v>551.14416500000004</v>
      </c>
      <c r="C1379" s="7">
        <v>2.6965680000000001</v>
      </c>
      <c r="D1379" s="8">
        <v>23.018723999999999</v>
      </c>
      <c r="E1379" s="9">
        <v>26.483564000000001</v>
      </c>
      <c r="F1379" s="1">
        <v>12.380568999999999</v>
      </c>
      <c r="G1379" s="6">
        <v>16.079094000000001</v>
      </c>
      <c r="H1379" s="1">
        <v>51.252730999999997</v>
      </c>
      <c r="I1379" s="5">
        <v>26.058337999999999</v>
      </c>
      <c r="J1379" s="1">
        <v>25.874262000000002</v>
      </c>
      <c r="K1379" s="1">
        <v>7.8036279999999998</v>
      </c>
      <c r="L1379">
        <v>185.31527700000001</v>
      </c>
      <c r="M1379" s="1"/>
      <c r="N1379" s="1"/>
      <c r="O1379" s="1"/>
      <c r="Q1379" s="1"/>
      <c r="R1379" s="1"/>
      <c r="S1379" s="9"/>
      <c r="T1379" s="8"/>
      <c r="U1379" s="7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5">
      <c r="A1380" s="2">
        <v>38528.5</v>
      </c>
      <c r="B1380" s="4">
        <v>552.923767</v>
      </c>
      <c r="C1380" s="7">
        <v>2.7382469999999999</v>
      </c>
      <c r="D1380" s="8">
        <v>23.395406999999999</v>
      </c>
      <c r="E1380" s="9">
        <v>24.734476000000001</v>
      </c>
      <c r="F1380" s="1">
        <v>12.481071</v>
      </c>
      <c r="G1380" s="6">
        <v>16.342766000000001</v>
      </c>
      <c r="H1380" s="1">
        <v>51.325920000000004</v>
      </c>
      <c r="I1380" s="5">
        <v>26.205378</v>
      </c>
      <c r="J1380" s="1">
        <v>28.316075999999999</v>
      </c>
      <c r="K1380" s="1">
        <v>7.8288260000000003</v>
      </c>
      <c r="L1380">
        <v>186.11837800000001</v>
      </c>
      <c r="M1380" s="1"/>
      <c r="N1380" s="1"/>
      <c r="O1380" s="1"/>
      <c r="Q1380" s="1"/>
      <c r="R1380" s="1"/>
      <c r="S1380" s="9"/>
      <c r="T1380" s="8"/>
      <c r="U1380" s="7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5">
      <c r="A1381" s="2">
        <v>38528.520833333336</v>
      </c>
      <c r="B1381" s="4">
        <v>496.86056500000001</v>
      </c>
      <c r="C1381" s="7">
        <v>1.6913050000000001</v>
      </c>
      <c r="D1381" s="8">
        <v>20.521746</v>
      </c>
      <c r="E1381" s="9">
        <v>21.289413</v>
      </c>
      <c r="F1381" s="1">
        <v>10.587922000000001</v>
      </c>
      <c r="G1381" s="6">
        <v>11.603863</v>
      </c>
      <c r="H1381" s="1">
        <v>47.459232</v>
      </c>
      <c r="I1381" s="5">
        <v>22.775517000000001</v>
      </c>
      <c r="J1381" s="1">
        <v>18.677982</v>
      </c>
      <c r="K1381" s="1">
        <v>7.0350299999999999</v>
      </c>
      <c r="L1381">
        <v>166.07965100000001</v>
      </c>
      <c r="M1381" s="1"/>
      <c r="N1381" s="1"/>
      <c r="O1381" s="1"/>
      <c r="Q1381" s="1"/>
      <c r="R1381" s="1"/>
      <c r="S1381" s="9"/>
      <c r="T1381" s="8"/>
      <c r="U1381" s="7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5">
      <c r="A1382" s="2">
        <v>38528.541666666664</v>
      </c>
      <c r="B1382" s="4">
        <v>434.43008400000002</v>
      </c>
      <c r="C1382" s="7">
        <v>0.298985</v>
      </c>
      <c r="D1382" s="8">
        <v>17.085664999999999</v>
      </c>
      <c r="E1382" s="9">
        <v>17.526674</v>
      </c>
      <c r="F1382" s="1">
        <v>8.35778</v>
      </c>
      <c r="G1382" s="6">
        <v>5.3250330000000003</v>
      </c>
      <c r="H1382" s="1">
        <v>43.443012000000003</v>
      </c>
      <c r="I1382" s="5">
        <v>19.446214999999999</v>
      </c>
      <c r="J1382" s="1">
        <v>4.0303310000000003</v>
      </c>
      <c r="K1382" s="1">
        <v>6.1510780000000009</v>
      </c>
      <c r="L1382">
        <v>140.39550800000001</v>
      </c>
      <c r="M1382" s="1"/>
      <c r="N1382" s="1"/>
      <c r="O1382" s="1"/>
      <c r="Q1382" s="1"/>
      <c r="R1382" s="1"/>
      <c r="S1382" s="9"/>
      <c r="T1382" s="8"/>
      <c r="U1382" s="7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5">
      <c r="A1383" s="2">
        <v>38528.555555555555</v>
      </c>
      <c r="B1383" s="4">
        <v>434.27682499999997</v>
      </c>
      <c r="C1383" s="7">
        <v>0.44518099999999999</v>
      </c>
      <c r="D1383" s="8">
        <v>17.428034</v>
      </c>
      <c r="E1383" s="9">
        <v>17.978373999999999</v>
      </c>
      <c r="F1383" s="1">
        <v>8.6801030000000008</v>
      </c>
      <c r="G1383" s="6">
        <v>5.879092</v>
      </c>
      <c r="H1383" s="1">
        <v>43.588572999999997</v>
      </c>
      <c r="I1383" s="5">
        <v>19.094206</v>
      </c>
      <c r="J1383" s="1">
        <v>12.219008000000001</v>
      </c>
      <c r="K1383" s="1">
        <v>6.1489079999999996</v>
      </c>
      <c r="L1383">
        <v>142.91040000000001</v>
      </c>
      <c r="M1383" s="1"/>
      <c r="N1383" s="1"/>
      <c r="O1383" s="1"/>
      <c r="Q1383" s="1"/>
      <c r="R1383" s="1"/>
      <c r="S1383" s="9"/>
      <c r="T1383" s="8"/>
      <c r="U1383" s="7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5">
      <c r="A1384" s="2">
        <v>38528.569444444445</v>
      </c>
      <c r="B1384" s="4">
        <v>399.20434599999999</v>
      </c>
      <c r="C1384" s="7">
        <v>-8.567E-3</v>
      </c>
      <c r="D1384" s="8">
        <v>15.507292</v>
      </c>
      <c r="E1384" s="9">
        <v>15.884904000000001</v>
      </c>
      <c r="F1384" s="1">
        <v>7.5939050000000003</v>
      </c>
      <c r="G1384" s="6">
        <v>3.207484</v>
      </c>
      <c r="H1384" s="1">
        <v>40.880009000000001</v>
      </c>
      <c r="I1384" s="5">
        <v>17.046116000000001</v>
      </c>
      <c r="J1384" s="1">
        <v>5.118366</v>
      </c>
      <c r="K1384" s="1">
        <v>5.6523190000000003</v>
      </c>
      <c r="L1384">
        <v>128.537949</v>
      </c>
      <c r="M1384" s="1"/>
      <c r="N1384" s="1"/>
      <c r="O1384" s="1"/>
      <c r="Q1384" s="1"/>
      <c r="R1384" s="1"/>
      <c r="S1384" s="9"/>
      <c r="T1384" s="8"/>
      <c r="U1384" s="7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5">
      <c r="A1385" s="2">
        <v>38528.583333333336</v>
      </c>
      <c r="B1385" s="4">
        <v>391.17275999999998</v>
      </c>
      <c r="C1385" s="7">
        <v>9.0968999999999994E-2</v>
      </c>
      <c r="D1385" s="8">
        <v>14.894954</v>
      </c>
      <c r="E1385" s="9">
        <v>15.387639</v>
      </c>
      <c r="F1385" s="1">
        <v>7.3625309999999997</v>
      </c>
      <c r="G1385" s="6">
        <v>1.8727499999999999</v>
      </c>
      <c r="H1385" s="1">
        <v>40.724873000000002</v>
      </c>
      <c r="I1385" s="5">
        <v>16.525656000000001</v>
      </c>
      <c r="J1385" s="1">
        <v>4.6305730000000001</v>
      </c>
      <c r="K1385" s="1">
        <v>5.5386000000000006</v>
      </c>
      <c r="L1385">
        <v>124.500832</v>
      </c>
      <c r="M1385" s="1"/>
      <c r="N1385" s="1"/>
      <c r="O1385" s="1"/>
      <c r="Q1385" s="1"/>
      <c r="R1385" s="1"/>
      <c r="S1385" s="9"/>
      <c r="T1385" s="8"/>
      <c r="U1385" s="7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5">
      <c r="A1386" s="2">
        <v>38528.604166666664</v>
      </c>
      <c r="B1386" s="4">
        <v>383.97701999999998</v>
      </c>
      <c r="C1386" s="7">
        <v>-3.9204000000000003E-2</v>
      </c>
      <c r="D1386" s="8">
        <v>14.513775000000001</v>
      </c>
      <c r="E1386" s="9">
        <v>14.912864000000001</v>
      </c>
      <c r="F1386" s="1">
        <v>7.048692</v>
      </c>
      <c r="G1386" s="6">
        <v>1.5764899999999999</v>
      </c>
      <c r="H1386" s="1">
        <v>39.806583000000003</v>
      </c>
      <c r="I1386" s="5">
        <v>16.206568000000001</v>
      </c>
      <c r="J1386" s="1">
        <v>2.5753300000000001</v>
      </c>
      <c r="K1386" s="1">
        <v>5.4367150000000004</v>
      </c>
      <c r="L1386">
        <v>121.909813</v>
      </c>
      <c r="M1386" s="1"/>
      <c r="N1386" s="1"/>
      <c r="O1386" s="1"/>
      <c r="Q1386" s="1"/>
      <c r="R1386" s="1"/>
      <c r="S1386" s="9"/>
      <c r="T1386" s="8"/>
      <c r="U1386" s="7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5">
      <c r="A1387" s="2">
        <v>38528.625</v>
      </c>
      <c r="B1387" s="4">
        <v>404.36737099999999</v>
      </c>
      <c r="C1387" s="7">
        <v>9.0199000000000001E-2</v>
      </c>
      <c r="D1387" s="8">
        <v>15.395144</v>
      </c>
      <c r="E1387" s="9">
        <v>15.90967</v>
      </c>
      <c r="F1387" s="1">
        <v>7.5371420000000002</v>
      </c>
      <c r="G1387" s="6">
        <v>2.8196639999999999</v>
      </c>
      <c r="H1387" s="1">
        <v>41.154266</v>
      </c>
      <c r="I1387" s="5">
        <v>17.402735</v>
      </c>
      <c r="J1387" s="1">
        <v>2.844452</v>
      </c>
      <c r="K1387" s="1">
        <v>5.7254209999999999</v>
      </c>
      <c r="L1387">
        <v>129.50706500000001</v>
      </c>
      <c r="M1387" s="1"/>
      <c r="N1387" s="1"/>
      <c r="O1387" s="1"/>
      <c r="Q1387" s="1"/>
      <c r="R1387" s="1"/>
      <c r="S1387" s="9"/>
      <c r="T1387" s="8"/>
      <c r="U1387" s="7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5">
      <c r="A1388" s="2">
        <v>38528.638888888891</v>
      </c>
      <c r="B1388" s="4">
        <v>389.965912</v>
      </c>
      <c r="C1388" s="7">
        <v>7.5216000000000005E-2</v>
      </c>
      <c r="D1388" s="8">
        <v>14.658073</v>
      </c>
      <c r="E1388" s="9">
        <v>15.192584999999999</v>
      </c>
      <c r="F1388" s="1">
        <v>7.2506279999999999</v>
      </c>
      <c r="G1388" s="6">
        <v>1.637116</v>
      </c>
      <c r="H1388" s="1">
        <v>40.588935999999997</v>
      </c>
      <c r="I1388" s="5">
        <v>16.518560000000001</v>
      </c>
      <c r="J1388" s="1">
        <v>2.9081649999999999</v>
      </c>
      <c r="K1388" s="1">
        <v>5.5215120000000004</v>
      </c>
      <c r="L1388">
        <v>123.51050600000001</v>
      </c>
      <c r="M1388" s="1"/>
      <c r="N1388" s="1"/>
      <c r="O1388" s="1"/>
      <c r="Q1388" s="1"/>
      <c r="R1388" s="1"/>
      <c r="S1388" s="9"/>
      <c r="T1388" s="8"/>
      <c r="U1388" s="7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5">
      <c r="A1389" s="2">
        <v>38528.652777777781</v>
      </c>
      <c r="B1389" s="4">
        <v>390.01159699999999</v>
      </c>
      <c r="C1389" s="7">
        <v>0.11762300000000001</v>
      </c>
      <c r="D1389" s="8">
        <v>14.715566000000001</v>
      </c>
      <c r="E1389" s="9">
        <v>15.31119</v>
      </c>
      <c r="F1389" s="1">
        <v>7.2738189999999996</v>
      </c>
      <c r="G1389" s="6">
        <v>1.991242</v>
      </c>
      <c r="H1389" s="1">
        <v>40.331867000000003</v>
      </c>
      <c r="I1389" s="5">
        <v>16.470023999999999</v>
      </c>
      <c r="J1389" s="1">
        <v>4.2538609999999997</v>
      </c>
      <c r="K1389" s="1">
        <v>5.5221590000000003</v>
      </c>
      <c r="L1389">
        <v>125.07165500000001</v>
      </c>
      <c r="M1389" s="1"/>
      <c r="N1389" s="1"/>
      <c r="O1389" s="1"/>
      <c r="Q1389" s="1"/>
      <c r="R1389" s="1"/>
      <c r="S1389" s="9"/>
      <c r="T1389" s="8"/>
      <c r="U1389" s="7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5">
      <c r="A1390" s="2">
        <v>38528.666666666664</v>
      </c>
      <c r="B1390" s="4">
        <v>405.09170499999999</v>
      </c>
      <c r="C1390" s="7">
        <v>7.0635000000000003E-2</v>
      </c>
      <c r="D1390" s="8">
        <v>15.625169</v>
      </c>
      <c r="E1390" s="9">
        <v>16.157447999999999</v>
      </c>
      <c r="F1390" s="1">
        <v>7.6666879999999997</v>
      </c>
      <c r="G1390" s="6">
        <v>3.2162380000000002</v>
      </c>
      <c r="H1390" s="1">
        <v>41.282207</v>
      </c>
      <c r="I1390" s="5">
        <v>17.388029</v>
      </c>
      <c r="J1390" s="1">
        <v>5.8450329999999999</v>
      </c>
      <c r="K1390" s="1">
        <v>5.7356769999999999</v>
      </c>
      <c r="L1390">
        <v>130.65420499999999</v>
      </c>
      <c r="M1390" s="1"/>
      <c r="N1390" s="1"/>
      <c r="O1390" s="1"/>
      <c r="Q1390" s="1"/>
      <c r="R1390" s="1"/>
      <c r="S1390" s="9"/>
      <c r="T1390" s="8"/>
      <c r="U1390" s="7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5">
      <c r="A1391" s="2">
        <v>38528.6875</v>
      </c>
      <c r="B1391" s="4">
        <v>398.67617799999999</v>
      </c>
      <c r="C1391" s="7">
        <v>6.7889000000000005E-2</v>
      </c>
      <c r="D1391" s="8">
        <v>15.077667999999999</v>
      </c>
      <c r="E1391" s="9">
        <v>15.639763</v>
      </c>
      <c r="F1391" s="1">
        <v>7.4649859999999997</v>
      </c>
      <c r="G1391" s="6">
        <v>2.5169109999999999</v>
      </c>
      <c r="H1391" s="1">
        <v>40.996437</v>
      </c>
      <c r="I1391" s="5">
        <v>17.076972999999999</v>
      </c>
      <c r="J1391" s="1">
        <v>2.9895839999999998</v>
      </c>
      <c r="K1391" s="1">
        <v>5.6448399999999994</v>
      </c>
      <c r="L1391">
        <v>127.265854</v>
      </c>
      <c r="M1391" s="1"/>
      <c r="N1391" s="1"/>
      <c r="O1391" s="1"/>
      <c r="Q1391" s="1"/>
      <c r="R1391" s="1"/>
      <c r="S1391" s="9"/>
      <c r="T1391" s="8"/>
      <c r="U1391" s="7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5">
      <c r="A1392" s="2">
        <v>38528.708333333336</v>
      </c>
      <c r="B1392" s="4">
        <v>404.65893599999998</v>
      </c>
      <c r="C1392" s="7">
        <v>8.6775000000000005E-2</v>
      </c>
      <c r="D1392" s="8">
        <v>15.435216</v>
      </c>
      <c r="E1392" s="9">
        <v>15.933804</v>
      </c>
      <c r="F1392" s="1">
        <v>7.5772959999999996</v>
      </c>
      <c r="G1392" s="6">
        <v>2.90706</v>
      </c>
      <c r="H1392" s="1">
        <v>41.457275000000003</v>
      </c>
      <c r="I1392" s="5">
        <v>17.405024999999998</v>
      </c>
      <c r="J1392" s="1">
        <v>3.744812</v>
      </c>
      <c r="K1392" s="1">
        <v>5.7295500000000006</v>
      </c>
      <c r="L1392">
        <v>129.47640999999999</v>
      </c>
      <c r="M1392" s="1"/>
      <c r="N1392" s="1"/>
      <c r="O1392" s="1"/>
      <c r="Q1392" s="1"/>
      <c r="R1392" s="1"/>
      <c r="S1392" s="9"/>
      <c r="T1392" s="8"/>
      <c r="U1392" s="7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5">
      <c r="A1393" s="2">
        <v>38528.729166666664</v>
      </c>
      <c r="B1393" s="4">
        <v>403.95062300000001</v>
      </c>
      <c r="C1393" s="7">
        <v>9.5549999999999996E-2</v>
      </c>
      <c r="D1393" s="8">
        <v>15.347238000000001</v>
      </c>
      <c r="E1393" s="9">
        <v>15.851125</v>
      </c>
      <c r="F1393" s="1">
        <v>7.5480700000000001</v>
      </c>
      <c r="G1393" s="6">
        <v>2.767925</v>
      </c>
      <c r="H1393" s="1">
        <v>41.416038999999998</v>
      </c>
      <c r="I1393" s="5">
        <v>17.423119</v>
      </c>
      <c r="J1393" s="1">
        <v>3.0799370000000001</v>
      </c>
      <c r="K1393" s="1">
        <v>5.7195210000000003</v>
      </c>
      <c r="L1393">
        <v>128.468658</v>
      </c>
      <c r="M1393" s="1"/>
      <c r="N1393" s="1"/>
      <c r="O1393" s="1"/>
      <c r="Q1393" s="1"/>
      <c r="R1393" s="1"/>
      <c r="S1393" s="9"/>
      <c r="T1393" s="8"/>
      <c r="U1393" s="7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5">
      <c r="A1394" s="2">
        <v>38528.75</v>
      </c>
      <c r="B1394" s="4">
        <v>403.936035</v>
      </c>
      <c r="C1394" s="7">
        <v>8.6212999999999998E-2</v>
      </c>
      <c r="D1394" s="8">
        <v>15.305676</v>
      </c>
      <c r="E1394" s="9">
        <v>15.864167999999999</v>
      </c>
      <c r="F1394" s="1">
        <v>7.5869730000000004</v>
      </c>
      <c r="G1394" s="6">
        <v>2.8378019999999999</v>
      </c>
      <c r="H1394" s="1">
        <v>41.432678000000003</v>
      </c>
      <c r="I1394" s="5">
        <v>17.443020000000001</v>
      </c>
      <c r="J1394" s="1">
        <v>3.1679210000000002</v>
      </c>
      <c r="K1394" s="1">
        <v>5.7193139999999998</v>
      </c>
      <c r="L1394">
        <v>128.41343699999999</v>
      </c>
      <c r="M1394" s="1"/>
      <c r="N1394" s="1"/>
      <c r="O1394" s="1"/>
      <c r="Q1394" s="1"/>
      <c r="R1394" s="1"/>
      <c r="S1394" s="9"/>
      <c r="T1394" s="8"/>
      <c r="U1394" s="7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5">
      <c r="A1395" s="2">
        <v>38528.763888888891</v>
      </c>
      <c r="B1395" s="4">
        <v>406.98178100000001</v>
      </c>
      <c r="C1395" s="7">
        <v>9.2631000000000005E-2</v>
      </c>
      <c r="D1395" s="8">
        <v>15.394641999999999</v>
      </c>
      <c r="E1395" s="9">
        <v>16.010014999999999</v>
      </c>
      <c r="F1395" s="1">
        <v>7.7080760000000001</v>
      </c>
      <c r="G1395" s="6">
        <v>3.1377830000000002</v>
      </c>
      <c r="H1395" s="1">
        <v>41.748275999999997</v>
      </c>
      <c r="I1395" s="5">
        <v>17.63862</v>
      </c>
      <c r="J1395" s="1">
        <v>3.7001339999999998</v>
      </c>
      <c r="K1395" s="1">
        <v>5.7624380000000004</v>
      </c>
      <c r="L1395">
        <v>129.01672400000001</v>
      </c>
      <c r="M1395" s="1"/>
      <c r="N1395" s="1"/>
      <c r="O1395" s="1"/>
      <c r="Q1395" s="1"/>
      <c r="R1395" s="1"/>
      <c r="S1395" s="9"/>
      <c r="T1395" s="8"/>
      <c r="U1395" s="7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5">
      <c r="A1396" s="2">
        <v>38528.777777777781</v>
      </c>
      <c r="B1396" s="4">
        <v>410.806152</v>
      </c>
      <c r="C1396" s="7">
        <v>8.9471999999999996E-2</v>
      </c>
      <c r="D1396" s="8">
        <v>15.676913000000001</v>
      </c>
      <c r="E1396" s="9">
        <v>16.243759000000001</v>
      </c>
      <c r="F1396" s="1">
        <v>7.7488390000000003</v>
      </c>
      <c r="G1396" s="6">
        <v>3.4113760000000002</v>
      </c>
      <c r="H1396" s="1">
        <v>41.859707</v>
      </c>
      <c r="I1396" s="5">
        <v>17.85812</v>
      </c>
      <c r="J1396" s="1">
        <v>4.2300129999999996</v>
      </c>
      <c r="K1396" s="1">
        <v>5.8165880000000003</v>
      </c>
      <c r="L1396">
        <v>130.883286</v>
      </c>
      <c r="M1396" s="1"/>
      <c r="N1396" s="1"/>
      <c r="O1396" s="1"/>
      <c r="Q1396" s="1"/>
      <c r="R1396" s="1"/>
      <c r="S1396" s="9"/>
      <c r="T1396" s="8"/>
      <c r="U1396" s="7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5">
      <c r="A1397" s="2">
        <v>38528.791666666664</v>
      </c>
      <c r="B1397" s="4">
        <v>408.64978000000002</v>
      </c>
      <c r="C1397" s="7">
        <v>7.5772000000000006E-2</v>
      </c>
      <c r="D1397" s="8">
        <v>15.477061000000001</v>
      </c>
      <c r="E1397" s="9">
        <v>16.044692999999999</v>
      </c>
      <c r="F1397" s="1">
        <v>7.6669090000000004</v>
      </c>
      <c r="G1397" s="6">
        <v>3.0915360000000001</v>
      </c>
      <c r="H1397" s="1">
        <v>41.750664</v>
      </c>
      <c r="I1397" s="5">
        <v>17.770271000000001</v>
      </c>
      <c r="J1397" s="1">
        <v>3.129305</v>
      </c>
      <c r="K1397" s="1">
        <v>5.7860560000000003</v>
      </c>
      <c r="L1397">
        <v>129.26370199999999</v>
      </c>
      <c r="M1397" s="1"/>
      <c r="N1397" s="1"/>
      <c r="O1397" s="1"/>
      <c r="Q1397" s="1"/>
      <c r="R1397" s="1"/>
      <c r="S1397" s="9"/>
      <c r="T1397" s="8"/>
      <c r="U1397" s="7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5">
      <c r="A1398" s="2">
        <v>38528.8125</v>
      </c>
      <c r="B1398" s="4">
        <v>396.24478099999999</v>
      </c>
      <c r="C1398" s="7">
        <v>8.7552000000000005E-2</v>
      </c>
      <c r="D1398" s="8">
        <v>14.845459999999999</v>
      </c>
      <c r="E1398" s="9">
        <v>15.473894</v>
      </c>
      <c r="F1398" s="1">
        <v>7.3873600000000001</v>
      </c>
      <c r="G1398" s="6">
        <v>2.2101570000000001</v>
      </c>
      <c r="H1398" s="1">
        <v>41.025803000000003</v>
      </c>
      <c r="I1398" s="5">
        <v>16.962961</v>
      </c>
      <c r="J1398" s="1">
        <v>3.175395</v>
      </c>
      <c r="K1398" s="1">
        <v>5.6104129999999994</v>
      </c>
      <c r="L1398">
        <v>124.498695</v>
      </c>
      <c r="M1398" s="1"/>
      <c r="N1398" s="1"/>
      <c r="O1398" s="1"/>
      <c r="Q1398" s="1"/>
      <c r="R1398" s="1"/>
      <c r="S1398" s="9"/>
      <c r="T1398" s="8"/>
      <c r="U1398" s="7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5">
      <c r="A1399" s="2">
        <v>38528.833333333336</v>
      </c>
      <c r="B1399" s="4">
        <v>384.53637700000002</v>
      </c>
      <c r="C1399" s="7">
        <v>3.8946000000000001E-2</v>
      </c>
      <c r="D1399" s="8">
        <v>14.423318999999999</v>
      </c>
      <c r="E1399" s="9">
        <v>14.962778</v>
      </c>
      <c r="F1399" s="1">
        <v>7.1776479999999996</v>
      </c>
      <c r="G1399" s="6">
        <v>1.386566</v>
      </c>
      <c r="H1399" s="1">
        <v>40.351745999999999</v>
      </c>
      <c r="I1399" s="5">
        <v>16.314952999999999</v>
      </c>
      <c r="J1399" s="1">
        <v>3.4028239999999998</v>
      </c>
      <c r="K1399" s="1">
        <v>5.4446339999999998</v>
      </c>
      <c r="L1399">
        <v>120.629524</v>
      </c>
      <c r="M1399" s="1"/>
      <c r="N1399" s="1"/>
      <c r="O1399" s="1"/>
      <c r="Q1399" s="1"/>
      <c r="R1399" s="1"/>
      <c r="S1399" s="9"/>
      <c r="T1399" s="8"/>
      <c r="U1399" s="7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5">
      <c r="A1400" s="2">
        <v>38528.847222222219</v>
      </c>
      <c r="B1400" s="4">
        <v>392.19030800000002</v>
      </c>
      <c r="C1400" s="7">
        <v>0.101108</v>
      </c>
      <c r="D1400" s="8">
        <v>14.52013</v>
      </c>
      <c r="E1400" s="9">
        <v>15.115285999999999</v>
      </c>
      <c r="F1400" s="1">
        <v>7.3099509999999999</v>
      </c>
      <c r="G1400" s="6">
        <v>1.4424840000000001</v>
      </c>
      <c r="H1400" s="1">
        <v>41.127026000000001</v>
      </c>
      <c r="I1400" s="5">
        <v>16.874279000000001</v>
      </c>
      <c r="J1400" s="1">
        <v>0.97024999999999995</v>
      </c>
      <c r="K1400" s="1">
        <v>5.5530059999999999</v>
      </c>
      <c r="L1400">
        <v>121.676796</v>
      </c>
      <c r="M1400" s="1"/>
      <c r="N1400" s="1"/>
      <c r="O1400" s="1"/>
      <c r="Q1400" s="1"/>
      <c r="R1400" s="1"/>
      <c r="S1400" s="9"/>
      <c r="T1400" s="8"/>
      <c r="U1400" s="7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5">
      <c r="A1401" s="2">
        <v>38528.861111111109</v>
      </c>
      <c r="B1401" s="4">
        <v>393.54794299999998</v>
      </c>
      <c r="C1401" s="7">
        <v>8.1883999999999998E-2</v>
      </c>
      <c r="D1401" s="8">
        <v>14.644997</v>
      </c>
      <c r="E1401" s="9">
        <v>15.200132</v>
      </c>
      <c r="F1401" s="1">
        <v>7.2402100000000003</v>
      </c>
      <c r="G1401" s="6">
        <v>1.727444</v>
      </c>
      <c r="H1401" s="1">
        <v>40.712105000000001</v>
      </c>
      <c r="I1401" s="5">
        <v>16.855162</v>
      </c>
      <c r="J1401" s="1">
        <v>0.97903799999999996</v>
      </c>
      <c r="K1401" s="1">
        <v>5.572229000000001</v>
      </c>
      <c r="L1401">
        <v>123.60742999999999</v>
      </c>
      <c r="M1401" s="1"/>
      <c r="N1401" s="1"/>
      <c r="O1401" s="1"/>
      <c r="Q1401" s="1"/>
      <c r="R1401" s="1"/>
      <c r="S1401" s="9"/>
      <c r="T1401" s="8"/>
      <c r="U1401" s="7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5">
      <c r="A1402" s="2">
        <v>38528.875</v>
      </c>
      <c r="B1402" s="4">
        <v>390.58874500000002</v>
      </c>
      <c r="C1402" s="7">
        <v>7.4721999999999997E-2</v>
      </c>
      <c r="D1402" s="8">
        <v>14.527277</v>
      </c>
      <c r="E1402" s="9">
        <v>15.074439999999999</v>
      </c>
      <c r="F1402" s="1">
        <v>7.1983269999999999</v>
      </c>
      <c r="G1402" s="6">
        <v>1.6122609999999999</v>
      </c>
      <c r="H1402" s="1">
        <v>40.389763000000002</v>
      </c>
      <c r="I1402" s="5">
        <v>16.654205000000001</v>
      </c>
      <c r="J1402" s="1">
        <v>1.172798</v>
      </c>
      <c r="K1402" s="1">
        <v>5.5303309999999994</v>
      </c>
      <c r="L1402">
        <v>122.995445</v>
      </c>
      <c r="M1402" s="1"/>
      <c r="N1402" s="1"/>
      <c r="O1402" s="1"/>
      <c r="Q1402" s="1"/>
      <c r="R1402" s="1"/>
      <c r="S1402" s="9"/>
      <c r="T1402" s="8"/>
      <c r="U1402" s="7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5">
      <c r="A1403" s="2">
        <v>38528.895833333336</v>
      </c>
      <c r="B1403" s="4">
        <v>389.87933299999997</v>
      </c>
      <c r="C1403" s="7">
        <v>0.107281</v>
      </c>
      <c r="D1403" s="8">
        <v>14.546927</v>
      </c>
      <c r="E1403" s="9">
        <v>15.049146</v>
      </c>
      <c r="F1403" s="1">
        <v>7.1706060000000003</v>
      </c>
      <c r="G1403" s="6">
        <v>1.5127550000000001</v>
      </c>
      <c r="H1403" s="1">
        <v>40.522686</v>
      </c>
      <c r="I1403" s="5">
        <v>16.729797000000001</v>
      </c>
      <c r="J1403" s="1">
        <v>1.1945479999999999</v>
      </c>
      <c r="K1403" s="1">
        <v>5.5202849999999994</v>
      </c>
      <c r="L1403">
        <v>121.968155</v>
      </c>
      <c r="M1403" s="1"/>
      <c r="N1403" s="1"/>
      <c r="O1403" s="1"/>
      <c r="Q1403" s="1"/>
      <c r="R1403" s="1"/>
      <c r="S1403" s="9"/>
      <c r="T1403" s="8"/>
      <c r="U1403" s="7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5">
      <c r="A1404" s="2">
        <v>38528.916666666664</v>
      </c>
      <c r="B1404" s="4">
        <v>392.13586400000003</v>
      </c>
      <c r="C1404" s="7">
        <v>9.3644000000000005E-2</v>
      </c>
      <c r="D1404" s="8">
        <v>15.45585</v>
      </c>
      <c r="E1404" s="9">
        <v>15.987629</v>
      </c>
      <c r="F1404" s="1">
        <v>7.685073</v>
      </c>
      <c r="G1404" s="6">
        <v>2.479187</v>
      </c>
      <c r="H1404" s="1">
        <v>40.788466999999997</v>
      </c>
      <c r="I1404" s="5">
        <v>16.699687999999998</v>
      </c>
      <c r="J1404" s="1">
        <v>16.023195000000001</v>
      </c>
      <c r="K1404" s="1">
        <v>5.5522369999999999</v>
      </c>
      <c r="L1404">
        <v>127.232353</v>
      </c>
      <c r="M1404" s="1"/>
      <c r="N1404" s="1"/>
      <c r="O1404" s="1"/>
      <c r="Q1404" s="1"/>
      <c r="R1404" s="1"/>
      <c r="S1404" s="9"/>
      <c r="T1404" s="8"/>
      <c r="U1404" s="7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5">
      <c r="A1405" s="2">
        <v>38528.9375</v>
      </c>
      <c r="B1405" s="4">
        <v>406.32894900000002</v>
      </c>
      <c r="C1405" s="7">
        <v>0.101717</v>
      </c>
      <c r="D1405" s="8">
        <v>15.547135000000001</v>
      </c>
      <c r="E1405" s="9">
        <v>16.024004000000001</v>
      </c>
      <c r="F1405" s="1">
        <v>7.6213199999999999</v>
      </c>
      <c r="G1405" s="6">
        <v>3.0557400000000001</v>
      </c>
      <c r="H1405" s="1">
        <v>41.375270999999998</v>
      </c>
      <c r="I1405" s="5">
        <v>17.628321</v>
      </c>
      <c r="J1405" s="1">
        <v>3.1992560000000001</v>
      </c>
      <c r="K1405" s="1">
        <v>5.7531949999999998</v>
      </c>
      <c r="L1405">
        <v>129.49485799999999</v>
      </c>
      <c r="M1405" s="1"/>
      <c r="N1405" s="1"/>
      <c r="O1405" s="1"/>
      <c r="Q1405" s="1"/>
      <c r="R1405" s="1"/>
      <c r="S1405" s="9"/>
      <c r="T1405" s="8"/>
      <c r="U1405" s="7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5">
      <c r="A1406" s="2">
        <v>38528.958333333336</v>
      </c>
      <c r="B1406" s="4">
        <v>397.49319500000001</v>
      </c>
      <c r="C1406" s="7">
        <v>0.11863600000000001</v>
      </c>
      <c r="D1406" s="8">
        <v>14.990233</v>
      </c>
      <c r="E1406" s="9">
        <v>15.571279000000001</v>
      </c>
      <c r="F1406" s="1">
        <v>7.5012179999999997</v>
      </c>
      <c r="G1406" s="6">
        <v>2.2049620000000001</v>
      </c>
      <c r="H1406" s="1">
        <v>41.380054000000001</v>
      </c>
      <c r="I1406" s="5">
        <v>17.127666000000001</v>
      </c>
      <c r="J1406" s="1">
        <v>3.1780149999999998</v>
      </c>
      <c r="K1406" s="1">
        <v>5.6280900000000003</v>
      </c>
      <c r="L1406">
        <v>125.211472</v>
      </c>
      <c r="M1406" s="1"/>
      <c r="N1406" s="1"/>
      <c r="O1406" s="1"/>
      <c r="Q1406" s="1"/>
      <c r="R1406" s="1"/>
      <c r="S1406" s="9"/>
      <c r="T1406" s="8"/>
      <c r="U1406" s="7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5">
      <c r="A1407" s="2">
        <v>38528.972222222219</v>
      </c>
      <c r="B1407" s="4">
        <v>392.82150300000001</v>
      </c>
      <c r="C1407" s="7">
        <v>9.4980999999999996E-2</v>
      </c>
      <c r="D1407" s="8">
        <v>14.939586</v>
      </c>
      <c r="E1407" s="9">
        <v>15.357913999999999</v>
      </c>
      <c r="F1407" s="1">
        <v>7.3587939999999996</v>
      </c>
      <c r="G1407" s="6">
        <v>1.9249099999999999</v>
      </c>
      <c r="H1407" s="1">
        <v>40.781314999999999</v>
      </c>
      <c r="I1407" s="5">
        <v>16.860754</v>
      </c>
      <c r="J1407" s="1">
        <v>3.2639909999999999</v>
      </c>
      <c r="K1407" s="1">
        <v>5.5619440000000004</v>
      </c>
      <c r="L1407">
        <v>124.185654</v>
      </c>
      <c r="M1407" s="1"/>
      <c r="N1407" s="1"/>
      <c r="O1407" s="1"/>
      <c r="Q1407" s="1"/>
      <c r="R1407" s="1"/>
      <c r="S1407" s="9"/>
      <c r="T1407" s="8"/>
      <c r="U1407" s="7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5">
      <c r="A1408" s="2">
        <v>38528.986111111109</v>
      </c>
      <c r="B1408" s="4">
        <v>396.39123499999999</v>
      </c>
      <c r="C1408" s="7">
        <v>6.6591999999999998E-2</v>
      </c>
      <c r="D1408" s="8">
        <v>15.088950000000001</v>
      </c>
      <c r="E1408" s="9">
        <v>15.597167000000001</v>
      </c>
      <c r="F1408" s="1">
        <v>7.4836799999999997</v>
      </c>
      <c r="G1408" s="6">
        <v>2.208151</v>
      </c>
      <c r="H1408" s="1">
        <v>41.157696000000001</v>
      </c>
      <c r="I1408" s="5">
        <v>17.067136999999999</v>
      </c>
      <c r="J1408" s="1">
        <v>3.481255</v>
      </c>
      <c r="K1408" s="1">
        <v>5.6124879999999999</v>
      </c>
      <c r="L1408">
        <v>125.581833</v>
      </c>
      <c r="M1408" s="1"/>
      <c r="N1408" s="1"/>
      <c r="O1408" s="1"/>
      <c r="Q1408" s="1"/>
      <c r="R1408" s="1"/>
      <c r="S1408" s="9"/>
      <c r="T1408" s="8"/>
      <c r="U1408" s="7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5">
      <c r="A1409" s="2">
        <v>38529</v>
      </c>
      <c r="B1409" s="4">
        <v>405.74392699999999</v>
      </c>
      <c r="C1409" s="7">
        <v>8.2603999999999997E-2</v>
      </c>
      <c r="D1409" s="8">
        <v>15.642766</v>
      </c>
      <c r="E1409" s="9">
        <v>16.070851999999999</v>
      </c>
      <c r="F1409" s="1">
        <v>7.6144689999999997</v>
      </c>
      <c r="G1409" s="6">
        <v>2.7652779999999999</v>
      </c>
      <c r="H1409" s="1">
        <v>41.635635000000001</v>
      </c>
      <c r="I1409" s="5">
        <v>17.604569999999999</v>
      </c>
      <c r="J1409" s="1">
        <v>3.5840909999999999</v>
      </c>
      <c r="K1409" s="1">
        <v>5.7449119999999994</v>
      </c>
      <c r="L1409">
        <v>129.22117600000001</v>
      </c>
      <c r="M1409" s="1"/>
      <c r="N1409" s="1"/>
      <c r="O1409" s="1"/>
      <c r="Q1409" s="1"/>
      <c r="R1409" s="1"/>
      <c r="S1409" s="9"/>
      <c r="T1409" s="8"/>
      <c r="U1409" s="7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5">
      <c r="A1410" s="2">
        <v>38529.020833333336</v>
      </c>
      <c r="B1410" s="4">
        <v>419.94726600000001</v>
      </c>
      <c r="C1410" s="7">
        <v>7.5121999999999994E-2</v>
      </c>
      <c r="D1410" s="8">
        <v>16.399450000000002</v>
      </c>
      <c r="E1410" s="9">
        <v>16.768374999999999</v>
      </c>
      <c r="F1410" s="1">
        <v>7.963012</v>
      </c>
      <c r="G1410" s="6">
        <v>4.0629650000000002</v>
      </c>
      <c r="H1410" s="1">
        <v>42.435524000000001</v>
      </c>
      <c r="I1410" s="5">
        <v>18.542904</v>
      </c>
      <c r="J1410" s="1">
        <v>3.2560950000000002</v>
      </c>
      <c r="K1410" s="1">
        <v>5.9460170000000003</v>
      </c>
      <c r="L1410">
        <v>134.76095599999999</v>
      </c>
      <c r="M1410" s="1"/>
      <c r="N1410" s="1"/>
      <c r="O1410" s="1"/>
      <c r="Q1410" s="1"/>
      <c r="R1410" s="1"/>
      <c r="S1410" s="9"/>
      <c r="T1410" s="8"/>
      <c r="U1410" s="7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5">
      <c r="A1411" s="2">
        <v>38529.041666666664</v>
      </c>
      <c r="B1411" s="4">
        <v>424.58654799999999</v>
      </c>
      <c r="C1411" s="7">
        <v>9.3346999999999999E-2</v>
      </c>
      <c r="D1411" s="8">
        <v>16.563196000000001</v>
      </c>
      <c r="E1411" s="9">
        <v>16.975245000000001</v>
      </c>
      <c r="F1411" s="1">
        <v>8.1037140000000001</v>
      </c>
      <c r="G1411" s="6">
        <v>4.2898079999999998</v>
      </c>
      <c r="H1411" s="1">
        <v>42.795985999999999</v>
      </c>
      <c r="I1411" s="5">
        <v>18.794283</v>
      </c>
      <c r="J1411" s="1">
        <v>3.2517580000000001</v>
      </c>
      <c r="K1411" s="1">
        <v>6.0117039999999999</v>
      </c>
      <c r="L1411">
        <v>136.54158000000001</v>
      </c>
      <c r="M1411" s="1"/>
      <c r="N1411" s="1"/>
      <c r="O1411" s="1"/>
      <c r="Q1411" s="1"/>
      <c r="R1411" s="1"/>
      <c r="S1411" s="9"/>
      <c r="T1411" s="8"/>
      <c r="U1411" s="7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5">
      <c r="A1412" s="2">
        <v>38529.055555555555</v>
      </c>
      <c r="B1412" s="4">
        <v>405.261505</v>
      </c>
      <c r="C1412" s="7">
        <v>9.4738000000000003E-2</v>
      </c>
      <c r="D1412" s="8">
        <v>15.615315000000001</v>
      </c>
      <c r="E1412" s="9">
        <v>16.024052000000001</v>
      </c>
      <c r="F1412" s="1">
        <v>7.5966820000000004</v>
      </c>
      <c r="G1412" s="6">
        <v>2.6760799999999998</v>
      </c>
      <c r="H1412" s="1">
        <v>41.670135000000002</v>
      </c>
      <c r="I1412" s="5">
        <v>17.556806999999999</v>
      </c>
      <c r="J1412" s="1">
        <v>3.3566530000000001</v>
      </c>
      <c r="K1412" s="1">
        <v>5.7380819999999995</v>
      </c>
      <c r="L1412">
        <v>129.104904</v>
      </c>
      <c r="M1412" s="1"/>
      <c r="N1412" s="1"/>
      <c r="O1412" s="1"/>
      <c r="Q1412" s="1"/>
      <c r="R1412" s="1"/>
      <c r="S1412" s="9"/>
      <c r="T1412" s="8"/>
      <c r="U1412" s="7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5">
      <c r="A1413" s="2">
        <v>38529.069444444445</v>
      </c>
      <c r="B1413" s="4">
        <v>400.626373</v>
      </c>
      <c r="C1413" s="7">
        <v>8.6957000000000007E-2</v>
      </c>
      <c r="D1413" s="8">
        <v>15.420514000000001</v>
      </c>
      <c r="E1413" s="9">
        <v>15.797383</v>
      </c>
      <c r="F1413" s="1">
        <v>7.4996210000000003</v>
      </c>
      <c r="G1413" s="6">
        <v>2.5021779999999998</v>
      </c>
      <c r="H1413" s="1">
        <v>41.231681999999999</v>
      </c>
      <c r="I1413" s="5">
        <v>17.276890000000002</v>
      </c>
      <c r="J1413" s="1">
        <v>3.4917560000000001</v>
      </c>
      <c r="K1413" s="1">
        <v>5.672453</v>
      </c>
      <c r="L1413">
        <v>127.81184399999999</v>
      </c>
      <c r="M1413" s="1"/>
      <c r="N1413" s="1"/>
      <c r="O1413" s="1"/>
      <c r="Q1413" s="1"/>
      <c r="R1413" s="1"/>
      <c r="S1413" s="9"/>
      <c r="T1413" s="8"/>
      <c r="U1413" s="7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5">
      <c r="A1414" s="2">
        <v>38529.083333333336</v>
      </c>
      <c r="B1414" s="4">
        <v>406.79754600000001</v>
      </c>
      <c r="C1414" s="7">
        <v>8.9621999999999993E-2</v>
      </c>
      <c r="D1414" s="8">
        <v>15.780951999999999</v>
      </c>
      <c r="E1414" s="9">
        <v>16.203956999999999</v>
      </c>
      <c r="F1414" s="1">
        <v>7.717212</v>
      </c>
      <c r="G1414" s="6">
        <v>3.0908880000000001</v>
      </c>
      <c r="H1414" s="1">
        <v>41.631565000000002</v>
      </c>
      <c r="I1414" s="5">
        <v>17.617016</v>
      </c>
      <c r="J1414" s="1">
        <v>4.7449640000000004</v>
      </c>
      <c r="K1414" s="1">
        <v>5.7598300000000009</v>
      </c>
      <c r="L1414">
        <v>130.75282300000001</v>
      </c>
      <c r="M1414" s="1"/>
      <c r="N1414" s="1"/>
      <c r="O1414" s="1"/>
      <c r="Q1414" s="1"/>
      <c r="R1414" s="1"/>
      <c r="S1414" s="9"/>
      <c r="T1414" s="8"/>
      <c r="U1414" s="7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5">
      <c r="A1415" s="2">
        <v>38529.104166666664</v>
      </c>
      <c r="B1415" s="4">
        <v>397.44946299999998</v>
      </c>
      <c r="C1415" s="7">
        <v>8.7718000000000004E-2</v>
      </c>
      <c r="D1415" s="8">
        <v>15.457060999999999</v>
      </c>
      <c r="E1415" s="9">
        <v>15.806139</v>
      </c>
      <c r="F1415" s="1">
        <v>7.5192129999999997</v>
      </c>
      <c r="G1415" s="6">
        <v>2.6423770000000002</v>
      </c>
      <c r="H1415" s="1">
        <v>40.959105999999998</v>
      </c>
      <c r="I1415" s="5">
        <v>16.958383999999999</v>
      </c>
      <c r="J1415" s="1">
        <v>5.8638130000000004</v>
      </c>
      <c r="K1415" s="1">
        <v>5.6274700000000006</v>
      </c>
      <c r="L1415">
        <v>128.146591</v>
      </c>
      <c r="M1415" s="1"/>
      <c r="N1415" s="1"/>
      <c r="O1415" s="1"/>
      <c r="Q1415" s="1"/>
      <c r="R1415" s="1"/>
      <c r="S1415" s="9"/>
      <c r="T1415" s="8"/>
      <c r="U1415" s="7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5">
      <c r="A1416" s="2">
        <v>38529.125</v>
      </c>
      <c r="B1416" s="4">
        <v>396.60140999999999</v>
      </c>
      <c r="C1416" s="7">
        <v>5.7610000000000001E-2</v>
      </c>
      <c r="D1416" s="8">
        <v>15.505795000000001</v>
      </c>
      <c r="E1416" s="9">
        <v>15.828566</v>
      </c>
      <c r="F1416" s="1">
        <v>7.4989670000000004</v>
      </c>
      <c r="G1416" s="6">
        <v>2.5459079999999998</v>
      </c>
      <c r="H1416" s="1">
        <v>40.868823999999996</v>
      </c>
      <c r="I1416" s="5">
        <v>16.858957</v>
      </c>
      <c r="J1416" s="1">
        <v>6.6765379999999999</v>
      </c>
      <c r="K1416" s="1">
        <v>5.6154630000000001</v>
      </c>
      <c r="L1416">
        <v>128.31521599999999</v>
      </c>
      <c r="M1416" s="1"/>
      <c r="N1416" s="1"/>
      <c r="O1416" s="1"/>
      <c r="Q1416" s="1"/>
      <c r="R1416" s="1"/>
      <c r="S1416" s="9"/>
      <c r="T1416" s="8"/>
      <c r="U1416" s="7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5">
      <c r="A1417" s="2">
        <v>38529.145833333336</v>
      </c>
      <c r="B1417" s="4">
        <v>395.44082600000002</v>
      </c>
      <c r="C1417" s="7">
        <v>9.1619999999999993E-2</v>
      </c>
      <c r="D1417" s="8">
        <v>15.363117000000001</v>
      </c>
      <c r="E1417" s="9">
        <v>15.76314</v>
      </c>
      <c r="F1417" s="1">
        <v>7.527596</v>
      </c>
      <c r="G1417" s="6">
        <v>2.5401899999999999</v>
      </c>
      <c r="H1417" s="1">
        <v>40.693435999999998</v>
      </c>
      <c r="I1417" s="5">
        <v>16.741644000000001</v>
      </c>
      <c r="J1417" s="1">
        <v>6.5603889999999998</v>
      </c>
      <c r="K1417" s="1">
        <v>5.59903</v>
      </c>
      <c r="L1417">
        <v>128.28755200000001</v>
      </c>
      <c r="M1417" s="1"/>
      <c r="N1417" s="1"/>
      <c r="O1417" s="1"/>
      <c r="Q1417" s="1"/>
      <c r="R1417" s="1"/>
      <c r="S1417" s="9"/>
      <c r="T1417" s="8"/>
      <c r="U1417" s="7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5">
      <c r="A1418" s="2">
        <v>38529.166666666664</v>
      </c>
      <c r="B1418" s="4">
        <v>398.35415599999999</v>
      </c>
      <c r="C1418" s="7">
        <v>8.5430000000000006E-2</v>
      </c>
      <c r="D1418" s="8">
        <v>15.595003</v>
      </c>
      <c r="E1418" s="9">
        <v>15.924041000000001</v>
      </c>
      <c r="F1418" s="1">
        <v>7.5190460000000003</v>
      </c>
      <c r="G1418" s="6">
        <v>2.7306870000000001</v>
      </c>
      <c r="H1418" s="1">
        <v>40.750155999999997</v>
      </c>
      <c r="I1418" s="5">
        <v>16.915699</v>
      </c>
      <c r="J1418" s="1">
        <v>6.3675490000000003</v>
      </c>
      <c r="K1418" s="1">
        <v>5.6402809999999999</v>
      </c>
      <c r="L1418">
        <v>129.84558100000001</v>
      </c>
      <c r="M1418" s="1"/>
      <c r="N1418" s="1"/>
      <c r="O1418" s="1"/>
      <c r="Q1418" s="1"/>
      <c r="R1418" s="1"/>
      <c r="S1418" s="9"/>
      <c r="T1418" s="8"/>
      <c r="U1418" s="7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5">
      <c r="A1419" s="2">
        <v>38529.180555555555</v>
      </c>
      <c r="B1419" s="4">
        <v>390.42898600000001</v>
      </c>
      <c r="C1419" s="7">
        <v>0.11770799999999999</v>
      </c>
      <c r="D1419" s="8">
        <v>15.058178</v>
      </c>
      <c r="E1419" s="9">
        <v>15.444096</v>
      </c>
      <c r="F1419" s="1">
        <v>7.3388010000000001</v>
      </c>
      <c r="G1419" s="6">
        <v>2.116371</v>
      </c>
      <c r="H1419" s="1">
        <v>40.279156</v>
      </c>
      <c r="I1419" s="5">
        <v>16.482500000000002</v>
      </c>
      <c r="J1419" s="1">
        <v>4.9843130000000002</v>
      </c>
      <c r="K1419" s="1">
        <v>5.5280689999999995</v>
      </c>
      <c r="L1419">
        <v>126.80159</v>
      </c>
      <c r="M1419" s="1"/>
      <c r="N1419" s="1"/>
      <c r="O1419" s="1"/>
      <c r="Q1419" s="1"/>
      <c r="R1419" s="1"/>
      <c r="S1419" s="9"/>
      <c r="T1419" s="8"/>
      <c r="U1419" s="7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5">
      <c r="A1420" s="2">
        <v>38529.194444444445</v>
      </c>
      <c r="B1420" s="4">
        <v>400.21640000000002</v>
      </c>
      <c r="C1420" s="7">
        <v>0.10187400000000001</v>
      </c>
      <c r="D1420" s="8">
        <v>15.662107000000001</v>
      </c>
      <c r="E1420" s="9">
        <v>16.019501000000002</v>
      </c>
      <c r="F1420" s="1">
        <v>7.6462110000000001</v>
      </c>
      <c r="G1420" s="6">
        <v>2.753228</v>
      </c>
      <c r="H1420" s="1">
        <v>40.989398999999999</v>
      </c>
      <c r="I1420" s="5">
        <v>16.985845999999999</v>
      </c>
      <c r="J1420" s="1">
        <v>6.8904249999999996</v>
      </c>
      <c r="K1420" s="1">
        <v>5.6666489999999996</v>
      </c>
      <c r="L1420">
        <v>130.33766199999999</v>
      </c>
      <c r="M1420" s="1"/>
      <c r="N1420" s="1"/>
      <c r="O1420" s="1"/>
      <c r="Q1420" s="1"/>
      <c r="R1420" s="1"/>
      <c r="S1420" s="9"/>
      <c r="T1420" s="8"/>
      <c r="U1420" s="7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5">
      <c r="A1421" s="2">
        <v>38529.208333333336</v>
      </c>
      <c r="B1421" s="4">
        <v>398.82330300000001</v>
      </c>
      <c r="C1421" s="7">
        <v>9.8456000000000002E-2</v>
      </c>
      <c r="D1421" s="8">
        <v>15.551138</v>
      </c>
      <c r="E1421" s="9">
        <v>15.903587999999999</v>
      </c>
      <c r="F1421" s="1">
        <v>7.5813059999999997</v>
      </c>
      <c r="G1421" s="6">
        <v>2.805984</v>
      </c>
      <c r="H1421" s="1">
        <v>40.790829000000002</v>
      </c>
      <c r="I1421" s="5">
        <v>17.019358</v>
      </c>
      <c r="J1421" s="1">
        <v>5.4056410000000001</v>
      </c>
      <c r="K1421" s="1">
        <v>5.6469219999999991</v>
      </c>
      <c r="L1421">
        <v>129.610794</v>
      </c>
      <c r="M1421" s="1"/>
      <c r="N1421" s="1"/>
      <c r="O1421" s="1"/>
      <c r="Q1421" s="1"/>
      <c r="R1421" s="1"/>
      <c r="S1421" s="9"/>
      <c r="T1421" s="8"/>
      <c r="U1421" s="7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5">
      <c r="A1422" s="2">
        <v>38529.229166666664</v>
      </c>
      <c r="B1422" s="4">
        <v>391.67810100000003</v>
      </c>
      <c r="C1422" s="7">
        <v>6.8318000000000004E-2</v>
      </c>
      <c r="D1422" s="8">
        <v>15.263775000000001</v>
      </c>
      <c r="E1422" s="9">
        <v>15.530943000000001</v>
      </c>
      <c r="F1422" s="1">
        <v>7.3275079999999999</v>
      </c>
      <c r="G1422" s="6">
        <v>2.2203719999999998</v>
      </c>
      <c r="H1422" s="1">
        <v>40.330311000000002</v>
      </c>
      <c r="I1422" s="5">
        <v>16.610022000000001</v>
      </c>
      <c r="J1422" s="1">
        <v>5.1554640000000003</v>
      </c>
      <c r="K1422" s="1">
        <v>5.5457540000000005</v>
      </c>
      <c r="L1422">
        <v>127.015091</v>
      </c>
      <c r="M1422" s="1"/>
      <c r="N1422" s="1"/>
      <c r="O1422" s="1"/>
      <c r="Q1422" s="1"/>
      <c r="R1422" s="1"/>
      <c r="S1422" s="9"/>
      <c r="T1422" s="8"/>
      <c r="U1422" s="7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5">
      <c r="A1423" s="2">
        <v>38529.25</v>
      </c>
      <c r="B1423" s="4">
        <v>382.88668799999999</v>
      </c>
      <c r="C1423" s="7">
        <v>0.11977500000000001</v>
      </c>
      <c r="D1423" s="8">
        <v>14.518863</v>
      </c>
      <c r="E1423" s="9">
        <v>14.922112</v>
      </c>
      <c r="F1423" s="1">
        <v>7.0890430000000002</v>
      </c>
      <c r="G1423" s="6">
        <v>1.2491479999999999</v>
      </c>
      <c r="H1423" s="1">
        <v>39.847377999999999</v>
      </c>
      <c r="I1423" s="5">
        <v>16.131174000000001</v>
      </c>
      <c r="J1423" s="1">
        <v>2.4062000000000001</v>
      </c>
      <c r="K1423" s="1">
        <v>5.421278</v>
      </c>
      <c r="L1423">
        <v>122.709198</v>
      </c>
      <c r="M1423" s="1"/>
      <c r="N1423" s="1"/>
      <c r="O1423" s="1"/>
      <c r="Q1423" s="1"/>
      <c r="R1423" s="1"/>
      <c r="S1423" s="9"/>
      <c r="T1423" s="8"/>
      <c r="U1423" s="7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5">
      <c r="A1424" s="2">
        <v>38529.270833333336</v>
      </c>
      <c r="B1424" s="4">
        <v>395.73715199999998</v>
      </c>
      <c r="C1424" s="7">
        <v>8.1741999999999995E-2</v>
      </c>
      <c r="D1424" s="8">
        <v>15.414667</v>
      </c>
      <c r="E1424" s="9">
        <v>15.729024000000001</v>
      </c>
      <c r="F1424" s="1">
        <v>7.4384199999999998</v>
      </c>
      <c r="G1424" s="6">
        <v>2.417481</v>
      </c>
      <c r="H1424" s="1">
        <v>40.658282999999997</v>
      </c>
      <c r="I1424" s="5">
        <v>16.840132000000001</v>
      </c>
      <c r="J1424" s="1">
        <v>5.1099259999999997</v>
      </c>
      <c r="K1424" s="1">
        <v>5.6032260000000003</v>
      </c>
      <c r="L1424">
        <v>128.391357</v>
      </c>
      <c r="M1424" s="1"/>
      <c r="N1424" s="1"/>
      <c r="O1424" s="1"/>
      <c r="Q1424" s="1"/>
      <c r="R1424" s="1"/>
      <c r="S1424" s="9"/>
      <c r="T1424" s="8"/>
      <c r="U1424" s="7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5">
      <c r="A1425" s="2">
        <v>38529.291666666664</v>
      </c>
      <c r="B1425" s="4">
        <v>408.921783</v>
      </c>
      <c r="C1425" s="7">
        <v>0.10947800000000001</v>
      </c>
      <c r="D1425" s="8">
        <v>16.189878</v>
      </c>
      <c r="E1425" s="9">
        <v>16.542171</v>
      </c>
      <c r="F1425" s="1">
        <v>7.8529730000000004</v>
      </c>
      <c r="G1425" s="6">
        <v>3.581172</v>
      </c>
      <c r="H1425" s="1">
        <v>41.558895</v>
      </c>
      <c r="I1425" s="5">
        <v>17.598579000000001</v>
      </c>
      <c r="J1425" s="1">
        <v>7.3410209999999996</v>
      </c>
      <c r="K1425" s="1">
        <v>5.7899070000000004</v>
      </c>
      <c r="L1425">
        <v>133.83961500000001</v>
      </c>
      <c r="M1425" s="1"/>
      <c r="N1425" s="1"/>
      <c r="O1425" s="1"/>
      <c r="Q1425" s="1"/>
      <c r="R1425" s="1"/>
      <c r="S1425" s="9"/>
      <c r="T1425" s="8"/>
      <c r="U1425" s="7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5">
      <c r="A1426" s="2">
        <v>38529.305555555555</v>
      </c>
      <c r="B1426" s="4">
        <v>387.34307899999999</v>
      </c>
      <c r="C1426" s="7">
        <v>0.123964</v>
      </c>
      <c r="D1426" s="8">
        <v>14.816572000000001</v>
      </c>
      <c r="E1426" s="9">
        <v>15.226846</v>
      </c>
      <c r="F1426" s="1">
        <v>7.2612719999999999</v>
      </c>
      <c r="G1426" s="6">
        <v>1.742137</v>
      </c>
      <c r="H1426" s="1">
        <v>39.991489000000001</v>
      </c>
      <c r="I1426" s="5">
        <v>16.285468999999999</v>
      </c>
      <c r="J1426" s="1">
        <v>4.2539790000000002</v>
      </c>
      <c r="K1426" s="1">
        <v>5.484375</v>
      </c>
      <c r="L1426">
        <v>124.90477</v>
      </c>
      <c r="M1426" s="1"/>
      <c r="N1426" s="1"/>
      <c r="O1426" s="1"/>
      <c r="Q1426" s="1"/>
      <c r="R1426" s="1"/>
      <c r="S1426" s="9"/>
      <c r="T1426" s="8"/>
      <c r="U1426" s="7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5">
      <c r="A1427" s="2">
        <v>38529.319444444445</v>
      </c>
      <c r="B1427" s="4">
        <v>381.23605300000003</v>
      </c>
      <c r="C1427" s="7">
        <v>6.2797000000000006E-2</v>
      </c>
      <c r="D1427" s="8">
        <v>14.608461999999999</v>
      </c>
      <c r="E1427" s="9">
        <v>14.937732</v>
      </c>
      <c r="F1427" s="1">
        <v>7.0695579999999998</v>
      </c>
      <c r="G1427" s="6">
        <v>1.162725</v>
      </c>
      <c r="H1427" s="1">
        <v>39.796539000000003</v>
      </c>
      <c r="I1427" s="5">
        <v>15.974449</v>
      </c>
      <c r="J1427" s="1">
        <v>3.529563</v>
      </c>
      <c r="K1427" s="1">
        <v>5.397905999999999</v>
      </c>
      <c r="L1427">
        <v>122.138435</v>
      </c>
      <c r="M1427" s="1"/>
      <c r="N1427" s="1"/>
      <c r="O1427" s="1"/>
      <c r="Q1427" s="1"/>
      <c r="R1427" s="1"/>
      <c r="S1427" s="9"/>
      <c r="T1427" s="8"/>
      <c r="U1427" s="7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5">
      <c r="A1428" s="2">
        <v>38529.333333333336</v>
      </c>
      <c r="B1428" s="4">
        <v>386.66845699999999</v>
      </c>
      <c r="C1428" s="7">
        <v>0.121878</v>
      </c>
      <c r="D1428" s="8">
        <v>14.774926000000001</v>
      </c>
      <c r="E1428" s="9">
        <v>15.189423</v>
      </c>
      <c r="F1428" s="1">
        <v>7.2158939999999996</v>
      </c>
      <c r="G1428" s="6">
        <v>1.607691</v>
      </c>
      <c r="H1428" s="1">
        <v>40.089675999999997</v>
      </c>
      <c r="I1428" s="5">
        <v>16.252136</v>
      </c>
      <c r="J1428" s="1">
        <v>3.5668329999999999</v>
      </c>
      <c r="K1428" s="1">
        <v>5.4748239999999999</v>
      </c>
      <c r="L1428">
        <v>124.236694</v>
      </c>
      <c r="M1428" s="1"/>
      <c r="N1428" s="1"/>
      <c r="O1428" s="1"/>
      <c r="Q1428" s="1"/>
      <c r="R1428" s="1"/>
      <c r="S1428" s="9"/>
      <c r="T1428" s="8"/>
      <c r="U1428" s="7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5">
      <c r="A1429" s="2">
        <v>38529.354166666664</v>
      </c>
      <c r="B1429" s="4">
        <v>384.378174</v>
      </c>
      <c r="C1429" s="7">
        <v>8.7522000000000003E-2</v>
      </c>
      <c r="D1429" s="8">
        <v>14.756468999999999</v>
      </c>
      <c r="E1429" s="9">
        <v>15.12252</v>
      </c>
      <c r="F1429" s="1">
        <v>7.1669409999999996</v>
      </c>
      <c r="G1429" s="6">
        <v>1.5034019999999999</v>
      </c>
      <c r="H1429" s="1">
        <v>39.897514000000001</v>
      </c>
      <c r="I1429" s="5">
        <v>16.151942999999999</v>
      </c>
      <c r="J1429" s="1">
        <v>4.0941979999999996</v>
      </c>
      <c r="K1429" s="1">
        <v>5.4423959999999996</v>
      </c>
      <c r="L1429">
        <v>123.368927</v>
      </c>
      <c r="M1429" s="1"/>
      <c r="N1429" s="1"/>
      <c r="O1429" s="1"/>
      <c r="Q1429" s="1"/>
      <c r="R1429" s="1"/>
      <c r="S1429" s="9"/>
      <c r="T1429" s="8"/>
      <c r="U1429" s="7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5">
      <c r="A1430" s="2">
        <v>38529.375</v>
      </c>
      <c r="B1430" s="4">
        <v>386.64767499999999</v>
      </c>
      <c r="C1430" s="7">
        <v>0.102224</v>
      </c>
      <c r="D1430" s="8">
        <v>14.909160999999999</v>
      </c>
      <c r="E1430" s="9">
        <v>15.224332</v>
      </c>
      <c r="F1430" s="1">
        <v>7.2419419999999999</v>
      </c>
      <c r="G1430" s="6">
        <v>1.631251</v>
      </c>
      <c r="H1430" s="1">
        <v>40.071567999999999</v>
      </c>
      <c r="I1430" s="5">
        <v>16.272171</v>
      </c>
      <c r="J1430" s="1">
        <v>4.5595059999999998</v>
      </c>
      <c r="K1430" s="1">
        <v>5.4745290000000004</v>
      </c>
      <c r="L1430">
        <v>124.09880099999999</v>
      </c>
      <c r="M1430" s="1"/>
      <c r="N1430" s="1"/>
      <c r="O1430" s="1"/>
      <c r="Q1430" s="1"/>
      <c r="R1430" s="1"/>
      <c r="S1430" s="9"/>
      <c r="T1430" s="8"/>
      <c r="U1430" s="7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5">
      <c r="A1431" s="2">
        <v>38529.388888888891</v>
      </c>
      <c r="B1431" s="4">
        <v>386.10082999999997</v>
      </c>
      <c r="C1431" s="7">
        <v>9.3225000000000002E-2</v>
      </c>
      <c r="D1431" s="8">
        <v>14.894909</v>
      </c>
      <c r="E1431" s="9">
        <v>15.251113</v>
      </c>
      <c r="F1431" s="1">
        <v>7.2462059999999999</v>
      </c>
      <c r="G1431" s="6">
        <v>1.584355</v>
      </c>
      <c r="H1431" s="1">
        <v>40.123824999999997</v>
      </c>
      <c r="I1431" s="5">
        <v>16.209692</v>
      </c>
      <c r="J1431" s="1">
        <v>4.8707820000000002</v>
      </c>
      <c r="K1431" s="1">
        <v>5.4667870000000001</v>
      </c>
      <c r="L1431">
        <v>124.255424</v>
      </c>
      <c r="M1431" s="1"/>
      <c r="N1431" s="1"/>
      <c r="O1431" s="1"/>
      <c r="Q1431" s="1"/>
      <c r="R1431" s="1"/>
      <c r="S1431" s="9"/>
      <c r="T1431" s="8"/>
      <c r="U1431" s="7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5">
      <c r="A1432" s="2">
        <v>38529.402777777781</v>
      </c>
      <c r="B1432" s="4">
        <v>387.311218</v>
      </c>
      <c r="C1432" s="7">
        <v>9.0922000000000003E-2</v>
      </c>
      <c r="D1432" s="8">
        <v>14.921609</v>
      </c>
      <c r="E1432" s="9">
        <v>15.305650999999999</v>
      </c>
      <c r="F1432" s="1">
        <v>7.3021029999999998</v>
      </c>
      <c r="G1432" s="6">
        <v>1.846759</v>
      </c>
      <c r="H1432" s="1">
        <v>40.023719999999997</v>
      </c>
      <c r="I1432" s="5">
        <v>16.326912</v>
      </c>
      <c r="J1432" s="1">
        <v>4.9511029999999998</v>
      </c>
      <c r="K1432" s="1">
        <v>5.483924</v>
      </c>
      <c r="L1432">
        <v>124.963272</v>
      </c>
      <c r="M1432" s="1"/>
      <c r="N1432" s="1"/>
      <c r="O1432" s="1"/>
      <c r="Q1432" s="1"/>
      <c r="R1432" s="1"/>
      <c r="S1432" s="9"/>
      <c r="T1432" s="8"/>
      <c r="U1432" s="7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5">
      <c r="A1433" s="2">
        <v>38529.416666666664</v>
      </c>
      <c r="B1433" s="4">
        <v>386.570404</v>
      </c>
      <c r="C1433" s="7">
        <v>7.7693999999999999E-2</v>
      </c>
      <c r="D1433" s="8">
        <v>14.989549999999999</v>
      </c>
      <c r="E1433" s="9">
        <v>15.321723</v>
      </c>
      <c r="F1433" s="1">
        <v>7.2358289999999998</v>
      </c>
      <c r="G1433" s="6">
        <v>1.964893</v>
      </c>
      <c r="H1433" s="1">
        <v>40.004108000000002</v>
      </c>
      <c r="I1433" s="5">
        <v>16.234521999999998</v>
      </c>
      <c r="J1433" s="1">
        <v>5.6937790000000001</v>
      </c>
      <c r="K1433" s="1">
        <v>5.4734350000000003</v>
      </c>
      <c r="L1433">
        <v>125.086662</v>
      </c>
      <c r="M1433" s="1"/>
      <c r="N1433" s="1"/>
      <c r="O1433" s="1"/>
      <c r="Q1433" s="1"/>
      <c r="R1433" s="1"/>
      <c r="S1433" s="9"/>
      <c r="T1433" s="8"/>
      <c r="U1433" s="7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5">
      <c r="A1434" s="2">
        <v>38529.4375</v>
      </c>
      <c r="B1434" s="4">
        <v>388.97009300000002</v>
      </c>
      <c r="C1434" s="7">
        <v>0.117201</v>
      </c>
      <c r="D1434" s="8">
        <v>14.915418000000001</v>
      </c>
      <c r="E1434" s="9">
        <v>15.304663</v>
      </c>
      <c r="F1434" s="1">
        <v>7.2858039999999997</v>
      </c>
      <c r="G1434" s="6">
        <v>1.775725</v>
      </c>
      <c r="H1434" s="1">
        <v>40.175449</v>
      </c>
      <c r="I1434" s="5">
        <v>16.412828000000001</v>
      </c>
      <c r="J1434" s="1">
        <v>4.0696370000000002</v>
      </c>
      <c r="K1434" s="1">
        <v>5.5074129999999997</v>
      </c>
      <c r="L1434">
        <v>125.144035</v>
      </c>
      <c r="M1434" s="1"/>
      <c r="N1434" s="1"/>
      <c r="O1434" s="1"/>
      <c r="Q1434" s="1"/>
      <c r="R1434" s="1"/>
      <c r="S1434" s="9"/>
      <c r="T1434" s="8"/>
      <c r="U1434" s="7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5">
      <c r="A1435" s="2">
        <v>38529.458333333336</v>
      </c>
      <c r="B1435" s="4">
        <v>394.93292200000002</v>
      </c>
      <c r="C1435" s="7">
        <v>8.2567000000000002E-2</v>
      </c>
      <c r="D1435" s="8">
        <v>15.47082</v>
      </c>
      <c r="E1435" s="9">
        <v>15.822699999999999</v>
      </c>
      <c r="F1435" s="1">
        <v>7.569312</v>
      </c>
      <c r="G1435" s="6">
        <v>2.630061</v>
      </c>
      <c r="H1435" s="1">
        <v>40.534416</v>
      </c>
      <c r="I1435" s="5">
        <v>16.687169999999998</v>
      </c>
      <c r="J1435" s="1">
        <v>7.4288470000000002</v>
      </c>
      <c r="K1435" s="1">
        <v>5.5918399999999995</v>
      </c>
      <c r="L1435">
        <v>128.38035600000001</v>
      </c>
      <c r="M1435" s="1"/>
      <c r="N1435" s="1"/>
      <c r="O1435" s="1"/>
      <c r="Q1435" s="1"/>
      <c r="R1435" s="1"/>
      <c r="S1435" s="9"/>
      <c r="T1435" s="8"/>
      <c r="U1435" s="7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5">
      <c r="A1436" s="2">
        <v>38529.479166666664</v>
      </c>
      <c r="B1436" s="4">
        <v>392.16760299999999</v>
      </c>
      <c r="C1436" s="7">
        <v>0.114138</v>
      </c>
      <c r="D1436" s="8">
        <v>15.119116</v>
      </c>
      <c r="E1436" s="9">
        <v>15.598414</v>
      </c>
      <c r="F1436" s="1">
        <v>7.3942889999999997</v>
      </c>
      <c r="G1436" s="6">
        <v>2.1457999999999999</v>
      </c>
      <c r="H1436" s="1">
        <v>40.416904000000002</v>
      </c>
      <c r="I1436" s="5">
        <v>16.540133000000001</v>
      </c>
      <c r="J1436" s="1">
        <v>5.3898859999999997</v>
      </c>
      <c r="K1436" s="1">
        <v>5.5526850000000003</v>
      </c>
      <c r="L1436">
        <v>126.746239</v>
      </c>
      <c r="M1436" s="1"/>
      <c r="N1436" s="1"/>
      <c r="O1436" s="1"/>
      <c r="Q1436" s="1"/>
      <c r="R1436" s="1"/>
      <c r="S1436" s="9"/>
      <c r="T1436" s="8"/>
      <c r="U1436" s="7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5">
      <c r="A1437" s="2">
        <v>38529.5</v>
      </c>
      <c r="B1437" s="4">
        <v>393.30242900000002</v>
      </c>
      <c r="C1437" s="7">
        <v>0.101447</v>
      </c>
      <c r="D1437" s="8">
        <v>15.290687</v>
      </c>
      <c r="E1437" s="9">
        <v>15.709500999999999</v>
      </c>
      <c r="F1437" s="1">
        <v>7.4966080000000002</v>
      </c>
      <c r="G1437" s="6">
        <v>2.4064619999999999</v>
      </c>
      <c r="H1437" s="1">
        <v>40.490211000000002</v>
      </c>
      <c r="I1437" s="5">
        <v>16.557699</v>
      </c>
      <c r="J1437" s="1">
        <v>6.9912109999999998</v>
      </c>
      <c r="K1437" s="1">
        <v>5.5687530000000001</v>
      </c>
      <c r="L1437">
        <v>127.76816599999999</v>
      </c>
      <c r="M1437" s="1"/>
      <c r="N1437" s="1"/>
      <c r="O1437" s="1"/>
      <c r="Q1437" s="1"/>
      <c r="R1437" s="1"/>
      <c r="S1437" s="9"/>
      <c r="T1437" s="8"/>
      <c r="U1437" s="7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5">
      <c r="A1438" s="2">
        <v>38529.513888888891</v>
      </c>
      <c r="B1438" s="4">
        <v>388.25375400000001</v>
      </c>
      <c r="C1438" s="7">
        <v>8.9814000000000005E-2</v>
      </c>
      <c r="D1438" s="8">
        <v>14.947450999999999</v>
      </c>
      <c r="E1438" s="9">
        <v>15.380338</v>
      </c>
      <c r="F1438" s="1">
        <v>7.3477420000000002</v>
      </c>
      <c r="G1438" s="6">
        <v>1.923977</v>
      </c>
      <c r="H1438" s="1">
        <v>40.185634999999998</v>
      </c>
      <c r="I1438" s="5">
        <v>16.270281000000001</v>
      </c>
      <c r="J1438" s="1">
        <v>5.4233070000000003</v>
      </c>
      <c r="K1438" s="1">
        <v>5.4972690000000002</v>
      </c>
      <c r="L1438">
        <v>125.470581</v>
      </c>
      <c r="M1438" s="1"/>
      <c r="N1438" s="1"/>
      <c r="O1438" s="1"/>
      <c r="Q1438" s="1"/>
      <c r="R1438" s="1"/>
      <c r="S1438" s="9"/>
      <c r="T1438" s="8"/>
      <c r="U1438" s="7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5">
      <c r="A1439" s="2">
        <v>38529.527777777781</v>
      </c>
      <c r="B1439" s="4">
        <v>384.53286700000001</v>
      </c>
      <c r="C1439" s="7">
        <v>7.1263999999999994E-2</v>
      </c>
      <c r="D1439" s="8">
        <v>14.727508</v>
      </c>
      <c r="E1439" s="9">
        <v>15.108312</v>
      </c>
      <c r="F1439" s="1">
        <v>7.1577820000000001</v>
      </c>
      <c r="G1439" s="6">
        <v>1.6415960000000001</v>
      </c>
      <c r="H1439" s="1">
        <v>39.731693</v>
      </c>
      <c r="I1439" s="5">
        <v>16.118728999999998</v>
      </c>
      <c r="J1439" s="1">
        <v>4.5392400000000004</v>
      </c>
      <c r="K1439" s="1">
        <v>5.4445860000000001</v>
      </c>
      <c r="L1439">
        <v>123.808662</v>
      </c>
      <c r="M1439" s="1"/>
      <c r="N1439" s="1"/>
      <c r="O1439" s="1"/>
      <c r="Q1439" s="1"/>
      <c r="R1439" s="1"/>
      <c r="S1439" s="9"/>
      <c r="T1439" s="8"/>
      <c r="U1439" s="7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5">
      <c r="A1440" s="2">
        <v>38529.541666666664</v>
      </c>
      <c r="B1440" s="4">
        <v>380.372253</v>
      </c>
      <c r="C1440" s="7">
        <v>6.2363000000000002E-2</v>
      </c>
      <c r="D1440" s="8">
        <v>14.532605999999999</v>
      </c>
      <c r="E1440" s="9">
        <v>14.918457</v>
      </c>
      <c r="F1440" s="1">
        <v>7.0446260000000001</v>
      </c>
      <c r="G1440" s="6">
        <v>1.343405</v>
      </c>
      <c r="H1440" s="1">
        <v>39.520392999999999</v>
      </c>
      <c r="I1440" s="5">
        <v>15.802960000000001</v>
      </c>
      <c r="J1440" s="1">
        <v>4.8225660000000001</v>
      </c>
      <c r="K1440" s="1">
        <v>5.3856760000000001</v>
      </c>
      <c r="L1440">
        <v>122.56120300000001</v>
      </c>
      <c r="M1440" s="1"/>
      <c r="N1440" s="1"/>
      <c r="O1440" s="1"/>
      <c r="Q1440" s="1"/>
      <c r="R1440" s="1"/>
      <c r="S1440" s="9"/>
      <c r="T1440" s="8"/>
      <c r="U1440" s="7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5">
      <c r="A1441" s="2">
        <v>38529.5625</v>
      </c>
      <c r="B1441" s="4">
        <v>392.32818600000002</v>
      </c>
      <c r="C1441" s="7">
        <v>7.8908000000000006E-2</v>
      </c>
      <c r="D1441" s="8">
        <v>15.003095999999999</v>
      </c>
      <c r="E1441" s="9">
        <v>15.458671000000001</v>
      </c>
      <c r="F1441" s="1">
        <v>7.3436149999999998</v>
      </c>
      <c r="G1441" s="6">
        <v>2.1049180000000001</v>
      </c>
      <c r="H1441" s="1">
        <v>40.297699000000001</v>
      </c>
      <c r="I1441" s="5">
        <v>16.588911</v>
      </c>
      <c r="J1441" s="1">
        <v>4.2514859999999999</v>
      </c>
      <c r="K1441" s="1">
        <v>5.5549589999999993</v>
      </c>
      <c r="L1441">
        <v>126.178696</v>
      </c>
      <c r="M1441" s="1"/>
      <c r="N1441" s="1"/>
      <c r="O1441" s="1"/>
      <c r="Q1441" s="1"/>
      <c r="R1441" s="1"/>
      <c r="S1441" s="9"/>
      <c r="T1441" s="8"/>
      <c r="U1441" s="7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5">
      <c r="A1442" s="2">
        <v>38529.583333333336</v>
      </c>
      <c r="B1442" s="4">
        <v>387.68582199999997</v>
      </c>
      <c r="C1442" s="7">
        <v>0.106877</v>
      </c>
      <c r="D1442" s="8">
        <v>14.684193</v>
      </c>
      <c r="E1442" s="9">
        <v>15.108172</v>
      </c>
      <c r="F1442" s="1">
        <v>7.1849720000000001</v>
      </c>
      <c r="G1442" s="6">
        <v>1.698458</v>
      </c>
      <c r="H1442" s="1">
        <v>39.916519000000001</v>
      </c>
      <c r="I1442" s="5">
        <v>16.329737000000002</v>
      </c>
      <c r="J1442" s="1">
        <v>3.2602419999999999</v>
      </c>
      <c r="K1442" s="1">
        <v>5.4892279999999998</v>
      </c>
      <c r="L1442">
        <v>123.87146</v>
      </c>
      <c r="M1442" s="1"/>
      <c r="N1442" s="1"/>
      <c r="O1442" s="1"/>
      <c r="Q1442" s="1"/>
      <c r="R1442" s="1"/>
      <c r="S1442" s="9"/>
      <c r="T1442" s="8"/>
      <c r="U1442" s="7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5">
      <c r="A1443" s="2">
        <v>38529.597222222219</v>
      </c>
      <c r="B1443" s="4">
        <v>393.01458700000001</v>
      </c>
      <c r="C1443" s="7">
        <v>9.0366000000000002E-2</v>
      </c>
      <c r="D1443" s="8">
        <v>15.067804000000001</v>
      </c>
      <c r="E1443" s="9">
        <v>15.511950000000001</v>
      </c>
      <c r="F1443" s="1">
        <v>7.4231319999999998</v>
      </c>
      <c r="G1443" s="6">
        <v>2.0863679999999998</v>
      </c>
      <c r="H1443" s="1">
        <v>40.553531999999997</v>
      </c>
      <c r="I1443" s="5">
        <v>16.662399000000001</v>
      </c>
      <c r="J1443" s="1">
        <v>5.7418189999999996</v>
      </c>
      <c r="K1443" s="1">
        <v>5.5646789999999999</v>
      </c>
      <c r="L1443">
        <v>126.07950599999999</v>
      </c>
      <c r="M1443" s="1"/>
      <c r="N1443" s="1"/>
      <c r="O1443" s="1"/>
      <c r="Q1443" s="1"/>
      <c r="R1443" s="1"/>
      <c r="S1443" s="9"/>
      <c r="T1443" s="8"/>
      <c r="U1443" s="7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5">
      <c r="A1444" s="2">
        <v>38529.611111111109</v>
      </c>
      <c r="B1444" s="4">
        <v>380.018036</v>
      </c>
      <c r="C1444" s="7">
        <v>5.1254000000000001E-2</v>
      </c>
      <c r="D1444" s="8">
        <v>14.276975</v>
      </c>
      <c r="E1444" s="9">
        <v>14.715883</v>
      </c>
      <c r="F1444" s="1">
        <v>7.0682169999999998</v>
      </c>
      <c r="G1444" s="6">
        <v>1.215821</v>
      </c>
      <c r="H1444" s="1">
        <v>39.849361000000002</v>
      </c>
      <c r="I1444" s="5">
        <v>15.912387000000001</v>
      </c>
      <c r="J1444" s="1">
        <v>2.6509999999999998</v>
      </c>
      <c r="K1444" s="1">
        <v>5.3806600000000007</v>
      </c>
      <c r="L1444">
        <v>120.183449</v>
      </c>
      <c r="M1444" s="1"/>
      <c r="N1444" s="1"/>
      <c r="O1444" s="1"/>
      <c r="Q1444" s="1"/>
      <c r="R1444" s="1"/>
      <c r="S1444" s="9"/>
      <c r="T1444" s="8"/>
      <c r="U1444" s="7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5">
      <c r="A1445" s="2">
        <v>38529.625</v>
      </c>
      <c r="B1445" s="4">
        <v>398.65002399999997</v>
      </c>
      <c r="C1445" s="7">
        <v>9.6484E-2</v>
      </c>
      <c r="D1445" s="8">
        <v>15.273811</v>
      </c>
      <c r="E1445" s="9">
        <v>15.780295000000001</v>
      </c>
      <c r="F1445" s="1">
        <v>7.5723260000000003</v>
      </c>
      <c r="G1445" s="6">
        <v>2.6284860000000001</v>
      </c>
      <c r="H1445" s="1">
        <v>40.946742999999998</v>
      </c>
      <c r="I1445" s="5">
        <v>17.028563999999999</v>
      </c>
      <c r="J1445" s="1">
        <v>4.9273300000000004</v>
      </c>
      <c r="K1445" s="1">
        <v>5.6444700000000001</v>
      </c>
      <c r="L1445">
        <v>127.51443500000001</v>
      </c>
      <c r="M1445" s="1"/>
      <c r="N1445" s="1"/>
      <c r="O1445" s="1"/>
      <c r="Q1445" s="1"/>
      <c r="R1445" s="1"/>
      <c r="S1445" s="9"/>
      <c r="T1445" s="8"/>
      <c r="U1445" s="7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5">
      <c r="A1446" s="2">
        <v>38529.645833333336</v>
      </c>
      <c r="B1446" s="4">
        <v>377.652466</v>
      </c>
      <c r="C1446" s="7">
        <v>0.120529</v>
      </c>
      <c r="D1446" s="8">
        <v>14.041642</v>
      </c>
      <c r="E1446" s="9">
        <v>14.614519</v>
      </c>
      <c r="F1446" s="1">
        <v>6.9857529999999999</v>
      </c>
      <c r="G1446" s="6">
        <v>0.872645</v>
      </c>
      <c r="H1446" s="1">
        <v>39.667313</v>
      </c>
      <c r="I1446" s="5">
        <v>15.831654</v>
      </c>
      <c r="J1446" s="1">
        <v>2.683433</v>
      </c>
      <c r="K1446" s="1">
        <v>5.3471659999999996</v>
      </c>
      <c r="L1446">
        <v>119.48699999999999</v>
      </c>
      <c r="M1446" s="1"/>
      <c r="N1446" s="1"/>
      <c r="O1446" s="1"/>
      <c r="Q1446" s="1"/>
      <c r="R1446" s="1"/>
      <c r="S1446" s="9"/>
      <c r="T1446" s="8"/>
      <c r="U1446" s="7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5">
      <c r="A1447" s="2">
        <v>38529.666666666664</v>
      </c>
      <c r="B1447" s="4">
        <v>391.44717400000002</v>
      </c>
      <c r="C1447" s="7">
        <v>0.11590200000000001</v>
      </c>
      <c r="D1447" s="8">
        <v>15.152804</v>
      </c>
      <c r="E1447" s="9">
        <v>15.743797000000001</v>
      </c>
      <c r="F1447" s="1">
        <v>7.5834169999999999</v>
      </c>
      <c r="G1447" s="6">
        <v>2.4482300000000001</v>
      </c>
      <c r="H1447" s="1">
        <v>40.459063999999998</v>
      </c>
      <c r="I1447" s="5">
        <v>16.221295999999999</v>
      </c>
      <c r="J1447" s="1">
        <v>10.549953</v>
      </c>
      <c r="K1447" s="1">
        <v>5.5424849999999992</v>
      </c>
      <c r="L1447">
        <v>127.63578</v>
      </c>
      <c r="M1447" s="1"/>
      <c r="N1447" s="1"/>
      <c r="O1447" s="1"/>
      <c r="Q1447" s="1"/>
      <c r="R1447" s="1"/>
      <c r="S1447" s="9"/>
      <c r="T1447" s="8"/>
      <c r="U1447" s="7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5">
      <c r="A1448" s="2">
        <v>38529.6875</v>
      </c>
      <c r="B1448" s="4">
        <v>377.78909299999998</v>
      </c>
      <c r="C1448" s="7">
        <v>8.0454999999999999E-2</v>
      </c>
      <c r="D1448" s="8">
        <v>14.355843999999999</v>
      </c>
      <c r="E1448" s="9">
        <v>14.955012</v>
      </c>
      <c r="F1448" s="1">
        <v>7.1524700000000001</v>
      </c>
      <c r="G1448" s="6">
        <v>1.298894</v>
      </c>
      <c r="H1448" s="1">
        <v>39.539703000000003</v>
      </c>
      <c r="I1448" s="5">
        <v>15.465104</v>
      </c>
      <c r="J1448" s="1">
        <v>8.7570759999999996</v>
      </c>
      <c r="K1448" s="1">
        <v>5.3491010000000001</v>
      </c>
      <c r="L1448">
        <v>122.096947</v>
      </c>
      <c r="M1448" s="1"/>
      <c r="N1448" s="1"/>
      <c r="O1448" s="1"/>
      <c r="Q1448" s="1"/>
      <c r="R1448" s="1"/>
      <c r="S1448" s="9"/>
      <c r="T1448" s="8"/>
      <c r="U1448" s="7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5">
      <c r="A1449" s="2">
        <v>38529.708333333336</v>
      </c>
      <c r="B1449" s="4">
        <v>386.23156699999998</v>
      </c>
      <c r="C1449" s="7">
        <v>8.7885000000000005E-2</v>
      </c>
      <c r="D1449" s="8">
        <v>14.759954</v>
      </c>
      <c r="E1449" s="9">
        <v>15.260434999999999</v>
      </c>
      <c r="F1449" s="1">
        <v>7.2579409999999998</v>
      </c>
      <c r="G1449" s="6">
        <v>1.784035</v>
      </c>
      <c r="H1449" s="1">
        <v>40.095329</v>
      </c>
      <c r="I1449" s="5">
        <v>16.008001</v>
      </c>
      <c r="J1449" s="1">
        <v>7.2875519999999998</v>
      </c>
      <c r="K1449" s="1">
        <v>5.4686360000000001</v>
      </c>
      <c r="L1449">
        <v>124.476265</v>
      </c>
      <c r="M1449" s="1"/>
      <c r="N1449" s="1"/>
      <c r="O1449" s="1"/>
      <c r="Q1449" s="1"/>
      <c r="R1449" s="1"/>
      <c r="S1449" s="9"/>
      <c r="T1449" s="8"/>
      <c r="U1449" s="7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5">
      <c r="A1450" s="2">
        <v>38529.722222222219</v>
      </c>
      <c r="B1450" s="4">
        <v>387.02877799999999</v>
      </c>
      <c r="C1450" s="7">
        <v>9.0679999999999997E-2</v>
      </c>
      <c r="D1450" s="8">
        <v>14.796061</v>
      </c>
      <c r="E1450" s="9">
        <v>15.340695</v>
      </c>
      <c r="F1450" s="1">
        <v>7.3266229999999997</v>
      </c>
      <c r="G1450" s="6">
        <v>2.0928070000000001</v>
      </c>
      <c r="H1450" s="1">
        <v>39.911693999999997</v>
      </c>
      <c r="I1450" s="5">
        <v>16.123225999999999</v>
      </c>
      <c r="J1450" s="1">
        <v>7.8680149999999998</v>
      </c>
      <c r="K1450" s="1">
        <v>5.4799249999999997</v>
      </c>
      <c r="L1450">
        <v>125.598465</v>
      </c>
      <c r="M1450" s="1"/>
      <c r="N1450" s="1"/>
      <c r="O1450" s="1"/>
      <c r="Q1450" s="1"/>
      <c r="R1450" s="1"/>
      <c r="S1450" s="9"/>
      <c r="T1450" s="8"/>
      <c r="U1450" s="7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5">
      <c r="A1451" s="2">
        <v>38529.736111111109</v>
      </c>
      <c r="B1451" s="4">
        <v>383.74603300000001</v>
      </c>
      <c r="C1451" s="7">
        <v>4.5881999999999999E-2</v>
      </c>
      <c r="D1451" s="8">
        <v>14.660658</v>
      </c>
      <c r="E1451" s="9">
        <v>15.168034</v>
      </c>
      <c r="F1451" s="1">
        <v>7.229914</v>
      </c>
      <c r="G1451" s="6">
        <v>1.713565</v>
      </c>
      <c r="H1451" s="1">
        <v>39.782660999999997</v>
      </c>
      <c r="I1451" s="5">
        <v>15.930548999999999</v>
      </c>
      <c r="J1451" s="1">
        <v>7.2716050000000001</v>
      </c>
      <c r="K1451" s="1">
        <v>5.4334450000000007</v>
      </c>
      <c r="L1451">
        <v>123.954002</v>
      </c>
      <c r="M1451" s="1"/>
      <c r="N1451" s="1"/>
      <c r="O1451" s="1"/>
      <c r="Q1451" s="1"/>
      <c r="R1451" s="1"/>
      <c r="S1451" s="9"/>
      <c r="T1451" s="8"/>
      <c r="U1451" s="7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5">
      <c r="A1452" s="2">
        <v>38529.75</v>
      </c>
      <c r="B1452" s="4">
        <v>375.68463100000002</v>
      </c>
      <c r="C1452" s="7">
        <v>8.6569999999999994E-2</v>
      </c>
      <c r="D1452" s="8">
        <v>14.078388</v>
      </c>
      <c r="E1452" s="9">
        <v>14.662753</v>
      </c>
      <c r="F1452" s="1">
        <v>7.0712700000000002</v>
      </c>
      <c r="G1452" s="6">
        <v>1.022122</v>
      </c>
      <c r="H1452" s="1">
        <v>39.306567999999999</v>
      </c>
      <c r="I1452" s="5">
        <v>15.467033000000001</v>
      </c>
      <c r="J1452" s="1">
        <v>6.4213480000000001</v>
      </c>
      <c r="K1452" s="1">
        <v>5.3193030000000006</v>
      </c>
      <c r="L1452">
        <v>120.654785</v>
      </c>
      <c r="M1452" s="1"/>
      <c r="N1452" s="1"/>
      <c r="O1452" s="1"/>
      <c r="Q1452" s="1"/>
      <c r="R1452" s="1"/>
      <c r="S1452" s="9"/>
      <c r="T1452" s="8"/>
      <c r="U1452" s="7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5">
      <c r="A1453" s="2">
        <v>38529.770833333336</v>
      </c>
      <c r="B1453" s="4">
        <v>387.20657299999999</v>
      </c>
      <c r="C1453" s="7">
        <v>9.4173999999999994E-2</v>
      </c>
      <c r="D1453" s="8">
        <v>14.825856999999999</v>
      </c>
      <c r="E1453" s="9">
        <v>15.336356</v>
      </c>
      <c r="F1453" s="1">
        <v>7.2910839999999997</v>
      </c>
      <c r="G1453" s="6">
        <v>2.0479340000000001</v>
      </c>
      <c r="H1453" s="1">
        <v>39.991267999999998</v>
      </c>
      <c r="I1453" s="5">
        <v>16.095137000000001</v>
      </c>
      <c r="J1453" s="1">
        <v>7.7991229999999998</v>
      </c>
      <c r="K1453" s="1">
        <v>5.4824419999999998</v>
      </c>
      <c r="L1453">
        <v>125.319672</v>
      </c>
      <c r="M1453" s="1"/>
      <c r="N1453" s="1"/>
      <c r="O1453" s="1"/>
      <c r="Q1453" s="1"/>
      <c r="R1453" s="1"/>
      <c r="S1453" s="9"/>
      <c r="T1453" s="8"/>
      <c r="U1453" s="7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5">
      <c r="A1454" s="2">
        <v>38529.791666666664</v>
      </c>
      <c r="B1454" s="4">
        <v>380.16949499999998</v>
      </c>
      <c r="C1454" s="7">
        <v>6.7224000000000006E-2</v>
      </c>
      <c r="D1454" s="8">
        <v>14.366842999999999</v>
      </c>
      <c r="E1454" s="9">
        <v>14.944898</v>
      </c>
      <c r="F1454" s="1">
        <v>7.1088959999999997</v>
      </c>
      <c r="G1454" s="6">
        <v>1.4416990000000001</v>
      </c>
      <c r="H1454" s="1">
        <v>39.412005999999998</v>
      </c>
      <c r="I1454" s="5">
        <v>15.739191999999999</v>
      </c>
      <c r="J1454" s="1">
        <v>6.5843049999999996</v>
      </c>
      <c r="K1454" s="1">
        <v>5.3828049999999994</v>
      </c>
      <c r="L1454">
        <v>122.16673299999999</v>
      </c>
      <c r="M1454" s="1"/>
      <c r="N1454" s="1"/>
      <c r="O1454" s="1"/>
      <c r="Q1454" s="1"/>
      <c r="R1454" s="1"/>
      <c r="S1454" s="9"/>
      <c r="T1454" s="8"/>
      <c r="U1454" s="7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5">
      <c r="A1455" s="2">
        <v>38529.805555555555</v>
      </c>
      <c r="B1455" s="4">
        <v>380.35849000000002</v>
      </c>
      <c r="C1455" s="7">
        <v>6.9127999999999995E-2</v>
      </c>
      <c r="D1455" s="8">
        <v>14.373331</v>
      </c>
      <c r="E1455" s="9">
        <v>14.912535</v>
      </c>
      <c r="F1455" s="1">
        <v>7.079129</v>
      </c>
      <c r="G1455" s="6">
        <v>1.327833</v>
      </c>
      <c r="H1455" s="1">
        <v>39.507244</v>
      </c>
      <c r="I1455" s="5">
        <v>15.731857</v>
      </c>
      <c r="J1455" s="1">
        <v>6.2965600000000004</v>
      </c>
      <c r="K1455" s="1">
        <v>5.3854800000000003</v>
      </c>
      <c r="L1455">
        <v>122.106514</v>
      </c>
      <c r="M1455" s="1"/>
      <c r="N1455" s="1"/>
      <c r="O1455" s="1"/>
      <c r="Q1455" s="1"/>
      <c r="R1455" s="1"/>
      <c r="S1455" s="9"/>
      <c r="T1455" s="8"/>
      <c r="U1455" s="7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5">
      <c r="A1456" s="2">
        <v>38529.819444444445</v>
      </c>
      <c r="B1456" s="4">
        <v>376.47701999999998</v>
      </c>
      <c r="C1456" s="7">
        <v>8.7960999999999998E-2</v>
      </c>
      <c r="D1456" s="8">
        <v>14.108686000000001</v>
      </c>
      <c r="E1456" s="9">
        <v>14.656771000000001</v>
      </c>
      <c r="F1456" s="1">
        <v>7.0119639999999999</v>
      </c>
      <c r="G1456" s="6">
        <v>1.0120169999999999</v>
      </c>
      <c r="H1456" s="1">
        <v>39.313194000000003</v>
      </c>
      <c r="I1456" s="5">
        <v>15.520346999999999</v>
      </c>
      <c r="J1456" s="1">
        <v>5.3128399999999996</v>
      </c>
      <c r="K1456" s="1">
        <v>5.3305239999999996</v>
      </c>
      <c r="L1456">
        <v>120.623886</v>
      </c>
      <c r="M1456" s="1"/>
      <c r="N1456" s="1"/>
      <c r="O1456" s="1"/>
      <c r="Q1456" s="1"/>
      <c r="R1456" s="1"/>
      <c r="S1456" s="9"/>
      <c r="T1456" s="8"/>
      <c r="U1456" s="7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5">
      <c r="A1457" s="2">
        <v>38529.833333333336</v>
      </c>
      <c r="B1457" s="4">
        <v>377.53741500000001</v>
      </c>
      <c r="C1457" s="7">
        <v>0.10832899999999999</v>
      </c>
      <c r="D1457" s="8">
        <v>14.166804000000001</v>
      </c>
      <c r="E1457" s="9">
        <v>14.709604000000001</v>
      </c>
      <c r="F1457" s="1">
        <v>7.0373010000000003</v>
      </c>
      <c r="G1457" s="6">
        <v>1.0961829999999999</v>
      </c>
      <c r="H1457" s="1">
        <v>39.319465999999998</v>
      </c>
      <c r="I1457" s="5">
        <v>15.595660000000001</v>
      </c>
      <c r="J1457" s="1">
        <v>5.3032120000000003</v>
      </c>
      <c r="K1457" s="1">
        <v>5.3455369999999993</v>
      </c>
      <c r="L1457">
        <v>121.049446</v>
      </c>
      <c r="M1457" s="1"/>
      <c r="N1457" s="1"/>
      <c r="O1457" s="1"/>
      <c r="Q1457" s="1"/>
      <c r="R1457" s="1"/>
      <c r="S1457" s="9"/>
      <c r="T1457" s="8"/>
      <c r="U1457" s="7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5">
      <c r="A1458" s="2">
        <v>38529.854166666664</v>
      </c>
      <c r="B1458" s="4">
        <v>370.69070399999998</v>
      </c>
      <c r="C1458" s="7">
        <v>7.2053000000000006E-2</v>
      </c>
      <c r="D1458" s="8">
        <v>13.929379000000001</v>
      </c>
      <c r="E1458" s="9">
        <v>14.440523000000001</v>
      </c>
      <c r="F1458" s="1">
        <v>6.8450030000000002</v>
      </c>
      <c r="G1458" s="6">
        <v>0.73160899999999995</v>
      </c>
      <c r="H1458" s="1">
        <v>38.824641999999997</v>
      </c>
      <c r="I1458" s="5">
        <v>15.213668999999999</v>
      </c>
      <c r="J1458" s="1">
        <v>5.3274140000000001</v>
      </c>
      <c r="K1458" s="1">
        <v>5.2485949999999999</v>
      </c>
      <c r="L1458">
        <v>118.910332</v>
      </c>
      <c r="M1458" s="1"/>
      <c r="N1458" s="1"/>
      <c r="O1458" s="1"/>
      <c r="Q1458" s="1"/>
      <c r="R1458" s="1"/>
      <c r="S1458" s="9"/>
      <c r="T1458" s="8"/>
      <c r="U1458" s="7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5">
      <c r="A1459" s="2">
        <v>38529.875</v>
      </c>
      <c r="B1459" s="4">
        <v>368.32171599999998</v>
      </c>
      <c r="C1459" s="7">
        <v>0.103843</v>
      </c>
      <c r="D1459" s="8">
        <v>13.726775999999999</v>
      </c>
      <c r="E1459" s="9">
        <v>14.301579</v>
      </c>
      <c r="F1459" s="1">
        <v>6.8760339999999998</v>
      </c>
      <c r="G1459" s="6">
        <v>0.46676400000000001</v>
      </c>
      <c r="H1459" s="1">
        <v>38.811222000000001</v>
      </c>
      <c r="I1459" s="5">
        <v>15.074693</v>
      </c>
      <c r="J1459" s="1">
        <v>5.695881</v>
      </c>
      <c r="K1459" s="1">
        <v>5.215052</v>
      </c>
      <c r="L1459">
        <v>117.92995500000001</v>
      </c>
      <c r="M1459" s="1"/>
      <c r="N1459" s="1"/>
      <c r="O1459" s="1"/>
      <c r="Q1459" s="1"/>
      <c r="R1459" s="1"/>
      <c r="S1459" s="9"/>
      <c r="T1459" s="8"/>
      <c r="U1459" s="7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5">
      <c r="A1460" s="2">
        <v>38529.895833333336</v>
      </c>
      <c r="B1460" s="4">
        <v>398.37570199999999</v>
      </c>
      <c r="C1460" s="7">
        <v>8.9486999999999997E-2</v>
      </c>
      <c r="D1460" s="8">
        <v>15.101107000000001</v>
      </c>
      <c r="E1460" s="9">
        <v>15.654972000000001</v>
      </c>
      <c r="F1460" s="1">
        <v>7.3954339999999998</v>
      </c>
      <c r="G1460" s="6">
        <v>1.5050429999999999</v>
      </c>
      <c r="H1460" s="1">
        <v>41.440112999999997</v>
      </c>
      <c r="I1460" s="5">
        <v>16.928688000000001</v>
      </c>
      <c r="J1460" s="1">
        <v>3.0007670000000002</v>
      </c>
      <c r="K1460" s="1">
        <v>5.6405849999999997</v>
      </c>
      <c r="L1460">
        <v>124.650749</v>
      </c>
      <c r="M1460" s="1"/>
      <c r="N1460" s="1"/>
      <c r="O1460" s="1"/>
      <c r="Q1460" s="1"/>
      <c r="R1460" s="1"/>
      <c r="S1460" s="9"/>
      <c r="T1460" s="8"/>
      <c r="U1460" s="7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5">
      <c r="A1461" s="2">
        <v>38529.916666666664</v>
      </c>
      <c r="B1461" s="4">
        <v>538.15917999999999</v>
      </c>
      <c r="C1461" s="7">
        <v>1.9370039999999999</v>
      </c>
      <c r="D1461" s="8">
        <v>22.172909000000001</v>
      </c>
      <c r="E1461" s="9">
        <v>23.338260999999999</v>
      </c>
      <c r="F1461" s="1">
        <v>11.632388000000001</v>
      </c>
      <c r="G1461" s="6">
        <v>13.623815</v>
      </c>
      <c r="H1461" s="1">
        <v>50.404499000000001</v>
      </c>
      <c r="I1461" s="5">
        <v>26.094297000000001</v>
      </c>
      <c r="J1461" s="1">
        <v>16.557478</v>
      </c>
      <c r="K1461" s="1">
        <v>7.6197739999999996</v>
      </c>
      <c r="L1461">
        <v>179.08779899999999</v>
      </c>
      <c r="M1461" s="1"/>
      <c r="N1461" s="1"/>
      <c r="O1461" s="1"/>
      <c r="Q1461" s="1"/>
      <c r="R1461" s="1"/>
      <c r="S1461" s="9"/>
      <c r="T1461" s="8"/>
      <c r="U1461" s="7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5">
      <c r="A1462" s="2">
        <v>38529.930555555555</v>
      </c>
      <c r="B1462" s="4">
        <v>639.811646</v>
      </c>
      <c r="C1462" s="7">
        <v>3.6004149999999999</v>
      </c>
      <c r="D1462" s="8">
        <v>26.808990000000001</v>
      </c>
      <c r="E1462" s="9">
        <v>28.987423</v>
      </c>
      <c r="F1462" s="1">
        <v>14.945587</v>
      </c>
      <c r="G1462" s="6">
        <v>23.887356</v>
      </c>
      <c r="H1462" s="1">
        <v>56.860450999999998</v>
      </c>
      <c r="I1462" s="5">
        <v>32.375526000000001</v>
      </c>
      <c r="J1462" s="1">
        <v>27.195067999999999</v>
      </c>
      <c r="K1462" s="1">
        <v>9.0590679999999999</v>
      </c>
      <c r="L1462">
        <v>211.52394100000001</v>
      </c>
      <c r="M1462" s="1"/>
      <c r="N1462" s="1"/>
      <c r="O1462" s="1"/>
      <c r="Q1462" s="1"/>
      <c r="R1462" s="1"/>
      <c r="S1462" s="9"/>
      <c r="T1462" s="8"/>
      <c r="U1462" s="7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5">
      <c r="A1463" s="2">
        <v>38529.944444444445</v>
      </c>
      <c r="B1463" s="4">
        <v>588.00207499999999</v>
      </c>
      <c r="C1463" s="7">
        <v>2.975225</v>
      </c>
      <c r="D1463" s="8">
        <v>24.525880999999998</v>
      </c>
      <c r="E1463" s="9">
        <v>26.365976</v>
      </c>
      <c r="F1463" s="1">
        <v>13.687303999999999</v>
      </c>
      <c r="G1463" s="6">
        <v>19.967020000000002</v>
      </c>
      <c r="H1463" s="1">
        <v>54.301887999999998</v>
      </c>
      <c r="I1463" s="5">
        <v>29.477834999999999</v>
      </c>
      <c r="J1463" s="1">
        <v>22.865290000000002</v>
      </c>
      <c r="K1463" s="1">
        <v>8.3254979999999996</v>
      </c>
      <c r="L1463">
        <v>195.924286</v>
      </c>
      <c r="M1463" s="1"/>
      <c r="N1463" s="1"/>
      <c r="O1463" s="1"/>
      <c r="Q1463" s="1"/>
      <c r="R1463" s="1"/>
      <c r="S1463" s="9"/>
      <c r="T1463" s="8"/>
      <c r="U1463" s="7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5">
      <c r="A1464" s="2">
        <v>38529.958333333336</v>
      </c>
      <c r="B1464" s="4">
        <v>448.42938199999998</v>
      </c>
      <c r="C1464" s="7">
        <v>0.55625999999999998</v>
      </c>
      <c r="D1464" s="8">
        <v>18.435347</v>
      </c>
      <c r="E1464" s="9">
        <v>19.075163</v>
      </c>
      <c r="F1464" s="1">
        <v>9.5409430000000004</v>
      </c>
      <c r="G1464" s="6">
        <v>7.1893560000000001</v>
      </c>
      <c r="H1464" s="1">
        <v>45.911144</v>
      </c>
      <c r="I1464" s="5">
        <v>21.024221000000001</v>
      </c>
      <c r="J1464" s="1">
        <v>9.4088539999999998</v>
      </c>
      <c r="K1464" s="1">
        <v>6.3492940000000004</v>
      </c>
      <c r="L1464">
        <v>146.620499</v>
      </c>
      <c r="M1464" s="1"/>
      <c r="N1464" s="1"/>
      <c r="O1464" s="1"/>
      <c r="Q1464" s="1"/>
      <c r="R1464" s="1"/>
      <c r="S1464" s="9"/>
      <c r="T1464" s="8"/>
      <c r="U1464" s="7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5">
      <c r="A1465" s="2">
        <v>38529.979166666664</v>
      </c>
      <c r="B1465" s="4">
        <v>393.35192899999998</v>
      </c>
      <c r="C1465" s="7">
        <v>6.4142000000000005E-2</v>
      </c>
      <c r="D1465" s="8">
        <v>15.291881</v>
      </c>
      <c r="E1465" s="9">
        <v>15.80064</v>
      </c>
      <c r="F1465" s="1">
        <v>7.7191890000000001</v>
      </c>
      <c r="G1465" s="6">
        <v>2.1410960000000001</v>
      </c>
      <c r="H1465" s="1">
        <v>41.831291</v>
      </c>
      <c r="I1465" s="5">
        <v>17.315653000000001</v>
      </c>
      <c r="J1465" s="1">
        <v>2.5032109999999999</v>
      </c>
      <c r="K1465" s="1">
        <v>5.5694540000000003</v>
      </c>
      <c r="L1465">
        <v>123.81405599999999</v>
      </c>
      <c r="M1465" s="1"/>
      <c r="N1465" s="1"/>
      <c r="O1465" s="1"/>
      <c r="Q1465" s="1"/>
      <c r="R1465" s="1"/>
      <c r="S1465" s="9"/>
      <c r="T1465" s="8"/>
      <c r="U1465" s="7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5">
      <c r="A1466" s="2">
        <v>38530</v>
      </c>
      <c r="B1466" s="4">
        <v>404.91540500000002</v>
      </c>
      <c r="C1466" s="7">
        <v>6.7515000000000006E-2</v>
      </c>
      <c r="D1466" s="8">
        <v>15.857917</v>
      </c>
      <c r="E1466" s="9">
        <v>16.342319</v>
      </c>
      <c r="F1466" s="1">
        <v>7.9518599999999999</v>
      </c>
      <c r="G1466" s="6">
        <v>3.0218820000000002</v>
      </c>
      <c r="H1466" s="1">
        <v>41.762852000000002</v>
      </c>
      <c r="I1466" s="5">
        <v>17.299541000000001</v>
      </c>
      <c r="J1466" s="1">
        <v>7.3918429999999997</v>
      </c>
      <c r="K1466" s="1">
        <v>5.7331820000000002</v>
      </c>
      <c r="L1466">
        <v>131.29072600000001</v>
      </c>
      <c r="M1466" s="1"/>
      <c r="N1466" s="1"/>
      <c r="O1466" s="1"/>
      <c r="Q1466" s="1"/>
      <c r="R1466" s="1"/>
      <c r="S1466" s="9"/>
      <c r="T1466" s="8"/>
      <c r="U1466" s="7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5">
      <c r="A1467" s="2">
        <v>38530.013888888891</v>
      </c>
      <c r="B1467" s="4">
        <v>393.66021699999999</v>
      </c>
      <c r="C1467" s="7">
        <v>8.7817999999999993E-2</v>
      </c>
      <c r="D1467" s="8">
        <v>15.131929</v>
      </c>
      <c r="E1467" s="9">
        <v>15.518743000000001</v>
      </c>
      <c r="F1467" s="1">
        <v>7.4083629999999996</v>
      </c>
      <c r="G1467" s="6">
        <v>2.1370529999999999</v>
      </c>
      <c r="H1467" s="1">
        <v>40.643013000000003</v>
      </c>
      <c r="I1467" s="5">
        <v>16.752700999999998</v>
      </c>
      <c r="J1467" s="1">
        <v>4.0800830000000001</v>
      </c>
      <c r="K1467" s="1">
        <v>5.5738189999999994</v>
      </c>
      <c r="L1467">
        <v>126.61964399999999</v>
      </c>
      <c r="M1467" s="1"/>
      <c r="N1467" s="1"/>
      <c r="O1467" s="1"/>
      <c r="Q1467" s="1"/>
      <c r="R1467" s="1"/>
      <c r="S1467" s="9"/>
      <c r="T1467" s="8"/>
      <c r="U1467" s="7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5">
      <c r="A1468" s="2">
        <v>38530.027777777781</v>
      </c>
      <c r="B1468" s="4">
        <v>380.17218000000003</v>
      </c>
      <c r="C1468" s="7">
        <v>8.3071999999999993E-2</v>
      </c>
      <c r="D1468" s="8">
        <v>14.449337999999999</v>
      </c>
      <c r="E1468" s="9">
        <v>14.889386999999999</v>
      </c>
      <c r="F1468" s="1">
        <v>7.1333339999999996</v>
      </c>
      <c r="G1468" s="6">
        <v>1.2246980000000001</v>
      </c>
      <c r="H1468" s="1">
        <v>39.681255</v>
      </c>
      <c r="I1468" s="5">
        <v>15.908272</v>
      </c>
      <c r="J1468" s="1">
        <v>3.461589</v>
      </c>
      <c r="K1468" s="1">
        <v>5.3828430000000003</v>
      </c>
      <c r="L1468">
        <v>122.256058</v>
      </c>
      <c r="M1468" s="1"/>
      <c r="N1468" s="1"/>
      <c r="O1468" s="1"/>
      <c r="Q1468" s="1"/>
      <c r="R1468" s="1"/>
      <c r="S1468" s="9"/>
      <c r="T1468" s="8"/>
      <c r="U1468" s="7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5">
      <c r="A1469" s="2">
        <v>38530.041666666664</v>
      </c>
      <c r="B1469" s="4">
        <v>379.05386399999998</v>
      </c>
      <c r="C1469" s="7">
        <v>6.2567999999999999E-2</v>
      </c>
      <c r="D1469" s="8">
        <v>14.341835</v>
      </c>
      <c r="E1469" s="9">
        <v>14.611893999999999</v>
      </c>
      <c r="F1469" s="1">
        <v>6.8651</v>
      </c>
      <c r="G1469" s="6">
        <v>1.0033080000000001</v>
      </c>
      <c r="H1469" s="1">
        <v>38.986621999999997</v>
      </c>
      <c r="I1469" s="5">
        <v>15.620010000000001</v>
      </c>
      <c r="J1469" s="1">
        <v>3.7026240000000001</v>
      </c>
      <c r="K1469" s="1">
        <v>5.3670080000000002</v>
      </c>
      <c r="L1469">
        <v>121.92338599999999</v>
      </c>
      <c r="M1469" s="1"/>
      <c r="N1469" s="1"/>
      <c r="O1469" s="1"/>
      <c r="Q1469" s="1"/>
      <c r="R1469" s="1"/>
      <c r="S1469" s="9"/>
      <c r="T1469" s="8"/>
      <c r="U1469" s="7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5">
      <c r="A1470" s="2">
        <v>38530.0625</v>
      </c>
      <c r="B1470" s="4">
        <v>383.90185500000001</v>
      </c>
      <c r="C1470" s="7">
        <v>0.1004</v>
      </c>
      <c r="D1470" s="8">
        <v>14.577398000000001</v>
      </c>
      <c r="E1470" s="9">
        <v>14.980155999999999</v>
      </c>
      <c r="F1470" s="1">
        <v>7.1006340000000003</v>
      </c>
      <c r="G1470" s="6">
        <v>1.4471940000000001</v>
      </c>
      <c r="H1470" s="1">
        <v>39.545589</v>
      </c>
      <c r="I1470" s="5">
        <v>15.883895000000001</v>
      </c>
      <c r="J1470" s="1">
        <v>3.8437760000000001</v>
      </c>
      <c r="K1470" s="1">
        <v>5.4356509999999991</v>
      </c>
      <c r="L1470">
        <v>124.085403</v>
      </c>
      <c r="M1470" s="1"/>
      <c r="N1470" s="1"/>
      <c r="O1470" s="1"/>
      <c r="Q1470" s="1"/>
      <c r="R1470" s="1"/>
      <c r="S1470" s="9"/>
      <c r="T1470" s="8"/>
      <c r="U1470" s="7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5">
      <c r="A1471" s="2">
        <v>38530.083333333336</v>
      </c>
      <c r="B1471" s="4">
        <v>393.27066000000002</v>
      </c>
      <c r="C1471" s="7">
        <v>9.5815999999999998E-2</v>
      </c>
      <c r="D1471" s="8">
        <v>15.261646000000001</v>
      </c>
      <c r="E1471" s="9">
        <v>15.593094000000001</v>
      </c>
      <c r="F1471" s="1">
        <v>7.4142520000000003</v>
      </c>
      <c r="G1471" s="6">
        <v>2.2765029999999999</v>
      </c>
      <c r="H1471" s="1">
        <v>40.194592</v>
      </c>
      <c r="I1471" s="5">
        <v>16.540932000000002</v>
      </c>
      <c r="J1471" s="1">
        <v>4.9821099999999996</v>
      </c>
      <c r="K1471" s="1">
        <v>5.5683030000000002</v>
      </c>
      <c r="L1471">
        <v>127.707336</v>
      </c>
      <c r="M1471" s="1"/>
      <c r="N1471" s="1"/>
      <c r="O1471" s="1"/>
      <c r="Q1471" s="1"/>
      <c r="R1471" s="1"/>
      <c r="S1471" s="9"/>
      <c r="T1471" s="8"/>
      <c r="U1471" s="7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5">
      <c r="A1472" s="2">
        <v>38530.104166666664</v>
      </c>
      <c r="B1472" s="4">
        <v>369.75595099999998</v>
      </c>
      <c r="C1472" s="7">
        <v>1.4879E-2</v>
      </c>
      <c r="D1472" s="8">
        <v>13.993819999999999</v>
      </c>
      <c r="E1472" s="9">
        <v>14.410888</v>
      </c>
      <c r="F1472" s="1">
        <v>6.7566680000000003</v>
      </c>
      <c r="G1472" s="6">
        <v>0.33506200000000003</v>
      </c>
      <c r="H1472" s="1">
        <v>38.822139999999997</v>
      </c>
      <c r="I1472" s="5">
        <v>15.238896</v>
      </c>
      <c r="J1472" s="1">
        <v>3.0555680000000001</v>
      </c>
      <c r="K1472" s="1">
        <v>5.235358999999999</v>
      </c>
      <c r="L1472">
        <v>118.16906</v>
      </c>
      <c r="M1472" s="1"/>
      <c r="N1472" s="1"/>
      <c r="O1472" s="1"/>
      <c r="Q1472" s="1"/>
      <c r="R1472" s="1"/>
      <c r="S1472" s="9"/>
      <c r="T1472" s="8"/>
      <c r="U1472" s="7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5">
      <c r="A1473" s="2">
        <v>38530.125</v>
      </c>
      <c r="B1473" s="4">
        <v>382.53222699999998</v>
      </c>
      <c r="C1473" s="7">
        <v>6.7629999999999996E-2</v>
      </c>
      <c r="D1473" s="8">
        <v>14.706376000000001</v>
      </c>
      <c r="E1473" s="9">
        <v>15.039571</v>
      </c>
      <c r="F1473" s="1">
        <v>7.1132489999999997</v>
      </c>
      <c r="G1473" s="6">
        <v>1.1656850000000001</v>
      </c>
      <c r="H1473" s="1">
        <v>39.763537999999997</v>
      </c>
      <c r="I1473" s="5">
        <v>15.981311</v>
      </c>
      <c r="J1473" s="1">
        <v>4.1242140000000003</v>
      </c>
      <c r="K1473" s="1">
        <v>5.416258</v>
      </c>
      <c r="L1473">
        <v>123.084221</v>
      </c>
      <c r="M1473" s="1"/>
      <c r="N1473" s="1"/>
      <c r="O1473" s="1"/>
      <c r="Q1473" s="1"/>
      <c r="R1473" s="1"/>
      <c r="S1473" s="9"/>
      <c r="T1473" s="8"/>
      <c r="U1473" s="7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5">
      <c r="A1474" s="2">
        <v>38530.138888888891</v>
      </c>
      <c r="B1474" s="4">
        <v>381.15475500000002</v>
      </c>
      <c r="C1474" s="7">
        <v>0.108696</v>
      </c>
      <c r="D1474" s="8">
        <v>14.654216999999999</v>
      </c>
      <c r="E1474" s="9">
        <v>15.009537999999999</v>
      </c>
      <c r="F1474" s="1">
        <v>7.1099129999999997</v>
      </c>
      <c r="G1474" s="6">
        <v>1.400617</v>
      </c>
      <c r="H1474" s="1">
        <v>39.493149000000003</v>
      </c>
      <c r="I1474" s="5">
        <v>15.847422</v>
      </c>
      <c r="J1474" s="1">
        <v>4.5790090000000001</v>
      </c>
      <c r="K1474" s="1">
        <v>5.3967549999999997</v>
      </c>
      <c r="L1474">
        <v>123.31523900000001</v>
      </c>
      <c r="M1474" s="1"/>
      <c r="N1474" s="1"/>
      <c r="O1474" s="1"/>
      <c r="Q1474" s="1"/>
      <c r="R1474" s="1"/>
      <c r="S1474" s="9"/>
      <c r="T1474" s="8"/>
      <c r="U1474" s="7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5">
      <c r="A1475" s="2">
        <v>38530.152777777781</v>
      </c>
      <c r="B1475" s="4">
        <v>362.13705399999998</v>
      </c>
      <c r="C1475" s="7">
        <v>6.7715999999999998E-2</v>
      </c>
      <c r="D1475" s="8">
        <v>13.825642</v>
      </c>
      <c r="E1475" s="9">
        <v>14.186529999999999</v>
      </c>
      <c r="F1475" s="1">
        <v>6.8045390000000001</v>
      </c>
      <c r="G1475" s="6">
        <v>-0.20419499999999999</v>
      </c>
      <c r="H1475" s="1">
        <v>39.001629000000001</v>
      </c>
      <c r="I1475" s="5">
        <v>14.920291000000001</v>
      </c>
      <c r="J1475" s="1">
        <v>4.1173289999999998</v>
      </c>
      <c r="K1475" s="1">
        <v>5.1274829999999998</v>
      </c>
      <c r="L1475">
        <v>114.874306</v>
      </c>
      <c r="M1475" s="1"/>
      <c r="N1475" s="1"/>
      <c r="O1475" s="1"/>
      <c r="Q1475" s="1"/>
      <c r="R1475" s="1"/>
      <c r="S1475" s="9"/>
      <c r="T1475" s="8"/>
      <c r="U1475" s="7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5">
      <c r="A1476" s="2">
        <v>38530.166666666664</v>
      </c>
      <c r="B1476" s="4">
        <v>374.29531900000001</v>
      </c>
      <c r="C1476" s="7">
        <v>0.12214</v>
      </c>
      <c r="D1476" s="8">
        <v>14.335939</v>
      </c>
      <c r="E1476" s="9">
        <v>14.729267999999999</v>
      </c>
      <c r="F1476" s="1">
        <v>7.0359239999999996</v>
      </c>
      <c r="G1476" s="6">
        <v>0.75973000000000002</v>
      </c>
      <c r="H1476" s="1">
        <v>39.384293</v>
      </c>
      <c r="I1476" s="5">
        <v>15.505822</v>
      </c>
      <c r="J1476" s="1">
        <v>4.0986719999999996</v>
      </c>
      <c r="K1476" s="1">
        <v>5.299633</v>
      </c>
      <c r="L1476">
        <v>120.601692</v>
      </c>
      <c r="M1476" s="1"/>
      <c r="N1476" s="1"/>
      <c r="O1476" s="1"/>
      <c r="Q1476" s="1"/>
      <c r="R1476" s="1"/>
      <c r="S1476" s="9"/>
      <c r="T1476" s="8"/>
      <c r="U1476" s="7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5">
      <c r="A1477" s="2">
        <v>38530.1875</v>
      </c>
      <c r="B1477" s="4">
        <v>367.527649</v>
      </c>
      <c r="C1477" s="7">
        <v>0.11584999999999999</v>
      </c>
      <c r="D1477" s="8">
        <v>13.891783</v>
      </c>
      <c r="E1477" s="9">
        <v>14.310184</v>
      </c>
      <c r="F1477" s="1">
        <v>6.8618930000000002</v>
      </c>
      <c r="G1477" s="6">
        <v>0.22120699999999999</v>
      </c>
      <c r="H1477" s="1">
        <v>38.896988</v>
      </c>
      <c r="I1477" s="5">
        <v>15.093576000000001</v>
      </c>
      <c r="J1477" s="1">
        <v>4.0882389999999997</v>
      </c>
      <c r="K1477" s="1">
        <v>5.2038089999999997</v>
      </c>
      <c r="L1477">
        <v>117.069031</v>
      </c>
      <c r="M1477" s="1"/>
      <c r="N1477" s="1"/>
      <c r="O1477" s="1"/>
      <c r="Q1477" s="1"/>
      <c r="R1477" s="1"/>
      <c r="S1477" s="9"/>
      <c r="T1477" s="8"/>
      <c r="U1477" s="7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5">
      <c r="A1478" s="2">
        <v>38530.208333333336</v>
      </c>
      <c r="B1478" s="4">
        <v>353.79940800000003</v>
      </c>
      <c r="C1478" s="7">
        <v>0.132552</v>
      </c>
      <c r="D1478" s="8">
        <v>13.194551000000001</v>
      </c>
      <c r="E1478" s="9">
        <v>13.592865</v>
      </c>
      <c r="F1478" s="1">
        <v>6.5306629999999997</v>
      </c>
      <c r="G1478" s="6">
        <v>-0.44088699999999997</v>
      </c>
      <c r="H1478" s="1">
        <v>38.119118</v>
      </c>
      <c r="I1478" s="5">
        <v>14.266719999999999</v>
      </c>
      <c r="J1478" s="1">
        <v>4.2346919999999999</v>
      </c>
      <c r="K1478" s="1">
        <v>5.0972260000000009</v>
      </c>
      <c r="L1478">
        <v>112.532417</v>
      </c>
      <c r="M1478" s="1"/>
      <c r="N1478" s="1"/>
      <c r="O1478" s="1"/>
      <c r="Q1478" s="1"/>
      <c r="R1478" s="1"/>
      <c r="S1478" s="9"/>
      <c r="T1478" s="8"/>
      <c r="U1478" s="7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5">
      <c r="A1479" s="2">
        <v>38530.222222222219</v>
      </c>
      <c r="B1479" s="4">
        <v>363.125854</v>
      </c>
      <c r="C1479" s="7">
        <v>0.11852600000000001</v>
      </c>
      <c r="D1479" s="8">
        <v>13.930878999999999</v>
      </c>
      <c r="E1479" s="9">
        <v>14.410102999999999</v>
      </c>
      <c r="F1479" s="1">
        <v>6.9734680000000004</v>
      </c>
      <c r="G1479" s="6">
        <v>-0.171488</v>
      </c>
      <c r="H1479" s="1">
        <v>39.311912999999997</v>
      </c>
      <c r="I1479" s="5">
        <v>14.753705</v>
      </c>
      <c r="J1479" s="1">
        <v>6.0820550000000004</v>
      </c>
      <c r="K1479" s="1">
        <v>5.1414840000000002</v>
      </c>
      <c r="L1479">
        <v>115.444214</v>
      </c>
      <c r="M1479" s="1"/>
      <c r="N1479" s="1"/>
      <c r="O1479" s="1"/>
      <c r="Q1479" s="1"/>
      <c r="R1479" s="1"/>
      <c r="S1479" s="9"/>
      <c r="T1479" s="8"/>
      <c r="U1479" s="7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5">
      <c r="A1480" s="2">
        <v>38530.236111111109</v>
      </c>
      <c r="B1480" s="4">
        <v>363.36270100000002</v>
      </c>
      <c r="C1480" s="7">
        <v>7.9311000000000006E-2</v>
      </c>
      <c r="D1480" s="8">
        <v>13.829698</v>
      </c>
      <c r="E1480" s="9">
        <v>14.184747</v>
      </c>
      <c r="F1480" s="1">
        <v>6.7829139999999999</v>
      </c>
      <c r="G1480" s="6">
        <v>-0.204208</v>
      </c>
      <c r="H1480" s="1">
        <v>39.043354000000001</v>
      </c>
      <c r="I1480" s="5">
        <v>14.859781</v>
      </c>
      <c r="J1480" s="1">
        <v>4.068562</v>
      </c>
      <c r="K1480" s="1">
        <v>5.144838</v>
      </c>
      <c r="L1480">
        <v>114.9776</v>
      </c>
      <c r="M1480" s="1"/>
      <c r="N1480" s="1"/>
      <c r="O1480" s="1"/>
      <c r="Q1480" s="1"/>
      <c r="R1480" s="1"/>
      <c r="S1480" s="9"/>
      <c r="T1480" s="8"/>
      <c r="U1480" s="7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5">
      <c r="A1481" s="2">
        <v>38530.25</v>
      </c>
      <c r="B1481" s="4">
        <v>386.42593399999998</v>
      </c>
      <c r="C1481" s="7">
        <v>7.6787999999999995E-2</v>
      </c>
      <c r="D1481" s="8">
        <v>15.131308000000001</v>
      </c>
      <c r="E1481" s="9">
        <v>15.398561000000001</v>
      </c>
      <c r="F1481" s="1">
        <v>7.2949760000000001</v>
      </c>
      <c r="G1481" s="6">
        <v>1.593172</v>
      </c>
      <c r="H1481" s="1">
        <v>40.201092000000003</v>
      </c>
      <c r="I1481" s="5">
        <v>16.099989000000001</v>
      </c>
      <c r="J1481" s="1">
        <v>6.2056440000000004</v>
      </c>
      <c r="K1481" s="1">
        <v>5.4713899999999995</v>
      </c>
      <c r="L1481">
        <v>125.359032</v>
      </c>
      <c r="M1481" s="1"/>
      <c r="N1481" s="1"/>
      <c r="O1481" s="1"/>
      <c r="Q1481" s="1"/>
      <c r="R1481" s="1"/>
      <c r="S1481" s="9"/>
      <c r="T1481" s="8"/>
      <c r="U1481" s="7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5">
      <c r="A1482" s="2">
        <v>38530.270833333336</v>
      </c>
      <c r="B1482" s="4">
        <v>387.87832600000002</v>
      </c>
      <c r="C1482" s="7">
        <v>0.10089099999999999</v>
      </c>
      <c r="D1482" s="8">
        <v>14.974221999999999</v>
      </c>
      <c r="E1482" s="9">
        <v>15.268628</v>
      </c>
      <c r="F1482" s="1">
        <v>7.2177790000000002</v>
      </c>
      <c r="G1482" s="6">
        <v>1.635437</v>
      </c>
      <c r="H1482" s="1">
        <v>40.057701000000002</v>
      </c>
      <c r="I1482" s="5">
        <v>16.397031999999999</v>
      </c>
      <c r="J1482" s="1">
        <v>2.7459760000000002</v>
      </c>
      <c r="K1482" s="1">
        <v>5.4919539999999998</v>
      </c>
      <c r="L1482">
        <v>123.45367400000001</v>
      </c>
      <c r="M1482" s="1"/>
      <c r="N1482" s="1"/>
      <c r="O1482" s="1"/>
      <c r="Q1482" s="1"/>
      <c r="R1482" s="1"/>
      <c r="S1482" s="9"/>
      <c r="T1482" s="8"/>
      <c r="U1482" s="7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5">
      <c r="A1483" s="2">
        <v>38530.291666666664</v>
      </c>
      <c r="B1483" s="4">
        <v>424.96218900000002</v>
      </c>
      <c r="C1483" s="7">
        <v>0.19051499999999999</v>
      </c>
      <c r="D1483" s="8">
        <v>16.830117999999999</v>
      </c>
      <c r="E1483" s="9">
        <v>17.213899999999999</v>
      </c>
      <c r="F1483" s="1">
        <v>8.1494789999999995</v>
      </c>
      <c r="G1483" s="6">
        <v>3.544022</v>
      </c>
      <c r="H1483" s="1">
        <v>43.396529999999998</v>
      </c>
      <c r="I1483" s="5">
        <v>18.618095</v>
      </c>
      <c r="J1483" s="1">
        <v>5.2273519999999998</v>
      </c>
      <c r="K1483" s="1">
        <v>6.0170240000000002</v>
      </c>
      <c r="L1483">
        <v>136.05157500000001</v>
      </c>
      <c r="M1483" s="1"/>
      <c r="N1483" s="1"/>
      <c r="O1483" s="1"/>
      <c r="Q1483" s="1"/>
      <c r="R1483" s="1"/>
      <c r="S1483" s="9"/>
      <c r="T1483" s="8"/>
      <c r="U1483" s="7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5">
      <c r="A1484" s="2">
        <v>38530.3125</v>
      </c>
      <c r="B1484" s="4">
        <v>568.16992200000004</v>
      </c>
      <c r="C1484" s="7">
        <v>2.9135800000000001</v>
      </c>
      <c r="D1484" s="8">
        <v>24.335042999999999</v>
      </c>
      <c r="E1484" s="9">
        <v>25.785319999999999</v>
      </c>
      <c r="F1484" s="1">
        <v>12.939905</v>
      </c>
      <c r="G1484" s="6">
        <v>16.811254999999999</v>
      </c>
      <c r="H1484" s="1">
        <v>52.323054999999997</v>
      </c>
      <c r="I1484" s="5">
        <v>27.588668999999999</v>
      </c>
      <c r="J1484" s="1">
        <v>30.606072999999999</v>
      </c>
      <c r="K1484" s="1">
        <v>8.0446960000000001</v>
      </c>
      <c r="L1484">
        <v>192.51750200000001</v>
      </c>
      <c r="M1484" s="1"/>
      <c r="N1484" s="1"/>
      <c r="O1484" s="1"/>
      <c r="Q1484" s="1"/>
      <c r="R1484" s="1"/>
      <c r="S1484" s="9"/>
      <c r="T1484" s="8"/>
      <c r="U1484" s="7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5">
      <c r="A1485" s="2">
        <v>38530.333333333336</v>
      </c>
      <c r="B1485" s="4">
        <v>587.52539100000001</v>
      </c>
      <c r="C1485" s="7">
        <v>3.1361279999999998</v>
      </c>
      <c r="D1485" s="8">
        <v>24.143267000000002</v>
      </c>
      <c r="E1485" s="9">
        <v>25.856833999999999</v>
      </c>
      <c r="F1485" s="1">
        <v>13.108093999999999</v>
      </c>
      <c r="G1485" s="6">
        <v>18.949877000000001</v>
      </c>
      <c r="H1485" s="1">
        <v>53.575015999999998</v>
      </c>
      <c r="I1485" s="5">
        <v>28.839123000000001</v>
      </c>
      <c r="J1485" s="1">
        <v>18.408169000000001</v>
      </c>
      <c r="K1485" s="1">
        <v>8.3187490000000004</v>
      </c>
      <c r="L1485">
        <v>194.64111299999999</v>
      </c>
      <c r="M1485" s="1"/>
      <c r="N1485" s="1"/>
      <c r="O1485" s="1"/>
      <c r="Q1485" s="1"/>
      <c r="R1485" s="1"/>
      <c r="S1485" s="9"/>
      <c r="T1485" s="8"/>
      <c r="U1485" s="7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5">
      <c r="A1486" s="2">
        <v>38530.347222222219</v>
      </c>
      <c r="B1486" s="4">
        <v>489.68298299999998</v>
      </c>
      <c r="C1486" s="7">
        <v>1.578703</v>
      </c>
      <c r="D1486" s="8">
        <v>19.889907999999998</v>
      </c>
      <c r="E1486" s="9">
        <v>20.710135999999999</v>
      </c>
      <c r="F1486" s="1">
        <v>10.285962</v>
      </c>
      <c r="G1486" s="6">
        <v>10.341936</v>
      </c>
      <c r="H1486" s="1">
        <v>47.435448000000001</v>
      </c>
      <c r="I1486" s="5">
        <v>23.171068000000002</v>
      </c>
      <c r="J1486" s="1">
        <v>13.695668</v>
      </c>
      <c r="K1486" s="1">
        <v>6.9334020000000001</v>
      </c>
      <c r="L1486">
        <v>162.668823</v>
      </c>
      <c r="M1486" s="1"/>
      <c r="N1486" s="1"/>
      <c r="O1486" s="1"/>
      <c r="Q1486" s="1"/>
      <c r="R1486" s="1"/>
      <c r="S1486" s="9"/>
      <c r="T1486" s="8"/>
      <c r="U1486" s="7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5">
      <c r="A1487" s="2">
        <v>38530.361111111109</v>
      </c>
      <c r="B1487" s="4">
        <v>511.537262</v>
      </c>
      <c r="C1487" s="7">
        <v>1.882595</v>
      </c>
      <c r="D1487" s="8">
        <v>21.102978</v>
      </c>
      <c r="E1487" s="9">
        <v>21.984911</v>
      </c>
      <c r="F1487" s="1">
        <v>10.871009000000001</v>
      </c>
      <c r="G1487" s="6">
        <v>11.574759</v>
      </c>
      <c r="H1487" s="1">
        <v>49.151913</v>
      </c>
      <c r="I1487" s="5">
        <v>24.31044</v>
      </c>
      <c r="J1487" s="1">
        <v>15.596648999999999</v>
      </c>
      <c r="K1487" s="1">
        <v>7.2428359999999996</v>
      </c>
      <c r="L1487">
        <v>169.66449</v>
      </c>
      <c r="M1487" s="1"/>
      <c r="N1487" s="1"/>
      <c r="O1487" s="1"/>
      <c r="Q1487" s="1"/>
      <c r="R1487" s="1"/>
      <c r="S1487" s="9"/>
      <c r="T1487" s="8"/>
      <c r="U1487" s="7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5">
      <c r="A1488" s="2">
        <v>38530.375</v>
      </c>
      <c r="B1488" s="4">
        <v>612.99114999999995</v>
      </c>
      <c r="C1488" s="7">
        <v>3.7713869999999998</v>
      </c>
      <c r="D1488" s="8">
        <v>25.831059</v>
      </c>
      <c r="E1488" s="9">
        <v>27.781300000000002</v>
      </c>
      <c r="F1488" s="1">
        <v>14.368584999999999</v>
      </c>
      <c r="G1488" s="6">
        <v>21.802060999999998</v>
      </c>
      <c r="H1488" s="1">
        <v>55.594036000000003</v>
      </c>
      <c r="I1488" s="5">
        <v>30.160456</v>
      </c>
      <c r="J1488" s="1">
        <v>29.850950000000001</v>
      </c>
      <c r="K1488" s="1">
        <v>8.6793180000000003</v>
      </c>
      <c r="L1488">
        <v>205.16798399999999</v>
      </c>
      <c r="M1488" s="1"/>
      <c r="N1488" s="1"/>
      <c r="O1488" s="1"/>
      <c r="Q1488" s="1"/>
      <c r="R1488" s="1"/>
      <c r="S1488" s="9"/>
      <c r="T1488" s="8"/>
      <c r="U1488" s="7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5">
      <c r="A1489" s="2">
        <v>38530.395833333336</v>
      </c>
      <c r="B1489" s="4">
        <v>664.00244099999998</v>
      </c>
      <c r="C1489" s="7">
        <v>4.3700700000000001</v>
      </c>
      <c r="D1489" s="8">
        <v>27.326720999999999</v>
      </c>
      <c r="E1489" s="9">
        <v>29.466951000000002</v>
      </c>
      <c r="F1489" s="1">
        <v>15.260515</v>
      </c>
      <c r="G1489" s="6">
        <v>25.047688000000001</v>
      </c>
      <c r="H1489" s="1">
        <v>58.669288999999999</v>
      </c>
      <c r="I1489" s="5">
        <v>34.045341000000001</v>
      </c>
      <c r="J1489" s="1">
        <v>16.008167</v>
      </c>
      <c r="K1489" s="1">
        <v>9.4015830000000005</v>
      </c>
      <c r="L1489">
        <v>216.52801500000001</v>
      </c>
      <c r="M1489" s="1"/>
      <c r="N1489" s="1"/>
      <c r="O1489" s="1"/>
      <c r="Q1489" s="1"/>
      <c r="R1489" s="1"/>
      <c r="S1489" s="9"/>
      <c r="T1489" s="8"/>
      <c r="U1489" s="7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5">
      <c r="A1490" s="2">
        <v>38530.416666666664</v>
      </c>
      <c r="B1490" s="4">
        <v>631.26037599999995</v>
      </c>
      <c r="C1490" s="7">
        <v>3.9751159999999999</v>
      </c>
      <c r="D1490" s="8">
        <v>26.102717999999999</v>
      </c>
      <c r="E1490" s="9">
        <v>27.946335000000001</v>
      </c>
      <c r="F1490" s="1">
        <v>14.413755</v>
      </c>
      <c r="G1490" s="6">
        <v>22.729761</v>
      </c>
      <c r="H1490" s="1">
        <v>56.555202000000001</v>
      </c>
      <c r="I1490" s="5">
        <v>31.739172</v>
      </c>
      <c r="J1490" s="1">
        <v>18.302593000000002</v>
      </c>
      <c r="K1490" s="1">
        <v>8.9379899999999992</v>
      </c>
      <c r="L1490">
        <v>207.51582300000001</v>
      </c>
      <c r="M1490" s="1"/>
      <c r="N1490" s="1"/>
      <c r="O1490" s="1"/>
      <c r="Q1490" s="1"/>
      <c r="R1490" s="1"/>
      <c r="S1490" s="9"/>
      <c r="T1490" s="8"/>
      <c r="U1490" s="7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5">
      <c r="A1491" s="2">
        <v>38530.430555555555</v>
      </c>
      <c r="B1491" s="4">
        <v>621.38580300000001</v>
      </c>
      <c r="C1491" s="7">
        <v>3.9282919999999999</v>
      </c>
      <c r="D1491" s="8">
        <v>26.043716</v>
      </c>
      <c r="E1491" s="9">
        <v>27.701537999999999</v>
      </c>
      <c r="F1491" s="1">
        <v>14.345300999999999</v>
      </c>
      <c r="G1491" s="6">
        <v>22.141535000000001</v>
      </c>
      <c r="H1491" s="1">
        <v>55.997718999999996</v>
      </c>
      <c r="I1491" s="5">
        <v>31.049237999999999</v>
      </c>
      <c r="J1491" s="1">
        <v>23.836463999999999</v>
      </c>
      <c r="K1491" s="1">
        <v>8.7981759999999998</v>
      </c>
      <c r="L1491">
        <v>205.47695899999999</v>
      </c>
      <c r="M1491" s="1"/>
      <c r="N1491" s="1"/>
      <c r="O1491" s="1"/>
      <c r="Q1491" s="1"/>
      <c r="R1491" s="1"/>
      <c r="S1491" s="9"/>
      <c r="T1491" s="8"/>
      <c r="U1491" s="7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5">
      <c r="A1492" s="2">
        <v>38530.444444444445</v>
      </c>
      <c r="B1492" s="4">
        <v>621.83312999999998</v>
      </c>
      <c r="C1492" s="7">
        <v>4.0009899999999998</v>
      </c>
      <c r="D1492" s="8">
        <v>26.246991999999999</v>
      </c>
      <c r="E1492" s="9">
        <v>27.962955000000001</v>
      </c>
      <c r="F1492" s="1">
        <v>14.547396000000001</v>
      </c>
      <c r="G1492" s="6">
        <v>22.549961</v>
      </c>
      <c r="H1492" s="1">
        <v>55.908256999999999</v>
      </c>
      <c r="I1492" s="5">
        <v>30.896239999999999</v>
      </c>
      <c r="J1492" s="1">
        <v>27.270043999999999</v>
      </c>
      <c r="K1492" s="1">
        <v>8.8045109999999998</v>
      </c>
      <c r="L1492">
        <v>206.99700899999999</v>
      </c>
      <c r="M1492" s="1"/>
      <c r="N1492" s="1"/>
      <c r="O1492" s="1"/>
      <c r="Q1492" s="1"/>
      <c r="R1492" s="1"/>
      <c r="S1492" s="9"/>
      <c r="T1492" s="8"/>
      <c r="U1492" s="7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5">
      <c r="A1493" s="2">
        <v>38530.458333333336</v>
      </c>
      <c r="B1493" s="4">
        <v>619.67309599999999</v>
      </c>
      <c r="C1493" s="7">
        <v>3.9512170000000002</v>
      </c>
      <c r="D1493" s="8">
        <v>26.091166999999999</v>
      </c>
      <c r="E1493" s="9">
        <v>27.805826</v>
      </c>
      <c r="F1493" s="1">
        <v>14.54734</v>
      </c>
      <c r="G1493" s="6">
        <v>22.260376000000001</v>
      </c>
      <c r="H1493" s="1">
        <v>55.778030000000001</v>
      </c>
      <c r="I1493" s="5">
        <v>30.745705000000001</v>
      </c>
      <c r="J1493" s="1">
        <v>27.199000999999999</v>
      </c>
      <c r="K1493" s="1">
        <v>8.7739270000000005</v>
      </c>
      <c r="L1493">
        <v>206.31663499999999</v>
      </c>
      <c r="M1493" s="1"/>
      <c r="N1493" s="1"/>
      <c r="O1493" s="1"/>
      <c r="Q1493" s="1"/>
      <c r="R1493" s="1"/>
      <c r="S1493" s="9"/>
      <c r="T1493" s="8"/>
      <c r="U1493" s="7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5">
      <c r="A1494" s="2">
        <v>38530.479166666664</v>
      </c>
      <c r="B1494" s="4">
        <v>617.63922100000002</v>
      </c>
      <c r="C1494" s="7">
        <v>3.8943159999999999</v>
      </c>
      <c r="D1494" s="8">
        <v>26.055364999999998</v>
      </c>
      <c r="E1494" s="9">
        <v>27.690843999999998</v>
      </c>
      <c r="F1494" s="1">
        <v>14.529386000000001</v>
      </c>
      <c r="G1494" s="6">
        <v>22.231864999999999</v>
      </c>
      <c r="H1494" s="1">
        <v>55.509692999999999</v>
      </c>
      <c r="I1494" s="5">
        <v>30.547113</v>
      </c>
      <c r="J1494" s="1">
        <v>27.833310999999998</v>
      </c>
      <c r="K1494" s="1">
        <v>8.7451309999999989</v>
      </c>
      <c r="L1494">
        <v>206.134399</v>
      </c>
      <c r="M1494" s="1"/>
      <c r="N1494" s="1"/>
      <c r="O1494" s="1"/>
      <c r="Q1494" s="1"/>
      <c r="R1494" s="1"/>
      <c r="S1494" s="9"/>
      <c r="T1494" s="8"/>
      <c r="U1494" s="7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5">
      <c r="A1495" s="2">
        <v>38530.5</v>
      </c>
      <c r="B1495" s="4">
        <v>620.17663600000003</v>
      </c>
      <c r="C1495" s="7">
        <v>3.8661620000000001</v>
      </c>
      <c r="D1495" s="8">
        <v>26.186845999999999</v>
      </c>
      <c r="E1495" s="9">
        <v>27.752890000000001</v>
      </c>
      <c r="F1495" s="1">
        <v>14.600307000000001</v>
      </c>
      <c r="G1495" s="6">
        <v>22.380527000000001</v>
      </c>
      <c r="H1495" s="1">
        <v>55.716704999999997</v>
      </c>
      <c r="I1495" s="5">
        <v>30.666964</v>
      </c>
      <c r="J1495" s="1">
        <v>27.387813999999999</v>
      </c>
      <c r="K1495" s="1">
        <v>8.7810559999999995</v>
      </c>
      <c r="L1495">
        <v>206.50979599999999</v>
      </c>
      <c r="M1495" s="1"/>
      <c r="N1495" s="1"/>
      <c r="O1495" s="1"/>
      <c r="Q1495" s="1"/>
      <c r="R1495" s="1"/>
      <c r="S1495" s="9"/>
      <c r="T1495" s="8"/>
      <c r="U1495" s="7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5">
      <c r="A1496" s="2">
        <v>38530.520833333336</v>
      </c>
      <c r="B1496" s="4">
        <v>617.73718299999996</v>
      </c>
      <c r="C1496" s="7">
        <v>3.69401</v>
      </c>
      <c r="D1496" s="8">
        <v>25.88213</v>
      </c>
      <c r="E1496" s="9">
        <v>27.313763000000002</v>
      </c>
      <c r="F1496" s="1">
        <v>14.136671</v>
      </c>
      <c r="G1496" s="6">
        <v>21.451056000000001</v>
      </c>
      <c r="H1496" s="1">
        <v>55.414386999999998</v>
      </c>
      <c r="I1496" s="5">
        <v>30.846772999999999</v>
      </c>
      <c r="J1496" s="1">
        <v>22.098746999999999</v>
      </c>
      <c r="K1496" s="1">
        <v>8.7465159999999997</v>
      </c>
      <c r="L1496">
        <v>204.37913499999999</v>
      </c>
      <c r="M1496" s="1"/>
      <c r="N1496" s="1"/>
      <c r="O1496" s="1"/>
      <c r="Q1496" s="1"/>
      <c r="R1496" s="1"/>
      <c r="S1496" s="9"/>
      <c r="T1496" s="8"/>
      <c r="U1496" s="7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5">
      <c r="A1497" s="2">
        <v>38530.541666666664</v>
      </c>
      <c r="B1497" s="4">
        <v>618.58233600000005</v>
      </c>
      <c r="C1497" s="7">
        <v>3.8006030000000002</v>
      </c>
      <c r="D1497" s="8">
        <v>26.057486000000001</v>
      </c>
      <c r="E1497" s="9">
        <v>27.574815999999998</v>
      </c>
      <c r="F1497" s="1">
        <v>14.449821</v>
      </c>
      <c r="G1497" s="6">
        <v>22.056684000000001</v>
      </c>
      <c r="H1497" s="1">
        <v>55.447983000000001</v>
      </c>
      <c r="I1497" s="5">
        <v>30.619340999999999</v>
      </c>
      <c r="J1497" s="1">
        <v>26.049956999999999</v>
      </c>
      <c r="K1497" s="1">
        <v>8.758483</v>
      </c>
      <c r="L1497">
        <v>206.44253499999999</v>
      </c>
      <c r="M1497" s="1"/>
      <c r="N1497" s="1"/>
      <c r="O1497" s="1"/>
      <c r="Q1497" s="1"/>
      <c r="R1497" s="1"/>
      <c r="S1497" s="9"/>
      <c r="T1497" s="8"/>
      <c r="U1497" s="7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5">
      <c r="A1498" s="2">
        <v>38530.555555555555</v>
      </c>
      <c r="B1498" s="4">
        <v>633.27050799999995</v>
      </c>
      <c r="C1498" s="7">
        <v>4.053382</v>
      </c>
      <c r="D1498" s="8">
        <v>26.609438000000001</v>
      </c>
      <c r="E1498" s="9">
        <v>28.324777999999998</v>
      </c>
      <c r="F1498" s="1">
        <v>14.956720000000001</v>
      </c>
      <c r="G1498" s="6">
        <v>23.446294999999999</v>
      </c>
      <c r="H1498" s="1">
        <v>56.551071</v>
      </c>
      <c r="I1498" s="5">
        <v>31.469726999999999</v>
      </c>
      <c r="J1498" s="1">
        <v>26.750948000000001</v>
      </c>
      <c r="K1498" s="1">
        <v>8.9664520000000003</v>
      </c>
      <c r="L1498">
        <v>210.926941</v>
      </c>
      <c r="M1498" s="1"/>
      <c r="N1498" s="1"/>
      <c r="O1498" s="1"/>
      <c r="Q1498" s="1"/>
      <c r="R1498" s="1"/>
      <c r="S1498" s="9"/>
      <c r="T1498" s="8"/>
      <c r="U1498" s="7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5">
      <c r="A1499" s="2">
        <v>38530.569444444445</v>
      </c>
      <c r="B1499" s="4">
        <v>620.66308600000002</v>
      </c>
      <c r="C1499" s="7">
        <v>3.8789310000000001</v>
      </c>
      <c r="D1499" s="8">
        <v>26.089580999999999</v>
      </c>
      <c r="E1499" s="9">
        <v>27.665554</v>
      </c>
      <c r="F1499" s="1">
        <v>14.568524999999999</v>
      </c>
      <c r="G1499" s="6">
        <v>22.519000999999999</v>
      </c>
      <c r="H1499" s="1">
        <v>55.939152</v>
      </c>
      <c r="I1499" s="5">
        <v>30.868084</v>
      </c>
      <c r="J1499" s="1">
        <v>25.999897000000001</v>
      </c>
      <c r="K1499" s="1">
        <v>8.7879449999999988</v>
      </c>
      <c r="L1499">
        <v>205.94395399999999</v>
      </c>
      <c r="M1499" s="1"/>
      <c r="N1499" s="1"/>
      <c r="O1499" s="1"/>
      <c r="Q1499" s="1"/>
      <c r="R1499" s="1"/>
      <c r="S1499" s="9"/>
      <c r="T1499" s="8"/>
      <c r="U1499" s="7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5">
      <c r="A1500" s="2">
        <v>38530.583333333336</v>
      </c>
      <c r="B1500" s="4">
        <v>627.97522000000004</v>
      </c>
      <c r="C1500" s="7">
        <v>3.8963329999999998</v>
      </c>
      <c r="D1500" s="8">
        <v>26.263714</v>
      </c>
      <c r="E1500" s="9">
        <v>27.798134000000001</v>
      </c>
      <c r="F1500" s="1">
        <v>14.577779</v>
      </c>
      <c r="G1500" s="6">
        <v>22.314343999999998</v>
      </c>
      <c r="H1500" s="1">
        <v>56.070247999999999</v>
      </c>
      <c r="I1500" s="5">
        <v>31.521447999999999</v>
      </c>
      <c r="J1500" s="1">
        <v>22.778466999999999</v>
      </c>
      <c r="K1500" s="1">
        <v>8.8914760000000008</v>
      </c>
      <c r="L1500">
        <v>207.941666</v>
      </c>
      <c r="M1500" s="1"/>
      <c r="N1500" s="1"/>
      <c r="O1500" s="1"/>
      <c r="Q1500" s="1"/>
      <c r="R1500" s="1"/>
      <c r="S1500" s="9"/>
      <c r="T1500" s="8"/>
      <c r="U1500" s="7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5">
      <c r="A1501" s="2">
        <v>38530.604166666664</v>
      </c>
      <c r="B1501" s="4">
        <v>620.75781300000006</v>
      </c>
      <c r="C1501" s="7">
        <v>3.9004180000000002</v>
      </c>
      <c r="D1501" s="8">
        <v>26.350334</v>
      </c>
      <c r="E1501" s="9">
        <v>27.890315999999999</v>
      </c>
      <c r="F1501" s="1">
        <v>14.694526</v>
      </c>
      <c r="G1501" s="6">
        <v>22.775772</v>
      </c>
      <c r="H1501" s="1">
        <v>55.646687</v>
      </c>
      <c r="I1501" s="5">
        <v>30.599769999999999</v>
      </c>
      <c r="J1501" s="1">
        <v>29.509829</v>
      </c>
      <c r="K1501" s="1">
        <v>8.7892850000000013</v>
      </c>
      <c r="L1501">
        <v>207.927673</v>
      </c>
      <c r="M1501" s="1"/>
      <c r="N1501" s="1"/>
      <c r="O1501" s="1"/>
      <c r="Q1501" s="1"/>
      <c r="R1501" s="1"/>
      <c r="S1501" s="9"/>
      <c r="T1501" s="8"/>
      <c r="U1501" s="7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5">
      <c r="A1502" s="2">
        <v>38530.625</v>
      </c>
      <c r="B1502" s="4">
        <v>622.34881600000006</v>
      </c>
      <c r="C1502" s="7">
        <v>3.977004</v>
      </c>
      <c r="D1502" s="8">
        <v>26.729633</v>
      </c>
      <c r="E1502" s="9">
        <v>28.263905999999999</v>
      </c>
      <c r="F1502" s="1">
        <v>14.81255</v>
      </c>
      <c r="G1502" s="6">
        <v>22.984009</v>
      </c>
      <c r="H1502" s="1">
        <v>55.819705999999996</v>
      </c>
      <c r="I1502" s="5">
        <v>30.620726000000001</v>
      </c>
      <c r="J1502" s="1">
        <v>33.027293999999998</v>
      </c>
      <c r="K1502" s="1">
        <v>8.811812999999999</v>
      </c>
      <c r="L1502">
        <v>208.69494599999999</v>
      </c>
      <c r="M1502" s="1"/>
      <c r="N1502" s="1"/>
      <c r="O1502" s="1"/>
      <c r="Q1502" s="1"/>
      <c r="R1502" s="1"/>
      <c r="S1502" s="9"/>
      <c r="T1502" s="8"/>
      <c r="U1502" s="7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5">
      <c r="A1503" s="2">
        <v>38530.638888888891</v>
      </c>
      <c r="B1503" s="4">
        <v>625.85717799999998</v>
      </c>
      <c r="C1503" s="7">
        <v>3.9606940000000002</v>
      </c>
      <c r="D1503" s="8">
        <v>26.391190999999999</v>
      </c>
      <c r="E1503" s="9">
        <v>28.135439000000002</v>
      </c>
      <c r="F1503" s="1">
        <v>14.859277000000001</v>
      </c>
      <c r="G1503" s="6">
        <v>23.144352000000001</v>
      </c>
      <c r="H1503" s="1">
        <v>55.989139999999999</v>
      </c>
      <c r="I1503" s="5">
        <v>30.909856999999999</v>
      </c>
      <c r="J1503" s="1">
        <v>28.681833000000001</v>
      </c>
      <c r="K1503" s="1">
        <v>8.8614869999999986</v>
      </c>
      <c r="L1503">
        <v>209.463043</v>
      </c>
      <c r="M1503" s="1"/>
      <c r="N1503" s="1"/>
      <c r="O1503" s="1"/>
      <c r="Q1503" s="1"/>
      <c r="R1503" s="1"/>
      <c r="S1503" s="9"/>
      <c r="T1503" s="8"/>
      <c r="U1503" s="7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5">
      <c r="A1504" s="2">
        <v>38530.652777777781</v>
      </c>
      <c r="B1504" s="4">
        <v>631.33453399999996</v>
      </c>
      <c r="C1504" s="7">
        <v>3.931403</v>
      </c>
      <c r="D1504" s="8">
        <v>26.591116</v>
      </c>
      <c r="E1504" s="9">
        <v>28.210298999999999</v>
      </c>
      <c r="F1504" s="1">
        <v>14.819646000000001</v>
      </c>
      <c r="G1504" s="6">
        <v>23.437491999999999</v>
      </c>
      <c r="H1504" s="1">
        <v>56.375754999999998</v>
      </c>
      <c r="I1504" s="5">
        <v>31.430482999999999</v>
      </c>
      <c r="J1504" s="1">
        <v>26.333625999999999</v>
      </c>
      <c r="K1504" s="1">
        <v>8.9390409999999996</v>
      </c>
      <c r="L1504">
        <v>209.71629300000001</v>
      </c>
      <c r="M1504" s="1"/>
      <c r="N1504" s="1"/>
      <c r="O1504" s="1"/>
      <c r="Q1504" s="1"/>
      <c r="R1504" s="1"/>
      <c r="S1504" s="9"/>
      <c r="T1504" s="8"/>
      <c r="U1504" s="7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5">
      <c r="A1505" s="2">
        <v>38530.666666666664</v>
      </c>
      <c r="B1505" s="4">
        <v>616.47387700000002</v>
      </c>
      <c r="C1505" s="7">
        <v>3.6393010000000001</v>
      </c>
      <c r="D1505" s="8">
        <v>25.914175</v>
      </c>
      <c r="E1505" s="9">
        <v>27.365341000000001</v>
      </c>
      <c r="F1505" s="1">
        <v>14.330938</v>
      </c>
      <c r="G1505" s="6">
        <v>22.026228</v>
      </c>
      <c r="H1505" s="1">
        <v>55.416621999999997</v>
      </c>
      <c r="I1505" s="5">
        <v>30.532394</v>
      </c>
      <c r="J1505" s="1">
        <v>25.039663000000001</v>
      </c>
      <c r="K1505" s="1">
        <v>8.7286289999999997</v>
      </c>
      <c r="L1505">
        <v>204.62207000000001</v>
      </c>
      <c r="M1505" s="1"/>
      <c r="N1505" s="1"/>
      <c r="O1505" s="1"/>
      <c r="Q1505" s="1"/>
      <c r="R1505" s="1"/>
      <c r="S1505" s="9"/>
      <c r="T1505" s="8"/>
      <c r="U1505" s="7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5">
      <c r="A1506" s="2">
        <v>38530.6875</v>
      </c>
      <c r="B1506" s="4">
        <v>622.10803199999998</v>
      </c>
      <c r="C1506" s="7">
        <v>3.789933</v>
      </c>
      <c r="D1506" s="8">
        <v>26.376246999999999</v>
      </c>
      <c r="E1506" s="9">
        <v>27.977556</v>
      </c>
      <c r="F1506" s="1">
        <v>14.753107999999999</v>
      </c>
      <c r="G1506" s="6">
        <v>22.886333</v>
      </c>
      <c r="H1506" s="1">
        <v>56.384129000000001</v>
      </c>
      <c r="I1506" s="5">
        <v>31.133058999999999</v>
      </c>
      <c r="J1506" s="1">
        <v>27.664465</v>
      </c>
      <c r="K1506" s="1">
        <v>8.808402000000001</v>
      </c>
      <c r="L1506">
        <v>206.57337999999999</v>
      </c>
      <c r="M1506" s="1"/>
      <c r="N1506" s="1"/>
      <c r="O1506" s="1"/>
      <c r="Q1506" s="1"/>
      <c r="R1506" s="1"/>
      <c r="S1506" s="9"/>
      <c r="T1506" s="8"/>
      <c r="U1506" s="7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5">
      <c r="A1507" s="2">
        <v>38530.708333333336</v>
      </c>
      <c r="B1507" s="4">
        <v>560.635986</v>
      </c>
      <c r="C1507" s="7">
        <v>2.5005280000000001</v>
      </c>
      <c r="D1507" s="8">
        <v>22.717665</v>
      </c>
      <c r="E1507" s="9">
        <v>23.774591000000001</v>
      </c>
      <c r="F1507" s="1">
        <v>12.383084</v>
      </c>
      <c r="G1507" s="6">
        <v>17.027370000000001</v>
      </c>
      <c r="H1507" s="1">
        <v>51.787888000000002</v>
      </c>
      <c r="I1507" s="5">
        <v>27.595282000000001</v>
      </c>
      <c r="J1507" s="1">
        <v>11.298092</v>
      </c>
      <c r="K1507" s="1">
        <v>7.9380230000000003</v>
      </c>
      <c r="L1507">
        <v>184.46002200000001</v>
      </c>
      <c r="M1507" s="1"/>
      <c r="N1507" s="1"/>
      <c r="O1507" s="1"/>
      <c r="Q1507" s="1"/>
      <c r="R1507" s="1"/>
      <c r="S1507" s="9"/>
      <c r="T1507" s="8"/>
      <c r="U1507" s="7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5">
      <c r="A1508" s="2">
        <v>38530.729166666664</v>
      </c>
      <c r="B1508" s="4">
        <v>482.89443999999997</v>
      </c>
      <c r="C1508" s="7">
        <v>1.4515290000000001</v>
      </c>
      <c r="D1508" s="8">
        <v>20.108187000000001</v>
      </c>
      <c r="E1508" s="9">
        <v>20.718209999999999</v>
      </c>
      <c r="F1508" s="1">
        <v>10.655469</v>
      </c>
      <c r="G1508" s="6">
        <v>10.634903</v>
      </c>
      <c r="H1508" s="1">
        <v>47.680526999999998</v>
      </c>
      <c r="I1508" s="5">
        <v>22.602968000000001</v>
      </c>
      <c r="J1508" s="1">
        <v>19.749265999999999</v>
      </c>
      <c r="K1508" s="1">
        <v>6.8372830000000002</v>
      </c>
      <c r="L1508">
        <v>161.53031899999999</v>
      </c>
      <c r="M1508" s="1"/>
      <c r="N1508" s="1"/>
      <c r="O1508" s="1"/>
      <c r="Q1508" s="1"/>
      <c r="R1508" s="1"/>
      <c r="S1508" s="9"/>
      <c r="T1508" s="8"/>
      <c r="U1508" s="7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5">
      <c r="A1509" s="2">
        <v>38530.75</v>
      </c>
      <c r="B1509" s="4">
        <v>434.90905800000002</v>
      </c>
      <c r="C1509" s="7">
        <v>0.52672399999999997</v>
      </c>
      <c r="D1509" s="8">
        <v>17.861818</v>
      </c>
      <c r="E1509" s="9">
        <v>18.201698</v>
      </c>
      <c r="F1509" s="1">
        <v>9.0516609999999993</v>
      </c>
      <c r="G1509" s="6">
        <v>6.2969309999999998</v>
      </c>
      <c r="H1509" s="1">
        <v>44.715977000000002</v>
      </c>
      <c r="I1509" s="5">
        <v>19.795363999999999</v>
      </c>
      <c r="J1509" s="1">
        <v>11.879567</v>
      </c>
      <c r="K1509" s="1">
        <v>6.1578600000000003</v>
      </c>
      <c r="L1509">
        <v>142.17430100000001</v>
      </c>
      <c r="M1509" s="1"/>
      <c r="N1509" s="1"/>
      <c r="O1509" s="1"/>
      <c r="Q1509" s="1"/>
      <c r="R1509" s="1"/>
      <c r="S1509" s="9"/>
      <c r="T1509" s="8"/>
      <c r="U1509" s="7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5">
      <c r="A1510" s="2">
        <v>38530.763888888891</v>
      </c>
      <c r="B1510" s="4">
        <v>436.421021</v>
      </c>
      <c r="C1510" s="7">
        <v>0.51263899999999996</v>
      </c>
      <c r="D1510" s="8">
        <v>17.338004999999999</v>
      </c>
      <c r="E1510" s="9">
        <v>17.796101</v>
      </c>
      <c r="F1510" s="1">
        <v>8.8469499999999996</v>
      </c>
      <c r="G1510" s="6">
        <v>5.6708999999999996</v>
      </c>
      <c r="H1510" s="1">
        <v>44.433715999999997</v>
      </c>
      <c r="I1510" s="5">
        <v>19.535706999999999</v>
      </c>
      <c r="J1510" s="1">
        <v>8.1931840000000005</v>
      </c>
      <c r="K1510" s="1">
        <v>6.1792670000000003</v>
      </c>
      <c r="L1510">
        <v>141.5224</v>
      </c>
      <c r="M1510" s="1"/>
      <c r="N1510" s="1"/>
      <c r="O1510" s="1"/>
      <c r="Q1510" s="1"/>
      <c r="R1510" s="1"/>
      <c r="S1510" s="9"/>
      <c r="T1510" s="8"/>
      <c r="U1510" s="7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5">
      <c r="A1511" s="2">
        <v>38530.777777777781</v>
      </c>
      <c r="B1511" s="4">
        <v>444.70575000000002</v>
      </c>
      <c r="C1511" s="7">
        <v>0.67078099999999996</v>
      </c>
      <c r="D1511" s="8">
        <v>17.876567999999999</v>
      </c>
      <c r="E1511" s="9">
        <v>18.296064000000001</v>
      </c>
      <c r="F1511" s="1">
        <v>9.0436680000000003</v>
      </c>
      <c r="G1511" s="6">
        <v>6.6469170000000002</v>
      </c>
      <c r="H1511" s="1">
        <v>44.861716999999999</v>
      </c>
      <c r="I1511" s="5">
        <v>19.977743</v>
      </c>
      <c r="J1511" s="1">
        <v>10.045513</v>
      </c>
      <c r="K1511" s="1">
        <v>6.2965699999999991</v>
      </c>
      <c r="L1511">
        <v>145.632935</v>
      </c>
      <c r="M1511" s="1"/>
      <c r="N1511" s="1"/>
      <c r="O1511" s="1"/>
      <c r="Q1511" s="1"/>
      <c r="R1511" s="1"/>
      <c r="S1511" s="9"/>
      <c r="T1511" s="8"/>
      <c r="U1511" s="7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5">
      <c r="A1512" s="2">
        <v>38530.791666666664</v>
      </c>
      <c r="B1512" s="4">
        <v>442.69860799999998</v>
      </c>
      <c r="C1512" s="7">
        <v>0.663022</v>
      </c>
      <c r="D1512" s="8">
        <v>17.876318000000001</v>
      </c>
      <c r="E1512" s="9">
        <v>18.324524</v>
      </c>
      <c r="F1512" s="1">
        <v>9.0499539999999996</v>
      </c>
      <c r="G1512" s="6">
        <v>6.6405110000000001</v>
      </c>
      <c r="H1512" s="1">
        <v>44.731791999999999</v>
      </c>
      <c r="I1512" s="5">
        <v>19.832127</v>
      </c>
      <c r="J1512" s="1">
        <v>11.754858</v>
      </c>
      <c r="K1512" s="1">
        <v>6.2681509999999996</v>
      </c>
      <c r="L1512">
        <v>145.18398999999999</v>
      </c>
      <c r="M1512" s="1"/>
      <c r="N1512" s="1"/>
      <c r="O1512" s="1"/>
      <c r="Q1512" s="1"/>
      <c r="R1512" s="1"/>
      <c r="S1512" s="9"/>
      <c r="T1512" s="8"/>
      <c r="U1512" s="7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5">
      <c r="A1513" s="2">
        <v>38530.8125</v>
      </c>
      <c r="B1513" s="4">
        <v>443.58743299999998</v>
      </c>
      <c r="C1513" s="7">
        <v>0.72106800000000004</v>
      </c>
      <c r="D1513" s="8">
        <v>17.850767000000001</v>
      </c>
      <c r="E1513" s="9">
        <v>18.316942000000001</v>
      </c>
      <c r="F1513" s="1">
        <v>9.0596209999999999</v>
      </c>
      <c r="G1513" s="6">
        <v>6.7278310000000001</v>
      </c>
      <c r="H1513" s="1">
        <v>44.697884000000002</v>
      </c>
      <c r="I1513" s="5">
        <v>19.836856999999998</v>
      </c>
      <c r="J1513" s="1">
        <v>10.7479</v>
      </c>
      <c r="K1513" s="1">
        <v>6.2807370000000002</v>
      </c>
      <c r="L1513">
        <v>145.61759900000001</v>
      </c>
      <c r="M1513" s="1"/>
      <c r="N1513" s="1"/>
      <c r="O1513" s="1"/>
      <c r="Q1513" s="1"/>
      <c r="R1513" s="1"/>
      <c r="S1513" s="9"/>
      <c r="T1513" s="8"/>
      <c r="U1513" s="7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5">
      <c r="A1514" s="2">
        <v>38530.833333333336</v>
      </c>
      <c r="B1514" s="4">
        <v>432.360657</v>
      </c>
      <c r="C1514" s="7">
        <v>0.47154600000000002</v>
      </c>
      <c r="D1514" s="8">
        <v>17.247475000000001</v>
      </c>
      <c r="E1514" s="9">
        <v>17.552230999999999</v>
      </c>
      <c r="F1514" s="1">
        <v>8.5374020000000002</v>
      </c>
      <c r="G1514" s="6">
        <v>5.6500380000000003</v>
      </c>
      <c r="H1514" s="1">
        <v>43.415233999999998</v>
      </c>
      <c r="I1514" s="5">
        <v>19.164975999999999</v>
      </c>
      <c r="J1514" s="1">
        <v>8.5756479999999993</v>
      </c>
      <c r="K1514" s="1">
        <v>6.1217770000000007</v>
      </c>
      <c r="L1514">
        <v>141.09333799999999</v>
      </c>
      <c r="M1514" s="1"/>
      <c r="N1514" s="1"/>
      <c r="O1514" s="1"/>
      <c r="Q1514" s="1"/>
      <c r="R1514" s="1"/>
      <c r="S1514" s="9"/>
      <c r="T1514" s="8"/>
      <c r="U1514" s="7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5">
      <c r="A1515" s="2">
        <v>38530.847222222219</v>
      </c>
      <c r="B1515" s="4">
        <v>430.23230000000001</v>
      </c>
      <c r="C1515" s="7">
        <v>0.43727500000000002</v>
      </c>
      <c r="D1515" s="8">
        <v>17.071422999999999</v>
      </c>
      <c r="E1515" s="9">
        <v>17.365228999999999</v>
      </c>
      <c r="F1515" s="1">
        <v>8.4280229999999996</v>
      </c>
      <c r="G1515" s="6">
        <v>5.4225339999999997</v>
      </c>
      <c r="H1515" s="1">
        <v>43.167824000000003</v>
      </c>
      <c r="I1515" s="5">
        <v>19.033643999999999</v>
      </c>
      <c r="J1515" s="1">
        <v>7.2573179999999997</v>
      </c>
      <c r="K1515" s="1">
        <v>6.0916419999999993</v>
      </c>
      <c r="L1515">
        <v>140.036316</v>
      </c>
      <c r="M1515" s="1"/>
      <c r="N1515" s="1"/>
      <c r="O1515" s="1"/>
      <c r="Q1515" s="1"/>
      <c r="R1515" s="1"/>
      <c r="S1515" s="9"/>
      <c r="T1515" s="8"/>
      <c r="U1515" s="7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5">
      <c r="A1516" s="2">
        <v>38530.861111111109</v>
      </c>
      <c r="B1516" s="4">
        <v>428.35046399999999</v>
      </c>
      <c r="C1516" s="7">
        <v>0.388932</v>
      </c>
      <c r="D1516" s="8">
        <v>17.032551000000002</v>
      </c>
      <c r="E1516" s="9">
        <v>17.329706000000002</v>
      </c>
      <c r="F1516" s="1">
        <v>8.3093419999999991</v>
      </c>
      <c r="G1516" s="6">
        <v>5.1928520000000002</v>
      </c>
      <c r="H1516" s="1">
        <v>43.042797</v>
      </c>
      <c r="I1516" s="5">
        <v>18.792641</v>
      </c>
      <c r="J1516" s="1">
        <v>7.6360419999999998</v>
      </c>
      <c r="K1516" s="1">
        <v>6.064997</v>
      </c>
      <c r="L1516">
        <v>139.51225299999999</v>
      </c>
      <c r="M1516" s="1"/>
      <c r="N1516" s="1"/>
      <c r="O1516" s="1"/>
      <c r="Q1516" s="1"/>
      <c r="R1516" s="1"/>
      <c r="S1516" s="9"/>
      <c r="T1516" s="8"/>
      <c r="U1516" s="7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5">
      <c r="A1517" s="2">
        <v>38530.875</v>
      </c>
      <c r="B1517" s="4">
        <v>437.63897700000001</v>
      </c>
      <c r="C1517" s="7">
        <v>0.52705100000000005</v>
      </c>
      <c r="D1517" s="8">
        <v>17.580482</v>
      </c>
      <c r="E1517" s="9">
        <v>17.943366999999999</v>
      </c>
      <c r="F1517" s="1">
        <v>8.5899090000000005</v>
      </c>
      <c r="G1517" s="6">
        <v>5.5731190000000002</v>
      </c>
      <c r="H1517" s="1">
        <v>43.829307999999997</v>
      </c>
      <c r="I1517" s="5">
        <v>19.321259000000001</v>
      </c>
      <c r="J1517" s="1">
        <v>9.8650459999999995</v>
      </c>
      <c r="K1517" s="1">
        <v>6.1965129999999995</v>
      </c>
      <c r="L1517">
        <v>143.299622</v>
      </c>
      <c r="M1517" s="1"/>
      <c r="N1517" s="1"/>
      <c r="O1517" s="1"/>
      <c r="Q1517" s="1"/>
      <c r="R1517" s="1"/>
      <c r="S1517" s="9"/>
      <c r="T1517" s="8"/>
      <c r="U1517" s="7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5">
      <c r="A1518" s="2">
        <v>38530.895833333336</v>
      </c>
      <c r="B1518" s="4">
        <v>502.06051600000001</v>
      </c>
      <c r="C1518" s="7">
        <v>1.786052</v>
      </c>
      <c r="D1518" s="8">
        <v>20.757280000000002</v>
      </c>
      <c r="E1518" s="9">
        <v>21.448008999999999</v>
      </c>
      <c r="F1518" s="1">
        <v>10.647612000000001</v>
      </c>
      <c r="G1518" s="6">
        <v>11.573624000000001</v>
      </c>
      <c r="H1518" s="1">
        <v>47.716952999999997</v>
      </c>
      <c r="I1518" s="5">
        <v>23.213719999999999</v>
      </c>
      <c r="J1518" s="1">
        <v>19.150248999999999</v>
      </c>
      <c r="K1518" s="1">
        <v>7.1086539999999996</v>
      </c>
      <c r="L1518">
        <v>168.321609</v>
      </c>
      <c r="M1518" s="1"/>
      <c r="N1518" s="1"/>
      <c r="O1518" s="1"/>
      <c r="Q1518" s="1"/>
      <c r="R1518" s="1"/>
      <c r="S1518" s="9"/>
      <c r="T1518" s="8"/>
      <c r="U1518" s="7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5">
      <c r="A1519" s="2">
        <v>38530.916666666664</v>
      </c>
      <c r="B1519" s="4">
        <v>414.01980600000002</v>
      </c>
      <c r="C1519" s="7">
        <v>0.18318699999999999</v>
      </c>
      <c r="D1519" s="8">
        <v>16.149652</v>
      </c>
      <c r="E1519" s="9">
        <v>16.40099</v>
      </c>
      <c r="F1519" s="1">
        <v>7.9275580000000003</v>
      </c>
      <c r="G1519" s="6">
        <v>4.4967689999999996</v>
      </c>
      <c r="H1519" s="1">
        <v>41.706940000000003</v>
      </c>
      <c r="I1519" s="5">
        <v>18.216251</v>
      </c>
      <c r="J1519" s="1">
        <v>3.4226809999999999</v>
      </c>
      <c r="K1519" s="1">
        <v>5.8620899999999994</v>
      </c>
      <c r="L1519">
        <v>132.98963900000001</v>
      </c>
      <c r="M1519" s="1"/>
      <c r="N1519" s="1"/>
      <c r="O1519" s="1"/>
      <c r="Q1519" s="1"/>
      <c r="R1519" s="1"/>
      <c r="S1519" s="9"/>
      <c r="T1519" s="8"/>
      <c r="U1519" s="7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5">
      <c r="A1520" s="2">
        <v>38530.9375</v>
      </c>
      <c r="B1520" s="4">
        <v>386.744507</v>
      </c>
      <c r="C1520" s="7">
        <v>0.102182</v>
      </c>
      <c r="D1520" s="8">
        <v>14.710049</v>
      </c>
      <c r="E1520" s="9">
        <v>15.119725000000001</v>
      </c>
      <c r="F1520" s="1">
        <v>7.3305319999999998</v>
      </c>
      <c r="G1520" s="6">
        <v>1.5209950000000001</v>
      </c>
      <c r="H1520" s="1">
        <v>40.815277000000002</v>
      </c>
      <c r="I1520" s="5">
        <v>16.404710999999999</v>
      </c>
      <c r="J1520" s="1">
        <v>3.0175990000000001</v>
      </c>
      <c r="K1520" s="1">
        <v>5.4758999999999993</v>
      </c>
      <c r="L1520">
        <v>121.671509</v>
      </c>
      <c r="M1520" s="1"/>
      <c r="N1520" s="1"/>
      <c r="O1520" s="1"/>
      <c r="Q1520" s="1"/>
      <c r="R1520" s="1"/>
      <c r="S1520" s="9"/>
      <c r="T1520" s="8"/>
      <c r="U1520" s="7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5">
      <c r="A1521" s="2">
        <v>38530.958333333336</v>
      </c>
      <c r="B1521" s="4">
        <v>381.51413000000002</v>
      </c>
      <c r="C1521" s="7">
        <v>0.13786899999999999</v>
      </c>
      <c r="D1521" s="8">
        <v>14.450716</v>
      </c>
      <c r="E1521" s="9">
        <v>14.798684</v>
      </c>
      <c r="F1521" s="1">
        <v>7.1354420000000003</v>
      </c>
      <c r="G1521" s="6">
        <v>1.164857</v>
      </c>
      <c r="H1521" s="1">
        <v>40.242336000000002</v>
      </c>
      <c r="I1521" s="5">
        <v>16.000029000000001</v>
      </c>
      <c r="J1521" s="1">
        <v>2.847518</v>
      </c>
      <c r="K1521" s="1">
        <v>5.4018430000000004</v>
      </c>
      <c r="L1521">
        <v>120.13162199999999</v>
      </c>
      <c r="M1521" s="1"/>
      <c r="N1521" s="1"/>
      <c r="O1521" s="1"/>
      <c r="Q1521" s="1"/>
      <c r="R1521" s="1"/>
      <c r="S1521" s="9"/>
      <c r="T1521" s="8"/>
      <c r="U1521" s="7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5">
      <c r="A1522" s="2">
        <v>38530.972222222219</v>
      </c>
      <c r="B1522" s="4">
        <v>380.58935500000001</v>
      </c>
      <c r="C1522" s="7">
        <v>7.3192999999999994E-2</v>
      </c>
      <c r="D1522" s="8">
        <v>14.657572</v>
      </c>
      <c r="E1522" s="9">
        <v>14.833384000000001</v>
      </c>
      <c r="F1522" s="1">
        <v>7.1132109999999997</v>
      </c>
      <c r="G1522" s="6">
        <v>1.4009199999999999</v>
      </c>
      <c r="H1522" s="1">
        <v>39.824691999999999</v>
      </c>
      <c r="I1522" s="5">
        <v>15.956992</v>
      </c>
      <c r="J1522" s="1">
        <v>3.232116</v>
      </c>
      <c r="K1522" s="1">
        <v>5.3887490000000007</v>
      </c>
      <c r="L1522">
        <v>121.301079</v>
      </c>
      <c r="M1522" s="1"/>
      <c r="N1522" s="1"/>
      <c r="O1522" s="1"/>
      <c r="Q1522" s="1"/>
      <c r="R1522" s="1"/>
      <c r="S1522" s="9"/>
      <c r="T1522" s="8"/>
      <c r="U1522" s="7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5">
      <c r="A1523" s="2">
        <v>38530.986111111109</v>
      </c>
      <c r="B1523" s="4">
        <v>382.27041600000001</v>
      </c>
      <c r="C1523" s="7">
        <v>2.9957000000000001E-2</v>
      </c>
      <c r="D1523" s="8">
        <v>14.766741</v>
      </c>
      <c r="E1523" s="9">
        <v>14.951446000000001</v>
      </c>
      <c r="F1523" s="1">
        <v>7.1049530000000001</v>
      </c>
      <c r="G1523" s="6">
        <v>1.2445600000000001</v>
      </c>
      <c r="H1523" s="1">
        <v>40.077728</v>
      </c>
      <c r="I1523" s="5">
        <v>16.024027</v>
      </c>
      <c r="J1523" s="1">
        <v>3.2310509999999999</v>
      </c>
      <c r="K1523" s="1">
        <v>5.4125520000000007</v>
      </c>
      <c r="L1523">
        <v>121.28827699999999</v>
      </c>
      <c r="M1523" s="1"/>
      <c r="N1523" s="1"/>
      <c r="O1523" s="1"/>
      <c r="Q1523" s="1"/>
      <c r="R1523" s="1"/>
      <c r="S1523" s="9"/>
      <c r="T1523" s="8"/>
      <c r="U1523" s="7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5">
      <c r="A1524" s="2">
        <v>38531</v>
      </c>
      <c r="B1524" s="4">
        <v>377.797211</v>
      </c>
      <c r="C1524" s="7">
        <v>5.3245000000000001E-2</v>
      </c>
      <c r="D1524" s="8">
        <v>14.560746</v>
      </c>
      <c r="E1524" s="9">
        <v>14.740209999999999</v>
      </c>
      <c r="F1524" s="1">
        <v>6.9841379999999997</v>
      </c>
      <c r="G1524" s="6">
        <v>1.1280300000000001</v>
      </c>
      <c r="H1524" s="1">
        <v>39.618416000000003</v>
      </c>
      <c r="I1524" s="5">
        <v>15.802334</v>
      </c>
      <c r="J1524" s="1">
        <v>3.4404370000000002</v>
      </c>
      <c r="K1524" s="1">
        <v>5.3492150000000001</v>
      </c>
      <c r="L1524">
        <v>119.936386</v>
      </c>
      <c r="M1524" s="1"/>
      <c r="N1524" s="1"/>
      <c r="O1524" s="1"/>
      <c r="Q1524" s="1"/>
      <c r="R1524" s="1"/>
      <c r="S1524" s="9"/>
      <c r="T1524" s="8"/>
      <c r="U1524" s="7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5">
      <c r="A1525" s="2">
        <v>38531.020833333336</v>
      </c>
      <c r="B1525" s="4">
        <v>387.48022500000002</v>
      </c>
      <c r="C1525" s="7">
        <v>8.2081000000000001E-2</v>
      </c>
      <c r="D1525" s="8">
        <v>15.046091000000001</v>
      </c>
      <c r="E1525" s="9">
        <v>15.266347</v>
      </c>
      <c r="F1525" s="1">
        <v>7.270861</v>
      </c>
      <c r="G1525" s="6">
        <v>1.775498</v>
      </c>
      <c r="H1525" s="1">
        <v>40.313324000000001</v>
      </c>
      <c r="I1525" s="5">
        <v>16.379549000000001</v>
      </c>
      <c r="J1525" s="1">
        <v>3.5991979999999999</v>
      </c>
      <c r="K1525" s="1">
        <v>5.4863179999999998</v>
      </c>
      <c r="L1525">
        <v>123.888008</v>
      </c>
      <c r="M1525" s="1"/>
      <c r="N1525" s="1"/>
      <c r="O1525" s="1"/>
      <c r="Q1525" s="1"/>
      <c r="R1525" s="1"/>
      <c r="S1525" s="9"/>
      <c r="T1525" s="8"/>
      <c r="U1525" s="7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5">
      <c r="A1526" s="2">
        <v>38531.041666666664</v>
      </c>
      <c r="B1526" s="4">
        <v>386.311554</v>
      </c>
      <c r="C1526" s="7">
        <v>0.11962100000000001</v>
      </c>
      <c r="D1526" s="8">
        <v>14.943217000000001</v>
      </c>
      <c r="E1526" s="9">
        <v>15.183417</v>
      </c>
      <c r="F1526" s="1">
        <v>7.1750860000000003</v>
      </c>
      <c r="G1526" s="6">
        <v>1.4639949999999999</v>
      </c>
      <c r="H1526" s="1">
        <v>40.266285000000003</v>
      </c>
      <c r="I1526" s="5">
        <v>16.262198999999999</v>
      </c>
      <c r="J1526" s="1">
        <v>3.7797649999999998</v>
      </c>
      <c r="K1526" s="1">
        <v>5.4697700000000005</v>
      </c>
      <c r="L1526">
        <v>123.00515</v>
      </c>
      <c r="M1526" s="1"/>
      <c r="N1526" s="1"/>
      <c r="O1526" s="1"/>
      <c r="Q1526" s="1"/>
      <c r="R1526" s="1"/>
      <c r="S1526" s="9"/>
      <c r="T1526" s="8"/>
      <c r="U1526" s="7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5">
      <c r="A1527" s="2">
        <v>38531.055555555555</v>
      </c>
      <c r="B1527" s="4">
        <v>379.53518700000001</v>
      </c>
      <c r="C1527" s="7">
        <v>4.6752000000000002E-2</v>
      </c>
      <c r="D1527" s="8">
        <v>14.612608</v>
      </c>
      <c r="E1527" s="9">
        <v>14.987107</v>
      </c>
      <c r="F1527" s="1">
        <v>7.1001519999999996</v>
      </c>
      <c r="G1527" s="6">
        <v>1.313048</v>
      </c>
      <c r="H1527" s="1">
        <v>39.760536000000002</v>
      </c>
      <c r="I1527" s="5">
        <v>15.884017</v>
      </c>
      <c r="J1527" s="1">
        <v>3.786667</v>
      </c>
      <c r="K1527" s="1">
        <v>5.3738240000000008</v>
      </c>
      <c r="L1527">
        <v>121.322998</v>
      </c>
      <c r="M1527" s="1"/>
      <c r="N1527" s="1"/>
      <c r="O1527" s="1"/>
      <c r="Q1527" s="1"/>
      <c r="R1527" s="1"/>
      <c r="S1527" s="9"/>
      <c r="T1527" s="8"/>
      <c r="U1527" s="7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5">
      <c r="A1528" s="2">
        <v>38531.069444444445</v>
      </c>
      <c r="B1528" s="4">
        <v>377.85601800000001</v>
      </c>
      <c r="C1528" s="7">
        <v>0.107436</v>
      </c>
      <c r="D1528" s="8">
        <v>14.689978</v>
      </c>
      <c r="E1528" s="9">
        <v>14.85449</v>
      </c>
      <c r="F1528" s="1">
        <v>7.0619490000000003</v>
      </c>
      <c r="G1528" s="6">
        <v>0.99514999999999998</v>
      </c>
      <c r="H1528" s="1">
        <v>39.743046</v>
      </c>
      <c r="I1528" s="5">
        <v>15.730691999999999</v>
      </c>
      <c r="J1528" s="1">
        <v>4.5825810000000002</v>
      </c>
      <c r="K1528" s="1">
        <v>5.3500489999999994</v>
      </c>
      <c r="L1528">
        <v>120.721001</v>
      </c>
      <c r="M1528" s="1"/>
      <c r="N1528" s="1"/>
      <c r="O1528" s="1"/>
      <c r="Q1528" s="1"/>
      <c r="R1528" s="1"/>
      <c r="S1528" s="9"/>
      <c r="T1528" s="8"/>
      <c r="U1528" s="7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5">
      <c r="A1529" s="2">
        <v>38531.083333333336</v>
      </c>
      <c r="B1529" s="4">
        <v>381.24893200000002</v>
      </c>
      <c r="C1529" s="7">
        <v>0.104504</v>
      </c>
      <c r="D1529" s="8">
        <v>14.726267999999999</v>
      </c>
      <c r="E1529" s="9">
        <v>14.989967</v>
      </c>
      <c r="F1529" s="1">
        <v>7.1147549999999997</v>
      </c>
      <c r="G1529" s="6">
        <v>1.143794</v>
      </c>
      <c r="H1529" s="1">
        <v>40.059719000000001</v>
      </c>
      <c r="I1529" s="5">
        <v>15.900255</v>
      </c>
      <c r="J1529" s="1">
        <v>3.6343030000000001</v>
      </c>
      <c r="K1529" s="1">
        <v>5.3980890000000006</v>
      </c>
      <c r="L1529">
        <v>121.531593</v>
      </c>
      <c r="M1529" s="1"/>
      <c r="N1529" s="1"/>
      <c r="O1529" s="1"/>
      <c r="Q1529" s="1"/>
      <c r="R1529" s="1"/>
      <c r="S1529" s="9"/>
      <c r="T1529" s="8"/>
      <c r="U1529" s="7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5">
      <c r="A1530" s="2">
        <v>38531.104166666664</v>
      </c>
      <c r="B1530" s="4">
        <v>385.80624399999999</v>
      </c>
      <c r="C1530" s="7">
        <v>0.122213</v>
      </c>
      <c r="D1530" s="8">
        <v>15.086783</v>
      </c>
      <c r="E1530" s="9">
        <v>15.281945</v>
      </c>
      <c r="F1530" s="1">
        <v>7.2562509999999998</v>
      </c>
      <c r="G1530" s="6">
        <v>1.784931</v>
      </c>
      <c r="H1530" s="1">
        <v>40.069073000000003</v>
      </c>
      <c r="I1530" s="5">
        <v>16.078220000000002</v>
      </c>
      <c r="J1530" s="1">
        <v>5.4017689999999998</v>
      </c>
      <c r="K1530" s="1">
        <v>5.4626139999999994</v>
      </c>
      <c r="L1530">
        <v>124.797585</v>
      </c>
      <c r="M1530" s="1"/>
      <c r="N1530" s="1"/>
      <c r="O1530" s="1"/>
      <c r="Q1530" s="1"/>
      <c r="R1530" s="1"/>
      <c r="S1530" s="9"/>
      <c r="T1530" s="8"/>
      <c r="U1530" s="7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5">
      <c r="A1531" s="2">
        <v>38531.125</v>
      </c>
      <c r="B1531" s="4">
        <v>383.82464599999997</v>
      </c>
      <c r="C1531" s="7">
        <v>8.6356000000000002E-2</v>
      </c>
      <c r="D1531" s="8">
        <v>15.096995</v>
      </c>
      <c r="E1531" s="9">
        <v>15.243658999999999</v>
      </c>
      <c r="F1531" s="1">
        <v>7.2527990000000004</v>
      </c>
      <c r="G1531" s="6">
        <v>1.6522589999999999</v>
      </c>
      <c r="H1531" s="1">
        <v>40.041409000000002</v>
      </c>
      <c r="I1531" s="5">
        <v>15.993793999999999</v>
      </c>
      <c r="J1531" s="1">
        <v>5.7848179999999996</v>
      </c>
      <c r="K1531" s="1">
        <v>5.4345589999999993</v>
      </c>
      <c r="L1531">
        <v>123.659386</v>
      </c>
      <c r="M1531" s="1"/>
      <c r="N1531" s="1"/>
      <c r="O1531" s="1"/>
      <c r="Q1531" s="1"/>
      <c r="R1531" s="1"/>
      <c r="S1531" s="9"/>
      <c r="T1531" s="8"/>
      <c r="U1531" s="7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5">
      <c r="A1532" s="2">
        <v>38531.145833333336</v>
      </c>
      <c r="B1532" s="4">
        <v>386.04144300000002</v>
      </c>
      <c r="C1532" s="7">
        <v>5.2863E-2</v>
      </c>
      <c r="D1532" s="8">
        <v>15.213381999999999</v>
      </c>
      <c r="E1532" s="9">
        <v>15.283383000000001</v>
      </c>
      <c r="F1532" s="1">
        <v>7.200278</v>
      </c>
      <c r="G1532" s="6">
        <v>1.8362689999999999</v>
      </c>
      <c r="H1532" s="1">
        <v>40.012318</v>
      </c>
      <c r="I1532" s="5">
        <v>16.147660999999999</v>
      </c>
      <c r="J1532" s="1">
        <v>4.5443720000000001</v>
      </c>
      <c r="K1532" s="1">
        <v>5.4659459999999997</v>
      </c>
      <c r="L1532">
        <v>124.64901</v>
      </c>
      <c r="M1532" s="1"/>
      <c r="N1532" s="1"/>
      <c r="O1532" s="1"/>
      <c r="Q1532" s="1"/>
      <c r="R1532" s="1"/>
      <c r="S1532" s="9"/>
      <c r="T1532" s="8"/>
      <c r="U1532" s="7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5">
      <c r="A1533" s="2">
        <v>38531.166666666664</v>
      </c>
      <c r="B1533" s="4">
        <v>380.82003800000001</v>
      </c>
      <c r="C1533" s="7">
        <v>0.107041</v>
      </c>
      <c r="D1533" s="8">
        <v>14.882042999999999</v>
      </c>
      <c r="E1533" s="9">
        <v>15.000313999999999</v>
      </c>
      <c r="F1533" s="1">
        <v>7.1613049999999996</v>
      </c>
      <c r="G1533" s="6">
        <v>1.574325</v>
      </c>
      <c r="H1533" s="1">
        <v>39.599403000000002</v>
      </c>
      <c r="I1533" s="5">
        <v>15.846328</v>
      </c>
      <c r="J1533" s="1">
        <v>4.5554889999999997</v>
      </c>
      <c r="K1533" s="1">
        <v>5.3920170000000001</v>
      </c>
      <c r="L1533">
        <v>122.64233400000001</v>
      </c>
      <c r="M1533" s="1"/>
      <c r="N1533" s="1"/>
      <c r="O1533" s="1"/>
      <c r="Q1533" s="1"/>
      <c r="R1533" s="1"/>
      <c r="S1533" s="9"/>
      <c r="T1533" s="8"/>
      <c r="U1533" s="7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5">
      <c r="A1534" s="2">
        <v>38531.180555555555</v>
      </c>
      <c r="B1534" s="4">
        <v>370.292328</v>
      </c>
      <c r="C1534" s="7">
        <v>9.5583000000000001E-2</v>
      </c>
      <c r="D1534" s="8">
        <v>14.311441</v>
      </c>
      <c r="E1534" s="9">
        <v>14.475861999999999</v>
      </c>
      <c r="F1534" s="1">
        <v>6.8725170000000002</v>
      </c>
      <c r="G1534" s="6">
        <v>0.58162700000000001</v>
      </c>
      <c r="H1534" s="1">
        <v>39.159309</v>
      </c>
      <c r="I1534" s="5">
        <v>15.181812000000001</v>
      </c>
      <c r="J1534" s="1">
        <v>4.2261620000000004</v>
      </c>
      <c r="K1534" s="1">
        <v>5.2429550000000003</v>
      </c>
      <c r="L1534">
        <v>118.06498000000001</v>
      </c>
      <c r="M1534" s="1"/>
      <c r="N1534" s="1"/>
      <c r="O1534" s="1"/>
      <c r="Q1534" s="1"/>
      <c r="R1534" s="1"/>
      <c r="S1534" s="9"/>
      <c r="T1534" s="8"/>
      <c r="U1534" s="7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5">
      <c r="A1535" s="2">
        <v>38531.194444444445</v>
      </c>
      <c r="B1535" s="4">
        <v>364.43689000000001</v>
      </c>
      <c r="C1535" s="7">
        <v>3.4729000000000003E-2</v>
      </c>
      <c r="D1535" s="8">
        <v>14.038869</v>
      </c>
      <c r="E1535" s="9">
        <v>14.253771</v>
      </c>
      <c r="F1535" s="1">
        <v>6.7655810000000001</v>
      </c>
      <c r="G1535" s="6">
        <v>4.5891000000000001E-2</v>
      </c>
      <c r="H1535" s="1">
        <v>38.804305999999997</v>
      </c>
      <c r="I1535" s="5">
        <v>14.886158</v>
      </c>
      <c r="J1535" s="1">
        <v>4.380941</v>
      </c>
      <c r="K1535" s="1">
        <v>5.1600470000000005</v>
      </c>
      <c r="L1535">
        <v>115.937859</v>
      </c>
      <c r="M1535" s="1"/>
      <c r="N1535" s="1"/>
      <c r="O1535" s="1"/>
      <c r="Q1535" s="1"/>
      <c r="R1535" s="1"/>
      <c r="S1535" s="9"/>
      <c r="T1535" s="8"/>
      <c r="U1535" s="7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5">
      <c r="A1536" s="2">
        <v>38531.208333333336</v>
      </c>
      <c r="B1536" s="4">
        <v>369.29461700000002</v>
      </c>
      <c r="C1536" s="7">
        <v>7.4378E-2</v>
      </c>
      <c r="D1536" s="8">
        <v>14.312122</v>
      </c>
      <c r="E1536" s="9">
        <v>14.441405</v>
      </c>
      <c r="F1536" s="1">
        <v>6.853599</v>
      </c>
      <c r="G1536" s="6">
        <v>0.241036</v>
      </c>
      <c r="H1536" s="1">
        <v>39.263556999999999</v>
      </c>
      <c r="I1536" s="5">
        <v>15.120615000000001</v>
      </c>
      <c r="J1536" s="1">
        <v>4.3929260000000001</v>
      </c>
      <c r="K1536" s="1">
        <v>5.2288279999999991</v>
      </c>
      <c r="L1536">
        <v>117.35140199999999</v>
      </c>
      <c r="M1536" s="1"/>
      <c r="N1536" s="1"/>
      <c r="O1536" s="1"/>
      <c r="Q1536" s="1"/>
      <c r="R1536" s="1"/>
      <c r="S1536" s="9"/>
      <c r="T1536" s="8"/>
      <c r="U1536" s="7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5">
      <c r="A1537" s="2">
        <v>38531.229166666664</v>
      </c>
      <c r="B1537" s="4">
        <v>372.59964000000002</v>
      </c>
      <c r="C1537" s="7">
        <v>8.3969000000000002E-2</v>
      </c>
      <c r="D1537" s="8">
        <v>14.474359</v>
      </c>
      <c r="E1537" s="9">
        <v>14.602361999999999</v>
      </c>
      <c r="F1537" s="1">
        <v>6.9035460000000004</v>
      </c>
      <c r="G1537" s="6">
        <v>0.61613200000000001</v>
      </c>
      <c r="H1537" s="1">
        <v>39.356639999999999</v>
      </c>
      <c r="I1537" s="5">
        <v>15.349449999999999</v>
      </c>
      <c r="J1537" s="1">
        <v>4.2034929999999999</v>
      </c>
      <c r="K1537" s="1">
        <v>5.2756229999999995</v>
      </c>
      <c r="L1537">
        <v>118.57421100000001</v>
      </c>
      <c r="M1537" s="1"/>
      <c r="N1537" s="1"/>
      <c r="O1537" s="1"/>
      <c r="Q1537" s="1"/>
      <c r="R1537" s="1"/>
      <c r="S1537" s="9"/>
      <c r="T1537" s="8"/>
      <c r="U1537" s="7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5">
      <c r="A1538" s="2">
        <v>38531.25</v>
      </c>
      <c r="B1538" s="4">
        <v>372.44107100000002</v>
      </c>
      <c r="C1538" s="7">
        <v>7.0262000000000005E-2</v>
      </c>
      <c r="D1538" s="8">
        <v>14.38602</v>
      </c>
      <c r="E1538" s="9">
        <v>14.597409000000001</v>
      </c>
      <c r="F1538" s="1">
        <v>6.8885880000000004</v>
      </c>
      <c r="G1538" s="6">
        <v>0.47894300000000001</v>
      </c>
      <c r="H1538" s="1">
        <v>39.393954999999998</v>
      </c>
      <c r="I1538" s="5">
        <v>15.337716</v>
      </c>
      <c r="J1538" s="1">
        <v>4.1556749999999996</v>
      </c>
      <c r="K1538" s="1">
        <v>5.2733780000000001</v>
      </c>
      <c r="L1538">
        <v>118.765182</v>
      </c>
      <c r="M1538" s="1"/>
      <c r="N1538" s="1"/>
      <c r="O1538" s="1"/>
      <c r="Q1538" s="1"/>
      <c r="R1538" s="1"/>
      <c r="S1538" s="9"/>
      <c r="T1538" s="8"/>
      <c r="U1538" s="7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5">
      <c r="A1539" s="2">
        <v>38531.263888888891</v>
      </c>
      <c r="B1539" s="4">
        <v>396.07260100000002</v>
      </c>
      <c r="C1539" s="7">
        <v>0.17066999999999999</v>
      </c>
      <c r="D1539" s="8">
        <v>15.689128999999999</v>
      </c>
      <c r="E1539" s="9">
        <v>15.888045</v>
      </c>
      <c r="F1539" s="1">
        <v>7.5370039999999996</v>
      </c>
      <c r="G1539" s="6">
        <v>2.7869739999999998</v>
      </c>
      <c r="H1539" s="1">
        <v>40.760010000000001</v>
      </c>
      <c r="I1539" s="5">
        <v>16.741523999999998</v>
      </c>
      <c r="J1539" s="1">
        <v>5.8283839999999998</v>
      </c>
      <c r="K1539" s="1">
        <v>5.6079759999999998</v>
      </c>
      <c r="L1539">
        <v>128.800873</v>
      </c>
      <c r="M1539" s="1"/>
      <c r="N1539" s="1"/>
      <c r="O1539" s="1"/>
      <c r="Q1539" s="1"/>
      <c r="R1539" s="1"/>
      <c r="S1539" s="9"/>
      <c r="T1539" s="8"/>
      <c r="U1539" s="7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5">
      <c r="A1540" s="2">
        <v>38531.277777777781</v>
      </c>
      <c r="B1540" s="4">
        <v>378.50109900000001</v>
      </c>
      <c r="C1540" s="7">
        <v>-0.16511899999999999</v>
      </c>
      <c r="D1540" s="8">
        <v>14.949738999999999</v>
      </c>
      <c r="E1540" s="9">
        <v>14.997332</v>
      </c>
      <c r="F1540" s="1">
        <v>7.0678299999999998</v>
      </c>
      <c r="G1540" s="6">
        <v>1.387796</v>
      </c>
      <c r="H1540" s="1">
        <v>39.505462999999999</v>
      </c>
      <c r="I1540" s="5">
        <v>15.696118999999999</v>
      </c>
      <c r="J1540" s="1">
        <v>4.8435300000000003</v>
      </c>
      <c r="K1540" s="1">
        <v>5.3591820000000006</v>
      </c>
      <c r="L1540">
        <v>121.70014999999999</v>
      </c>
      <c r="M1540" s="1"/>
      <c r="N1540" s="1"/>
      <c r="O1540" s="1"/>
      <c r="Q1540" s="1"/>
      <c r="R1540" s="1"/>
      <c r="S1540" s="9"/>
      <c r="T1540" s="8"/>
      <c r="U1540" s="7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5">
      <c r="A1541" s="2">
        <v>38531.291666666664</v>
      </c>
      <c r="B1541" s="4">
        <v>403.99331699999999</v>
      </c>
      <c r="C1541" s="7">
        <v>0.18202399999999999</v>
      </c>
      <c r="D1541" s="8">
        <v>16.035139000000001</v>
      </c>
      <c r="E1541" s="9">
        <v>16.270928999999999</v>
      </c>
      <c r="F1541" s="1">
        <v>7.6620759999999999</v>
      </c>
      <c r="G1541" s="6">
        <v>2.4611489999999998</v>
      </c>
      <c r="H1541" s="1">
        <v>41.814041000000003</v>
      </c>
      <c r="I1541" s="5">
        <v>17.095188</v>
      </c>
      <c r="J1541" s="1">
        <v>6.2501470000000001</v>
      </c>
      <c r="K1541" s="1">
        <v>5.7201250000000003</v>
      </c>
      <c r="L1541">
        <v>129.48524499999999</v>
      </c>
      <c r="M1541" s="1"/>
      <c r="N1541" s="1"/>
      <c r="O1541" s="1"/>
      <c r="Q1541" s="1"/>
      <c r="R1541" s="1"/>
      <c r="S1541" s="9"/>
      <c r="T1541" s="8"/>
      <c r="U1541" s="7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5">
      <c r="A1542" s="2">
        <v>38531.3125</v>
      </c>
      <c r="B1542" s="4">
        <v>467.61395299999998</v>
      </c>
      <c r="C1542" s="7">
        <v>1.3966259999999999</v>
      </c>
      <c r="D1542" s="8">
        <v>19.085087000000001</v>
      </c>
      <c r="E1542" s="9">
        <v>19.599050999999999</v>
      </c>
      <c r="F1542" s="1">
        <v>9.4331960000000006</v>
      </c>
      <c r="G1542" s="6">
        <v>8.4704280000000001</v>
      </c>
      <c r="H1542" s="1">
        <v>45.369968</v>
      </c>
      <c r="I1542" s="5">
        <v>20.919716000000001</v>
      </c>
      <c r="J1542" s="1">
        <v>13.362418</v>
      </c>
      <c r="K1542" s="1">
        <v>6.620927</v>
      </c>
      <c r="L1542">
        <v>156.36964399999999</v>
      </c>
      <c r="M1542" s="1"/>
      <c r="N1542" s="1"/>
      <c r="O1542" s="1"/>
      <c r="Q1542" s="1"/>
      <c r="R1542" s="1"/>
      <c r="S1542" s="9"/>
      <c r="T1542" s="8"/>
      <c r="U1542" s="7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5">
      <c r="A1543" s="2">
        <v>38531.333333333336</v>
      </c>
      <c r="B1543" s="4">
        <v>442.16708399999999</v>
      </c>
      <c r="C1543" s="7">
        <v>0.87558400000000003</v>
      </c>
      <c r="D1543" s="8">
        <v>17.529108000000001</v>
      </c>
      <c r="E1543" s="9">
        <v>17.925765999999999</v>
      </c>
      <c r="F1543" s="1">
        <v>8.4797940000000001</v>
      </c>
      <c r="G1543" s="6">
        <v>6.2434770000000004</v>
      </c>
      <c r="H1543" s="1">
        <v>43.443286999999998</v>
      </c>
      <c r="I1543" s="5">
        <v>19.735962000000001</v>
      </c>
      <c r="J1543" s="1">
        <v>5.2687780000000002</v>
      </c>
      <c r="K1543" s="1">
        <v>6.2606270000000004</v>
      </c>
      <c r="L1543">
        <v>145.22061199999999</v>
      </c>
      <c r="M1543" s="1"/>
      <c r="N1543" s="1"/>
      <c r="O1543" s="1"/>
      <c r="Q1543" s="1"/>
      <c r="R1543" s="1"/>
      <c r="S1543" s="9"/>
      <c r="T1543" s="8"/>
      <c r="U1543" s="7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5">
      <c r="A1544" s="2">
        <v>38531.354166666664</v>
      </c>
      <c r="B1544" s="4">
        <v>443.56167599999998</v>
      </c>
      <c r="C1544" s="7">
        <v>1.0369109999999999</v>
      </c>
      <c r="D1544" s="8">
        <v>17.825638000000001</v>
      </c>
      <c r="E1544" s="9">
        <v>18.199369000000001</v>
      </c>
      <c r="F1544" s="1">
        <v>8.7334060000000004</v>
      </c>
      <c r="G1544" s="6">
        <v>6.4884639999999996</v>
      </c>
      <c r="H1544" s="1">
        <v>43.817870999999997</v>
      </c>
      <c r="I1544" s="5">
        <v>19.668590999999999</v>
      </c>
      <c r="J1544" s="1">
        <v>9.3441980000000004</v>
      </c>
      <c r="K1544" s="1">
        <v>6.2803719999999998</v>
      </c>
      <c r="L1544">
        <v>146.79657</v>
      </c>
      <c r="M1544" s="1"/>
      <c r="N1544" s="1"/>
      <c r="O1544" s="1"/>
      <c r="Q1544" s="1"/>
      <c r="R1544" s="1"/>
      <c r="S1544" s="9"/>
      <c r="T1544" s="8"/>
      <c r="U1544" s="7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5">
      <c r="A1545" s="2">
        <v>38531.375</v>
      </c>
      <c r="B1545" s="4">
        <v>446.02014200000002</v>
      </c>
      <c r="C1545" s="7">
        <v>1.0397909999999999</v>
      </c>
      <c r="D1545" s="8">
        <v>17.891821</v>
      </c>
      <c r="E1545" s="9">
        <v>18.342856999999999</v>
      </c>
      <c r="F1545" s="1">
        <v>8.8054279999999991</v>
      </c>
      <c r="G1545" s="6">
        <v>6.6009789999999997</v>
      </c>
      <c r="H1545" s="1">
        <v>44.051025000000003</v>
      </c>
      <c r="I1545" s="5">
        <v>19.836684999999999</v>
      </c>
      <c r="J1545" s="1">
        <v>9.6598349999999993</v>
      </c>
      <c r="K1545" s="1">
        <v>6.3151809999999999</v>
      </c>
      <c r="L1545">
        <v>147.24992399999999</v>
      </c>
      <c r="M1545" s="1"/>
      <c r="N1545" s="1"/>
      <c r="O1545" s="1"/>
      <c r="Q1545" s="1"/>
      <c r="R1545" s="1"/>
      <c r="S1545" s="9"/>
      <c r="T1545" s="8"/>
      <c r="U1545" s="7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5">
      <c r="A1546" s="2">
        <v>38531.388888888891</v>
      </c>
      <c r="B1546" s="4">
        <v>488.347443</v>
      </c>
      <c r="C1546" s="7">
        <v>1.7699210000000001</v>
      </c>
      <c r="D1546" s="8">
        <v>20.169798</v>
      </c>
      <c r="E1546" s="9">
        <v>20.814692999999998</v>
      </c>
      <c r="F1546" s="1">
        <v>10.122712</v>
      </c>
      <c r="G1546" s="6">
        <v>9.9660189999999993</v>
      </c>
      <c r="H1546" s="1">
        <v>47.31353</v>
      </c>
      <c r="I1546" s="5">
        <v>22.205797</v>
      </c>
      <c r="J1546" s="1">
        <v>17.757771000000002</v>
      </c>
      <c r="K1546" s="1">
        <v>6.9144920000000001</v>
      </c>
      <c r="L1546">
        <v>163.635086</v>
      </c>
      <c r="M1546" s="1"/>
      <c r="N1546" s="1"/>
      <c r="O1546" s="1"/>
      <c r="Q1546" s="1"/>
      <c r="R1546" s="1"/>
      <c r="S1546" s="9"/>
      <c r="T1546" s="8"/>
      <c r="U1546" s="7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5">
      <c r="A1547" s="2">
        <v>38531.402777777781</v>
      </c>
      <c r="B1547" s="4">
        <v>594.74560499999995</v>
      </c>
      <c r="C1547" s="7">
        <v>3.8118460000000001</v>
      </c>
      <c r="D1547" s="8">
        <v>25.103178</v>
      </c>
      <c r="E1547" s="9">
        <v>26.737883</v>
      </c>
      <c r="F1547" s="1">
        <v>13.531934</v>
      </c>
      <c r="G1547" s="6">
        <v>20.332825</v>
      </c>
      <c r="H1547" s="1">
        <v>54.098190000000002</v>
      </c>
      <c r="I1547" s="5">
        <v>28.841328000000001</v>
      </c>
      <c r="J1547" s="1">
        <v>27.320347000000002</v>
      </c>
      <c r="K1547" s="1">
        <v>8.4209789999999991</v>
      </c>
      <c r="L1547">
        <v>200.092896</v>
      </c>
      <c r="M1547" s="1"/>
      <c r="N1547" s="1"/>
      <c r="O1547" s="1"/>
      <c r="Q1547" s="1"/>
      <c r="R1547" s="1"/>
      <c r="S1547" s="9"/>
      <c r="T1547" s="8"/>
      <c r="U1547" s="7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5">
      <c r="A1548" s="2">
        <v>38531.416666666664</v>
      </c>
      <c r="B1548" s="4">
        <v>494.37222300000002</v>
      </c>
      <c r="C1548" s="7">
        <v>1.850177</v>
      </c>
      <c r="D1548" s="8">
        <v>20.223697999999999</v>
      </c>
      <c r="E1548" s="9">
        <v>20.797203</v>
      </c>
      <c r="F1548" s="1">
        <v>10.241471000000001</v>
      </c>
      <c r="G1548" s="6">
        <v>11.384437</v>
      </c>
      <c r="H1548" s="1">
        <v>47.010646999999999</v>
      </c>
      <c r="I1548" s="5">
        <v>22.625473</v>
      </c>
      <c r="J1548" s="1">
        <v>14.667132000000001</v>
      </c>
      <c r="K1548" s="1">
        <v>6.9997959999999999</v>
      </c>
      <c r="L1548">
        <v>165.17868000000001</v>
      </c>
      <c r="M1548" s="1"/>
      <c r="N1548" s="1"/>
      <c r="O1548" s="1"/>
      <c r="Q1548" s="1"/>
      <c r="R1548" s="1"/>
      <c r="S1548" s="9"/>
      <c r="T1548" s="8"/>
      <c r="U1548" s="7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5">
      <c r="A1549" s="2">
        <v>38531.4375</v>
      </c>
      <c r="B1549" s="4">
        <v>538.97546399999999</v>
      </c>
      <c r="C1549" s="7">
        <v>2.6827009999999998</v>
      </c>
      <c r="D1549" s="8">
        <v>22.272499</v>
      </c>
      <c r="E1549" s="9">
        <v>23.298397000000001</v>
      </c>
      <c r="F1549" s="1">
        <v>11.709372999999999</v>
      </c>
      <c r="G1549" s="6">
        <v>14.714489</v>
      </c>
      <c r="H1549" s="1">
        <v>50.320704999999997</v>
      </c>
      <c r="I1549" s="5">
        <v>25.410685000000001</v>
      </c>
      <c r="J1549" s="1">
        <v>18.808971</v>
      </c>
      <c r="K1549" s="1">
        <v>7.6313339999999998</v>
      </c>
      <c r="L1549">
        <v>180.456345</v>
      </c>
      <c r="M1549" s="1"/>
      <c r="N1549" s="1"/>
      <c r="O1549" s="1"/>
      <c r="Q1549" s="1"/>
      <c r="R1549" s="1"/>
      <c r="S1549" s="9"/>
      <c r="T1549" s="8"/>
      <c r="U1549" s="7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5">
      <c r="A1550" s="2">
        <v>38531.458333333336</v>
      </c>
      <c r="B1550" s="4">
        <v>529.97558600000002</v>
      </c>
      <c r="C1550" s="7">
        <v>2.4997220000000002</v>
      </c>
      <c r="D1550" s="8">
        <v>21.863299999999999</v>
      </c>
      <c r="E1550" s="9">
        <v>22.781711999999999</v>
      </c>
      <c r="F1550" s="1">
        <v>11.422613999999999</v>
      </c>
      <c r="G1550" s="6">
        <v>14.157403</v>
      </c>
      <c r="H1550" s="1">
        <v>49.616343999999998</v>
      </c>
      <c r="I1550" s="5">
        <v>24.808236999999998</v>
      </c>
      <c r="J1550" s="1">
        <v>18.118683000000001</v>
      </c>
      <c r="K1550" s="1">
        <v>7.5039030000000002</v>
      </c>
      <c r="L1550">
        <v>177.251465</v>
      </c>
      <c r="M1550" s="1"/>
      <c r="N1550" s="1"/>
      <c r="O1550" s="1"/>
      <c r="Q1550" s="1"/>
      <c r="R1550" s="1"/>
      <c r="S1550" s="9"/>
      <c r="T1550" s="8"/>
      <c r="U1550" s="7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5">
      <c r="A1551" s="2">
        <v>38531.472222222219</v>
      </c>
      <c r="B1551" s="4">
        <v>566.64770499999997</v>
      </c>
      <c r="C1551" s="7">
        <v>3.1906159999999999</v>
      </c>
      <c r="D1551" s="8">
        <v>23.824300999999998</v>
      </c>
      <c r="E1551" s="9">
        <v>25.108039999999999</v>
      </c>
      <c r="F1551" s="1">
        <v>12.728964</v>
      </c>
      <c r="G1551" s="6">
        <v>17.697918000000001</v>
      </c>
      <c r="H1551" s="1">
        <v>52.310333</v>
      </c>
      <c r="I1551" s="5">
        <v>27.079053999999999</v>
      </c>
      <c r="J1551" s="1">
        <v>25.477405999999998</v>
      </c>
      <c r="K1551" s="1">
        <v>8.0231429999999992</v>
      </c>
      <c r="L1551">
        <v>190.92373699999999</v>
      </c>
      <c r="M1551" s="1"/>
      <c r="N1551" s="1"/>
      <c r="O1551" s="1"/>
      <c r="Q1551" s="1"/>
      <c r="R1551" s="1"/>
      <c r="S1551" s="9"/>
      <c r="T1551" s="8"/>
      <c r="U1551" s="7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5">
      <c r="A1552" s="2">
        <v>38531.486111111109</v>
      </c>
      <c r="B1552" s="4">
        <v>554.84240699999998</v>
      </c>
      <c r="C1552" s="7">
        <v>2.8856860000000002</v>
      </c>
      <c r="D1552" s="8">
        <v>23.300232000000001</v>
      </c>
      <c r="E1552" s="9">
        <v>24.317817999999999</v>
      </c>
      <c r="F1552" s="1">
        <v>12.208729</v>
      </c>
      <c r="G1552" s="6">
        <v>16.687946</v>
      </c>
      <c r="H1552" s="1">
        <v>51.174025999999998</v>
      </c>
      <c r="I1552" s="5">
        <v>26.234805999999999</v>
      </c>
      <c r="J1552" s="1">
        <v>23.261524000000001</v>
      </c>
      <c r="K1552" s="1">
        <v>7.8559920000000005</v>
      </c>
      <c r="L1552">
        <v>186.710587</v>
      </c>
      <c r="M1552" s="1"/>
      <c r="N1552" s="1"/>
      <c r="O1552" s="1"/>
      <c r="Q1552" s="1"/>
      <c r="R1552" s="1"/>
      <c r="S1552" s="9"/>
      <c r="T1552" s="8"/>
      <c r="U1552" s="7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5">
      <c r="A1553" s="2">
        <v>38531.5</v>
      </c>
      <c r="B1553" s="4">
        <v>551.10186799999997</v>
      </c>
      <c r="C1553" s="7">
        <v>2.8423729999999998</v>
      </c>
      <c r="D1553" s="8">
        <v>23.109204999999999</v>
      </c>
      <c r="E1553" s="9">
        <v>24.173168</v>
      </c>
      <c r="F1553" s="1">
        <v>12.214326</v>
      </c>
      <c r="G1553" s="6">
        <v>16.484207000000001</v>
      </c>
      <c r="H1553" s="1">
        <v>51.093201000000001</v>
      </c>
      <c r="I1553" s="5">
        <v>25.923098</v>
      </c>
      <c r="J1553" s="1">
        <v>24.146059000000001</v>
      </c>
      <c r="K1553" s="1">
        <v>7.8030300000000006</v>
      </c>
      <c r="L1553">
        <v>185.726395</v>
      </c>
      <c r="M1553" s="1"/>
      <c r="N1553" s="1"/>
      <c r="O1553" s="1"/>
      <c r="Q1553" s="1"/>
      <c r="R1553" s="1"/>
      <c r="S1553" s="9"/>
      <c r="T1553" s="8"/>
      <c r="U1553" s="7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5">
      <c r="A1554" s="2">
        <v>38531.520833333336</v>
      </c>
      <c r="B1554" s="4">
        <v>548.66442900000004</v>
      </c>
      <c r="C1554" s="7">
        <v>2.7656390000000002</v>
      </c>
      <c r="D1554" s="8">
        <v>22.784184</v>
      </c>
      <c r="E1554" s="9">
        <v>23.779475999999999</v>
      </c>
      <c r="F1554" s="1">
        <v>12.09238</v>
      </c>
      <c r="G1554" s="6">
        <v>16.070917000000001</v>
      </c>
      <c r="H1554" s="1">
        <v>50.955630999999997</v>
      </c>
      <c r="I1554" s="5">
        <v>25.92071</v>
      </c>
      <c r="J1554" s="1">
        <v>20.897933999999999</v>
      </c>
      <c r="K1554" s="1">
        <v>7.7685169999999992</v>
      </c>
      <c r="L1554">
        <v>183.92735300000001</v>
      </c>
      <c r="M1554" s="1"/>
      <c r="N1554" s="1"/>
      <c r="O1554" s="1"/>
      <c r="Q1554" s="1"/>
      <c r="R1554" s="1"/>
      <c r="S1554" s="9"/>
      <c r="T1554" s="8"/>
      <c r="U1554" s="7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5">
      <c r="A1555" s="2">
        <v>38531.541666666664</v>
      </c>
      <c r="B1555" s="4">
        <v>616.66876200000002</v>
      </c>
      <c r="C1555" s="7">
        <v>4.056737</v>
      </c>
      <c r="D1555" s="8">
        <v>26.070409999999999</v>
      </c>
      <c r="E1555" s="9">
        <v>28.004507</v>
      </c>
      <c r="F1555" s="1">
        <v>14.464211000000001</v>
      </c>
      <c r="G1555" s="6">
        <v>22.570601</v>
      </c>
      <c r="H1555" s="1">
        <v>55.417167999999997</v>
      </c>
      <c r="I1555" s="5">
        <v>30.157071999999999</v>
      </c>
      <c r="J1555" s="1">
        <v>30.726278000000001</v>
      </c>
      <c r="K1555" s="1">
        <v>8.731387999999999</v>
      </c>
      <c r="L1555">
        <v>207.571304</v>
      </c>
      <c r="M1555" s="1"/>
      <c r="N1555" s="1"/>
      <c r="O1555" s="1"/>
      <c r="Q1555" s="1"/>
      <c r="R1555" s="1"/>
      <c r="S1555" s="9"/>
      <c r="T1555" s="8"/>
      <c r="U1555" s="7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5">
      <c r="A1556" s="2">
        <v>38531.5625</v>
      </c>
      <c r="B1556" s="4">
        <v>570.921021</v>
      </c>
      <c r="C1556" s="7">
        <v>3.1088140000000002</v>
      </c>
      <c r="D1556" s="8">
        <v>23.564378999999999</v>
      </c>
      <c r="E1556" s="9">
        <v>24.712042</v>
      </c>
      <c r="F1556" s="1">
        <v>12.795133</v>
      </c>
      <c r="G1556" s="6">
        <v>18.813607999999999</v>
      </c>
      <c r="H1556" s="1">
        <v>52.467041000000002</v>
      </c>
      <c r="I1556" s="5">
        <v>27.625022999999999</v>
      </c>
      <c r="J1556" s="1">
        <v>19.106323</v>
      </c>
      <c r="K1556" s="1">
        <v>8.0836480000000002</v>
      </c>
      <c r="L1556">
        <v>189.85583500000001</v>
      </c>
      <c r="M1556" s="1"/>
      <c r="N1556" s="1"/>
      <c r="O1556" s="1"/>
      <c r="Q1556" s="1"/>
      <c r="R1556" s="1"/>
      <c r="S1556" s="9"/>
      <c r="T1556" s="8"/>
      <c r="U1556" s="7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5">
      <c r="A1557" s="2">
        <v>38531.583333333336</v>
      </c>
      <c r="B1557" s="4">
        <v>447.55471799999998</v>
      </c>
      <c r="C1557" s="7">
        <v>0.79901800000000001</v>
      </c>
      <c r="D1557" s="8">
        <v>17.656853000000002</v>
      </c>
      <c r="E1557" s="9">
        <v>17.958002</v>
      </c>
      <c r="F1557" s="1">
        <v>8.8217870000000005</v>
      </c>
      <c r="G1557" s="6">
        <v>7.0626470000000001</v>
      </c>
      <c r="H1557" s="1">
        <v>44.277175999999997</v>
      </c>
      <c r="I1557" s="5">
        <v>20.218475000000002</v>
      </c>
      <c r="J1557" s="1">
        <v>4.5861530000000004</v>
      </c>
      <c r="K1557" s="1">
        <v>6.3369099999999996</v>
      </c>
      <c r="L1557">
        <v>145.52711500000001</v>
      </c>
      <c r="M1557" s="1"/>
      <c r="N1557" s="1"/>
      <c r="O1557" s="1"/>
      <c r="Q1557" s="1"/>
      <c r="R1557" s="1"/>
      <c r="S1557" s="9"/>
      <c r="T1557" s="8"/>
      <c r="U1557" s="7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5">
      <c r="A1558" s="2">
        <v>38531.597222222219</v>
      </c>
      <c r="B1558" s="4">
        <v>447.89987200000002</v>
      </c>
      <c r="C1558" s="7">
        <v>0.89005999999999996</v>
      </c>
      <c r="D1558" s="8">
        <v>17.92906</v>
      </c>
      <c r="E1558" s="9">
        <v>18.271374000000002</v>
      </c>
      <c r="F1558" s="1">
        <v>8.9410080000000001</v>
      </c>
      <c r="G1558" s="6">
        <v>7.0378889999999998</v>
      </c>
      <c r="H1558" s="1">
        <v>44.343207999999997</v>
      </c>
      <c r="I1558" s="5">
        <v>20.046044999999999</v>
      </c>
      <c r="J1558" s="1">
        <v>9.4700209999999991</v>
      </c>
      <c r="K1558" s="1">
        <v>6.3417969999999997</v>
      </c>
      <c r="L1558">
        <v>147.43699599999999</v>
      </c>
      <c r="M1558" s="1"/>
      <c r="N1558" s="1"/>
      <c r="O1558" s="1"/>
      <c r="Q1558" s="1"/>
      <c r="R1558" s="1"/>
      <c r="S1558" s="9"/>
      <c r="T1558" s="8"/>
      <c r="U1558" s="7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5">
      <c r="A1559" s="2">
        <v>38531.611111111109</v>
      </c>
      <c r="B1559" s="4">
        <v>439.00170900000001</v>
      </c>
      <c r="C1559" s="7">
        <v>0.79810300000000001</v>
      </c>
      <c r="D1559" s="8">
        <v>17.525127000000001</v>
      </c>
      <c r="E1559" s="9">
        <v>17.908224000000001</v>
      </c>
      <c r="F1559" s="1">
        <v>8.7431920000000005</v>
      </c>
      <c r="G1559" s="6">
        <v>6.3607519999999997</v>
      </c>
      <c r="H1559" s="1">
        <v>43.812531</v>
      </c>
      <c r="I1559" s="5">
        <v>19.408861000000002</v>
      </c>
      <c r="J1559" s="1">
        <v>10.299462999999999</v>
      </c>
      <c r="K1559" s="1">
        <v>6.215808</v>
      </c>
      <c r="L1559">
        <v>144.37300099999999</v>
      </c>
      <c r="M1559" s="1"/>
      <c r="N1559" s="1"/>
      <c r="O1559" s="1"/>
      <c r="Q1559" s="1"/>
      <c r="R1559" s="1"/>
      <c r="S1559" s="9"/>
      <c r="T1559" s="8"/>
      <c r="U1559" s="7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5">
      <c r="A1560" s="2">
        <v>38531.625</v>
      </c>
      <c r="B1560" s="4">
        <v>444.87091099999998</v>
      </c>
      <c r="C1560" s="7">
        <v>0.86755800000000005</v>
      </c>
      <c r="D1560" s="8">
        <v>17.800326999999999</v>
      </c>
      <c r="E1560" s="9">
        <v>18.270040999999999</v>
      </c>
      <c r="F1560" s="1">
        <v>8.9333589999999994</v>
      </c>
      <c r="G1560" s="6">
        <v>6.7561819999999999</v>
      </c>
      <c r="H1560" s="1">
        <v>44.235947000000003</v>
      </c>
      <c r="I1560" s="5">
        <v>19.690624</v>
      </c>
      <c r="J1560" s="1">
        <v>11.427092</v>
      </c>
      <c r="K1560" s="1">
        <v>6.2989099999999993</v>
      </c>
      <c r="L1560">
        <v>146.60024999999999</v>
      </c>
      <c r="M1560" s="1"/>
      <c r="N1560" s="1"/>
      <c r="O1560" s="1"/>
      <c r="Q1560" s="1"/>
      <c r="R1560" s="1"/>
      <c r="S1560" s="9"/>
      <c r="T1560" s="8"/>
      <c r="U1560" s="7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5">
      <c r="A1561" s="2">
        <v>38531.645833333336</v>
      </c>
      <c r="B1561" s="4">
        <v>442.15579200000002</v>
      </c>
      <c r="C1561" s="7">
        <v>0.78924399999999995</v>
      </c>
      <c r="D1561" s="8">
        <v>17.861340999999999</v>
      </c>
      <c r="E1561" s="9">
        <v>18.231625000000001</v>
      </c>
      <c r="F1561" s="1">
        <v>8.8622209999999999</v>
      </c>
      <c r="G1561" s="6">
        <v>6.5872950000000001</v>
      </c>
      <c r="H1561" s="1">
        <v>44.013911999999998</v>
      </c>
      <c r="I1561" s="5">
        <v>19.402908</v>
      </c>
      <c r="J1561" s="1">
        <v>13.005349000000001</v>
      </c>
      <c r="K1561" s="1">
        <v>6.2604660000000001</v>
      </c>
      <c r="L1561">
        <v>146.22520399999999</v>
      </c>
      <c r="M1561" s="1"/>
      <c r="N1561" s="1"/>
      <c r="O1561" s="1"/>
      <c r="Q1561" s="1"/>
      <c r="R1561" s="1"/>
      <c r="S1561" s="9"/>
      <c r="T1561" s="8"/>
      <c r="U1561" s="7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5">
      <c r="A1562" s="2">
        <v>38531.666666666664</v>
      </c>
      <c r="B1562" s="4">
        <v>438.94784499999997</v>
      </c>
      <c r="C1562" s="7">
        <v>0.71338199999999996</v>
      </c>
      <c r="D1562" s="8">
        <v>17.645455999999999</v>
      </c>
      <c r="E1562" s="9">
        <v>18.014195999999998</v>
      </c>
      <c r="F1562" s="1">
        <v>8.6715129999999991</v>
      </c>
      <c r="G1562" s="6">
        <v>6.4250619999999996</v>
      </c>
      <c r="H1562" s="1">
        <v>43.619456999999997</v>
      </c>
      <c r="I1562" s="5">
        <v>19.311589999999999</v>
      </c>
      <c r="J1562" s="1">
        <v>11.472466000000001</v>
      </c>
      <c r="K1562" s="1">
        <v>6.2150439999999989</v>
      </c>
      <c r="L1562">
        <v>144.75372300000001</v>
      </c>
      <c r="M1562" s="1"/>
      <c r="N1562" s="1"/>
      <c r="O1562" s="1"/>
      <c r="Q1562" s="1"/>
      <c r="R1562" s="1"/>
      <c r="S1562" s="9"/>
      <c r="T1562" s="8"/>
      <c r="U1562" s="7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5">
      <c r="A1563" s="2">
        <v>38531.680555555555</v>
      </c>
      <c r="B1563" s="4">
        <v>438.231628</v>
      </c>
      <c r="C1563" s="7">
        <v>0.65281900000000004</v>
      </c>
      <c r="D1563" s="8">
        <v>17.635773</v>
      </c>
      <c r="E1563" s="9">
        <v>17.999829999999999</v>
      </c>
      <c r="F1563" s="1">
        <v>8.6275510000000004</v>
      </c>
      <c r="G1563" s="6">
        <v>6.1715749999999998</v>
      </c>
      <c r="H1563" s="1">
        <v>43.689304</v>
      </c>
      <c r="I1563" s="5">
        <v>19.253661999999998</v>
      </c>
      <c r="J1563" s="1">
        <v>11.709735</v>
      </c>
      <c r="K1563" s="1">
        <v>6.204904</v>
      </c>
      <c r="L1563">
        <v>144.189819</v>
      </c>
      <c r="M1563" s="1"/>
      <c r="N1563" s="1"/>
      <c r="O1563" s="1"/>
      <c r="Q1563" s="1"/>
      <c r="R1563" s="1"/>
      <c r="S1563" s="9"/>
      <c r="T1563" s="8"/>
      <c r="U1563" s="7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5">
      <c r="A1564" s="2">
        <v>38531.694444444445</v>
      </c>
      <c r="B1564" s="4">
        <v>440.32781999999997</v>
      </c>
      <c r="C1564" s="7">
        <v>0.68799100000000002</v>
      </c>
      <c r="D1564" s="8">
        <v>17.823757000000001</v>
      </c>
      <c r="E1564" s="9">
        <v>18.169273</v>
      </c>
      <c r="F1564" s="1">
        <v>8.6834749999999996</v>
      </c>
      <c r="G1564" s="6">
        <v>6.4247009999999998</v>
      </c>
      <c r="H1564" s="1">
        <v>43.742114999999998</v>
      </c>
      <c r="I1564" s="5">
        <v>19.361832</v>
      </c>
      <c r="J1564" s="1">
        <v>12.232578999999999</v>
      </c>
      <c r="K1564" s="1">
        <v>6.2345839999999999</v>
      </c>
      <c r="L1564">
        <v>145.39183</v>
      </c>
      <c r="M1564" s="1"/>
      <c r="N1564" s="1"/>
      <c r="O1564" s="1"/>
      <c r="Q1564" s="1"/>
      <c r="R1564" s="1"/>
      <c r="S1564" s="9"/>
      <c r="T1564" s="8"/>
      <c r="U1564" s="7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5">
      <c r="A1565" s="2">
        <v>38531.708333333336</v>
      </c>
      <c r="B1565" s="4">
        <v>437.397583</v>
      </c>
      <c r="C1565" s="7">
        <v>0.65787099999999998</v>
      </c>
      <c r="D1565" s="8">
        <v>17.549479000000002</v>
      </c>
      <c r="E1565" s="9">
        <v>17.958036</v>
      </c>
      <c r="F1565" s="1">
        <v>8.6669090000000004</v>
      </c>
      <c r="G1565" s="6">
        <v>6.237374</v>
      </c>
      <c r="H1565" s="1">
        <v>43.592094000000003</v>
      </c>
      <c r="I1565" s="5">
        <v>19.243525000000002</v>
      </c>
      <c r="J1565" s="1">
        <v>10.782593</v>
      </c>
      <c r="K1565" s="1">
        <v>6.1930950000000005</v>
      </c>
      <c r="L1565">
        <v>144.18890400000001</v>
      </c>
      <c r="M1565" s="1"/>
      <c r="N1565" s="1"/>
      <c r="O1565" s="1"/>
      <c r="Q1565" s="1"/>
      <c r="R1565" s="1"/>
      <c r="S1565" s="9"/>
      <c r="T1565" s="8"/>
      <c r="U1565" s="7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5">
      <c r="A1566" s="2">
        <v>38531.729166666664</v>
      </c>
      <c r="B1566" s="4">
        <v>443.27951000000002</v>
      </c>
      <c r="C1566" s="7">
        <v>0.93561700000000003</v>
      </c>
      <c r="D1566" s="8">
        <v>18.518280000000001</v>
      </c>
      <c r="E1566" s="9">
        <v>19.040174</v>
      </c>
      <c r="F1566" s="1">
        <v>9.4808190000000003</v>
      </c>
      <c r="G1566" s="6">
        <v>7.1326150000000004</v>
      </c>
      <c r="H1566" s="1">
        <v>45.280113</v>
      </c>
      <c r="I1566" s="5">
        <v>20.007802999999999</v>
      </c>
      <c r="J1566" s="1">
        <v>17.357386000000002</v>
      </c>
      <c r="K1566" s="1">
        <v>6.2763779999999993</v>
      </c>
      <c r="L1566">
        <v>147.454971</v>
      </c>
      <c r="M1566" s="1"/>
      <c r="N1566" s="1"/>
      <c r="O1566" s="1"/>
      <c r="Q1566" s="1"/>
      <c r="R1566" s="1"/>
      <c r="S1566" s="9"/>
      <c r="T1566" s="8"/>
      <c r="U1566" s="7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5">
      <c r="A1567" s="2">
        <v>38531.75</v>
      </c>
      <c r="B1567" s="4">
        <v>431.72445699999997</v>
      </c>
      <c r="C1567" s="7">
        <v>0.65080000000000005</v>
      </c>
      <c r="D1567" s="8">
        <v>17.459869000000001</v>
      </c>
      <c r="E1567" s="9">
        <v>17.940577999999999</v>
      </c>
      <c r="F1567" s="1">
        <v>8.8119890000000005</v>
      </c>
      <c r="G1567" s="6">
        <v>5.8952669999999996</v>
      </c>
      <c r="H1567" s="1">
        <v>44.047984999999997</v>
      </c>
      <c r="I1567" s="5">
        <v>18.973219</v>
      </c>
      <c r="J1567" s="1">
        <v>11.312329999999999</v>
      </c>
      <c r="K1567" s="1">
        <v>6.1127679999999991</v>
      </c>
      <c r="L1567">
        <v>141.82002299999999</v>
      </c>
      <c r="M1567" s="1"/>
      <c r="N1567" s="1"/>
      <c r="O1567" s="1"/>
      <c r="Q1567" s="1"/>
      <c r="R1567" s="1"/>
      <c r="S1567" s="9"/>
      <c r="T1567" s="8"/>
      <c r="U1567" s="7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5">
      <c r="A1568" s="2">
        <v>38531.770833333336</v>
      </c>
      <c r="B1568" s="4">
        <v>439.29836999999998</v>
      </c>
      <c r="C1568" s="7">
        <v>0.80090099999999997</v>
      </c>
      <c r="D1568" s="8">
        <v>17.897386999999998</v>
      </c>
      <c r="E1568" s="9">
        <v>18.407430999999999</v>
      </c>
      <c r="F1568" s="1">
        <v>9.0475919999999999</v>
      </c>
      <c r="G1568" s="6">
        <v>6.5360610000000001</v>
      </c>
      <c r="H1568" s="1">
        <v>44.550350000000002</v>
      </c>
      <c r="I1568" s="5">
        <v>19.579336000000001</v>
      </c>
      <c r="J1568" s="1">
        <v>13.434792</v>
      </c>
      <c r="K1568" s="1">
        <v>6.2200089999999992</v>
      </c>
      <c r="L1568">
        <v>144.99391199999999</v>
      </c>
      <c r="M1568" s="1"/>
      <c r="N1568" s="1"/>
      <c r="O1568" s="1"/>
      <c r="Q1568" s="1"/>
      <c r="R1568" s="1"/>
      <c r="S1568" s="9"/>
      <c r="T1568" s="8"/>
      <c r="U1568" s="7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5">
      <c r="A1569" s="2">
        <v>38531.791666666664</v>
      </c>
      <c r="B1569" s="4">
        <v>440.28106700000001</v>
      </c>
      <c r="C1569" s="7">
        <v>0.782331</v>
      </c>
      <c r="D1569" s="8">
        <v>17.779377</v>
      </c>
      <c r="E1569" s="9">
        <v>18.296876999999999</v>
      </c>
      <c r="F1569" s="1">
        <v>8.9935369999999999</v>
      </c>
      <c r="G1569" s="6">
        <v>6.3409880000000003</v>
      </c>
      <c r="H1569" s="1">
        <v>44.608275999999996</v>
      </c>
      <c r="I1569" s="5">
        <v>19.666218000000001</v>
      </c>
      <c r="J1569" s="1">
        <v>11.091727000000001</v>
      </c>
      <c r="K1569" s="1">
        <v>6.2339219999999997</v>
      </c>
      <c r="L1569">
        <v>144.608994</v>
      </c>
      <c r="M1569" s="1"/>
      <c r="N1569" s="1"/>
      <c r="O1569" s="1"/>
      <c r="Q1569" s="1"/>
      <c r="R1569" s="1"/>
      <c r="S1569" s="9"/>
      <c r="T1569" s="8"/>
      <c r="U1569" s="7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5">
      <c r="A1570" s="2">
        <v>38531.805555555555</v>
      </c>
      <c r="B1570" s="4">
        <v>438.121826</v>
      </c>
      <c r="C1570" s="7">
        <v>0.70816199999999996</v>
      </c>
      <c r="D1570" s="8">
        <v>17.582868999999999</v>
      </c>
      <c r="E1570" s="9">
        <v>18.081312</v>
      </c>
      <c r="F1570" s="1">
        <v>8.7771080000000001</v>
      </c>
      <c r="G1570" s="6">
        <v>6.0795430000000001</v>
      </c>
      <c r="H1570" s="1">
        <v>44.257129999999997</v>
      </c>
      <c r="I1570" s="5">
        <v>19.447447</v>
      </c>
      <c r="J1570" s="1">
        <v>9.3491289999999996</v>
      </c>
      <c r="K1570" s="1">
        <v>6.2033500000000004</v>
      </c>
      <c r="L1570">
        <v>143.52136200000001</v>
      </c>
      <c r="M1570" s="1"/>
      <c r="N1570" s="1"/>
      <c r="O1570" s="1"/>
      <c r="Q1570" s="1"/>
      <c r="R1570" s="1"/>
      <c r="S1570" s="9"/>
      <c r="T1570" s="8"/>
      <c r="U1570" s="7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5">
      <c r="A1571" s="2">
        <v>38531.819444444445</v>
      </c>
      <c r="B1571" s="4">
        <v>440.67507899999998</v>
      </c>
      <c r="C1571" s="7">
        <v>0.83958699999999997</v>
      </c>
      <c r="D1571" s="8">
        <v>17.774342000000001</v>
      </c>
      <c r="E1571" s="9">
        <v>18.255811999999999</v>
      </c>
      <c r="F1571" s="1">
        <v>8.9648050000000001</v>
      </c>
      <c r="G1571" s="6">
        <v>6.5163609999999998</v>
      </c>
      <c r="H1571" s="1">
        <v>44.427329999999998</v>
      </c>
      <c r="I1571" s="5">
        <v>19.701881</v>
      </c>
      <c r="J1571" s="1">
        <v>10.666747000000001</v>
      </c>
      <c r="K1571" s="1">
        <v>6.2395010000000006</v>
      </c>
      <c r="L1571">
        <v>145.355042</v>
      </c>
      <c r="M1571" s="1"/>
      <c r="N1571" s="1"/>
      <c r="O1571" s="1"/>
      <c r="Q1571" s="1"/>
      <c r="R1571" s="1"/>
      <c r="S1571" s="9"/>
      <c r="T1571" s="8"/>
      <c r="U1571" s="7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5">
      <c r="A1572" s="2">
        <v>38531.833333333336</v>
      </c>
      <c r="B1572" s="4">
        <v>440.69766199999998</v>
      </c>
      <c r="C1572" s="7">
        <v>0.89607000000000003</v>
      </c>
      <c r="D1572" s="8">
        <v>18.207242999999998</v>
      </c>
      <c r="E1572" s="9">
        <v>18.734027999999999</v>
      </c>
      <c r="F1572" s="1">
        <v>9.2925710000000006</v>
      </c>
      <c r="G1572" s="6">
        <v>6.8325579999999997</v>
      </c>
      <c r="H1572" s="1">
        <v>44.966957000000001</v>
      </c>
      <c r="I1572" s="5">
        <v>19.644017999999999</v>
      </c>
      <c r="J1572" s="1">
        <v>16.087554999999998</v>
      </c>
      <c r="K1572" s="1">
        <v>6.2398199999999999</v>
      </c>
      <c r="L1572">
        <v>146.138824</v>
      </c>
      <c r="M1572" s="1"/>
      <c r="N1572" s="1"/>
      <c r="O1572" s="1"/>
      <c r="Q1572" s="1"/>
      <c r="R1572" s="1"/>
      <c r="S1572" s="9"/>
      <c r="T1572" s="8"/>
      <c r="U1572" s="7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5">
      <c r="A1573" s="2">
        <v>38531.854166666664</v>
      </c>
      <c r="B1573" s="4">
        <v>434.76892099999998</v>
      </c>
      <c r="C1573" s="7">
        <v>0.80320999999999998</v>
      </c>
      <c r="D1573" s="8">
        <v>17.891956</v>
      </c>
      <c r="E1573" s="9">
        <v>18.35453</v>
      </c>
      <c r="F1573" s="1">
        <v>9.0810119999999994</v>
      </c>
      <c r="G1573" s="6">
        <v>6.1849259999999999</v>
      </c>
      <c r="H1573" s="1">
        <v>44.559947999999999</v>
      </c>
      <c r="I1573" s="5">
        <v>19.402929</v>
      </c>
      <c r="J1573" s="1">
        <v>14.210238</v>
      </c>
      <c r="K1573" s="1">
        <v>6.155875</v>
      </c>
      <c r="L1573">
        <v>143.491333</v>
      </c>
      <c r="M1573" s="1"/>
      <c r="N1573" s="1"/>
      <c r="O1573" s="1"/>
      <c r="Q1573" s="1"/>
      <c r="R1573" s="1"/>
      <c r="S1573" s="9"/>
      <c r="T1573" s="8"/>
      <c r="U1573" s="7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5">
      <c r="A1574" s="2">
        <v>38531.875</v>
      </c>
      <c r="B1574" s="4">
        <v>431.93133499999999</v>
      </c>
      <c r="C1574" s="7">
        <v>0.732039</v>
      </c>
      <c r="D1574" s="8">
        <v>17.749731000000001</v>
      </c>
      <c r="E1574" s="9">
        <v>18.143315999999999</v>
      </c>
      <c r="F1574" s="1">
        <v>8.9750189999999996</v>
      </c>
      <c r="G1574" s="6">
        <v>5.9094829999999998</v>
      </c>
      <c r="H1574" s="1">
        <v>44.184586000000003</v>
      </c>
      <c r="I1574" s="5">
        <v>19.214220000000001</v>
      </c>
      <c r="J1574" s="1">
        <v>12.873726</v>
      </c>
      <c r="K1574" s="1">
        <v>6.1156990000000002</v>
      </c>
      <c r="L1574">
        <v>142.43495200000001</v>
      </c>
      <c r="M1574" s="1"/>
      <c r="N1574" s="1"/>
      <c r="O1574" s="1"/>
      <c r="Q1574" s="1"/>
      <c r="R1574" s="1"/>
      <c r="S1574" s="9"/>
      <c r="T1574" s="8"/>
      <c r="U1574" s="7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5">
      <c r="A1575" s="2">
        <v>38531.888888888891</v>
      </c>
      <c r="B1575" s="4">
        <v>423.50704999999999</v>
      </c>
      <c r="C1575" s="7">
        <v>0.66569500000000004</v>
      </c>
      <c r="D1575" s="8">
        <v>17.381533000000001</v>
      </c>
      <c r="E1575" s="9">
        <v>17.777211999999999</v>
      </c>
      <c r="F1575" s="1">
        <v>8.7591699999999992</v>
      </c>
      <c r="G1575" s="6">
        <v>5.2667599999999997</v>
      </c>
      <c r="H1575" s="1">
        <v>43.783473999999998</v>
      </c>
      <c r="I1575" s="5">
        <v>18.679023999999998</v>
      </c>
      <c r="J1575" s="1">
        <v>12.934839999999999</v>
      </c>
      <c r="K1575" s="1">
        <v>5.9964200000000005</v>
      </c>
      <c r="L1575">
        <v>139.564941</v>
      </c>
      <c r="M1575" s="1"/>
      <c r="N1575" s="1"/>
      <c r="O1575" s="1"/>
      <c r="Q1575" s="1"/>
      <c r="R1575" s="1"/>
      <c r="S1575" s="9"/>
      <c r="T1575" s="8"/>
      <c r="U1575" s="7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5">
      <c r="A1576" s="2">
        <v>38531.902777777781</v>
      </c>
      <c r="B1576" s="4">
        <v>428.50143400000002</v>
      </c>
      <c r="C1576" s="7">
        <v>0.89856899999999995</v>
      </c>
      <c r="D1576" s="8">
        <v>17.883801999999999</v>
      </c>
      <c r="E1576" s="9">
        <v>18.470414999999999</v>
      </c>
      <c r="F1576" s="1">
        <v>9.3412819999999996</v>
      </c>
      <c r="G1576" s="6">
        <v>5.9785969999999997</v>
      </c>
      <c r="H1576" s="1">
        <v>45.162357</v>
      </c>
      <c r="I1576" s="5">
        <v>19.32696</v>
      </c>
      <c r="J1576" s="1">
        <v>14.516408</v>
      </c>
      <c r="K1576" s="1">
        <v>6.0671350000000004</v>
      </c>
      <c r="L1576">
        <v>141.53720100000001</v>
      </c>
      <c r="M1576" s="1"/>
      <c r="N1576" s="1"/>
      <c r="O1576" s="1"/>
      <c r="Q1576" s="1"/>
      <c r="R1576" s="1"/>
      <c r="S1576" s="9"/>
      <c r="T1576" s="8"/>
      <c r="U1576" s="7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5">
      <c r="A1577" s="2">
        <v>38531.916666666664</v>
      </c>
      <c r="B1577" s="4">
        <v>392.17468300000002</v>
      </c>
      <c r="C1577" s="7">
        <v>2.5971999999999999E-2</v>
      </c>
      <c r="D1577" s="8">
        <v>15.708712999999999</v>
      </c>
      <c r="E1577" s="9">
        <v>16.055305000000001</v>
      </c>
      <c r="F1577" s="1">
        <v>7.9341549999999996</v>
      </c>
      <c r="G1577" s="6">
        <v>2.2190120000000002</v>
      </c>
      <c r="H1577" s="1">
        <v>42.542842999999998</v>
      </c>
      <c r="I1577" s="5">
        <v>17.362541</v>
      </c>
      <c r="J1577" s="1">
        <v>2.5213930000000002</v>
      </c>
      <c r="K1577" s="1">
        <v>5.5527850000000001</v>
      </c>
      <c r="L1577">
        <v>124.196228</v>
      </c>
      <c r="M1577" s="1"/>
      <c r="N1577" s="1"/>
      <c r="O1577" s="1"/>
      <c r="Q1577" s="1"/>
      <c r="R1577" s="1"/>
      <c r="S1577" s="9"/>
      <c r="T1577" s="8"/>
      <c r="U1577" s="7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5">
      <c r="A1578" s="2">
        <v>38531.9375</v>
      </c>
      <c r="B1578" s="4">
        <v>387.04830900000002</v>
      </c>
      <c r="C1578" s="7">
        <v>-8.7399999999999995E-3</v>
      </c>
      <c r="D1578" s="8">
        <v>15.557312</v>
      </c>
      <c r="E1578" s="9">
        <v>15.880675999999999</v>
      </c>
      <c r="F1578" s="1">
        <v>7.8086010000000003</v>
      </c>
      <c r="G1578" s="6">
        <v>1.7956019999999999</v>
      </c>
      <c r="H1578" s="1">
        <v>42.027724999999997</v>
      </c>
      <c r="I1578" s="5">
        <v>16.878201000000001</v>
      </c>
      <c r="J1578" s="1">
        <v>4.6403309999999998</v>
      </c>
      <c r="K1578" s="1">
        <v>5.4802010000000001</v>
      </c>
      <c r="L1578">
        <v>124.05033899999999</v>
      </c>
      <c r="M1578" s="1"/>
      <c r="N1578" s="1"/>
      <c r="O1578" s="1"/>
      <c r="Q1578" s="1"/>
      <c r="R1578" s="1"/>
      <c r="S1578" s="9"/>
      <c r="T1578" s="8"/>
      <c r="U1578" s="7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5">
      <c r="A1579" s="2">
        <v>38531.958333333336</v>
      </c>
      <c r="B1579" s="4">
        <v>382.80154399999998</v>
      </c>
      <c r="C1579" s="7">
        <v>7.4778999999999998E-2</v>
      </c>
      <c r="D1579" s="8">
        <v>15.508058999999999</v>
      </c>
      <c r="E1579" s="9">
        <v>15.752665</v>
      </c>
      <c r="F1579" s="1">
        <v>7.7099900000000003</v>
      </c>
      <c r="G1579" s="6">
        <v>1.9088750000000001</v>
      </c>
      <c r="H1579" s="1">
        <v>41.416362999999997</v>
      </c>
      <c r="I1579" s="5">
        <v>16.438717</v>
      </c>
      <c r="J1579" s="1">
        <v>6.6527789999999998</v>
      </c>
      <c r="K1579" s="1">
        <v>5.4200720000000002</v>
      </c>
      <c r="L1579">
        <v>124.042641</v>
      </c>
      <c r="M1579" s="1"/>
      <c r="N1579" s="1"/>
      <c r="O1579" s="1"/>
      <c r="Q1579" s="1"/>
      <c r="R1579" s="1"/>
      <c r="S1579" s="9"/>
      <c r="T1579" s="8"/>
      <c r="U1579" s="7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5">
      <c r="A1580" s="2">
        <v>38531.979166666664</v>
      </c>
      <c r="B1580" s="4">
        <v>387.316711</v>
      </c>
      <c r="C1580" s="7">
        <v>3.7864000000000002E-2</v>
      </c>
      <c r="D1580" s="8">
        <v>15.577643</v>
      </c>
      <c r="E1580" s="9">
        <v>15.793478</v>
      </c>
      <c r="F1580" s="1">
        <v>7.6507019999999999</v>
      </c>
      <c r="G1580" s="6">
        <v>1.764038</v>
      </c>
      <c r="H1580" s="1">
        <v>41.638675999999997</v>
      </c>
      <c r="I1580" s="5">
        <v>16.867011999999999</v>
      </c>
      <c r="J1580" s="1">
        <v>3.2933880000000002</v>
      </c>
      <c r="K1580" s="1">
        <v>5.4840019999999994</v>
      </c>
      <c r="L1580">
        <v>124.025116</v>
      </c>
      <c r="M1580" s="1"/>
      <c r="N1580" s="1"/>
      <c r="O1580" s="1"/>
      <c r="Q1580" s="1"/>
      <c r="R1580" s="1"/>
      <c r="S1580" s="9"/>
      <c r="T1580" s="8"/>
      <c r="U1580" s="7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5">
      <c r="A1581" s="2">
        <v>38532</v>
      </c>
      <c r="B1581" s="4">
        <v>381.05911300000002</v>
      </c>
      <c r="C1581" s="7">
        <v>6.7932999999999993E-2</v>
      </c>
      <c r="D1581" s="8">
        <v>15.584064</v>
      </c>
      <c r="E1581" s="9">
        <v>15.737137000000001</v>
      </c>
      <c r="F1581" s="1">
        <v>7.6174939999999998</v>
      </c>
      <c r="G1581" s="6">
        <v>1.7209840000000001</v>
      </c>
      <c r="H1581" s="1">
        <v>41.026359999999997</v>
      </c>
      <c r="I1581" s="5">
        <v>16.125889000000001</v>
      </c>
      <c r="J1581" s="1">
        <v>7.6861889999999997</v>
      </c>
      <c r="K1581" s="1">
        <v>5.3954009999999997</v>
      </c>
      <c r="L1581">
        <v>123.95314</v>
      </c>
      <c r="M1581" s="1"/>
      <c r="N1581" s="1"/>
      <c r="O1581" s="1"/>
      <c r="Q1581" s="1"/>
      <c r="R1581" s="1"/>
      <c r="S1581" s="9"/>
      <c r="T1581" s="8"/>
      <c r="U1581" s="7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5">
      <c r="A1582" s="2">
        <v>38532.013888888891</v>
      </c>
      <c r="B1582" s="4">
        <v>400.19830300000001</v>
      </c>
      <c r="C1582" s="7">
        <v>0.478738</v>
      </c>
      <c r="D1582" s="8">
        <v>16.636427000000001</v>
      </c>
      <c r="E1582" s="9">
        <v>16.979322</v>
      </c>
      <c r="F1582" s="1">
        <v>8.4012740000000008</v>
      </c>
      <c r="G1582" s="6">
        <v>3.5101589999999998</v>
      </c>
      <c r="H1582" s="1">
        <v>42.483733999999998</v>
      </c>
      <c r="I1582" s="5">
        <v>17.264424999999999</v>
      </c>
      <c r="J1582" s="1">
        <v>13.674453</v>
      </c>
      <c r="K1582" s="1">
        <v>5.6663920000000001</v>
      </c>
      <c r="L1582">
        <v>132.41345200000001</v>
      </c>
      <c r="M1582" s="1"/>
      <c r="N1582" s="1"/>
      <c r="O1582" s="1"/>
      <c r="Q1582" s="1"/>
      <c r="R1582" s="1"/>
      <c r="S1582" s="9"/>
      <c r="T1582" s="8"/>
      <c r="U1582" s="7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5">
      <c r="A1583" s="2">
        <v>38532.027777777781</v>
      </c>
      <c r="B1583" s="4">
        <v>388.62014799999997</v>
      </c>
      <c r="C1583" s="7">
        <v>0.33502999999999999</v>
      </c>
      <c r="D1583" s="8">
        <v>16.518011000000001</v>
      </c>
      <c r="E1583" s="9">
        <v>16.807107999999999</v>
      </c>
      <c r="F1583" s="1">
        <v>8.2845130000000005</v>
      </c>
      <c r="G1583" s="6">
        <v>2.9433669999999998</v>
      </c>
      <c r="H1583" s="1">
        <v>42.063201999999997</v>
      </c>
      <c r="I1583" s="5">
        <v>16.518539000000001</v>
      </c>
      <c r="J1583" s="1">
        <v>16.529160000000001</v>
      </c>
      <c r="K1583" s="1">
        <v>5.5024579999999998</v>
      </c>
      <c r="L1583">
        <v>129.273605</v>
      </c>
      <c r="M1583" s="1"/>
      <c r="N1583" s="1"/>
      <c r="O1583" s="1"/>
      <c r="Q1583" s="1"/>
      <c r="R1583" s="1"/>
      <c r="S1583" s="9"/>
      <c r="T1583" s="8"/>
      <c r="U1583" s="7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5">
      <c r="A1584" s="2">
        <v>38532.041666666664</v>
      </c>
      <c r="B1584" s="4">
        <v>389.63537600000001</v>
      </c>
      <c r="C1584" s="7">
        <v>0.26361000000000001</v>
      </c>
      <c r="D1584" s="8">
        <v>15.872413999999999</v>
      </c>
      <c r="E1584" s="9">
        <v>16.134024</v>
      </c>
      <c r="F1584" s="1">
        <v>7.8407660000000003</v>
      </c>
      <c r="G1584" s="6">
        <v>2.5835330000000001</v>
      </c>
      <c r="H1584" s="1">
        <v>41.331833000000003</v>
      </c>
      <c r="I1584" s="5">
        <v>16.550995</v>
      </c>
      <c r="J1584" s="1">
        <v>9.0079250000000002</v>
      </c>
      <c r="K1584" s="1">
        <v>5.5168320000000008</v>
      </c>
      <c r="L1584">
        <v>127.797691</v>
      </c>
      <c r="M1584" s="1"/>
      <c r="N1584" s="1"/>
      <c r="O1584" s="1"/>
      <c r="Q1584" s="1"/>
      <c r="R1584" s="1"/>
      <c r="S1584" s="9"/>
      <c r="T1584" s="8"/>
      <c r="U1584" s="7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5">
      <c r="A1585" s="2">
        <v>38532.0625</v>
      </c>
      <c r="B1585" s="4">
        <v>387.011505</v>
      </c>
      <c r="C1585" s="7">
        <v>0.18421699999999999</v>
      </c>
      <c r="D1585" s="8">
        <v>15.710604999999999</v>
      </c>
      <c r="E1585" s="9">
        <v>15.926717999999999</v>
      </c>
      <c r="F1585" s="1">
        <v>7.7279730000000004</v>
      </c>
      <c r="G1585" s="6">
        <v>2.2443749999999998</v>
      </c>
      <c r="H1585" s="1">
        <v>41.019652999999998</v>
      </c>
      <c r="I1585" s="5">
        <v>16.328658999999998</v>
      </c>
      <c r="J1585" s="1">
        <v>8.9400670000000009</v>
      </c>
      <c r="K1585" s="1">
        <v>5.4796810000000002</v>
      </c>
      <c r="L1585">
        <v>126.802055</v>
      </c>
      <c r="M1585" s="1"/>
      <c r="N1585" s="1"/>
      <c r="O1585" s="1"/>
      <c r="Q1585" s="1"/>
      <c r="R1585" s="1"/>
      <c r="S1585" s="9"/>
      <c r="T1585" s="8"/>
      <c r="U1585" s="7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5">
      <c r="A1586" s="2">
        <v>38532.083333333336</v>
      </c>
      <c r="B1586" s="4">
        <v>388.09655800000002</v>
      </c>
      <c r="C1586" s="7">
        <v>0.29825299999999999</v>
      </c>
      <c r="D1586" s="8">
        <v>15.973001</v>
      </c>
      <c r="E1586" s="9">
        <v>16.185320000000001</v>
      </c>
      <c r="F1586" s="1">
        <v>7.877516</v>
      </c>
      <c r="G1586" s="6">
        <v>2.5756489999999999</v>
      </c>
      <c r="H1586" s="1">
        <v>41.163325999999998</v>
      </c>
      <c r="I1586" s="5">
        <v>16.294649</v>
      </c>
      <c r="J1586" s="1">
        <v>11.889189</v>
      </c>
      <c r="K1586" s="1">
        <v>5.4950450000000002</v>
      </c>
      <c r="L1586">
        <v>128.18829299999999</v>
      </c>
      <c r="M1586" s="1"/>
      <c r="N1586" s="1"/>
      <c r="O1586" s="1"/>
      <c r="Q1586" s="1"/>
      <c r="R1586" s="1"/>
      <c r="S1586" s="9"/>
      <c r="T1586" s="8"/>
      <c r="U1586" s="7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5">
      <c r="A1587" s="2">
        <v>38532.097222222219</v>
      </c>
      <c r="B1587" s="4">
        <v>379.81137100000001</v>
      </c>
      <c r="C1587" s="7">
        <v>0.119771</v>
      </c>
      <c r="D1587" s="8">
        <v>15.717413000000001</v>
      </c>
      <c r="E1587" s="9">
        <v>15.892795</v>
      </c>
      <c r="F1587" s="1">
        <v>7.7816169999999998</v>
      </c>
      <c r="G1587" s="6">
        <v>1.753558</v>
      </c>
      <c r="H1587" s="1">
        <v>41.013187000000002</v>
      </c>
      <c r="I1587" s="5">
        <v>15.820354</v>
      </c>
      <c r="J1587" s="1">
        <v>12.460682</v>
      </c>
      <c r="K1587" s="1">
        <v>5.3777340000000002</v>
      </c>
      <c r="L1587">
        <v>124.683105</v>
      </c>
      <c r="M1587" s="1"/>
      <c r="N1587" s="1"/>
      <c r="O1587" s="1"/>
      <c r="Q1587" s="1"/>
      <c r="R1587" s="1"/>
      <c r="S1587" s="9"/>
      <c r="T1587" s="8"/>
      <c r="U1587" s="7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5">
      <c r="A1588" s="2">
        <v>38532.111111111109</v>
      </c>
      <c r="B1588" s="4">
        <v>377.875519</v>
      </c>
      <c r="C1588" s="7">
        <v>0.22226699999999999</v>
      </c>
      <c r="D1588" s="8">
        <v>15.904798</v>
      </c>
      <c r="E1588" s="9">
        <v>16.118572</v>
      </c>
      <c r="F1588" s="1">
        <v>7.9737400000000003</v>
      </c>
      <c r="G1588" s="6">
        <v>2.0781619999999998</v>
      </c>
      <c r="H1588" s="1">
        <v>41.112278000000003</v>
      </c>
      <c r="I1588" s="5">
        <v>15.860556000000001</v>
      </c>
      <c r="J1588" s="1">
        <v>15.356854999999999</v>
      </c>
      <c r="K1588" s="1">
        <v>5.3503240000000005</v>
      </c>
      <c r="L1588">
        <v>124.904976</v>
      </c>
      <c r="M1588" s="1"/>
      <c r="N1588" s="1"/>
      <c r="O1588" s="1"/>
      <c r="Q1588" s="1"/>
      <c r="R1588" s="1"/>
      <c r="S1588" s="9"/>
      <c r="T1588" s="8"/>
      <c r="U1588" s="7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5">
      <c r="A1589" s="2">
        <v>38532.125</v>
      </c>
      <c r="B1589" s="4">
        <v>383.816711</v>
      </c>
      <c r="C1589" s="7">
        <v>0.33682499999999999</v>
      </c>
      <c r="D1589" s="8">
        <v>16.155567000000001</v>
      </c>
      <c r="E1589" s="9">
        <v>16.363410999999999</v>
      </c>
      <c r="F1589" s="1">
        <v>8.0512040000000002</v>
      </c>
      <c r="G1589" s="6">
        <v>2.5612789999999999</v>
      </c>
      <c r="H1589" s="1">
        <v>41.376548999999997</v>
      </c>
      <c r="I1589" s="5">
        <v>16.178948999999999</v>
      </c>
      <c r="J1589" s="1">
        <v>14.974842000000001</v>
      </c>
      <c r="K1589" s="1">
        <v>5.4344450000000002</v>
      </c>
      <c r="L1589">
        <v>127.383202</v>
      </c>
      <c r="M1589" s="1"/>
      <c r="N1589" s="1"/>
      <c r="O1589" s="1"/>
      <c r="Q1589" s="1"/>
      <c r="R1589" s="1"/>
      <c r="S1589" s="9"/>
      <c r="T1589" s="8"/>
      <c r="U1589" s="7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5">
      <c r="A1590" s="2">
        <v>38532.145833333336</v>
      </c>
      <c r="B1590" s="4">
        <v>381.81497200000001</v>
      </c>
      <c r="C1590" s="7">
        <v>0.262741</v>
      </c>
      <c r="D1590" s="8">
        <v>15.704637</v>
      </c>
      <c r="E1590" s="9">
        <v>15.83423</v>
      </c>
      <c r="F1590" s="1">
        <v>7.7293719999999997</v>
      </c>
      <c r="G1590" s="6">
        <v>2.1667489999999998</v>
      </c>
      <c r="H1590" s="1">
        <v>40.819930999999997</v>
      </c>
      <c r="I1590" s="5">
        <v>16.138742000000001</v>
      </c>
      <c r="J1590" s="1">
        <v>9.3213720000000002</v>
      </c>
      <c r="K1590" s="1">
        <v>5.4061029999999999</v>
      </c>
      <c r="L1590">
        <v>125.793823</v>
      </c>
      <c r="M1590" s="1"/>
      <c r="N1590" s="1"/>
      <c r="O1590" s="1"/>
      <c r="Q1590" s="1"/>
      <c r="R1590" s="1"/>
      <c r="S1590" s="9"/>
      <c r="T1590" s="8"/>
      <c r="U1590" s="7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5">
      <c r="A1591" s="2">
        <v>38532.166666666664</v>
      </c>
      <c r="B1591" s="4">
        <v>386.07986499999998</v>
      </c>
      <c r="C1591" s="7">
        <v>0.39547900000000002</v>
      </c>
      <c r="D1591" s="8">
        <v>16.360562999999999</v>
      </c>
      <c r="E1591" s="9">
        <v>16.580670999999999</v>
      </c>
      <c r="F1591" s="1">
        <v>8.1236069999999998</v>
      </c>
      <c r="G1591" s="6">
        <v>2.7180339999999998</v>
      </c>
      <c r="H1591" s="1">
        <v>41.699299000000003</v>
      </c>
      <c r="I1591" s="5">
        <v>16.348364</v>
      </c>
      <c r="J1591" s="1">
        <v>15.905663000000001</v>
      </c>
      <c r="K1591" s="1">
        <v>5.4664900000000003</v>
      </c>
      <c r="L1591">
        <v>128.432861</v>
      </c>
      <c r="M1591" s="1"/>
      <c r="N1591" s="1"/>
      <c r="O1591" s="1"/>
      <c r="Q1591" s="1"/>
      <c r="R1591" s="1"/>
      <c r="S1591" s="9"/>
      <c r="T1591" s="8"/>
      <c r="U1591" s="7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5">
      <c r="A1592" s="2">
        <v>38532.1875</v>
      </c>
      <c r="B1592" s="4">
        <v>376.12863199999998</v>
      </c>
      <c r="C1592" s="7">
        <v>0.26770100000000002</v>
      </c>
      <c r="D1592" s="8">
        <v>15.987703</v>
      </c>
      <c r="E1592" s="9">
        <v>16.273644999999998</v>
      </c>
      <c r="F1592" s="1">
        <v>8.0945389999999993</v>
      </c>
      <c r="G1592" s="6">
        <v>1.823283</v>
      </c>
      <c r="H1592" s="1">
        <v>41.730305000000001</v>
      </c>
      <c r="I1592" s="5">
        <v>16.038602999999998</v>
      </c>
      <c r="J1592" s="1">
        <v>13.834254</v>
      </c>
      <c r="K1592" s="1">
        <v>5.3255910000000002</v>
      </c>
      <c r="L1592">
        <v>123.925072</v>
      </c>
      <c r="M1592" s="1"/>
      <c r="N1592" s="1"/>
      <c r="O1592" s="1"/>
      <c r="Q1592" s="1"/>
      <c r="R1592" s="1"/>
      <c r="S1592" s="9"/>
      <c r="T1592" s="8"/>
      <c r="U1592" s="7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5">
      <c r="A1593" s="2">
        <v>38532.208333333336</v>
      </c>
      <c r="B1593" s="4">
        <v>375.12591600000002</v>
      </c>
      <c r="C1593" s="7">
        <v>0.12851699999999999</v>
      </c>
      <c r="D1593" s="8">
        <v>15.446783999999999</v>
      </c>
      <c r="E1593" s="9">
        <v>15.775539</v>
      </c>
      <c r="F1593" s="1">
        <v>7.879632</v>
      </c>
      <c r="G1593" s="6">
        <v>1.4800990000000001</v>
      </c>
      <c r="H1593" s="1">
        <v>41.335804000000003</v>
      </c>
      <c r="I1593" s="5">
        <v>15.903435</v>
      </c>
      <c r="J1593" s="1">
        <v>9.7781140000000004</v>
      </c>
      <c r="K1593" s="1">
        <v>5.3113919999999997</v>
      </c>
      <c r="L1593">
        <v>122.040634</v>
      </c>
      <c r="M1593" s="1"/>
      <c r="N1593" s="1"/>
      <c r="O1593" s="1"/>
      <c r="Q1593" s="1"/>
      <c r="R1593" s="1"/>
      <c r="S1593" s="9"/>
      <c r="T1593" s="8"/>
      <c r="U1593" s="7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5">
      <c r="A1594" s="2">
        <v>38532.222222222219</v>
      </c>
      <c r="B1594" s="4">
        <v>381.00143400000002</v>
      </c>
      <c r="C1594" s="7">
        <v>6.1808000000000002E-2</v>
      </c>
      <c r="D1594" s="8">
        <v>15.447238</v>
      </c>
      <c r="E1594" s="9">
        <v>15.548684</v>
      </c>
      <c r="F1594" s="1">
        <v>7.4356289999999996</v>
      </c>
      <c r="G1594" s="6">
        <v>1.8580429999999999</v>
      </c>
      <c r="H1594" s="1">
        <v>39.986033999999997</v>
      </c>
      <c r="I1594" s="5">
        <v>15.614599</v>
      </c>
      <c r="J1594" s="1">
        <v>10.811631999999999</v>
      </c>
      <c r="K1594" s="1">
        <v>5.394584</v>
      </c>
      <c r="L1594">
        <v>125.359734</v>
      </c>
      <c r="M1594" s="1"/>
      <c r="N1594" s="1"/>
      <c r="O1594" s="1"/>
      <c r="Q1594" s="1"/>
      <c r="R1594" s="1"/>
      <c r="S1594" s="9"/>
      <c r="T1594" s="8"/>
      <c r="U1594" s="7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5">
      <c r="A1595" s="2">
        <v>38532.236111111109</v>
      </c>
      <c r="B1595" s="4">
        <v>381.68902600000001</v>
      </c>
      <c r="C1595" s="7">
        <v>5.5458E-2</v>
      </c>
      <c r="D1595" s="8">
        <v>15.644121</v>
      </c>
      <c r="E1595" s="9">
        <v>15.69473</v>
      </c>
      <c r="F1595" s="1">
        <v>7.5064130000000002</v>
      </c>
      <c r="G1595" s="6">
        <v>1.940898</v>
      </c>
      <c r="H1595" s="1">
        <v>40.334682000000001</v>
      </c>
      <c r="I1595" s="5">
        <v>15.819589000000001</v>
      </c>
      <c r="J1595" s="1">
        <v>10.701387</v>
      </c>
      <c r="K1595" s="1">
        <v>5.4043199999999993</v>
      </c>
      <c r="L1595">
        <v>125.128624</v>
      </c>
      <c r="M1595" s="1"/>
      <c r="N1595" s="1"/>
      <c r="O1595" s="1"/>
      <c r="Q1595" s="1"/>
      <c r="R1595" s="1"/>
      <c r="S1595" s="9"/>
      <c r="T1595" s="8"/>
      <c r="U1595" s="7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5">
      <c r="A1596" s="2">
        <v>38532.25</v>
      </c>
      <c r="B1596" s="4">
        <v>390.67205799999999</v>
      </c>
      <c r="C1596" s="7">
        <v>0.30375600000000003</v>
      </c>
      <c r="D1596" s="8">
        <v>16.093523000000001</v>
      </c>
      <c r="E1596" s="9">
        <v>16.326253999999999</v>
      </c>
      <c r="F1596" s="1">
        <v>7.9291390000000002</v>
      </c>
      <c r="G1596" s="6">
        <v>2.7181389999999999</v>
      </c>
      <c r="H1596" s="1">
        <v>41.271492000000002</v>
      </c>
      <c r="I1596" s="5">
        <v>16.377901000000001</v>
      </c>
      <c r="J1596" s="1">
        <v>12.64362</v>
      </c>
      <c r="K1596" s="1">
        <v>5.531509999999999</v>
      </c>
      <c r="L1596">
        <v>128.62622099999999</v>
      </c>
      <c r="M1596" s="1"/>
      <c r="N1596" s="1"/>
      <c r="O1596" s="1"/>
      <c r="Q1596" s="1"/>
      <c r="R1596" s="1"/>
      <c r="S1596" s="9"/>
      <c r="T1596" s="8"/>
      <c r="U1596" s="7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5">
      <c r="A1597" s="2">
        <v>38532.270833333336</v>
      </c>
      <c r="B1597" s="4">
        <v>376.053223</v>
      </c>
      <c r="C1597" s="7">
        <v>-1.1952000000000001E-2</v>
      </c>
      <c r="D1597" s="8">
        <v>14.751583</v>
      </c>
      <c r="E1597" s="9">
        <v>14.926904</v>
      </c>
      <c r="F1597" s="1">
        <v>7.1864049999999997</v>
      </c>
      <c r="G1597" s="6">
        <v>1.1628959999999999</v>
      </c>
      <c r="H1597" s="1">
        <v>40.053359999999998</v>
      </c>
      <c r="I1597" s="5">
        <v>15.878814999999999</v>
      </c>
      <c r="J1597" s="1">
        <v>2.5259149999999999</v>
      </c>
      <c r="K1597" s="1">
        <v>5.3245230000000001</v>
      </c>
      <c r="L1597">
        <v>118.34317799999999</v>
      </c>
      <c r="M1597" s="1"/>
      <c r="N1597" s="1"/>
      <c r="O1597" s="1"/>
      <c r="Q1597" s="1"/>
      <c r="R1597" s="1"/>
      <c r="S1597" s="9"/>
      <c r="T1597" s="8"/>
      <c r="U1597" s="7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5">
      <c r="A1598" s="2">
        <v>38532.291666666664</v>
      </c>
      <c r="B1598" s="4">
        <v>384.04467799999998</v>
      </c>
      <c r="C1598" s="7">
        <v>9.8799999999999999E-3</v>
      </c>
      <c r="D1598" s="8">
        <v>15.253477999999999</v>
      </c>
      <c r="E1598" s="9">
        <v>15.338632</v>
      </c>
      <c r="F1598" s="1">
        <v>7.2807550000000001</v>
      </c>
      <c r="G1598" s="6">
        <v>1.7076769999999999</v>
      </c>
      <c r="H1598" s="1">
        <v>39.960445</v>
      </c>
      <c r="I1598" s="5">
        <v>15.982569</v>
      </c>
      <c r="J1598" s="1">
        <v>6.7001369999999998</v>
      </c>
      <c r="K1598" s="1">
        <v>5.4376740000000003</v>
      </c>
      <c r="L1598">
        <v>124.017967</v>
      </c>
      <c r="M1598" s="1"/>
      <c r="N1598" s="1"/>
      <c r="O1598" s="1"/>
      <c r="Q1598" s="1"/>
      <c r="R1598" s="1"/>
      <c r="S1598" s="9"/>
      <c r="T1598" s="8"/>
      <c r="U1598" s="7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5">
      <c r="A1599" s="2">
        <v>38532.305555555555</v>
      </c>
      <c r="B1599" s="4">
        <v>431.92730699999998</v>
      </c>
      <c r="C1599" s="7">
        <v>0.96355400000000002</v>
      </c>
      <c r="D1599" s="8">
        <v>17.585619000000001</v>
      </c>
      <c r="E1599" s="9">
        <v>18.051041000000001</v>
      </c>
      <c r="F1599" s="1">
        <v>8.7069510000000001</v>
      </c>
      <c r="G1599" s="6">
        <v>5.9834459999999998</v>
      </c>
      <c r="H1599" s="1">
        <v>43.217658999999998</v>
      </c>
      <c r="I1599" s="5">
        <v>18.650410000000001</v>
      </c>
      <c r="J1599" s="1">
        <v>14.870869000000001</v>
      </c>
      <c r="K1599" s="1">
        <v>6.1156409999999992</v>
      </c>
      <c r="L1599">
        <v>143.84532200000001</v>
      </c>
      <c r="M1599" s="1"/>
      <c r="N1599" s="1"/>
      <c r="O1599" s="1"/>
      <c r="Q1599" s="1"/>
      <c r="R1599" s="1"/>
      <c r="S1599" s="9"/>
      <c r="T1599" s="8"/>
      <c r="U1599" s="7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5">
      <c r="A1600" s="2">
        <v>38532.319444444445</v>
      </c>
      <c r="B1600" s="4">
        <v>431.51016199999998</v>
      </c>
      <c r="C1600" s="7">
        <v>0.91328699999999996</v>
      </c>
      <c r="D1600" s="8">
        <v>17.593132000000001</v>
      </c>
      <c r="E1600" s="9">
        <v>17.935841</v>
      </c>
      <c r="F1600" s="1">
        <v>8.6219300000000008</v>
      </c>
      <c r="G1600" s="6">
        <v>5.9755209999999996</v>
      </c>
      <c r="H1600" s="1">
        <v>43.198157999999999</v>
      </c>
      <c r="I1600" s="5">
        <v>18.737997</v>
      </c>
      <c r="J1600" s="1">
        <v>14.296438999999999</v>
      </c>
      <c r="K1600" s="1">
        <v>6.1097339999999996</v>
      </c>
      <c r="L1600">
        <v>143.39952099999999</v>
      </c>
      <c r="M1600" s="1"/>
      <c r="N1600" s="1"/>
      <c r="O1600" s="1"/>
      <c r="Q1600" s="1"/>
      <c r="R1600" s="1"/>
      <c r="S1600" s="9"/>
      <c r="T1600" s="8"/>
      <c r="U1600" s="7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5">
      <c r="A1601" s="2">
        <v>38532.333333333336</v>
      </c>
      <c r="B1601" s="4">
        <v>430.45141599999999</v>
      </c>
      <c r="C1601" s="7">
        <v>0.91262299999999996</v>
      </c>
      <c r="D1601" s="8">
        <v>17.551856999999998</v>
      </c>
      <c r="E1601" s="9">
        <v>17.905799999999999</v>
      </c>
      <c r="F1601" s="1">
        <v>8.6774540000000009</v>
      </c>
      <c r="G1601" s="6">
        <v>5.9367510000000001</v>
      </c>
      <c r="H1601" s="1">
        <v>43.108207999999998</v>
      </c>
      <c r="I1601" s="5">
        <v>18.665199000000001</v>
      </c>
      <c r="J1601" s="1">
        <v>15.214092000000001</v>
      </c>
      <c r="K1601" s="1">
        <v>6.0947440000000004</v>
      </c>
      <c r="L1601">
        <v>143.18911700000001</v>
      </c>
      <c r="M1601" s="1"/>
      <c r="N1601" s="1"/>
      <c r="O1601" s="1"/>
      <c r="Q1601" s="1"/>
      <c r="R1601" s="1"/>
      <c r="S1601" s="9"/>
      <c r="T1601" s="8"/>
      <c r="U1601" s="7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5">
      <c r="A1602" s="2">
        <v>38532.354166666664</v>
      </c>
      <c r="B1602" s="4">
        <v>425.325714</v>
      </c>
      <c r="C1602" s="7">
        <v>0.77529099999999995</v>
      </c>
      <c r="D1602" s="8">
        <v>17.214462000000001</v>
      </c>
      <c r="E1602" s="9">
        <v>17.573256000000001</v>
      </c>
      <c r="F1602" s="1">
        <v>8.4884749999999993</v>
      </c>
      <c r="G1602" s="6">
        <v>5.4691219999999996</v>
      </c>
      <c r="H1602" s="1">
        <v>42.843964</v>
      </c>
      <c r="I1602" s="5">
        <v>18.364453999999999</v>
      </c>
      <c r="J1602" s="1">
        <v>13.740993</v>
      </c>
      <c r="K1602" s="1">
        <v>6.0221689999999999</v>
      </c>
      <c r="L1602">
        <v>140.62818899999999</v>
      </c>
      <c r="M1602" s="1"/>
      <c r="N1602" s="1"/>
      <c r="O1602" s="1"/>
      <c r="Q1602" s="1"/>
      <c r="R1602" s="1"/>
      <c r="S1602" s="9"/>
      <c r="T1602" s="8"/>
      <c r="U1602" s="7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5">
      <c r="A1603" s="2">
        <v>38532.375</v>
      </c>
      <c r="B1603" s="4">
        <v>426.612213</v>
      </c>
      <c r="C1603" s="7">
        <v>0.79892600000000003</v>
      </c>
      <c r="D1603" s="8">
        <v>17.282731999999999</v>
      </c>
      <c r="E1603" s="9">
        <v>17.588888000000001</v>
      </c>
      <c r="F1603" s="1">
        <v>8.5049620000000008</v>
      </c>
      <c r="G1603" s="6">
        <v>5.5488210000000002</v>
      </c>
      <c r="H1603" s="1">
        <v>42.913704000000003</v>
      </c>
      <c r="I1603" s="5">
        <v>18.459437999999999</v>
      </c>
      <c r="J1603" s="1">
        <v>13.164809999999999</v>
      </c>
      <c r="K1603" s="1">
        <v>6.0403850000000006</v>
      </c>
      <c r="L1603">
        <v>141.02671799999999</v>
      </c>
      <c r="M1603" s="1"/>
      <c r="N1603" s="1"/>
      <c r="O1603" s="1"/>
      <c r="Q1603" s="1"/>
      <c r="R1603" s="1"/>
      <c r="S1603" s="9"/>
      <c r="T1603" s="8"/>
      <c r="U1603" s="7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5">
      <c r="A1604" s="2">
        <v>38532.395833333336</v>
      </c>
      <c r="B1604" s="4">
        <v>429.80209400000001</v>
      </c>
      <c r="C1604" s="7">
        <v>0.90935699999999997</v>
      </c>
      <c r="D1604" s="8">
        <v>17.455840999999999</v>
      </c>
      <c r="E1604" s="9">
        <v>17.782059</v>
      </c>
      <c r="F1604" s="1">
        <v>8.6765740000000005</v>
      </c>
      <c r="G1604" s="6">
        <v>5.993779</v>
      </c>
      <c r="H1604" s="1">
        <v>43.119858000000001</v>
      </c>
      <c r="I1604" s="5">
        <v>18.590461999999999</v>
      </c>
      <c r="J1604" s="1">
        <v>14.278763</v>
      </c>
      <c r="K1604" s="1">
        <v>6.0855510000000006</v>
      </c>
      <c r="L1604">
        <v>142.51913500000001</v>
      </c>
      <c r="M1604" s="1"/>
      <c r="N1604" s="1"/>
      <c r="O1604" s="1"/>
      <c r="Q1604" s="1"/>
      <c r="R1604" s="1"/>
      <c r="S1604" s="9"/>
      <c r="T1604" s="8"/>
      <c r="U1604" s="7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5">
      <c r="A1605" s="2">
        <v>38532.416666666664</v>
      </c>
      <c r="B1605" s="4">
        <v>439.11462399999999</v>
      </c>
      <c r="C1605" s="7">
        <v>0.98255400000000004</v>
      </c>
      <c r="D1605" s="8">
        <v>17.951715</v>
      </c>
      <c r="E1605" s="9">
        <v>18.322695</v>
      </c>
      <c r="F1605" s="1">
        <v>8.9107280000000006</v>
      </c>
      <c r="G1605" s="6">
        <v>6.7451460000000001</v>
      </c>
      <c r="H1605" s="1">
        <v>43.703837999999998</v>
      </c>
      <c r="I1605" s="5">
        <v>19.149263000000001</v>
      </c>
      <c r="J1605" s="1">
        <v>15.903203</v>
      </c>
      <c r="K1605" s="1">
        <v>6.2174049999999994</v>
      </c>
      <c r="L1605">
        <v>145.823227</v>
      </c>
      <c r="M1605" s="1"/>
      <c r="N1605" s="1"/>
      <c r="O1605" s="1"/>
      <c r="Q1605" s="1"/>
      <c r="R1605" s="1"/>
      <c r="S1605" s="9"/>
      <c r="T1605" s="8"/>
      <c r="U1605" s="7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5">
      <c r="A1606" s="2">
        <v>38532.430555555555</v>
      </c>
      <c r="B1606" s="4">
        <v>435.89236499999998</v>
      </c>
      <c r="C1606" s="7">
        <v>0.97890699999999997</v>
      </c>
      <c r="D1606" s="8">
        <v>17.728987</v>
      </c>
      <c r="E1606" s="9">
        <v>18.005766000000001</v>
      </c>
      <c r="F1606" s="1">
        <v>8.7742050000000003</v>
      </c>
      <c r="G1606" s="6">
        <v>6.659402</v>
      </c>
      <c r="H1606" s="1">
        <v>43.311290999999997</v>
      </c>
      <c r="I1606" s="5">
        <v>19.062346999999999</v>
      </c>
      <c r="J1606" s="1">
        <v>13.958106000000001</v>
      </c>
      <c r="K1606" s="1">
        <v>6.1717839999999997</v>
      </c>
      <c r="L1606">
        <v>144.446381</v>
      </c>
      <c r="M1606" s="1"/>
      <c r="N1606" s="1"/>
      <c r="O1606" s="1"/>
      <c r="Q1606" s="1"/>
      <c r="R1606" s="1"/>
      <c r="S1606" s="9"/>
      <c r="T1606" s="8"/>
      <c r="U1606" s="7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5">
      <c r="A1607" s="2">
        <v>38532.444444444445</v>
      </c>
      <c r="B1607" s="4">
        <v>439.24603300000001</v>
      </c>
      <c r="C1607" s="7">
        <v>0.97861699999999996</v>
      </c>
      <c r="D1607" s="8">
        <v>17.843260000000001</v>
      </c>
      <c r="E1607" s="9">
        <v>18.137737000000001</v>
      </c>
      <c r="F1607" s="1">
        <v>8.8394689999999994</v>
      </c>
      <c r="G1607" s="6">
        <v>6.8413789999999999</v>
      </c>
      <c r="H1607" s="1">
        <v>43.440810999999997</v>
      </c>
      <c r="I1607" s="5">
        <v>19.348171000000001</v>
      </c>
      <c r="J1607" s="1">
        <v>13.326209</v>
      </c>
      <c r="K1607" s="1">
        <v>6.2192680000000005</v>
      </c>
      <c r="L1607">
        <v>145.56286600000001</v>
      </c>
      <c r="M1607" s="1"/>
      <c r="N1607" s="1"/>
      <c r="O1607" s="1"/>
      <c r="Q1607" s="1"/>
      <c r="R1607" s="1"/>
      <c r="S1607" s="9"/>
      <c r="T1607" s="8"/>
      <c r="U1607" s="7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5">
      <c r="A1608" s="2">
        <v>38532.458333333336</v>
      </c>
      <c r="B1608" s="4">
        <v>442.44326799999999</v>
      </c>
      <c r="C1608" s="7">
        <v>0.92694200000000004</v>
      </c>
      <c r="D1608" s="8">
        <v>17.986176</v>
      </c>
      <c r="E1608" s="9">
        <v>18.360513999999998</v>
      </c>
      <c r="F1608" s="1">
        <v>8.9006670000000003</v>
      </c>
      <c r="G1608" s="6">
        <v>6.5454299999999996</v>
      </c>
      <c r="H1608" s="1">
        <v>44.087048000000003</v>
      </c>
      <c r="I1608" s="5">
        <v>19.406580000000002</v>
      </c>
      <c r="J1608" s="1">
        <v>14.372798</v>
      </c>
      <c r="K1608" s="1">
        <v>6.2645370000000007</v>
      </c>
      <c r="L1608">
        <v>146.073273</v>
      </c>
      <c r="M1608" s="1"/>
      <c r="N1608" s="1"/>
      <c r="O1608" s="1"/>
      <c r="Q1608" s="1"/>
      <c r="R1608" s="1"/>
      <c r="S1608" s="9"/>
      <c r="T1608" s="8"/>
      <c r="U1608" s="7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5">
      <c r="A1609" s="2">
        <v>38532.479166666664</v>
      </c>
      <c r="B1609" s="4">
        <v>488.80419899999998</v>
      </c>
      <c r="C1609" s="7">
        <v>1.857167</v>
      </c>
      <c r="D1609" s="8">
        <v>20.124737</v>
      </c>
      <c r="E1609" s="9">
        <v>20.703852000000001</v>
      </c>
      <c r="F1609" s="1">
        <v>10.233470000000001</v>
      </c>
      <c r="G1609" s="6">
        <v>11.138337</v>
      </c>
      <c r="H1609" s="1">
        <v>46.485667999999997</v>
      </c>
      <c r="I1609" s="5">
        <v>22.228373000000001</v>
      </c>
      <c r="J1609" s="1">
        <v>16.976412</v>
      </c>
      <c r="K1609" s="1">
        <v>6.92096</v>
      </c>
      <c r="L1609">
        <v>163.867493</v>
      </c>
      <c r="M1609" s="1"/>
      <c r="N1609" s="1"/>
      <c r="O1609" s="1"/>
      <c r="Q1609" s="1"/>
      <c r="R1609" s="1"/>
      <c r="S1609" s="9"/>
      <c r="T1609" s="8"/>
      <c r="U1609" s="7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5">
      <c r="A1610" s="2">
        <v>38532.5</v>
      </c>
      <c r="B1610" s="4">
        <v>488.12948599999999</v>
      </c>
      <c r="C1610" s="7">
        <v>1.8352349999999999</v>
      </c>
      <c r="D1610" s="8">
        <v>20.118834</v>
      </c>
      <c r="E1610" s="9">
        <v>20.661076999999999</v>
      </c>
      <c r="F1610" s="1">
        <v>10.213101999999999</v>
      </c>
      <c r="G1610" s="6">
        <v>10.872982</v>
      </c>
      <c r="H1610" s="1">
        <v>46.519722000000002</v>
      </c>
      <c r="I1610" s="5">
        <v>22.168596000000001</v>
      </c>
      <c r="J1610" s="1">
        <v>17.371055999999999</v>
      </c>
      <c r="K1610" s="1">
        <v>6.9114059999999995</v>
      </c>
      <c r="L1610">
        <v>163.176605</v>
      </c>
      <c r="M1610" s="1"/>
      <c r="N1610" s="1"/>
      <c r="O1610" s="1"/>
      <c r="Q1610" s="1"/>
      <c r="R1610" s="1"/>
      <c r="S1610" s="9"/>
      <c r="T1610" s="8"/>
      <c r="U1610" s="7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5">
      <c r="A1611" s="2">
        <v>38532.513888888891</v>
      </c>
      <c r="B1611" s="4">
        <v>494.355774</v>
      </c>
      <c r="C1611" s="7">
        <v>1.9850129999999999</v>
      </c>
      <c r="D1611" s="8">
        <v>20.503108999999998</v>
      </c>
      <c r="E1611" s="9">
        <v>21.145157000000001</v>
      </c>
      <c r="F1611" s="1">
        <v>10.514908</v>
      </c>
      <c r="G1611" s="6">
        <v>11.579539</v>
      </c>
      <c r="H1611" s="1">
        <v>47.027923999999999</v>
      </c>
      <c r="I1611" s="5">
        <v>22.607246</v>
      </c>
      <c r="J1611" s="1">
        <v>20.038422000000001</v>
      </c>
      <c r="K1611" s="1">
        <v>6.9995650000000005</v>
      </c>
      <c r="L1611">
        <v>166.05422999999999</v>
      </c>
      <c r="M1611" s="1"/>
      <c r="N1611" s="1"/>
      <c r="O1611" s="1"/>
      <c r="Q1611" s="1"/>
      <c r="R1611" s="1"/>
      <c r="S1611" s="9"/>
      <c r="T1611" s="8"/>
      <c r="U1611" s="7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5">
      <c r="A1612" s="2">
        <v>38532.527777777781</v>
      </c>
      <c r="B1612" s="4">
        <v>517.05267300000003</v>
      </c>
      <c r="C1612" s="7">
        <v>2.4124379999999999</v>
      </c>
      <c r="D1612" s="8">
        <v>21.636288</v>
      </c>
      <c r="E1612" s="9">
        <v>22.388511999999999</v>
      </c>
      <c r="F1612" s="1">
        <v>11.260427</v>
      </c>
      <c r="G1612" s="6">
        <v>13.426607000000001</v>
      </c>
      <c r="H1612" s="1">
        <v>48.612704999999998</v>
      </c>
      <c r="I1612" s="5">
        <v>23.914003000000001</v>
      </c>
      <c r="J1612" s="1">
        <v>22.74803</v>
      </c>
      <c r="K1612" s="1">
        <v>7.3209290000000005</v>
      </c>
      <c r="L1612">
        <v>173.86677599999999</v>
      </c>
      <c r="M1612" s="1"/>
      <c r="N1612" s="1"/>
      <c r="O1612" s="1"/>
      <c r="Q1612" s="1"/>
      <c r="R1612" s="1"/>
      <c r="S1612" s="9"/>
      <c r="T1612" s="8"/>
      <c r="U1612" s="7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5">
      <c r="A1613" s="2">
        <v>38532.541666666664</v>
      </c>
      <c r="B1613" s="4">
        <v>630.28735400000005</v>
      </c>
      <c r="C1613" s="7">
        <v>4.4009099999999997</v>
      </c>
      <c r="D1613" s="8">
        <v>26.681412000000002</v>
      </c>
      <c r="E1613" s="9">
        <v>28.217773000000001</v>
      </c>
      <c r="F1613" s="1">
        <v>14.715356999999999</v>
      </c>
      <c r="G1613" s="6">
        <v>23.529387</v>
      </c>
      <c r="H1613" s="1">
        <v>56.254447999999996</v>
      </c>
      <c r="I1613" s="5">
        <v>31.520823</v>
      </c>
      <c r="J1613" s="1">
        <v>26.609444</v>
      </c>
      <c r="K1613" s="1">
        <v>8.924213</v>
      </c>
      <c r="L1613">
        <v>209.53492700000001</v>
      </c>
      <c r="M1613" s="1"/>
      <c r="N1613" s="1"/>
      <c r="O1613" s="1"/>
      <c r="Q1613" s="1"/>
      <c r="R1613" s="1"/>
      <c r="S1613" s="9"/>
      <c r="T1613" s="8"/>
      <c r="U1613" s="7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5">
      <c r="A1614" s="2">
        <v>38532.5625</v>
      </c>
      <c r="B1614" s="4">
        <v>506.25271600000002</v>
      </c>
      <c r="C1614" s="7">
        <v>2.143027</v>
      </c>
      <c r="D1614" s="8">
        <v>20.728729000000001</v>
      </c>
      <c r="E1614" s="9">
        <v>21.192404</v>
      </c>
      <c r="F1614" s="1">
        <v>10.560762</v>
      </c>
      <c r="G1614" s="6">
        <v>12.737591</v>
      </c>
      <c r="H1614" s="1">
        <v>47.524616000000002</v>
      </c>
      <c r="I1614" s="5">
        <v>23.463791000000001</v>
      </c>
      <c r="J1614" s="1">
        <v>12.431894</v>
      </c>
      <c r="K1614" s="1">
        <v>7.1680119999999992</v>
      </c>
      <c r="L1614">
        <v>168.34393299999999</v>
      </c>
      <c r="M1614" s="1"/>
      <c r="N1614" s="1"/>
      <c r="O1614" s="1"/>
      <c r="Q1614" s="1"/>
      <c r="R1614" s="1"/>
      <c r="S1614" s="9"/>
      <c r="T1614" s="8"/>
      <c r="U1614" s="7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5">
      <c r="A1615" s="2">
        <v>38532.583333333336</v>
      </c>
      <c r="B1615" s="4">
        <v>438.91271999999998</v>
      </c>
      <c r="C1615" s="7">
        <v>0.89771500000000004</v>
      </c>
      <c r="D1615" s="8">
        <v>17.397444</v>
      </c>
      <c r="E1615" s="9">
        <v>17.709311</v>
      </c>
      <c r="F1615" s="1">
        <v>8.7127920000000003</v>
      </c>
      <c r="G1615" s="6">
        <v>6.4532990000000003</v>
      </c>
      <c r="H1615" s="1">
        <v>43.872456</v>
      </c>
      <c r="I1615" s="5">
        <v>19.605748999999999</v>
      </c>
      <c r="J1615" s="1">
        <v>6.8490140000000004</v>
      </c>
      <c r="K1615" s="1">
        <v>6.2145469999999996</v>
      </c>
      <c r="L1615">
        <v>142.47177099999999</v>
      </c>
      <c r="M1615" s="1"/>
      <c r="N1615" s="1"/>
      <c r="O1615" s="1"/>
      <c r="Q1615" s="1"/>
      <c r="R1615" s="1"/>
      <c r="S1615" s="9"/>
      <c r="T1615" s="8"/>
      <c r="U1615" s="7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5">
      <c r="A1616" s="2">
        <v>38532.604166666664</v>
      </c>
      <c r="B1616" s="4">
        <v>438.49487299999998</v>
      </c>
      <c r="C1616" s="7">
        <v>1.0819909999999999</v>
      </c>
      <c r="D1616" s="8">
        <v>18.008807999999998</v>
      </c>
      <c r="E1616" s="9">
        <v>18.268647999999999</v>
      </c>
      <c r="F1616" s="1">
        <v>9.0417959999999997</v>
      </c>
      <c r="G1616" s="6">
        <v>7.1762889999999997</v>
      </c>
      <c r="H1616" s="1">
        <v>43.701622</v>
      </c>
      <c r="I1616" s="5">
        <v>19.048058999999999</v>
      </c>
      <c r="J1616" s="1">
        <v>17.652550000000002</v>
      </c>
      <c r="K1616" s="1">
        <v>6.2086310000000005</v>
      </c>
      <c r="L1616">
        <v>146.515488</v>
      </c>
      <c r="M1616" s="1"/>
      <c r="N1616" s="1"/>
      <c r="O1616" s="1"/>
      <c r="Q1616" s="1"/>
      <c r="R1616" s="1"/>
      <c r="S1616" s="9"/>
      <c r="T1616" s="8"/>
      <c r="U1616" s="7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5">
      <c r="A1617" s="2">
        <v>38532.625</v>
      </c>
      <c r="B1617" s="4">
        <v>435.58395400000001</v>
      </c>
      <c r="C1617" s="7">
        <v>1.0602279999999999</v>
      </c>
      <c r="D1617" s="8">
        <v>17.871527</v>
      </c>
      <c r="E1617" s="9">
        <v>18.118037999999999</v>
      </c>
      <c r="F1617" s="1">
        <v>8.9514379999999996</v>
      </c>
      <c r="G1617" s="6">
        <v>7.0211649999999999</v>
      </c>
      <c r="H1617" s="1">
        <v>43.406371999999998</v>
      </c>
      <c r="I1617" s="5">
        <v>18.839200999999999</v>
      </c>
      <c r="J1617" s="1">
        <v>18.492823000000001</v>
      </c>
      <c r="K1617" s="1">
        <v>6.1674160000000002</v>
      </c>
      <c r="L1617">
        <v>145.937714</v>
      </c>
      <c r="M1617" s="1"/>
      <c r="N1617" s="1"/>
      <c r="O1617" s="1"/>
      <c r="Q1617" s="1"/>
      <c r="R1617" s="1"/>
      <c r="S1617" s="9"/>
      <c r="T1617" s="8"/>
      <c r="U1617" s="7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5">
      <c r="A1618" s="2">
        <v>38532.638888888891</v>
      </c>
      <c r="B1618" s="4">
        <v>443.69992100000002</v>
      </c>
      <c r="C1618" s="7">
        <v>1.2314050000000001</v>
      </c>
      <c r="D1618" s="8">
        <v>18.412523</v>
      </c>
      <c r="E1618" s="9">
        <v>18.766971999999999</v>
      </c>
      <c r="F1618" s="1">
        <v>9.3592510000000004</v>
      </c>
      <c r="G1618" s="6">
        <v>7.7290619999999999</v>
      </c>
      <c r="H1618" s="1">
        <v>44.034050000000001</v>
      </c>
      <c r="I1618" s="5">
        <v>19.256613000000002</v>
      </c>
      <c r="J1618" s="1">
        <v>22.108996999999999</v>
      </c>
      <c r="K1618" s="1">
        <v>6.28233</v>
      </c>
      <c r="L1618">
        <v>149.30740399999999</v>
      </c>
      <c r="M1618" s="1"/>
      <c r="N1618" s="1"/>
      <c r="O1618" s="1"/>
      <c r="Q1618" s="1"/>
      <c r="R1618" s="1"/>
      <c r="S1618" s="9"/>
      <c r="T1618" s="8"/>
      <c r="U1618" s="7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5">
      <c r="A1619" s="2">
        <v>38532.652777777781</v>
      </c>
      <c r="B1619" s="4">
        <v>457.99127199999998</v>
      </c>
      <c r="C1619" s="7">
        <v>1.441443</v>
      </c>
      <c r="D1619" s="8">
        <v>19.004992999999999</v>
      </c>
      <c r="E1619" s="9">
        <v>19.400393999999999</v>
      </c>
      <c r="F1619" s="1">
        <v>9.7142979999999994</v>
      </c>
      <c r="G1619" s="6">
        <v>9.0133810000000008</v>
      </c>
      <c r="H1619" s="1">
        <v>44.748218999999999</v>
      </c>
      <c r="I1619" s="5">
        <v>20.143070000000002</v>
      </c>
      <c r="J1619" s="1">
        <v>21.930983999999999</v>
      </c>
      <c r="K1619" s="1">
        <v>6.4846789999999999</v>
      </c>
      <c r="L1619">
        <v>154.19717399999999</v>
      </c>
      <c r="M1619" s="1"/>
      <c r="N1619" s="1"/>
      <c r="O1619" s="1"/>
      <c r="Q1619" s="1"/>
      <c r="R1619" s="1"/>
      <c r="S1619" s="9"/>
      <c r="T1619" s="8"/>
      <c r="U1619" s="7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5">
      <c r="A1620" s="2">
        <v>38532.666666666664</v>
      </c>
      <c r="B1620" s="4">
        <v>447.77066000000002</v>
      </c>
      <c r="C1620" s="7">
        <v>1.203756</v>
      </c>
      <c r="D1620" s="8">
        <v>18.654838999999999</v>
      </c>
      <c r="E1620" s="9">
        <v>18.930651000000001</v>
      </c>
      <c r="F1620" s="1">
        <v>9.3743300000000005</v>
      </c>
      <c r="G1620" s="6">
        <v>8.0521840000000005</v>
      </c>
      <c r="H1620" s="1">
        <v>44.160319999999999</v>
      </c>
      <c r="I1620" s="5">
        <v>19.547395999999999</v>
      </c>
      <c r="J1620" s="1">
        <v>21.448094999999999</v>
      </c>
      <c r="K1620" s="1">
        <v>6.3399660000000004</v>
      </c>
      <c r="L1620">
        <v>150.430679</v>
      </c>
      <c r="M1620" s="1"/>
      <c r="N1620" s="1"/>
      <c r="O1620" s="1"/>
      <c r="Q1620" s="1"/>
      <c r="R1620" s="1"/>
      <c r="S1620" s="9"/>
      <c r="T1620" s="8"/>
      <c r="U1620" s="7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5">
      <c r="A1621" s="2">
        <v>38532.6875</v>
      </c>
      <c r="B1621" s="4">
        <v>451.864014</v>
      </c>
      <c r="C1621" s="7">
        <v>1.326751</v>
      </c>
      <c r="D1621" s="8">
        <v>18.798055999999999</v>
      </c>
      <c r="E1621" s="9">
        <v>19.185002999999998</v>
      </c>
      <c r="F1621" s="1">
        <v>9.5929859999999998</v>
      </c>
      <c r="G1621" s="6">
        <v>8.5325849999999992</v>
      </c>
      <c r="H1621" s="1">
        <v>44.494083000000003</v>
      </c>
      <c r="I1621" s="5">
        <v>19.703379000000002</v>
      </c>
      <c r="J1621" s="1">
        <v>22.565237</v>
      </c>
      <c r="K1621" s="1">
        <v>6.3979239999999997</v>
      </c>
      <c r="L1621">
        <v>152.164108</v>
      </c>
      <c r="M1621" s="1"/>
      <c r="N1621" s="1"/>
      <c r="O1621" s="1"/>
      <c r="Q1621" s="1"/>
      <c r="R1621" s="1"/>
      <c r="S1621" s="9"/>
      <c r="T1621" s="8"/>
      <c r="U1621" s="7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5">
      <c r="A1622" s="2">
        <v>38532.708333333336</v>
      </c>
      <c r="B1622" s="4">
        <v>441.45016500000003</v>
      </c>
      <c r="C1622" s="7">
        <v>1.128455</v>
      </c>
      <c r="D1622" s="8">
        <v>18.360699</v>
      </c>
      <c r="E1622" s="9">
        <v>18.682227999999999</v>
      </c>
      <c r="F1622" s="1">
        <v>9.3114329999999992</v>
      </c>
      <c r="G1622" s="6">
        <v>7.6818010000000001</v>
      </c>
      <c r="H1622" s="1">
        <v>43.781753999999999</v>
      </c>
      <c r="I1622" s="5">
        <v>19.115417000000001</v>
      </c>
      <c r="J1622" s="1">
        <v>22.023658999999999</v>
      </c>
      <c r="K1622" s="1">
        <v>6.2504770000000001</v>
      </c>
      <c r="L1622">
        <v>148.49331699999999</v>
      </c>
      <c r="M1622" s="1"/>
      <c r="N1622" s="1"/>
      <c r="O1622" s="1"/>
      <c r="Q1622" s="1"/>
      <c r="R1622" s="1"/>
      <c r="S1622" s="9"/>
      <c r="T1622" s="8"/>
      <c r="U1622" s="7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5">
      <c r="A1623" s="2">
        <v>38532.722222222219</v>
      </c>
      <c r="B1623" s="4">
        <v>447.30343599999998</v>
      </c>
      <c r="C1623" s="7">
        <v>1.2375879999999999</v>
      </c>
      <c r="D1623" s="8">
        <v>18.686672000000002</v>
      </c>
      <c r="E1623" s="9">
        <v>18.981966</v>
      </c>
      <c r="F1623" s="1">
        <v>9.4431799999999999</v>
      </c>
      <c r="G1623" s="6">
        <v>8.0902130000000003</v>
      </c>
      <c r="H1623" s="1">
        <v>44.177002000000002</v>
      </c>
      <c r="I1623" s="5">
        <v>19.486941999999999</v>
      </c>
      <c r="J1623" s="1">
        <v>22.437222999999999</v>
      </c>
      <c r="K1623" s="1">
        <v>6.3333510000000004</v>
      </c>
      <c r="L1623">
        <v>150.449738</v>
      </c>
      <c r="M1623" s="1"/>
      <c r="N1623" s="1"/>
      <c r="O1623" s="1"/>
      <c r="Q1623" s="1"/>
      <c r="R1623" s="1"/>
      <c r="S1623" s="9"/>
      <c r="T1623" s="8"/>
      <c r="U1623" s="7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5">
      <c r="A1624" s="2">
        <v>38532.736111111109</v>
      </c>
      <c r="B1624" s="4">
        <v>441.08462500000002</v>
      </c>
      <c r="C1624" s="7">
        <v>1.1286799999999999</v>
      </c>
      <c r="D1624" s="8">
        <v>18.240912999999999</v>
      </c>
      <c r="E1624" s="9">
        <v>18.532228</v>
      </c>
      <c r="F1624" s="1">
        <v>9.2042420000000007</v>
      </c>
      <c r="G1624" s="6">
        <v>7.6585660000000004</v>
      </c>
      <c r="H1624" s="1">
        <v>43.603991999999998</v>
      </c>
      <c r="I1624" s="5">
        <v>19.17024</v>
      </c>
      <c r="J1624" s="1">
        <v>19.896592999999999</v>
      </c>
      <c r="K1624" s="1">
        <v>6.2453000000000003</v>
      </c>
      <c r="L1624">
        <v>147.675781</v>
      </c>
      <c r="M1624" s="1"/>
      <c r="N1624" s="1"/>
      <c r="O1624" s="1"/>
      <c r="Q1624" s="1"/>
      <c r="R1624" s="1"/>
      <c r="S1624" s="9"/>
      <c r="T1624" s="8"/>
      <c r="U1624" s="7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5">
      <c r="A1625" s="2">
        <v>38532.75</v>
      </c>
      <c r="B1625" s="4">
        <v>423.73571800000002</v>
      </c>
      <c r="C1625" s="7">
        <v>0.78903100000000004</v>
      </c>
      <c r="D1625" s="8">
        <v>17.366695</v>
      </c>
      <c r="E1625" s="9">
        <v>17.639182999999999</v>
      </c>
      <c r="F1625" s="1">
        <v>8.7660079999999994</v>
      </c>
      <c r="G1625" s="6">
        <v>5.9525160000000001</v>
      </c>
      <c r="H1625" s="1">
        <v>42.891499000000003</v>
      </c>
      <c r="I1625" s="5">
        <v>18.012974</v>
      </c>
      <c r="J1625" s="1">
        <v>18.657461000000001</v>
      </c>
      <c r="K1625" s="1">
        <v>5.9996570000000009</v>
      </c>
      <c r="L1625">
        <v>140.88294999999999</v>
      </c>
      <c r="M1625" s="1"/>
      <c r="N1625" s="1"/>
      <c r="O1625" s="1"/>
      <c r="Q1625" s="1"/>
      <c r="R1625" s="1"/>
      <c r="S1625" s="9"/>
      <c r="T1625" s="8"/>
      <c r="U1625" s="7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5">
      <c r="A1626" s="2">
        <v>38532.770833333336</v>
      </c>
      <c r="B1626" s="4">
        <v>449.57525600000002</v>
      </c>
      <c r="C1626" s="7">
        <v>1.2627459999999999</v>
      </c>
      <c r="D1626" s="8">
        <v>18.678175</v>
      </c>
      <c r="E1626" s="9">
        <v>19.032795</v>
      </c>
      <c r="F1626" s="1">
        <v>9.4457050000000002</v>
      </c>
      <c r="G1626" s="6">
        <v>8.2261039999999994</v>
      </c>
      <c r="H1626" s="1">
        <v>44.388451000000003</v>
      </c>
      <c r="I1626" s="5">
        <v>19.659157</v>
      </c>
      <c r="J1626" s="1">
        <v>21.295494000000001</v>
      </c>
      <c r="K1626" s="1">
        <v>6.3655190000000008</v>
      </c>
      <c r="L1626">
        <v>151.45463599999999</v>
      </c>
      <c r="M1626" s="1"/>
      <c r="N1626" s="1"/>
      <c r="O1626" s="1"/>
      <c r="Q1626" s="1"/>
      <c r="R1626" s="1"/>
      <c r="S1626" s="9"/>
      <c r="T1626" s="8"/>
      <c r="U1626" s="7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5">
      <c r="A1627" s="2">
        <v>38532.791666666664</v>
      </c>
      <c r="B1627" s="4">
        <v>441.94909699999999</v>
      </c>
      <c r="C1627" s="7">
        <v>1.1542619999999999</v>
      </c>
      <c r="D1627" s="8">
        <v>18.292453999999999</v>
      </c>
      <c r="E1627" s="9">
        <v>18.609793</v>
      </c>
      <c r="F1627" s="1">
        <v>9.2646940000000004</v>
      </c>
      <c r="G1627" s="6">
        <v>7.6820709999999996</v>
      </c>
      <c r="H1627" s="1">
        <v>43.807898999999999</v>
      </c>
      <c r="I1627" s="5">
        <v>19.223196000000002</v>
      </c>
      <c r="J1627" s="1">
        <v>20.539202</v>
      </c>
      <c r="K1627" s="1">
        <v>6.2575400000000005</v>
      </c>
      <c r="L1627">
        <v>148.534592</v>
      </c>
      <c r="M1627" s="1"/>
      <c r="N1627" s="1"/>
      <c r="O1627" s="1"/>
      <c r="Q1627" s="1"/>
      <c r="R1627" s="1"/>
      <c r="S1627" s="9"/>
      <c r="T1627" s="8"/>
      <c r="U1627" s="7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5">
      <c r="A1628" s="2">
        <v>38532.8125</v>
      </c>
      <c r="B1628" s="4">
        <v>440.615295</v>
      </c>
      <c r="C1628" s="7">
        <v>1.125597</v>
      </c>
      <c r="D1628" s="8">
        <v>18.278603</v>
      </c>
      <c r="E1628" s="9">
        <v>18.613115000000001</v>
      </c>
      <c r="F1628" s="1">
        <v>9.2154360000000004</v>
      </c>
      <c r="G1628" s="6">
        <v>7.4548019999999999</v>
      </c>
      <c r="H1628" s="1">
        <v>43.686866999999999</v>
      </c>
      <c r="I1628" s="5">
        <v>19.06352</v>
      </c>
      <c r="J1628" s="1">
        <v>20.844018999999999</v>
      </c>
      <c r="K1628" s="1">
        <v>6.2386539999999995</v>
      </c>
      <c r="L1628">
        <v>147.99970999999999</v>
      </c>
      <c r="M1628" s="1"/>
      <c r="N1628" s="1"/>
      <c r="O1628" s="1"/>
      <c r="Q1628" s="1"/>
      <c r="R1628" s="1"/>
      <c r="S1628" s="9"/>
      <c r="T1628" s="8"/>
      <c r="U1628" s="7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5">
      <c r="A1629" s="2">
        <v>38532.833333333336</v>
      </c>
      <c r="B1629" s="4">
        <v>442.73284899999999</v>
      </c>
      <c r="C1629" s="7">
        <v>1.14998</v>
      </c>
      <c r="D1629" s="8">
        <v>18.436920000000001</v>
      </c>
      <c r="E1629" s="9">
        <v>18.668423000000001</v>
      </c>
      <c r="F1629" s="1">
        <v>9.2746929999999992</v>
      </c>
      <c r="G1629" s="6">
        <v>7.6684910000000004</v>
      </c>
      <c r="H1629" s="1">
        <v>43.720607999999999</v>
      </c>
      <c r="I1629" s="5">
        <v>19.259172</v>
      </c>
      <c r="J1629" s="1">
        <v>20.863410999999999</v>
      </c>
      <c r="K1629" s="1">
        <v>6.268637</v>
      </c>
      <c r="L1629">
        <v>149.060486</v>
      </c>
      <c r="M1629" s="1"/>
      <c r="N1629" s="1"/>
      <c r="O1629" s="1"/>
      <c r="Q1629" s="1"/>
      <c r="R1629" s="1"/>
      <c r="S1629" s="9"/>
      <c r="T1629" s="8"/>
      <c r="U1629" s="7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5">
      <c r="A1630" s="2">
        <v>38532.847222222219</v>
      </c>
      <c r="B1630" s="4">
        <v>432.977844</v>
      </c>
      <c r="C1630" s="7">
        <v>0.99522299999999997</v>
      </c>
      <c r="D1630" s="8">
        <v>17.849131</v>
      </c>
      <c r="E1630" s="9">
        <v>18.088502999999999</v>
      </c>
      <c r="F1630" s="1">
        <v>8.956683</v>
      </c>
      <c r="G1630" s="6">
        <v>6.9007630000000004</v>
      </c>
      <c r="H1630" s="1">
        <v>43.034709999999997</v>
      </c>
      <c r="I1630" s="5">
        <v>18.707588000000001</v>
      </c>
      <c r="J1630" s="1">
        <v>18.253533999999998</v>
      </c>
      <c r="K1630" s="1">
        <v>6.1305169999999993</v>
      </c>
      <c r="L1630">
        <v>145.27780200000001</v>
      </c>
      <c r="M1630" s="1"/>
      <c r="N1630" s="1"/>
      <c r="O1630" s="1"/>
      <c r="Q1630" s="1"/>
      <c r="R1630" s="1"/>
      <c r="S1630" s="9"/>
      <c r="T1630" s="8"/>
      <c r="U1630" s="7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5">
      <c r="A1631" s="2">
        <v>38532.861111111109</v>
      </c>
      <c r="B1631" s="4">
        <v>434.85275300000001</v>
      </c>
      <c r="C1631" s="7">
        <v>1.0557190000000001</v>
      </c>
      <c r="D1631" s="8">
        <v>17.967078999999998</v>
      </c>
      <c r="E1631" s="9">
        <v>18.209446</v>
      </c>
      <c r="F1631" s="1">
        <v>9.0432050000000004</v>
      </c>
      <c r="G1631" s="6">
        <v>6.9958549999999997</v>
      </c>
      <c r="H1631" s="1">
        <v>43.280422000000002</v>
      </c>
      <c r="I1631" s="5">
        <v>18.781645000000001</v>
      </c>
      <c r="J1631" s="1">
        <v>18.9009</v>
      </c>
      <c r="K1631" s="1">
        <v>6.1570620000000007</v>
      </c>
      <c r="L1631">
        <v>145.85948200000001</v>
      </c>
      <c r="M1631" s="1"/>
      <c r="N1631" s="1"/>
      <c r="O1631" s="1"/>
      <c r="Q1631" s="1"/>
      <c r="R1631" s="1"/>
      <c r="S1631" s="9"/>
      <c r="T1631" s="8"/>
      <c r="U1631" s="7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5">
      <c r="A1632" s="2">
        <v>38532.875</v>
      </c>
      <c r="B1632" s="4">
        <v>416.562164</v>
      </c>
      <c r="C1632" s="7">
        <v>0.68667</v>
      </c>
      <c r="D1632" s="8">
        <v>17.172958000000001</v>
      </c>
      <c r="E1632" s="9">
        <v>17.303331</v>
      </c>
      <c r="F1632" s="1">
        <v>8.4715640000000008</v>
      </c>
      <c r="G1632" s="6">
        <v>5.4184580000000002</v>
      </c>
      <c r="H1632" s="1">
        <v>42.005535000000002</v>
      </c>
      <c r="I1632" s="5">
        <v>17.696966</v>
      </c>
      <c r="J1632" s="1">
        <v>16.776882000000001</v>
      </c>
      <c r="K1632" s="1">
        <v>5.8980869999999994</v>
      </c>
      <c r="L1632">
        <v>139.03559899999999</v>
      </c>
      <c r="M1632" s="1"/>
      <c r="N1632" s="1"/>
      <c r="O1632" s="1"/>
      <c r="Q1632" s="1"/>
      <c r="R1632" s="1"/>
      <c r="S1632" s="9"/>
      <c r="T1632" s="8"/>
      <c r="U1632" s="7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5">
      <c r="A1633" s="2">
        <v>38532.895833333336</v>
      </c>
      <c r="B1633" s="4">
        <v>414.716339</v>
      </c>
      <c r="C1633" s="7">
        <v>0.61933000000000005</v>
      </c>
      <c r="D1633" s="8">
        <v>17.060472000000001</v>
      </c>
      <c r="E1633" s="9">
        <v>17.162436</v>
      </c>
      <c r="F1633" s="1">
        <v>8.3499789999999994</v>
      </c>
      <c r="G1633" s="6">
        <v>4.9155340000000001</v>
      </c>
      <c r="H1633" s="1">
        <v>42.008575</v>
      </c>
      <c r="I1633" s="5">
        <v>17.580181</v>
      </c>
      <c r="J1633" s="1">
        <v>15.596021</v>
      </c>
      <c r="K1633" s="1">
        <v>5.8719520000000003</v>
      </c>
      <c r="L1633">
        <v>137.83317600000001</v>
      </c>
      <c r="M1633" s="1"/>
      <c r="N1633" s="1"/>
      <c r="O1633" s="1"/>
      <c r="Q1633" s="1"/>
      <c r="R1633" s="1"/>
      <c r="S1633" s="9"/>
      <c r="T1633" s="8"/>
      <c r="U1633" s="7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5">
      <c r="A1634" s="2">
        <v>38532.916666666664</v>
      </c>
      <c r="B1634" s="4">
        <v>392.99676499999998</v>
      </c>
      <c r="C1634" s="7">
        <v>0.34926600000000002</v>
      </c>
      <c r="D1634" s="8">
        <v>15.820646</v>
      </c>
      <c r="E1634" s="9">
        <v>15.927218</v>
      </c>
      <c r="F1634" s="1">
        <v>7.7883250000000004</v>
      </c>
      <c r="G1634" s="6">
        <v>3.6419329999999999</v>
      </c>
      <c r="H1634" s="1">
        <v>40.124133999999998</v>
      </c>
      <c r="I1634" s="5">
        <v>16.308140000000002</v>
      </c>
      <c r="J1634" s="1">
        <v>12.144508999999999</v>
      </c>
      <c r="K1634" s="1">
        <v>5.5644260000000001</v>
      </c>
      <c r="L1634">
        <v>129.15303</v>
      </c>
      <c r="M1634" s="1"/>
      <c r="N1634" s="1"/>
      <c r="O1634" s="1"/>
      <c r="Q1634" s="1"/>
      <c r="R1634" s="1"/>
      <c r="S1634" s="9"/>
      <c r="T1634" s="8"/>
      <c r="U1634" s="7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5">
      <c r="A1635" s="2">
        <v>38532.930555555555</v>
      </c>
      <c r="B1635" s="4">
        <v>361.86679099999998</v>
      </c>
      <c r="C1635" s="7">
        <v>3.9454999999999997E-2</v>
      </c>
      <c r="D1635" s="8">
        <v>13.786136000000001</v>
      </c>
      <c r="E1635" s="9">
        <v>13.877727999999999</v>
      </c>
      <c r="F1635" s="1">
        <v>6.669384</v>
      </c>
      <c r="G1635" s="6">
        <v>-0.31980799999999998</v>
      </c>
      <c r="H1635" s="1">
        <v>38.658862999999997</v>
      </c>
      <c r="I1635" s="5">
        <v>14.697319999999999</v>
      </c>
      <c r="J1635" s="1">
        <v>2.796246</v>
      </c>
      <c r="K1635" s="1">
        <v>5.1236570000000006</v>
      </c>
      <c r="L1635">
        <v>114.720764</v>
      </c>
      <c r="M1635" s="1"/>
      <c r="N1635" s="1"/>
      <c r="O1635" s="1"/>
      <c r="Q1635" s="1"/>
      <c r="R1635" s="1"/>
      <c r="S1635" s="9"/>
      <c r="T1635" s="8"/>
      <c r="U1635" s="7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5">
      <c r="A1636" s="2">
        <v>38532.944444444445</v>
      </c>
      <c r="B1636" s="4">
        <v>367.05233800000002</v>
      </c>
      <c r="C1636" s="7">
        <v>0.10202799999999999</v>
      </c>
      <c r="D1636" s="8">
        <v>14.121079</v>
      </c>
      <c r="E1636" s="9">
        <v>14.307672999999999</v>
      </c>
      <c r="F1636" s="1">
        <v>6.928166</v>
      </c>
      <c r="G1636" s="6">
        <v>0.22706200000000001</v>
      </c>
      <c r="H1636" s="1">
        <v>38.936340000000001</v>
      </c>
      <c r="I1636" s="5">
        <v>14.889153</v>
      </c>
      <c r="J1636" s="1">
        <v>5.285253</v>
      </c>
      <c r="K1636" s="1">
        <v>5.1970799999999997</v>
      </c>
      <c r="L1636">
        <v>118.148819</v>
      </c>
      <c r="M1636" s="1"/>
      <c r="N1636" s="1"/>
      <c r="O1636" s="1"/>
      <c r="Q1636" s="1"/>
      <c r="R1636" s="1"/>
      <c r="S1636" s="9"/>
      <c r="T1636" s="8"/>
      <c r="U1636" s="7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5">
      <c r="A1637" s="2">
        <v>38532.958333333336</v>
      </c>
      <c r="B1637" s="4">
        <v>373.29428100000001</v>
      </c>
      <c r="C1637" s="7">
        <v>9.4055E-2</v>
      </c>
      <c r="D1637" s="8">
        <v>14.938673</v>
      </c>
      <c r="E1637" s="9">
        <v>15.000351999999999</v>
      </c>
      <c r="F1637" s="1">
        <v>7.2847499999999998</v>
      </c>
      <c r="G1637" s="6">
        <v>1.2300089999999999</v>
      </c>
      <c r="H1637" s="1">
        <v>39.280723999999999</v>
      </c>
      <c r="I1637" s="5">
        <v>15.058923999999999</v>
      </c>
      <c r="J1637" s="1">
        <v>11.00009</v>
      </c>
      <c r="K1637" s="1">
        <v>5.2854590000000004</v>
      </c>
      <c r="L1637">
        <v>122.498688</v>
      </c>
      <c r="M1637" s="1"/>
      <c r="N1637" s="1"/>
      <c r="O1637" s="1"/>
      <c r="Q1637" s="1"/>
      <c r="R1637" s="1"/>
      <c r="S1637" s="9"/>
      <c r="T1637" s="8"/>
      <c r="U1637" s="7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5">
      <c r="A1638" s="2">
        <v>38532.979166666664</v>
      </c>
      <c r="B1638" s="4">
        <v>361.66433699999999</v>
      </c>
      <c r="C1638" s="7">
        <v>0.122432</v>
      </c>
      <c r="D1638" s="8">
        <v>14.525872</v>
      </c>
      <c r="E1638" s="9">
        <v>14.628394</v>
      </c>
      <c r="F1638" s="1">
        <v>7.1799080000000002</v>
      </c>
      <c r="G1638" s="6">
        <v>0.56114200000000003</v>
      </c>
      <c r="H1638" s="1">
        <v>38.750038000000004</v>
      </c>
      <c r="I1638" s="5">
        <v>14.279915000000001</v>
      </c>
      <c r="J1638" s="1">
        <v>13.866026</v>
      </c>
      <c r="K1638" s="1">
        <v>5.1207910000000005</v>
      </c>
      <c r="L1638">
        <v>118.79439499999999</v>
      </c>
      <c r="M1638" s="1"/>
      <c r="N1638" s="1"/>
      <c r="O1638" s="1"/>
      <c r="Q1638" s="1"/>
      <c r="R1638" s="1"/>
      <c r="S1638" s="9"/>
      <c r="T1638" s="8"/>
      <c r="U1638" s="7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5">
      <c r="A1639" s="2">
        <v>38533</v>
      </c>
      <c r="B1639" s="4">
        <v>371.405914</v>
      </c>
      <c r="C1639" s="7">
        <v>0.1</v>
      </c>
      <c r="D1639" s="8">
        <v>15.086399999999999</v>
      </c>
      <c r="E1639" s="9">
        <v>15.144705</v>
      </c>
      <c r="F1639" s="1">
        <v>7.4235519999999999</v>
      </c>
      <c r="G1639" s="6">
        <v>1.185443</v>
      </c>
      <c r="H1639" s="1">
        <v>39.385010000000001</v>
      </c>
      <c r="I1639" s="5">
        <v>14.804111000000001</v>
      </c>
      <c r="J1639" s="1">
        <v>13.708748</v>
      </c>
      <c r="K1639" s="1">
        <v>5.2587209999999995</v>
      </c>
      <c r="L1639">
        <v>122.357849</v>
      </c>
      <c r="M1639" s="1"/>
      <c r="N1639" s="1"/>
      <c r="O1639" s="1"/>
      <c r="Q1639" s="1"/>
      <c r="R1639" s="1"/>
      <c r="S1639" s="9"/>
      <c r="T1639" s="8"/>
      <c r="U1639" s="7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5">
      <c r="A1640" s="2">
        <v>38533.020833333336</v>
      </c>
      <c r="B1640" s="4">
        <v>377.41867100000002</v>
      </c>
      <c r="C1640" s="7">
        <v>0.175265</v>
      </c>
      <c r="D1640" s="8">
        <v>15.619951</v>
      </c>
      <c r="E1640" s="9">
        <v>15.692734</v>
      </c>
      <c r="F1640" s="1">
        <v>7.7290640000000002</v>
      </c>
      <c r="G1640" s="6">
        <v>1.7107680000000001</v>
      </c>
      <c r="H1640" s="1">
        <v>39.915039</v>
      </c>
      <c r="I1640" s="5">
        <v>15.091604999999999</v>
      </c>
      <c r="J1640" s="1">
        <v>17.808527000000002</v>
      </c>
      <c r="K1640" s="1">
        <v>5.3438569999999999</v>
      </c>
      <c r="L1640">
        <v>125.338921</v>
      </c>
      <c r="M1640" s="1"/>
      <c r="N1640" s="1"/>
      <c r="O1640" s="1"/>
      <c r="Q1640" s="1"/>
      <c r="R1640" s="1"/>
      <c r="S1640" s="9"/>
      <c r="T1640" s="8"/>
      <c r="U1640" s="7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5">
      <c r="A1641" s="2">
        <v>38533.041666666664</v>
      </c>
      <c r="B1641" s="4">
        <v>369.92407200000002</v>
      </c>
      <c r="C1641" s="7">
        <v>2.8759E-2</v>
      </c>
      <c r="D1641" s="8">
        <v>15.266759</v>
      </c>
      <c r="E1641" s="9">
        <v>15.260573000000001</v>
      </c>
      <c r="F1641" s="1">
        <v>7.5225179999999998</v>
      </c>
      <c r="G1641" s="6">
        <v>1.325861</v>
      </c>
      <c r="H1641" s="1">
        <v>39.363480000000003</v>
      </c>
      <c r="I1641" s="5">
        <v>14.688867999999999</v>
      </c>
      <c r="J1641" s="1">
        <v>16.751234</v>
      </c>
      <c r="K1641" s="1">
        <v>5.2377399999999996</v>
      </c>
      <c r="L1641">
        <v>122.254272</v>
      </c>
      <c r="M1641" s="1"/>
      <c r="N1641" s="1"/>
      <c r="O1641" s="1"/>
      <c r="Q1641" s="1"/>
      <c r="R1641" s="1"/>
      <c r="S1641" s="9"/>
      <c r="T1641" s="8"/>
      <c r="U1641" s="7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5">
      <c r="A1642" s="2">
        <v>38533.055555555555</v>
      </c>
      <c r="B1642" s="4">
        <v>368.61337300000002</v>
      </c>
      <c r="C1642" s="7">
        <v>4.9488999999999998E-2</v>
      </c>
      <c r="D1642" s="8">
        <v>15.205963000000001</v>
      </c>
      <c r="E1642" s="9">
        <v>15.235961</v>
      </c>
      <c r="F1642" s="1">
        <v>7.5231960000000004</v>
      </c>
      <c r="G1642" s="6">
        <v>1.332808</v>
      </c>
      <c r="H1642" s="1">
        <v>39.170731000000004</v>
      </c>
      <c r="I1642" s="5">
        <v>14.621312</v>
      </c>
      <c r="J1642" s="1">
        <v>16.790417000000001</v>
      </c>
      <c r="K1642" s="1">
        <v>5.219182</v>
      </c>
      <c r="L1642">
        <v>121.797585</v>
      </c>
      <c r="M1642" s="1"/>
      <c r="N1642" s="1"/>
      <c r="O1642" s="1"/>
      <c r="Q1642" s="1"/>
      <c r="R1642" s="1"/>
      <c r="S1642" s="9"/>
      <c r="T1642" s="8"/>
      <c r="U1642" s="7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5">
      <c r="A1643" s="2">
        <v>38533.069444444445</v>
      </c>
      <c r="B1643" s="4">
        <v>377.86004600000001</v>
      </c>
      <c r="C1643" s="7">
        <v>0.225577</v>
      </c>
      <c r="D1643" s="8">
        <v>15.711271</v>
      </c>
      <c r="E1643" s="9">
        <v>15.742321</v>
      </c>
      <c r="F1643" s="1">
        <v>7.781129</v>
      </c>
      <c r="G1643" s="6">
        <v>2.0188429999999999</v>
      </c>
      <c r="H1643" s="1">
        <v>39.777405000000002</v>
      </c>
      <c r="I1643" s="5">
        <v>15.104633</v>
      </c>
      <c r="J1643" s="1">
        <v>18.083393000000001</v>
      </c>
      <c r="K1643" s="1">
        <v>5.3501050000000001</v>
      </c>
      <c r="L1643">
        <v>125.617569</v>
      </c>
      <c r="M1643" s="1"/>
      <c r="N1643" s="1"/>
      <c r="O1643" s="1"/>
      <c r="Q1643" s="1"/>
      <c r="R1643" s="1"/>
      <c r="S1643" s="9"/>
      <c r="T1643" s="8"/>
      <c r="U1643" s="7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5">
      <c r="A1644" s="2">
        <v>38533.083333333336</v>
      </c>
      <c r="B1644" s="4">
        <v>370.91546599999998</v>
      </c>
      <c r="C1644" s="7">
        <v>0.127937</v>
      </c>
      <c r="D1644" s="8">
        <v>15.282105</v>
      </c>
      <c r="E1644" s="9">
        <v>15.292687000000001</v>
      </c>
      <c r="F1644" s="1">
        <v>7.4337869999999997</v>
      </c>
      <c r="G1644" s="6">
        <v>1.6929909999999999</v>
      </c>
      <c r="H1644" s="1">
        <v>39.123058</v>
      </c>
      <c r="I1644" s="5">
        <v>14.806879</v>
      </c>
      <c r="J1644" s="1">
        <v>15.756211</v>
      </c>
      <c r="K1644" s="1">
        <v>5.2517760000000004</v>
      </c>
      <c r="L1644">
        <v>122.88465100000001</v>
      </c>
      <c r="M1644" s="1"/>
      <c r="N1644" s="1"/>
      <c r="O1644" s="1"/>
      <c r="Q1644" s="1"/>
      <c r="R1644" s="1"/>
      <c r="S1644" s="9"/>
      <c r="T1644" s="8"/>
      <c r="U1644" s="7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5">
      <c r="A1645" s="2">
        <v>38533.104166666664</v>
      </c>
      <c r="B1645" s="4">
        <v>376.17019699999997</v>
      </c>
      <c r="C1645" s="7">
        <v>0.22083700000000001</v>
      </c>
      <c r="D1645" s="8">
        <v>15.57405</v>
      </c>
      <c r="E1645" s="9">
        <v>15.564272000000001</v>
      </c>
      <c r="F1645" s="1">
        <v>7.5209390000000003</v>
      </c>
      <c r="G1645" s="6">
        <v>2.0069340000000002</v>
      </c>
      <c r="H1645" s="1">
        <v>39.474463999999998</v>
      </c>
      <c r="I1645" s="5">
        <v>15.068369000000001</v>
      </c>
      <c r="J1645" s="1">
        <v>16.204654999999999</v>
      </c>
      <c r="K1645" s="1">
        <v>5.3261799999999999</v>
      </c>
      <c r="L1645">
        <v>124.59111799999999</v>
      </c>
      <c r="M1645" s="1"/>
      <c r="N1645" s="1"/>
      <c r="O1645" s="1"/>
      <c r="Q1645" s="1"/>
      <c r="R1645" s="1"/>
      <c r="S1645" s="9"/>
      <c r="T1645" s="8"/>
      <c r="U1645" s="7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5">
      <c r="A1646" s="2">
        <v>38533.125</v>
      </c>
      <c r="B1646" s="4">
        <v>380.59789999999998</v>
      </c>
      <c r="C1646" s="7">
        <v>0.246422</v>
      </c>
      <c r="D1646" s="8">
        <v>15.784723</v>
      </c>
      <c r="E1646" s="9">
        <v>15.747147999999999</v>
      </c>
      <c r="F1646" s="1">
        <v>7.5823289999999997</v>
      </c>
      <c r="G1646" s="6">
        <v>2.1406860000000001</v>
      </c>
      <c r="H1646" s="1">
        <v>39.748184000000002</v>
      </c>
      <c r="I1646" s="5">
        <v>15.311676</v>
      </c>
      <c r="J1646" s="1">
        <v>15.93905</v>
      </c>
      <c r="K1646" s="1">
        <v>5.3888699999999998</v>
      </c>
      <c r="L1646">
        <v>126.150887</v>
      </c>
      <c r="M1646" s="1"/>
      <c r="N1646" s="1"/>
      <c r="O1646" s="1"/>
      <c r="Q1646" s="1"/>
      <c r="R1646" s="1"/>
      <c r="S1646" s="9"/>
      <c r="T1646" s="8"/>
      <c r="U1646" s="7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5">
      <c r="A1647" s="2">
        <v>38533.138888888891</v>
      </c>
      <c r="B1647" s="4">
        <v>366.75286899999998</v>
      </c>
      <c r="C1647" s="7">
        <v>5.9583999999999998E-2</v>
      </c>
      <c r="D1647" s="8">
        <v>14.968757</v>
      </c>
      <c r="E1647" s="9">
        <v>15.044682</v>
      </c>
      <c r="F1647" s="1">
        <v>7.2653160000000003</v>
      </c>
      <c r="G1647" s="6">
        <v>1.340884</v>
      </c>
      <c r="H1647" s="1">
        <v>38.662205</v>
      </c>
      <c r="I1647" s="5">
        <v>14.580050999999999</v>
      </c>
      <c r="J1647" s="1">
        <v>14.001631</v>
      </c>
      <c r="K1647" s="1">
        <v>5.1928390000000002</v>
      </c>
      <c r="L1647">
        <v>121.21331000000001</v>
      </c>
      <c r="M1647" s="1"/>
      <c r="N1647" s="1"/>
      <c r="O1647" s="1"/>
      <c r="Q1647" s="1"/>
      <c r="R1647" s="1"/>
      <c r="S1647" s="9"/>
      <c r="T1647" s="8"/>
      <c r="U1647" s="7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5">
      <c r="A1648" s="2">
        <v>38533.152777777781</v>
      </c>
      <c r="B1648" s="4">
        <v>367.31262199999998</v>
      </c>
      <c r="C1648" s="7">
        <v>8.4283999999999998E-2</v>
      </c>
      <c r="D1648" s="8">
        <v>14.96172</v>
      </c>
      <c r="E1648" s="9">
        <v>14.970392</v>
      </c>
      <c r="F1648" s="1">
        <v>7.2579060000000002</v>
      </c>
      <c r="G1648" s="6">
        <v>1.076913</v>
      </c>
      <c r="H1648" s="1">
        <v>38.807578999999997</v>
      </c>
      <c r="I1648" s="5">
        <v>14.57084</v>
      </c>
      <c r="J1648" s="1">
        <v>13.528656</v>
      </c>
      <c r="K1648" s="1">
        <v>5.2007649999999996</v>
      </c>
      <c r="L1648">
        <v>120.84562699999999</v>
      </c>
      <c r="M1648" s="1"/>
      <c r="N1648" s="1"/>
      <c r="O1648" s="1"/>
      <c r="Q1648" s="1"/>
      <c r="R1648" s="1"/>
      <c r="S1648" s="9"/>
      <c r="T1648" s="8"/>
      <c r="U1648" s="7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5">
      <c r="A1649" s="2">
        <v>38533.166666666664</v>
      </c>
      <c r="B1649" s="4">
        <v>360.60342400000002</v>
      </c>
      <c r="C1649" s="7">
        <v>9.3589999999999993E-3</v>
      </c>
      <c r="D1649" s="8">
        <v>14.721971999999999</v>
      </c>
      <c r="E1649" s="9">
        <v>14.635622</v>
      </c>
      <c r="F1649" s="1">
        <v>6.976953</v>
      </c>
      <c r="G1649" s="6">
        <v>0.785273</v>
      </c>
      <c r="H1649" s="1">
        <v>38.170746000000001</v>
      </c>
      <c r="I1649" s="5">
        <v>14.284648000000001</v>
      </c>
      <c r="J1649" s="1">
        <v>12.243691999999999</v>
      </c>
      <c r="K1649" s="1">
        <v>5.1057699999999997</v>
      </c>
      <c r="L1649">
        <v>118.829483</v>
      </c>
      <c r="M1649" s="1"/>
      <c r="N1649" s="1"/>
      <c r="O1649" s="1"/>
      <c r="Q1649" s="1"/>
      <c r="R1649" s="1"/>
      <c r="S1649" s="9"/>
      <c r="T1649" s="8"/>
      <c r="U1649" s="7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5">
      <c r="A1650" s="2">
        <v>38533.1875</v>
      </c>
      <c r="B1650" s="4">
        <v>350.40570100000002</v>
      </c>
      <c r="C1650" s="7">
        <v>4.2012000000000001E-2</v>
      </c>
      <c r="D1650" s="8">
        <v>14.106973999999999</v>
      </c>
      <c r="E1650" s="9">
        <v>14.084137</v>
      </c>
      <c r="F1650" s="1">
        <v>6.6650590000000003</v>
      </c>
      <c r="G1650" s="6">
        <v>-0.146373</v>
      </c>
      <c r="H1650" s="1">
        <v>37.634514000000003</v>
      </c>
      <c r="I1650" s="5">
        <v>13.636426</v>
      </c>
      <c r="J1650" s="1">
        <v>12.368679999999999</v>
      </c>
      <c r="K1650" s="1">
        <v>5.0972260000000009</v>
      </c>
      <c r="L1650">
        <v>114.69414500000001</v>
      </c>
      <c r="M1650" s="1"/>
      <c r="N1650" s="1"/>
      <c r="O1650" s="1"/>
      <c r="Q1650" s="1"/>
      <c r="R1650" s="1"/>
      <c r="S1650" s="9"/>
      <c r="T1650" s="8"/>
      <c r="U1650" s="7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5">
      <c r="A1651" s="2">
        <v>38533.208333333336</v>
      </c>
      <c r="B1651" s="4">
        <v>363.64773600000001</v>
      </c>
      <c r="C1651" s="7">
        <v>8.7121000000000004E-2</v>
      </c>
      <c r="D1651" s="8">
        <v>15.088737999999999</v>
      </c>
      <c r="E1651" s="9">
        <v>14.986984</v>
      </c>
      <c r="F1651" s="1">
        <v>7.2037449999999996</v>
      </c>
      <c r="G1651" s="6">
        <v>1.095817</v>
      </c>
      <c r="H1651" s="1">
        <v>38.542667000000002</v>
      </c>
      <c r="I1651" s="5">
        <v>14.279102</v>
      </c>
      <c r="J1651" s="1">
        <v>16.257351</v>
      </c>
      <c r="K1651" s="1">
        <v>5.1488740000000002</v>
      </c>
      <c r="L1651">
        <v>120.70146200000001</v>
      </c>
      <c r="M1651" s="1"/>
      <c r="N1651" s="1"/>
      <c r="O1651" s="1"/>
      <c r="Q1651" s="1"/>
      <c r="R1651" s="1"/>
      <c r="S1651" s="9"/>
      <c r="T1651" s="8"/>
      <c r="U1651" s="7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5">
      <c r="A1652" s="2">
        <v>38533.229166666664</v>
      </c>
      <c r="B1652" s="4">
        <v>375.64331099999998</v>
      </c>
      <c r="C1652" s="7">
        <v>0.24935499999999999</v>
      </c>
      <c r="D1652" s="8">
        <v>15.583959999999999</v>
      </c>
      <c r="E1652" s="9">
        <v>15.541482999999999</v>
      </c>
      <c r="F1652" s="1">
        <v>7.4595599999999997</v>
      </c>
      <c r="G1652" s="6">
        <v>1.8376539999999999</v>
      </c>
      <c r="H1652" s="1">
        <v>39.392798999999997</v>
      </c>
      <c r="I1652" s="5">
        <v>15.036595</v>
      </c>
      <c r="J1652" s="1">
        <v>15.951038</v>
      </c>
      <c r="K1652" s="1">
        <v>5.3187180000000005</v>
      </c>
      <c r="L1652">
        <v>124.613281</v>
      </c>
      <c r="M1652" s="1"/>
      <c r="N1652" s="1"/>
      <c r="O1652" s="1"/>
      <c r="Q1652" s="1"/>
      <c r="R1652" s="1"/>
      <c r="S1652" s="9"/>
      <c r="T1652" s="8"/>
      <c r="U1652" s="7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5">
      <c r="A1653" s="2">
        <v>38533.25</v>
      </c>
      <c r="B1653" s="4">
        <v>363.13104199999998</v>
      </c>
      <c r="C1653" s="7">
        <v>5.4219999999999997E-2</v>
      </c>
      <c r="D1653" s="8">
        <v>14.738721</v>
      </c>
      <c r="E1653" s="9">
        <v>14.825024000000001</v>
      </c>
      <c r="F1653" s="1">
        <v>7.1676799999999998</v>
      </c>
      <c r="G1653" s="6">
        <v>0.760131</v>
      </c>
      <c r="H1653" s="1">
        <v>38.576594999999998</v>
      </c>
      <c r="I1653" s="5">
        <v>14.367545</v>
      </c>
      <c r="J1653" s="1">
        <v>13.102366</v>
      </c>
      <c r="K1653" s="1">
        <v>5.1415570000000006</v>
      </c>
      <c r="L1653">
        <v>119.247101</v>
      </c>
      <c r="M1653" s="1"/>
      <c r="N1653" s="1"/>
      <c r="O1653" s="1"/>
      <c r="Q1653" s="1"/>
      <c r="R1653" s="1"/>
      <c r="S1653" s="9"/>
      <c r="T1653" s="8"/>
      <c r="U1653" s="7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5">
      <c r="A1654" s="2">
        <v>38533.263888888891</v>
      </c>
      <c r="B1654" s="4">
        <v>370.550995</v>
      </c>
      <c r="C1654" s="7">
        <v>1.4616469999999999</v>
      </c>
      <c r="D1654" s="8">
        <v>15.339077</v>
      </c>
      <c r="E1654" s="9">
        <v>15.220349000000001</v>
      </c>
      <c r="F1654" s="1">
        <v>7.3226209999999998</v>
      </c>
      <c r="G1654" s="6">
        <v>1.7384219999999999</v>
      </c>
      <c r="H1654" s="1">
        <v>38.902149000000001</v>
      </c>
      <c r="I1654" s="5">
        <v>14.839651999999999</v>
      </c>
      <c r="J1654" s="1">
        <v>13.534756</v>
      </c>
      <c r="K1654" s="1">
        <v>5.2466169999999996</v>
      </c>
      <c r="L1654">
        <v>123.172668</v>
      </c>
      <c r="M1654" s="1"/>
      <c r="N1654" s="1"/>
      <c r="O1654" s="1"/>
      <c r="Q1654" s="1"/>
      <c r="R1654" s="1"/>
      <c r="S1654" s="9"/>
      <c r="T1654" s="8"/>
      <c r="U1654" s="7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5">
      <c r="A1655" s="2">
        <v>38533.277777777781</v>
      </c>
      <c r="B1655" s="4">
        <v>373.332672</v>
      </c>
      <c r="C1655" s="7">
        <v>1.641669</v>
      </c>
      <c r="D1655" s="8">
        <v>15.532844000000001</v>
      </c>
      <c r="E1655" s="9">
        <v>15.365907</v>
      </c>
      <c r="F1655" s="1">
        <v>7.3207579999999997</v>
      </c>
      <c r="G1655" s="6">
        <v>1.729239</v>
      </c>
      <c r="H1655" s="1">
        <v>39.068390000000001</v>
      </c>
      <c r="I1655" s="5">
        <v>14.981643</v>
      </c>
      <c r="J1655" s="1">
        <v>13.958097</v>
      </c>
      <c r="K1655" s="1">
        <v>5.2860019999999999</v>
      </c>
      <c r="L1655">
        <v>124.114418</v>
      </c>
      <c r="M1655" s="1"/>
      <c r="N1655" s="1"/>
      <c r="O1655" s="1"/>
      <c r="Q1655" s="1"/>
      <c r="R1655" s="1"/>
      <c r="S1655" s="9"/>
      <c r="T1655" s="8"/>
      <c r="U1655" s="7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5">
      <c r="A1656" s="2">
        <v>38533.291666666664</v>
      </c>
      <c r="B1656" s="4">
        <v>378.78738399999997</v>
      </c>
      <c r="C1656" s="7">
        <v>1.6911050000000001</v>
      </c>
      <c r="D1656" s="8">
        <v>15.769919</v>
      </c>
      <c r="E1656" s="9">
        <v>15.621572</v>
      </c>
      <c r="F1656" s="1">
        <v>7.3885820000000004</v>
      </c>
      <c r="G1656" s="6">
        <v>1.819215</v>
      </c>
      <c r="H1656" s="1">
        <v>39.569450000000003</v>
      </c>
      <c r="I1656" s="5">
        <v>15.167775000000001</v>
      </c>
      <c r="J1656" s="1">
        <v>14.846474000000001</v>
      </c>
      <c r="K1656" s="1">
        <v>5.3632349999999995</v>
      </c>
      <c r="L1656">
        <v>125.73970799999999</v>
      </c>
      <c r="M1656" s="1"/>
      <c r="N1656" s="1"/>
      <c r="O1656" s="1"/>
      <c r="Q1656" s="1"/>
      <c r="R1656" s="1"/>
      <c r="S1656" s="9"/>
      <c r="T1656" s="8"/>
      <c r="U1656" s="7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5">
      <c r="A1657" s="2">
        <v>38533.3125</v>
      </c>
      <c r="B1657" s="4">
        <v>475.63760400000001</v>
      </c>
      <c r="C1657" s="7">
        <v>3.344322</v>
      </c>
      <c r="D1657" s="8">
        <v>20.078796000000001</v>
      </c>
      <c r="E1657" s="9">
        <v>20.434408000000001</v>
      </c>
      <c r="F1657" s="1">
        <v>9.9588520000000003</v>
      </c>
      <c r="G1657" s="6">
        <v>9.1957330000000006</v>
      </c>
      <c r="H1657" s="1">
        <v>46.260840999999999</v>
      </c>
      <c r="I1657" s="5">
        <v>21.229536</v>
      </c>
      <c r="J1657" s="1">
        <v>18.905899000000002</v>
      </c>
      <c r="K1657" s="1">
        <v>6.734532999999999</v>
      </c>
      <c r="L1657">
        <v>159.417404</v>
      </c>
      <c r="M1657" s="1"/>
      <c r="N1657" s="1"/>
      <c r="O1657" s="1"/>
      <c r="Q1657" s="1"/>
      <c r="R1657" s="1"/>
      <c r="S1657" s="9"/>
      <c r="T1657" s="8"/>
      <c r="U1657" s="7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5">
      <c r="A1658" s="2">
        <v>38533.333333333336</v>
      </c>
      <c r="B1658" s="4">
        <v>449.05798299999998</v>
      </c>
      <c r="C1658" s="7">
        <v>2.8876140000000001</v>
      </c>
      <c r="D1658" s="8">
        <v>18.662731000000001</v>
      </c>
      <c r="E1658" s="9">
        <v>18.833452000000001</v>
      </c>
      <c r="F1658" s="1">
        <v>9.1647999999999996</v>
      </c>
      <c r="G1658" s="6">
        <v>8.0445320000000002</v>
      </c>
      <c r="H1658" s="1">
        <v>43.901211000000004</v>
      </c>
      <c r="I1658" s="5">
        <v>19.682645999999998</v>
      </c>
      <c r="J1658" s="1">
        <v>14.49634</v>
      </c>
      <c r="K1658" s="1">
        <v>6.3581940000000001</v>
      </c>
      <c r="L1658">
        <v>150.74331699999999</v>
      </c>
      <c r="M1658" s="1"/>
      <c r="N1658" s="1"/>
      <c r="O1658" s="1"/>
      <c r="Q1658" s="1"/>
      <c r="R1658" s="1"/>
      <c r="S1658" s="9"/>
      <c r="T1658" s="8"/>
      <c r="U1658" s="7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5">
      <c r="A1659" s="2">
        <v>38533.347222222219</v>
      </c>
      <c r="B1659" s="4">
        <v>426.83770800000002</v>
      </c>
      <c r="C1659" s="7">
        <v>2.578519</v>
      </c>
      <c r="D1659" s="8">
        <v>17.779612</v>
      </c>
      <c r="E1659" s="9">
        <v>17.903343</v>
      </c>
      <c r="F1659" s="1">
        <v>8.6487979999999993</v>
      </c>
      <c r="G1659" s="6">
        <v>6.0784479999999999</v>
      </c>
      <c r="H1659" s="1">
        <v>42.830646999999999</v>
      </c>
      <c r="I1659" s="5">
        <v>18.225301999999999</v>
      </c>
      <c r="J1659" s="1">
        <v>15.862543000000001</v>
      </c>
      <c r="K1659" s="1">
        <v>6.0435780000000001</v>
      </c>
      <c r="L1659">
        <v>143.85614000000001</v>
      </c>
      <c r="M1659" s="1"/>
      <c r="N1659" s="1"/>
      <c r="O1659" s="1"/>
      <c r="Q1659" s="1"/>
      <c r="R1659" s="1"/>
      <c r="S1659" s="9"/>
      <c r="T1659" s="8"/>
      <c r="U1659" s="7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5">
      <c r="A1660" s="2">
        <v>38533.361111111109</v>
      </c>
      <c r="B1660" s="4">
        <v>432.78228799999999</v>
      </c>
      <c r="C1660" s="7">
        <v>2.6928169999999998</v>
      </c>
      <c r="D1660" s="8">
        <v>18.274816999999999</v>
      </c>
      <c r="E1660" s="9">
        <v>18.274713999999999</v>
      </c>
      <c r="F1660" s="1">
        <v>8.7999670000000005</v>
      </c>
      <c r="G1660" s="6">
        <v>6.5681520000000004</v>
      </c>
      <c r="H1660" s="1">
        <v>43.146808999999998</v>
      </c>
      <c r="I1660" s="5">
        <v>18.649666</v>
      </c>
      <c r="J1660" s="1">
        <v>17.882141000000001</v>
      </c>
      <c r="K1660" s="1">
        <v>6.1277469999999994</v>
      </c>
      <c r="L1660">
        <v>146.21568300000001</v>
      </c>
      <c r="M1660" s="1"/>
      <c r="N1660" s="1"/>
      <c r="O1660" s="1"/>
      <c r="Q1660" s="1"/>
      <c r="R1660" s="1"/>
      <c r="S1660" s="9"/>
      <c r="T1660" s="8"/>
      <c r="U1660" s="7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5">
      <c r="A1661" s="2">
        <v>38533.375</v>
      </c>
      <c r="B1661" s="4">
        <v>418.17309599999999</v>
      </c>
      <c r="C1661" s="7">
        <v>2.4077730000000002</v>
      </c>
      <c r="D1661" s="8">
        <v>17.404064000000002</v>
      </c>
      <c r="E1661" s="9">
        <v>17.490932000000001</v>
      </c>
      <c r="F1661" s="1">
        <v>8.5058760000000007</v>
      </c>
      <c r="G1661" s="6">
        <v>5.4292109999999996</v>
      </c>
      <c r="H1661" s="1">
        <v>42.567985999999998</v>
      </c>
      <c r="I1661" s="5">
        <v>17.856524</v>
      </c>
      <c r="J1661" s="1">
        <v>16.640478000000002</v>
      </c>
      <c r="K1661" s="1">
        <v>5.9208970000000001</v>
      </c>
      <c r="L1661">
        <v>139.934021</v>
      </c>
      <c r="M1661" s="1"/>
      <c r="N1661" s="1"/>
      <c r="O1661" s="1"/>
      <c r="Q1661" s="1"/>
      <c r="R1661" s="1"/>
      <c r="S1661" s="9"/>
      <c r="T1661" s="8"/>
      <c r="U1661" s="7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5">
      <c r="A1662" s="2">
        <v>38533.395833333336</v>
      </c>
      <c r="B1662" s="4">
        <v>427.90103099999999</v>
      </c>
      <c r="C1662" s="7">
        <v>2.5707339999999999</v>
      </c>
      <c r="D1662" s="8">
        <v>17.915061999999999</v>
      </c>
      <c r="E1662" s="9">
        <v>17.932338999999999</v>
      </c>
      <c r="F1662" s="1">
        <v>8.7105069999999998</v>
      </c>
      <c r="G1662" s="6">
        <v>6.1886109999999999</v>
      </c>
      <c r="H1662" s="1">
        <v>42.963366999999998</v>
      </c>
      <c r="I1662" s="5">
        <v>18.346589999999999</v>
      </c>
      <c r="J1662" s="1">
        <v>16.868589</v>
      </c>
      <c r="K1662" s="1">
        <v>6.0586339999999996</v>
      </c>
      <c r="L1662">
        <v>144.175049</v>
      </c>
      <c r="M1662" s="1"/>
      <c r="N1662" s="1"/>
      <c r="O1662" s="1"/>
      <c r="Q1662" s="1"/>
      <c r="R1662" s="1"/>
      <c r="S1662" s="9"/>
      <c r="T1662" s="8"/>
      <c r="U1662" s="7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5">
      <c r="A1663" s="2">
        <v>38533.416666666664</v>
      </c>
      <c r="B1663" s="4">
        <v>418.61758400000002</v>
      </c>
      <c r="C1663" s="7">
        <v>2.4584429999999999</v>
      </c>
      <c r="D1663" s="8">
        <v>17.545998000000001</v>
      </c>
      <c r="E1663" s="9">
        <v>17.540291</v>
      </c>
      <c r="F1663" s="1">
        <v>8.4960599999999999</v>
      </c>
      <c r="G1663" s="6">
        <v>5.5922280000000004</v>
      </c>
      <c r="H1663" s="1">
        <v>42.327271000000003</v>
      </c>
      <c r="I1663" s="5">
        <v>17.823972999999999</v>
      </c>
      <c r="J1663" s="1">
        <v>17.244741000000001</v>
      </c>
      <c r="K1663" s="1">
        <v>5.9271890000000012</v>
      </c>
      <c r="L1663">
        <v>141.32205200000001</v>
      </c>
      <c r="M1663" s="1"/>
      <c r="N1663" s="1"/>
      <c r="O1663" s="1"/>
      <c r="Q1663" s="1"/>
      <c r="R1663" s="1"/>
      <c r="S1663" s="9"/>
      <c r="T1663" s="8"/>
      <c r="U1663" s="7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5">
      <c r="A1664" s="2">
        <v>38533.4375</v>
      </c>
      <c r="B1664" s="4">
        <v>423.823486</v>
      </c>
      <c r="C1664" s="7">
        <v>2.4801959999999998</v>
      </c>
      <c r="D1664" s="8">
        <v>17.777905000000001</v>
      </c>
      <c r="E1664" s="9">
        <v>17.741344000000002</v>
      </c>
      <c r="F1664" s="1">
        <v>8.5773840000000003</v>
      </c>
      <c r="G1664" s="6">
        <v>5.8224840000000002</v>
      </c>
      <c r="H1664" s="1">
        <v>42.553524000000003</v>
      </c>
      <c r="I1664" s="5">
        <v>18.029926</v>
      </c>
      <c r="J1664" s="1">
        <v>16.806954999999999</v>
      </c>
      <c r="K1664" s="1">
        <v>6.0009000000000006</v>
      </c>
      <c r="L1664">
        <v>142.898224</v>
      </c>
      <c r="M1664" s="1"/>
      <c r="N1664" s="1"/>
      <c r="O1664" s="1"/>
      <c r="Q1664" s="1"/>
      <c r="R1664" s="1"/>
      <c r="S1664" s="9"/>
      <c r="T1664" s="8"/>
      <c r="U1664" s="7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5">
      <c r="A1665" s="2">
        <v>38533.458333333336</v>
      </c>
      <c r="B1665" s="4">
        <v>523.22912599999995</v>
      </c>
      <c r="C1665" s="7">
        <v>4.2794650000000001</v>
      </c>
      <c r="D1665" s="8">
        <v>22.671354000000001</v>
      </c>
      <c r="E1665" s="9">
        <v>23.473827</v>
      </c>
      <c r="F1665" s="1">
        <v>11.729288</v>
      </c>
      <c r="G1665" s="6">
        <v>13.943951999999999</v>
      </c>
      <c r="H1665" s="1">
        <v>49.499622000000002</v>
      </c>
      <c r="I1665" s="5">
        <v>23.643180999999998</v>
      </c>
      <c r="J1665" s="1">
        <v>29.640170999999999</v>
      </c>
      <c r="K1665" s="1">
        <v>7.4083800000000002</v>
      </c>
      <c r="L1665">
        <v>178.12086500000001</v>
      </c>
      <c r="M1665" s="1"/>
      <c r="N1665" s="1"/>
      <c r="O1665" s="1"/>
      <c r="Q1665" s="1"/>
      <c r="R1665" s="1"/>
      <c r="S1665" s="9"/>
      <c r="T1665" s="8"/>
      <c r="U1665" s="7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5">
      <c r="A1666" s="2">
        <v>38533.472222222219</v>
      </c>
      <c r="B1666" s="4">
        <v>536.16387899999995</v>
      </c>
      <c r="C1666" s="7">
        <v>4.5234920000000001</v>
      </c>
      <c r="D1666" s="8">
        <v>23.304459000000001</v>
      </c>
      <c r="E1666" s="9">
        <v>23.907468999999999</v>
      </c>
      <c r="F1666" s="1">
        <v>12.030296999999999</v>
      </c>
      <c r="G1666" s="6">
        <v>15.532384</v>
      </c>
      <c r="H1666" s="1">
        <v>49.800808000000004</v>
      </c>
      <c r="I1666" s="5">
        <v>24.604552999999999</v>
      </c>
      <c r="J1666" s="1">
        <v>28.651092999999999</v>
      </c>
      <c r="K1666" s="1">
        <v>7.5915239999999997</v>
      </c>
      <c r="L1666">
        <v>183.2397</v>
      </c>
      <c r="M1666" s="1"/>
      <c r="N1666" s="1"/>
      <c r="O1666" s="1"/>
      <c r="Q1666" s="1"/>
      <c r="R1666" s="1"/>
      <c r="S1666" s="9"/>
      <c r="T1666" s="8"/>
      <c r="U1666" s="7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5">
      <c r="A1667" s="2">
        <v>38533.486111111109</v>
      </c>
      <c r="B1667" s="4">
        <v>501.21758999999997</v>
      </c>
      <c r="C1667" s="7">
        <v>3.8321719999999999</v>
      </c>
      <c r="D1667" s="8">
        <v>21.503674</v>
      </c>
      <c r="E1667" s="9">
        <v>21.798037000000001</v>
      </c>
      <c r="F1667" s="1">
        <v>10.801420999999999</v>
      </c>
      <c r="G1667" s="6">
        <v>12.415645</v>
      </c>
      <c r="H1667" s="1">
        <v>47.485283000000003</v>
      </c>
      <c r="I1667" s="5">
        <v>22.702231999999999</v>
      </c>
      <c r="J1667" s="1">
        <v>23.339233</v>
      </c>
      <c r="K1667" s="1">
        <v>7.0967200000000004</v>
      </c>
      <c r="L1667">
        <v>170.44653299999999</v>
      </c>
      <c r="M1667" s="1"/>
      <c r="N1667" s="1"/>
      <c r="O1667" s="1"/>
      <c r="Q1667" s="1"/>
      <c r="R1667" s="1"/>
      <c r="S1667" s="9"/>
      <c r="T1667" s="8"/>
      <c r="U1667" s="7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5">
      <c r="A1668" s="2">
        <v>38533.5</v>
      </c>
      <c r="B1668" s="4">
        <v>432.26068099999998</v>
      </c>
      <c r="C1668" s="7">
        <v>2.5098889999999998</v>
      </c>
      <c r="D1668" s="8">
        <v>17.827469000000001</v>
      </c>
      <c r="E1668" s="9">
        <v>17.843139999999998</v>
      </c>
      <c r="F1668" s="1">
        <v>8.6606939999999994</v>
      </c>
      <c r="G1668" s="6">
        <v>6.5678200000000002</v>
      </c>
      <c r="H1668" s="1">
        <v>42.978133999999997</v>
      </c>
      <c r="I1668" s="5">
        <v>18.891166999999999</v>
      </c>
      <c r="J1668" s="1">
        <v>11.364782</v>
      </c>
      <c r="K1668" s="1">
        <v>6.1203620000000001</v>
      </c>
      <c r="L1668">
        <v>144.252106</v>
      </c>
      <c r="M1668" s="1"/>
      <c r="N1668" s="1"/>
      <c r="O1668" s="1"/>
      <c r="Q1668" s="1"/>
      <c r="R1668" s="1"/>
      <c r="S1668" s="9"/>
      <c r="T1668" s="8"/>
      <c r="U1668" s="7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5">
      <c r="A1669" s="2">
        <v>38533.520833333336</v>
      </c>
      <c r="B1669" s="4">
        <v>428.34219400000001</v>
      </c>
      <c r="C1669" s="7">
        <v>2.6197659999999998</v>
      </c>
      <c r="D1669" s="8">
        <v>18.091480000000001</v>
      </c>
      <c r="E1669" s="9">
        <v>18.213085</v>
      </c>
      <c r="F1669" s="1">
        <v>8.9793769999999995</v>
      </c>
      <c r="G1669" s="6">
        <v>6.4256039999999999</v>
      </c>
      <c r="H1669" s="1">
        <v>43.183520999999999</v>
      </c>
      <c r="I1669" s="5">
        <v>18.128412000000001</v>
      </c>
      <c r="J1669" s="1">
        <v>20.681360000000002</v>
      </c>
      <c r="K1669" s="1">
        <v>6.0648800000000005</v>
      </c>
      <c r="L1669">
        <v>144.38563500000001</v>
      </c>
      <c r="M1669" s="1"/>
      <c r="N1669" s="1"/>
      <c r="O1669" s="1"/>
      <c r="Q1669" s="1"/>
      <c r="R1669" s="1"/>
      <c r="S1669" s="9"/>
      <c r="T1669" s="8"/>
      <c r="U1669" s="7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5">
      <c r="A1670" s="2">
        <v>38533.541666666664</v>
      </c>
      <c r="B1670" s="4">
        <v>539.08935499999995</v>
      </c>
      <c r="C1670" s="7">
        <v>4.5084330000000001</v>
      </c>
      <c r="D1670" s="8">
        <v>23.460764000000001</v>
      </c>
      <c r="E1670" s="9">
        <v>24.164476000000001</v>
      </c>
      <c r="F1670" s="1">
        <v>12.196081</v>
      </c>
      <c r="G1670" s="6">
        <v>15.346314</v>
      </c>
      <c r="H1670" s="1">
        <v>50.501407999999998</v>
      </c>
      <c r="I1670" s="5">
        <v>24.633825000000002</v>
      </c>
      <c r="J1670" s="1">
        <v>30.448181000000002</v>
      </c>
      <c r="K1670" s="1">
        <v>7.6329449999999994</v>
      </c>
      <c r="L1670">
        <v>184.12287900000001</v>
      </c>
      <c r="M1670" s="1"/>
      <c r="N1670" s="1"/>
      <c r="O1670" s="1"/>
      <c r="Q1670" s="1"/>
      <c r="R1670" s="1"/>
      <c r="S1670" s="9"/>
      <c r="T1670" s="8"/>
      <c r="U1670" s="7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5">
      <c r="A1671" s="2">
        <v>38533.555555555555</v>
      </c>
      <c r="B1671" s="4">
        <v>607.90051300000005</v>
      </c>
      <c r="C1671" s="7">
        <v>5.6681710000000001</v>
      </c>
      <c r="D1671" s="8">
        <v>26.689543</v>
      </c>
      <c r="E1671" s="9">
        <v>27.887840000000001</v>
      </c>
      <c r="F1671" s="1">
        <v>14.330793</v>
      </c>
      <c r="G1671" s="6">
        <v>22.537012000000001</v>
      </c>
      <c r="H1671" s="1">
        <v>54.626854000000002</v>
      </c>
      <c r="I1671" s="5">
        <v>29.305690999999999</v>
      </c>
      <c r="J1671" s="1">
        <v>35.181885000000001</v>
      </c>
      <c r="K1671" s="1">
        <v>8.6072389999999999</v>
      </c>
      <c r="L1671">
        <v>206.26625100000001</v>
      </c>
      <c r="M1671" s="1"/>
      <c r="N1671" s="1"/>
      <c r="O1671" s="1"/>
      <c r="Q1671" s="1"/>
      <c r="R1671" s="1"/>
      <c r="S1671" s="9"/>
      <c r="T1671" s="8"/>
      <c r="U1671" s="7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5">
      <c r="A1672" s="2">
        <v>38533.569444444445</v>
      </c>
      <c r="B1672" s="4">
        <v>504.785461</v>
      </c>
      <c r="C1672" s="7">
        <v>3.8048060000000001</v>
      </c>
      <c r="D1672" s="8">
        <v>21.517244000000002</v>
      </c>
      <c r="E1672" s="9">
        <v>21.768829</v>
      </c>
      <c r="F1672" s="1">
        <v>10.921334</v>
      </c>
      <c r="G1672" s="6">
        <v>13.701854000000001</v>
      </c>
      <c r="H1672" s="1">
        <v>47.635044000000001</v>
      </c>
      <c r="I1672" s="5">
        <v>23.138604999999998</v>
      </c>
      <c r="J1672" s="1">
        <v>22.063492</v>
      </c>
      <c r="K1672" s="1">
        <v>7.1472379999999998</v>
      </c>
      <c r="L1672">
        <v>171.32646199999999</v>
      </c>
      <c r="M1672" s="1"/>
      <c r="N1672" s="1"/>
      <c r="O1672" s="1"/>
      <c r="Q1672" s="1"/>
      <c r="R1672" s="1"/>
      <c r="S1672" s="9"/>
      <c r="T1672" s="8"/>
      <c r="U1672" s="7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5">
      <c r="A1673" s="2">
        <v>38533.583333333336</v>
      </c>
      <c r="B1673" s="4">
        <v>564.81457499999999</v>
      </c>
      <c r="C1673" s="7">
        <v>4.947864</v>
      </c>
      <c r="D1673" s="8">
        <v>24.774488000000002</v>
      </c>
      <c r="E1673" s="9">
        <v>25.687038000000001</v>
      </c>
      <c r="F1673" s="1">
        <v>13.149819000000001</v>
      </c>
      <c r="G1673" s="6">
        <v>17.892700000000001</v>
      </c>
      <c r="H1673" s="1">
        <v>52.270195000000001</v>
      </c>
      <c r="I1673" s="5">
        <v>26.386955</v>
      </c>
      <c r="J1673" s="1">
        <v>34.790427999999999</v>
      </c>
      <c r="K1673" s="1">
        <v>7.9971870000000003</v>
      </c>
      <c r="L1673">
        <v>192.65593000000001</v>
      </c>
      <c r="M1673" s="1"/>
      <c r="N1673" s="1"/>
      <c r="O1673" s="1"/>
      <c r="Q1673" s="1"/>
      <c r="R1673" s="1"/>
      <c r="S1673" s="9"/>
      <c r="T1673" s="8"/>
      <c r="U1673" s="7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5">
      <c r="A1674" s="2">
        <v>38533.604166666664</v>
      </c>
      <c r="B1674" s="4">
        <v>594.79187000000002</v>
      </c>
      <c r="C1674" s="7">
        <v>5.5437620000000001</v>
      </c>
      <c r="D1674" s="8">
        <v>25.705470999999999</v>
      </c>
      <c r="E1674" s="9">
        <v>26.698557000000001</v>
      </c>
      <c r="F1674" s="1">
        <v>13.842821000000001</v>
      </c>
      <c r="G1674" s="6">
        <v>21.238882</v>
      </c>
      <c r="H1674" s="1">
        <v>53.778370000000002</v>
      </c>
      <c r="I1674" s="5">
        <v>28.845822999999999</v>
      </c>
      <c r="J1674" s="1">
        <v>27.963614</v>
      </c>
      <c r="K1674" s="1">
        <v>8.4216339999999992</v>
      </c>
      <c r="L1674">
        <v>200.57058699999999</v>
      </c>
      <c r="M1674" s="1"/>
      <c r="N1674" s="1"/>
      <c r="O1674" s="1"/>
      <c r="Q1674" s="1"/>
      <c r="R1674" s="1"/>
      <c r="S1674" s="9"/>
      <c r="T1674" s="8"/>
      <c r="U1674" s="7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5">
      <c r="A1675" s="2">
        <v>38533.625</v>
      </c>
      <c r="B1675" s="4">
        <v>467.08392300000003</v>
      </c>
      <c r="C1675" s="7">
        <v>3.243906</v>
      </c>
      <c r="D1675" s="8">
        <v>19.483912</v>
      </c>
      <c r="E1675" s="9">
        <v>19.572116999999999</v>
      </c>
      <c r="F1675" s="1">
        <v>9.7841649999999998</v>
      </c>
      <c r="G1675" s="6">
        <v>9.8315920000000006</v>
      </c>
      <c r="H1675" s="1">
        <v>45.326957999999998</v>
      </c>
      <c r="I1675" s="5">
        <v>20.823409999999999</v>
      </c>
      <c r="J1675" s="1">
        <v>15.366101</v>
      </c>
      <c r="K1675" s="1">
        <v>6.613421999999999</v>
      </c>
      <c r="L1675">
        <v>157.08966100000001</v>
      </c>
      <c r="M1675" s="1"/>
      <c r="N1675" s="1"/>
      <c r="O1675" s="1"/>
      <c r="Q1675" s="1"/>
      <c r="R1675" s="1"/>
      <c r="S1675" s="9"/>
      <c r="T1675" s="8"/>
      <c r="U1675" s="7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5">
      <c r="A1676" s="2">
        <v>38533.645833333336</v>
      </c>
      <c r="B1676" s="4">
        <v>437.670593</v>
      </c>
      <c r="C1676" s="7">
        <v>2.6544020000000002</v>
      </c>
      <c r="D1676" s="8">
        <v>18.054119</v>
      </c>
      <c r="E1676" s="9">
        <v>18.023928000000002</v>
      </c>
      <c r="F1676" s="1">
        <v>8.8283699999999996</v>
      </c>
      <c r="G1676" s="6">
        <v>6.8797290000000002</v>
      </c>
      <c r="H1676" s="1">
        <v>43.574717999999997</v>
      </c>
      <c r="I1676" s="5">
        <v>19.107074999999998</v>
      </c>
      <c r="J1676" s="1">
        <v>11.567245</v>
      </c>
      <c r="K1676" s="1">
        <v>6.1969599999999998</v>
      </c>
      <c r="L1676">
        <v>145.70680200000001</v>
      </c>
      <c r="M1676" s="1"/>
      <c r="N1676" s="1"/>
      <c r="O1676" s="1"/>
      <c r="Q1676" s="1"/>
      <c r="R1676" s="1"/>
      <c r="S1676" s="9"/>
      <c r="T1676" s="8"/>
      <c r="U1676" s="7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5">
      <c r="A1677" s="2">
        <v>38533.666666666664</v>
      </c>
      <c r="B1677" s="4">
        <v>444.10003699999999</v>
      </c>
      <c r="C1677" s="7">
        <v>2.6693060000000002</v>
      </c>
      <c r="D1677" s="8">
        <v>18.453648000000001</v>
      </c>
      <c r="E1677" s="9">
        <v>18.490372000000001</v>
      </c>
      <c r="F1677" s="1">
        <v>8.9531310000000008</v>
      </c>
      <c r="G1677" s="6">
        <v>6.5075859999999999</v>
      </c>
      <c r="H1677" s="1">
        <v>44.409278999999998</v>
      </c>
      <c r="I1677" s="5">
        <v>19.456164999999999</v>
      </c>
      <c r="J1677" s="1">
        <v>13.554501999999999</v>
      </c>
      <c r="K1677" s="1">
        <v>6.2879930000000002</v>
      </c>
      <c r="L1677">
        <v>147.758759</v>
      </c>
      <c r="M1677" s="1"/>
      <c r="N1677" s="1"/>
      <c r="O1677" s="1"/>
      <c r="Q1677" s="1"/>
      <c r="R1677" s="1"/>
      <c r="S1677" s="9"/>
      <c r="T1677" s="8"/>
      <c r="U1677" s="7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5">
      <c r="A1678" s="2">
        <v>38533.680555555555</v>
      </c>
      <c r="B1678" s="4">
        <v>483.42572000000001</v>
      </c>
      <c r="C1678" s="7">
        <v>3.4877199999999999</v>
      </c>
      <c r="D1678" s="8">
        <v>20.341244</v>
      </c>
      <c r="E1678" s="9">
        <v>20.631129999999999</v>
      </c>
      <c r="F1678" s="1">
        <v>10.350605</v>
      </c>
      <c r="G1678" s="6">
        <v>10.831384999999999</v>
      </c>
      <c r="H1678" s="1">
        <v>46.715007999999997</v>
      </c>
      <c r="I1678" s="5">
        <v>21.609959</v>
      </c>
      <c r="J1678" s="1">
        <v>19.655169000000001</v>
      </c>
      <c r="K1678" s="1">
        <v>6.8448050000000009</v>
      </c>
      <c r="L1678">
        <v>163.41566499999999</v>
      </c>
      <c r="M1678" s="1"/>
      <c r="N1678" s="1"/>
      <c r="O1678" s="1"/>
      <c r="Q1678" s="1"/>
      <c r="R1678" s="1"/>
      <c r="S1678" s="9"/>
      <c r="T1678" s="8"/>
      <c r="U1678" s="7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5">
      <c r="A1679" s="2">
        <v>38533.694444444445</v>
      </c>
      <c r="B1679" s="4">
        <v>447.71597300000002</v>
      </c>
      <c r="C1679" s="7">
        <v>2.824843</v>
      </c>
      <c r="D1679" s="8">
        <v>18.488054000000002</v>
      </c>
      <c r="E1679" s="9">
        <v>18.517557</v>
      </c>
      <c r="F1679" s="1">
        <v>9.1506100000000004</v>
      </c>
      <c r="G1679" s="6">
        <v>8.1276449999999993</v>
      </c>
      <c r="H1679" s="1">
        <v>43.978023999999998</v>
      </c>
      <c r="I1679" s="5">
        <v>19.693991</v>
      </c>
      <c r="J1679" s="1">
        <v>12.832108</v>
      </c>
      <c r="K1679" s="1">
        <v>6.3391929999999999</v>
      </c>
      <c r="L1679">
        <v>149.72988900000001</v>
      </c>
      <c r="M1679" s="1"/>
      <c r="N1679" s="1"/>
      <c r="O1679" s="1"/>
      <c r="Q1679" s="1"/>
      <c r="R1679" s="1"/>
      <c r="S1679" s="9"/>
      <c r="T1679" s="8"/>
      <c r="U1679" s="7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5">
      <c r="A1680" s="2">
        <v>38533.708333333336</v>
      </c>
      <c r="B1680" s="4">
        <v>435.12088</v>
      </c>
      <c r="C1680" s="7">
        <v>2.6744300000000001</v>
      </c>
      <c r="D1680" s="8">
        <v>18.345503000000001</v>
      </c>
      <c r="E1680" s="9">
        <v>18.336037000000001</v>
      </c>
      <c r="F1680" s="1">
        <v>9.0091750000000008</v>
      </c>
      <c r="G1680" s="6">
        <v>6.8730399999999996</v>
      </c>
      <c r="H1680" s="1">
        <v>43.563366000000002</v>
      </c>
      <c r="I1680" s="5">
        <v>18.687887</v>
      </c>
      <c r="J1680" s="1">
        <v>18.671977999999999</v>
      </c>
      <c r="K1680" s="1">
        <v>6.1608589999999994</v>
      </c>
      <c r="L1680">
        <v>146.33758499999999</v>
      </c>
      <c r="M1680" s="1"/>
      <c r="N1680" s="1"/>
      <c r="O1680" s="1"/>
      <c r="Q1680" s="1"/>
      <c r="R1680" s="1"/>
      <c r="S1680" s="9"/>
      <c r="T1680" s="8"/>
      <c r="U1680" s="7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5">
      <c r="A1681" s="2">
        <v>38533.729166666664</v>
      </c>
      <c r="B1681" s="4">
        <v>445.52145400000001</v>
      </c>
      <c r="C1681" s="7">
        <v>2.8431799999999998</v>
      </c>
      <c r="D1681" s="8">
        <v>18.737290999999999</v>
      </c>
      <c r="E1681" s="9">
        <v>18.829768999999999</v>
      </c>
      <c r="F1681" s="1">
        <v>9.2671799999999998</v>
      </c>
      <c r="G1681" s="6">
        <v>7.6567970000000001</v>
      </c>
      <c r="H1681" s="1">
        <v>44.155738999999997</v>
      </c>
      <c r="I1681" s="5">
        <v>19.298694999999999</v>
      </c>
      <c r="J1681" s="1">
        <v>18.827385</v>
      </c>
      <c r="K1681" s="1">
        <v>6.3081199999999997</v>
      </c>
      <c r="L1681">
        <v>150.34489400000001</v>
      </c>
      <c r="M1681" s="1"/>
      <c r="N1681" s="1"/>
      <c r="O1681" s="1"/>
      <c r="Q1681" s="1"/>
      <c r="R1681" s="1"/>
      <c r="S1681" s="9"/>
      <c r="T1681" s="8"/>
      <c r="U1681" s="7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5">
      <c r="A1682" s="2">
        <v>38533.75</v>
      </c>
      <c r="B1682" s="4">
        <v>427.574432</v>
      </c>
      <c r="C1682" s="7">
        <v>2.482351</v>
      </c>
      <c r="D1682" s="8">
        <v>17.826141</v>
      </c>
      <c r="E1682" s="9">
        <v>17.822431999999999</v>
      </c>
      <c r="F1682" s="1">
        <v>8.7507900000000003</v>
      </c>
      <c r="G1682" s="6">
        <v>6.1556730000000002</v>
      </c>
      <c r="H1682" s="1">
        <v>43.005726000000003</v>
      </c>
      <c r="I1682" s="5">
        <v>18.330368</v>
      </c>
      <c r="J1682" s="1">
        <v>16.557606</v>
      </c>
      <c r="K1682" s="1">
        <v>6.0540099999999999</v>
      </c>
      <c r="L1682">
        <v>143.11245700000001</v>
      </c>
      <c r="M1682" s="1"/>
      <c r="N1682" s="1"/>
      <c r="O1682" s="1"/>
      <c r="Q1682" s="1"/>
      <c r="R1682" s="1"/>
      <c r="S1682" s="9"/>
      <c r="T1682" s="8"/>
      <c r="U1682" s="7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5">
      <c r="A1683" s="2">
        <v>38533.763888888891</v>
      </c>
      <c r="B1683" s="4">
        <v>428.51705900000002</v>
      </c>
      <c r="C1683" s="7">
        <v>2.6112030000000002</v>
      </c>
      <c r="D1683" s="8">
        <v>18.070565999999999</v>
      </c>
      <c r="E1683" s="9">
        <v>18.096632</v>
      </c>
      <c r="F1683" s="1">
        <v>8.8992269999999998</v>
      </c>
      <c r="G1683" s="6">
        <v>6.3767139999999998</v>
      </c>
      <c r="H1683" s="1">
        <v>43.113177999999998</v>
      </c>
      <c r="I1683" s="5">
        <v>18.274137</v>
      </c>
      <c r="J1683" s="1">
        <v>19.612884999999999</v>
      </c>
      <c r="K1683" s="1">
        <v>6.0673550000000001</v>
      </c>
      <c r="L1683">
        <v>144.61029099999999</v>
      </c>
      <c r="M1683" s="1"/>
      <c r="N1683" s="1"/>
      <c r="O1683" s="1"/>
      <c r="Q1683" s="1"/>
      <c r="R1683" s="1"/>
      <c r="S1683" s="9"/>
      <c r="T1683" s="8"/>
      <c r="U1683" s="7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5">
      <c r="A1684" s="2">
        <v>38533.777777777781</v>
      </c>
      <c r="B1684" s="4">
        <v>431.40280200000001</v>
      </c>
      <c r="C1684" s="7">
        <v>2.5897999999999999</v>
      </c>
      <c r="D1684" s="8">
        <v>18.075604999999999</v>
      </c>
      <c r="E1684" s="9">
        <v>18.065501999999999</v>
      </c>
      <c r="F1684" s="1">
        <v>8.7972560000000009</v>
      </c>
      <c r="G1684" s="6">
        <v>6.5082519999999997</v>
      </c>
      <c r="H1684" s="1">
        <v>43.090153000000001</v>
      </c>
      <c r="I1684" s="5">
        <v>18.590382000000002</v>
      </c>
      <c r="J1684" s="1">
        <v>16.693888000000001</v>
      </c>
      <c r="K1684" s="1">
        <v>6.1082150000000004</v>
      </c>
      <c r="L1684">
        <v>145.01242099999999</v>
      </c>
      <c r="M1684" s="1"/>
      <c r="N1684" s="1"/>
      <c r="O1684" s="1"/>
      <c r="Q1684" s="1"/>
      <c r="R1684" s="1"/>
      <c r="S1684" s="9"/>
      <c r="T1684" s="8"/>
      <c r="U1684" s="7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5">
      <c r="A1685" s="2">
        <v>38533.791666666664</v>
      </c>
      <c r="B1685" s="4">
        <v>432.16958599999998</v>
      </c>
      <c r="C1685" s="7">
        <v>2.595691</v>
      </c>
      <c r="D1685" s="8">
        <v>17.594553000000001</v>
      </c>
      <c r="E1685" s="9">
        <v>17.680367</v>
      </c>
      <c r="F1685" s="1">
        <v>8.7300229999999992</v>
      </c>
      <c r="G1685" s="6">
        <v>6.6421359999999998</v>
      </c>
      <c r="H1685" s="1">
        <v>43.023555999999999</v>
      </c>
      <c r="I1685" s="5">
        <v>18.47588</v>
      </c>
      <c r="J1685" s="1">
        <v>9.7060399999999998</v>
      </c>
      <c r="K1685" s="1">
        <v>6.1190709999999999</v>
      </c>
      <c r="L1685">
        <v>144.33869899999999</v>
      </c>
      <c r="M1685" s="1"/>
      <c r="N1685" s="1"/>
      <c r="O1685" s="1"/>
      <c r="Q1685" s="1"/>
      <c r="R1685" s="1"/>
      <c r="S1685" s="9"/>
      <c r="T1685" s="8"/>
      <c r="U1685" s="7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5">
      <c r="A1686" s="2">
        <v>38533.8125</v>
      </c>
      <c r="B1686" s="4">
        <v>437.26623499999999</v>
      </c>
      <c r="C1686" s="7">
        <v>2.8023099999999999</v>
      </c>
      <c r="D1686" s="8">
        <v>18.618414000000001</v>
      </c>
      <c r="E1686" s="9">
        <v>18.664193999999998</v>
      </c>
      <c r="F1686" s="1">
        <v>9.1355730000000008</v>
      </c>
      <c r="G1686" s="6">
        <v>7.1813760000000002</v>
      </c>
      <c r="H1686" s="1">
        <v>43.617637999999999</v>
      </c>
      <c r="I1686" s="5">
        <v>18.702444</v>
      </c>
      <c r="J1686" s="1">
        <v>22.074566000000001</v>
      </c>
      <c r="K1686" s="1">
        <v>6.1912349999999998</v>
      </c>
      <c r="L1686">
        <v>148.41203300000001</v>
      </c>
      <c r="M1686" s="1"/>
      <c r="N1686" s="1"/>
      <c r="O1686" s="1"/>
      <c r="Q1686" s="1"/>
      <c r="R1686" s="1"/>
      <c r="S1686" s="9"/>
      <c r="T1686" s="8"/>
      <c r="U1686" s="7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5">
      <c r="A1687" s="2">
        <v>38533.833333333336</v>
      </c>
      <c r="B1687" s="4">
        <v>440.689301</v>
      </c>
      <c r="C1687" s="7">
        <v>2.8237000000000001</v>
      </c>
      <c r="D1687" s="8">
        <v>18.486796999999999</v>
      </c>
      <c r="E1687" s="9">
        <v>18.621029</v>
      </c>
      <c r="F1687" s="1">
        <v>9.1707549999999998</v>
      </c>
      <c r="G1687" s="6">
        <v>7.331772</v>
      </c>
      <c r="H1687" s="1">
        <v>43.736300999999997</v>
      </c>
      <c r="I1687" s="5">
        <v>18.981093999999999</v>
      </c>
      <c r="J1687" s="1">
        <v>18.248587000000001</v>
      </c>
      <c r="K1687" s="1">
        <v>6.2397020000000003</v>
      </c>
      <c r="L1687">
        <v>148.86970500000001</v>
      </c>
      <c r="M1687" s="1"/>
      <c r="N1687" s="1"/>
      <c r="O1687" s="1"/>
      <c r="Q1687" s="1"/>
      <c r="R1687" s="1"/>
      <c r="S1687" s="9"/>
      <c r="T1687" s="8"/>
      <c r="U1687" s="7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5">
      <c r="A1688" s="2">
        <v>38533.854166666664</v>
      </c>
      <c r="B1688" s="4">
        <v>435.376801</v>
      </c>
      <c r="C1688" s="7">
        <v>2.7015370000000001</v>
      </c>
      <c r="D1688" s="8">
        <v>18.365974000000001</v>
      </c>
      <c r="E1688" s="9">
        <v>18.434132000000002</v>
      </c>
      <c r="F1688" s="1">
        <v>9.0448730000000008</v>
      </c>
      <c r="G1688" s="6">
        <v>6.8655160000000004</v>
      </c>
      <c r="H1688" s="1">
        <v>43.537543999999997</v>
      </c>
      <c r="I1688" s="5">
        <v>18.690467999999999</v>
      </c>
      <c r="J1688" s="1">
        <v>19.12602</v>
      </c>
      <c r="K1688" s="1">
        <v>6.1644830000000006</v>
      </c>
      <c r="L1688">
        <v>147.21057099999999</v>
      </c>
      <c r="M1688" s="1"/>
      <c r="N1688" s="1"/>
      <c r="O1688" s="1"/>
      <c r="Q1688" s="1"/>
      <c r="R1688" s="1"/>
      <c r="S1688" s="9"/>
      <c r="T1688" s="8"/>
      <c r="U1688" s="7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5">
      <c r="A1689" s="2">
        <v>38533.875</v>
      </c>
      <c r="B1689" s="4">
        <v>441.44293199999998</v>
      </c>
      <c r="C1689" s="7">
        <v>2.8034889999999999</v>
      </c>
      <c r="D1689" s="8">
        <v>18.583051999999999</v>
      </c>
      <c r="E1689" s="9">
        <v>18.674471</v>
      </c>
      <c r="F1689" s="1">
        <v>9.2191399999999994</v>
      </c>
      <c r="G1689" s="6">
        <v>7.387416</v>
      </c>
      <c r="H1689" s="1">
        <v>43.853912000000001</v>
      </c>
      <c r="I1689" s="5">
        <v>19.037796</v>
      </c>
      <c r="J1689" s="1">
        <v>18.580441</v>
      </c>
      <c r="K1689" s="1">
        <v>6.2503729999999997</v>
      </c>
      <c r="L1689">
        <v>149.11827099999999</v>
      </c>
      <c r="M1689" s="1"/>
      <c r="N1689" s="1"/>
      <c r="O1689" s="1"/>
      <c r="Q1689" s="1"/>
      <c r="R1689" s="1"/>
      <c r="S1689" s="9"/>
      <c r="T1689" s="8"/>
      <c r="U1689" s="7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5">
      <c r="A1690" s="2">
        <v>38533.888888888891</v>
      </c>
      <c r="B1690" s="4">
        <v>426.04473899999999</v>
      </c>
      <c r="C1690" s="7">
        <v>2.5199500000000001</v>
      </c>
      <c r="D1690" s="8">
        <v>17.906023000000001</v>
      </c>
      <c r="E1690" s="9">
        <v>17.922664999999999</v>
      </c>
      <c r="F1690" s="1">
        <v>8.7363959999999992</v>
      </c>
      <c r="G1690" s="6">
        <v>6.0513909999999997</v>
      </c>
      <c r="H1690" s="1">
        <v>42.841358</v>
      </c>
      <c r="I1690" s="5">
        <v>18.203665000000001</v>
      </c>
      <c r="J1690" s="1">
        <v>17.865053</v>
      </c>
      <c r="K1690" s="1">
        <v>6.0323510000000002</v>
      </c>
      <c r="L1690">
        <v>143.827652</v>
      </c>
      <c r="M1690" s="1"/>
      <c r="N1690" s="1"/>
      <c r="O1690" s="1"/>
      <c r="Q1690" s="1"/>
      <c r="R1690" s="1"/>
      <c r="S1690" s="9"/>
      <c r="T1690" s="8"/>
      <c r="U1690" s="7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5">
      <c r="A1691" s="2">
        <v>38533.902777777781</v>
      </c>
      <c r="B1691" s="4">
        <v>430.19903599999998</v>
      </c>
      <c r="C1691" s="7">
        <v>2.6076790000000001</v>
      </c>
      <c r="D1691" s="8">
        <v>17.985469999999999</v>
      </c>
      <c r="E1691" s="9">
        <v>18.068714</v>
      </c>
      <c r="F1691" s="1">
        <v>8.8994040000000005</v>
      </c>
      <c r="G1691" s="6">
        <v>6.5021620000000002</v>
      </c>
      <c r="H1691" s="1">
        <v>43.055553000000003</v>
      </c>
      <c r="I1691" s="5">
        <v>18.436841999999999</v>
      </c>
      <c r="J1691" s="1">
        <v>17.358889000000001</v>
      </c>
      <c r="K1691" s="1">
        <v>6.09117</v>
      </c>
      <c r="L1691">
        <v>145.18322800000001</v>
      </c>
      <c r="M1691" s="1"/>
      <c r="N1691" s="1"/>
      <c r="O1691" s="1"/>
      <c r="Q1691" s="1"/>
      <c r="R1691" s="1"/>
      <c r="S1691" s="9"/>
      <c r="T1691" s="8"/>
      <c r="U1691" s="7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5">
      <c r="A1692" s="2">
        <v>38533.916666666664</v>
      </c>
      <c r="B1692" s="4">
        <v>376.46859699999999</v>
      </c>
      <c r="C1692" s="7">
        <v>1.453627</v>
      </c>
      <c r="D1692" s="8">
        <v>15.060230000000001</v>
      </c>
      <c r="E1692" s="9">
        <v>15.097842999999999</v>
      </c>
      <c r="F1692" s="1">
        <v>7.1989369999999999</v>
      </c>
      <c r="G1692" s="6">
        <v>1.729824</v>
      </c>
      <c r="H1692" s="1">
        <v>39.261395</v>
      </c>
      <c r="I1692" s="5">
        <v>15.454418</v>
      </c>
      <c r="J1692" s="1">
        <v>8.1875040000000006</v>
      </c>
      <c r="K1692" s="1">
        <v>5.3304039999999997</v>
      </c>
      <c r="L1692">
        <v>122.878227</v>
      </c>
      <c r="M1692" s="1"/>
      <c r="N1692" s="1"/>
      <c r="O1692" s="1"/>
      <c r="Q1692" s="1"/>
      <c r="R1692" s="1"/>
      <c r="S1692" s="9"/>
      <c r="T1692" s="8"/>
      <c r="U1692" s="7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5">
      <c r="A1693" s="2">
        <v>38533.9375</v>
      </c>
      <c r="B1693" s="4">
        <v>364.49298099999999</v>
      </c>
      <c r="C1693" s="7">
        <v>1.506224</v>
      </c>
      <c r="D1693" s="8">
        <v>14.943970999999999</v>
      </c>
      <c r="E1693" s="9">
        <v>14.887753</v>
      </c>
      <c r="F1693" s="1">
        <v>7.2481359999999997</v>
      </c>
      <c r="G1693" s="6">
        <v>1.243125</v>
      </c>
      <c r="H1693" s="1">
        <v>38.636336999999997</v>
      </c>
      <c r="I1693" s="5">
        <v>14.25878</v>
      </c>
      <c r="J1693" s="1">
        <v>14.828371000000001</v>
      </c>
      <c r="K1693" s="1">
        <v>5.1608420000000006</v>
      </c>
      <c r="L1693">
        <v>120.533615</v>
      </c>
      <c r="M1693" s="1"/>
      <c r="N1693" s="1"/>
      <c r="O1693" s="1"/>
      <c r="Q1693" s="1"/>
      <c r="R1693" s="1"/>
      <c r="S1693" s="9"/>
      <c r="T1693" s="8"/>
      <c r="U1693" s="7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5">
      <c r="A1694" s="2">
        <v>38533.958333333336</v>
      </c>
      <c r="B1694" s="4">
        <v>378.09097300000002</v>
      </c>
      <c r="C1694" s="7">
        <v>1.800689</v>
      </c>
      <c r="D1694" s="8">
        <v>15.736281</v>
      </c>
      <c r="E1694" s="9">
        <v>15.674329999999999</v>
      </c>
      <c r="F1694" s="1">
        <v>7.6255620000000004</v>
      </c>
      <c r="G1694" s="6">
        <v>2.2610649999999999</v>
      </c>
      <c r="H1694" s="1">
        <v>39.556908</v>
      </c>
      <c r="I1694" s="5">
        <v>15.172591000000001</v>
      </c>
      <c r="J1694" s="1">
        <v>17.162662999999998</v>
      </c>
      <c r="K1694" s="1">
        <v>5.3533740000000005</v>
      </c>
      <c r="L1694">
        <v>125.931999</v>
      </c>
      <c r="M1694" s="1"/>
      <c r="N1694" s="1"/>
      <c r="O1694" s="1"/>
      <c r="Q1694" s="1"/>
      <c r="R1694" s="1"/>
      <c r="S1694" s="9"/>
      <c r="T1694" s="8"/>
      <c r="U1694" s="7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5">
      <c r="A1695" s="2">
        <v>38533.972222222219</v>
      </c>
      <c r="B1695" s="4">
        <v>368.15515099999999</v>
      </c>
      <c r="C1695" s="7">
        <v>1.4853259999999999</v>
      </c>
      <c r="D1695" s="8">
        <v>15.244914</v>
      </c>
      <c r="E1695" s="9">
        <v>15.084885</v>
      </c>
      <c r="F1695" s="1">
        <v>7.220078</v>
      </c>
      <c r="G1695" s="6">
        <v>1.2083930000000001</v>
      </c>
      <c r="H1695" s="1">
        <v>38.80986</v>
      </c>
      <c r="I1695" s="5">
        <v>14.648436999999999</v>
      </c>
      <c r="J1695" s="1">
        <v>14.062874000000001</v>
      </c>
      <c r="K1695" s="1">
        <v>5.2126939999999999</v>
      </c>
      <c r="L1695">
        <v>121.75196099999999</v>
      </c>
      <c r="M1695" s="1"/>
      <c r="N1695" s="1"/>
      <c r="O1695" s="1"/>
      <c r="Q1695" s="1"/>
      <c r="R1695" s="1"/>
      <c r="S1695" s="9"/>
      <c r="T1695" s="8"/>
      <c r="U1695" s="7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5">
      <c r="A1696" s="2">
        <v>38533.986111111109</v>
      </c>
      <c r="B1696" s="4">
        <v>353.94873000000001</v>
      </c>
      <c r="C1696" s="7">
        <v>1.2612490000000001</v>
      </c>
      <c r="D1696" s="8">
        <v>14.449657999999999</v>
      </c>
      <c r="E1696" s="9">
        <v>14.350993000000001</v>
      </c>
      <c r="F1696" s="1">
        <v>6.7968500000000001</v>
      </c>
      <c r="G1696" s="6">
        <v>0.451378</v>
      </c>
      <c r="H1696" s="1">
        <v>37.651848000000001</v>
      </c>
      <c r="I1696" s="5">
        <v>13.954986999999999</v>
      </c>
      <c r="J1696" s="1">
        <v>11.197371</v>
      </c>
      <c r="K1696" s="1">
        <v>5.0972260000000009</v>
      </c>
      <c r="L1696">
        <v>116.583702</v>
      </c>
      <c r="M1696" s="1"/>
      <c r="N1696" s="1"/>
      <c r="O1696" s="1"/>
      <c r="Q1696" s="1"/>
      <c r="R1696" s="1"/>
      <c r="S1696" s="9"/>
      <c r="T1696" s="8"/>
      <c r="U1696" s="7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5">
      <c r="A1697" s="2">
        <v>38534</v>
      </c>
      <c r="B1697" s="4">
        <v>368.85394300000002</v>
      </c>
      <c r="C1697" s="7">
        <v>1.6300749999999999</v>
      </c>
      <c r="D1697" s="8">
        <v>15.369166</v>
      </c>
      <c r="E1697" s="9">
        <v>15.282165000000001</v>
      </c>
      <c r="F1697" s="1">
        <v>7.3316160000000004</v>
      </c>
      <c r="G1697" s="6">
        <v>1.5303</v>
      </c>
      <c r="H1697" s="1">
        <v>38.688549000000002</v>
      </c>
      <c r="I1697" s="5">
        <v>14.720046999999999</v>
      </c>
      <c r="J1697" s="1">
        <v>15.287696</v>
      </c>
      <c r="K1697" s="1">
        <v>5.222588</v>
      </c>
      <c r="L1697">
        <v>123.083832</v>
      </c>
      <c r="M1697" s="1"/>
      <c r="N1697" s="1"/>
      <c r="O1697" s="1"/>
      <c r="Q1697" s="1"/>
      <c r="R1697" s="1"/>
      <c r="S1697" s="9"/>
      <c r="T1697" s="8"/>
      <c r="U1697" s="7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5">
      <c r="A1698" s="2">
        <v>38534.020833333336</v>
      </c>
      <c r="B1698" s="4">
        <v>372.10086100000001</v>
      </c>
      <c r="C1698" s="7">
        <v>1.6428</v>
      </c>
      <c r="D1698" s="8">
        <v>15.489367</v>
      </c>
      <c r="E1698" s="9">
        <v>15.318455999999999</v>
      </c>
      <c r="F1698" s="1">
        <v>7.3034319999999999</v>
      </c>
      <c r="G1698" s="6">
        <v>1.59873</v>
      </c>
      <c r="H1698" s="1">
        <v>38.809105000000002</v>
      </c>
      <c r="I1698" s="5">
        <v>14.993157</v>
      </c>
      <c r="J1698" s="1">
        <v>13.638605</v>
      </c>
      <c r="K1698" s="1">
        <v>5.2685609999999992</v>
      </c>
      <c r="L1698">
        <v>123.867233</v>
      </c>
      <c r="M1698" s="1"/>
      <c r="N1698" s="1"/>
      <c r="O1698" s="1"/>
      <c r="Q1698" s="1"/>
      <c r="R1698" s="1"/>
      <c r="S1698" s="9"/>
      <c r="T1698" s="8"/>
      <c r="U1698" s="7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5">
      <c r="A1699" s="2">
        <v>38534.041666666664</v>
      </c>
      <c r="B1699" s="4">
        <v>385.50097699999998</v>
      </c>
      <c r="C1699" s="7">
        <v>1.843126</v>
      </c>
      <c r="D1699" s="8">
        <v>16.159454</v>
      </c>
      <c r="E1699" s="9">
        <v>16.039089000000001</v>
      </c>
      <c r="F1699" s="1">
        <v>7.6563869999999996</v>
      </c>
      <c r="G1699" s="6">
        <v>2.6748440000000002</v>
      </c>
      <c r="H1699" s="1">
        <v>39.715148999999997</v>
      </c>
      <c r="I1699" s="5">
        <v>15.785211</v>
      </c>
      <c r="J1699" s="1">
        <v>15.219716999999999</v>
      </c>
      <c r="K1699" s="1">
        <v>5.4582920000000001</v>
      </c>
      <c r="L1699">
        <v>128.839462</v>
      </c>
      <c r="M1699" s="1"/>
      <c r="N1699" s="1"/>
      <c r="O1699" s="1"/>
      <c r="Q1699" s="1"/>
      <c r="R1699" s="1"/>
      <c r="S1699" s="9"/>
      <c r="T1699" s="8"/>
      <c r="U1699" s="7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5">
      <c r="A1700" s="2">
        <v>38534.0625</v>
      </c>
      <c r="B1700" s="4">
        <v>398.46404999999999</v>
      </c>
      <c r="C1700" s="7">
        <v>2.1328689999999999</v>
      </c>
      <c r="D1700" s="8">
        <v>16.718546</v>
      </c>
      <c r="E1700" s="9">
        <v>16.715050000000002</v>
      </c>
      <c r="F1700" s="1">
        <v>8.0746230000000008</v>
      </c>
      <c r="G1700" s="6">
        <v>3.7126229999999998</v>
      </c>
      <c r="H1700" s="1">
        <v>40.650390999999999</v>
      </c>
      <c r="I1700" s="5">
        <v>16.527054</v>
      </c>
      <c r="J1700" s="1">
        <v>16.057606</v>
      </c>
      <c r="K1700" s="1">
        <v>5.6418360000000005</v>
      </c>
      <c r="L1700">
        <v>133.95416299999999</v>
      </c>
      <c r="M1700" s="1"/>
      <c r="N1700" s="1"/>
      <c r="O1700" s="1"/>
      <c r="Q1700" s="1"/>
      <c r="R1700" s="1"/>
      <c r="S1700" s="9"/>
      <c r="T1700" s="8"/>
      <c r="U1700" s="7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5">
      <c r="A1701" s="2">
        <v>38534.083333333336</v>
      </c>
      <c r="B1701" s="4">
        <v>389.71945199999999</v>
      </c>
      <c r="C1701" s="7">
        <v>1.9524870000000001</v>
      </c>
      <c r="D1701" s="8">
        <v>16.515839</v>
      </c>
      <c r="E1701" s="9">
        <v>16.36281</v>
      </c>
      <c r="F1701" s="1">
        <v>7.814578</v>
      </c>
      <c r="G1701" s="6">
        <v>2.9091149999999999</v>
      </c>
      <c r="H1701" s="1">
        <v>40.120659000000003</v>
      </c>
      <c r="I1701" s="5">
        <v>16.019280999999999</v>
      </c>
      <c r="J1701" s="1">
        <v>16.762167000000002</v>
      </c>
      <c r="K1701" s="1">
        <v>5.5180230000000003</v>
      </c>
      <c r="L1701">
        <v>130.96404999999999</v>
      </c>
      <c r="M1701" s="1"/>
      <c r="N1701" s="1"/>
      <c r="O1701" s="1"/>
      <c r="Q1701" s="1"/>
      <c r="R1701" s="1"/>
      <c r="S1701" s="9"/>
      <c r="T1701" s="8"/>
      <c r="U1701" s="7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5">
      <c r="A1702" s="2">
        <v>38534.097222222219</v>
      </c>
      <c r="B1702" s="4">
        <v>382.85565200000002</v>
      </c>
      <c r="C1702" s="7">
        <v>1.863321</v>
      </c>
      <c r="D1702" s="8">
        <v>16.019051000000001</v>
      </c>
      <c r="E1702" s="9">
        <v>15.931493</v>
      </c>
      <c r="F1702" s="1">
        <v>7.647551</v>
      </c>
      <c r="G1702" s="6">
        <v>2.581753</v>
      </c>
      <c r="H1702" s="1">
        <v>39.598239999999997</v>
      </c>
      <c r="I1702" s="5">
        <v>15.630412</v>
      </c>
      <c r="J1702" s="1">
        <v>14.927125999999999</v>
      </c>
      <c r="K1702" s="1">
        <v>5.4208369999999997</v>
      </c>
      <c r="L1702">
        <v>128.09773300000001</v>
      </c>
      <c r="M1702" s="1"/>
      <c r="N1702" s="1"/>
      <c r="O1702" s="1"/>
      <c r="Q1702" s="1"/>
      <c r="R1702" s="1"/>
      <c r="S1702" s="9"/>
      <c r="T1702" s="8"/>
      <c r="U1702" s="7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5">
      <c r="A1703" s="2">
        <v>38534.111111111109</v>
      </c>
      <c r="B1703" s="4">
        <v>377.01916499999999</v>
      </c>
      <c r="C1703" s="7">
        <v>1.743058</v>
      </c>
      <c r="D1703" s="8">
        <v>15.824507000000001</v>
      </c>
      <c r="E1703" s="9">
        <v>15.636043000000001</v>
      </c>
      <c r="F1703" s="1">
        <v>7.4561279999999996</v>
      </c>
      <c r="G1703" s="6">
        <v>1.921411</v>
      </c>
      <c r="H1703" s="1">
        <v>39.246032999999997</v>
      </c>
      <c r="I1703" s="5">
        <v>15.316423</v>
      </c>
      <c r="J1703" s="1">
        <v>14.712275</v>
      </c>
      <c r="K1703" s="1">
        <v>5.3381980000000002</v>
      </c>
      <c r="L1703">
        <v>125.73865499999999</v>
      </c>
      <c r="M1703" s="1"/>
      <c r="N1703" s="1"/>
      <c r="O1703" s="1"/>
      <c r="Q1703" s="1"/>
      <c r="R1703" s="1"/>
      <c r="S1703" s="9"/>
      <c r="T1703" s="8"/>
      <c r="U1703" s="7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5">
      <c r="A1704" s="2">
        <v>38534.125</v>
      </c>
      <c r="B1704" s="4">
        <v>369.42297400000001</v>
      </c>
      <c r="C1704" s="7">
        <v>1.624547</v>
      </c>
      <c r="D1704" s="8">
        <v>15.350037</v>
      </c>
      <c r="E1704" s="9">
        <v>15.206738</v>
      </c>
      <c r="F1704" s="1">
        <v>7.2996790000000003</v>
      </c>
      <c r="G1704" s="6">
        <v>1.355138</v>
      </c>
      <c r="H1704" s="1">
        <v>38.808174000000001</v>
      </c>
      <c r="I1704" s="5">
        <v>14.835837</v>
      </c>
      <c r="J1704" s="1">
        <v>13.286670000000001</v>
      </c>
      <c r="K1704" s="1">
        <v>5.2306460000000001</v>
      </c>
      <c r="L1704">
        <v>122.769257</v>
      </c>
      <c r="M1704" s="1"/>
      <c r="N1704" s="1"/>
      <c r="O1704" s="1"/>
      <c r="Q1704" s="1"/>
      <c r="R1704" s="1"/>
      <c r="S1704" s="9"/>
      <c r="T1704" s="8"/>
      <c r="U1704" s="7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5">
      <c r="A1705" s="2">
        <v>38534.145833333336</v>
      </c>
      <c r="B1705" s="4">
        <v>383.74704000000003</v>
      </c>
      <c r="C1705" s="7">
        <v>1.8635250000000001</v>
      </c>
      <c r="D1705" s="8">
        <v>16.058368999999999</v>
      </c>
      <c r="E1705" s="9">
        <v>15.979771</v>
      </c>
      <c r="F1705" s="1">
        <v>7.6499240000000004</v>
      </c>
      <c r="G1705" s="6">
        <v>2.4744609999999998</v>
      </c>
      <c r="H1705" s="1">
        <v>39.806786000000002</v>
      </c>
      <c r="I1705" s="5">
        <v>15.626526999999999</v>
      </c>
      <c r="J1705" s="1">
        <v>15.061897</v>
      </c>
      <c r="K1705" s="1">
        <v>5.4334589999999992</v>
      </c>
      <c r="L1705">
        <v>128.22465500000001</v>
      </c>
      <c r="M1705" s="1"/>
      <c r="N1705" s="1"/>
      <c r="O1705" s="1"/>
      <c r="Q1705" s="1"/>
      <c r="R1705" s="1"/>
      <c r="S1705" s="9"/>
      <c r="T1705" s="8"/>
      <c r="U1705" s="7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5">
      <c r="A1706" s="2">
        <v>38534.166666666664</v>
      </c>
      <c r="B1706" s="4">
        <v>379.18710299999998</v>
      </c>
      <c r="C1706" s="7">
        <v>1.818489</v>
      </c>
      <c r="D1706" s="8">
        <v>15.821739000000001</v>
      </c>
      <c r="E1706" s="9">
        <v>15.723609</v>
      </c>
      <c r="F1706" s="1">
        <v>7.5731120000000001</v>
      </c>
      <c r="G1706" s="6">
        <v>2.1722769999999998</v>
      </c>
      <c r="H1706" s="1">
        <v>39.413696000000002</v>
      </c>
      <c r="I1706" s="5">
        <v>15.433802</v>
      </c>
      <c r="J1706" s="1">
        <v>14.459294</v>
      </c>
      <c r="K1706" s="1">
        <v>5.3688940000000001</v>
      </c>
      <c r="L1706">
        <v>126.57624800000001</v>
      </c>
      <c r="M1706" s="1"/>
      <c r="N1706" s="1"/>
      <c r="O1706" s="1"/>
      <c r="Q1706" s="1"/>
      <c r="R1706" s="1"/>
      <c r="S1706" s="9"/>
      <c r="T1706" s="8"/>
      <c r="U1706" s="7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5">
      <c r="A1707" s="2">
        <v>38534.1875</v>
      </c>
      <c r="B1707" s="4">
        <v>378.69567899999998</v>
      </c>
      <c r="C1707" s="7">
        <v>1.7842910000000001</v>
      </c>
      <c r="D1707" s="8">
        <v>15.827583000000001</v>
      </c>
      <c r="E1707" s="9">
        <v>15.630931</v>
      </c>
      <c r="F1707" s="1">
        <v>7.473109</v>
      </c>
      <c r="G1707" s="6">
        <v>2.0724689999999999</v>
      </c>
      <c r="H1707" s="1">
        <v>39.281695999999997</v>
      </c>
      <c r="I1707" s="5">
        <v>15.428172</v>
      </c>
      <c r="J1707" s="1">
        <v>13.545192</v>
      </c>
      <c r="K1707" s="1">
        <v>5.361936</v>
      </c>
      <c r="L1707">
        <v>126.394119</v>
      </c>
      <c r="M1707" s="1"/>
      <c r="N1707" s="1"/>
      <c r="O1707" s="1"/>
      <c r="Q1707" s="1"/>
      <c r="R1707" s="1"/>
      <c r="S1707" s="9"/>
      <c r="T1707" s="8"/>
      <c r="U1707" s="7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5">
      <c r="A1708" s="2">
        <v>38534.208333333336</v>
      </c>
      <c r="B1708" s="4">
        <v>383.66980000000001</v>
      </c>
      <c r="C1708" s="7">
        <v>1.926218</v>
      </c>
      <c r="D1708" s="8">
        <v>16.157921000000002</v>
      </c>
      <c r="E1708" s="9">
        <v>15.983307999999999</v>
      </c>
      <c r="F1708" s="1">
        <v>7.6688090000000004</v>
      </c>
      <c r="G1708" s="6">
        <v>2.5613250000000001</v>
      </c>
      <c r="H1708" s="1">
        <v>39.622391</v>
      </c>
      <c r="I1708" s="5">
        <v>15.664376000000001</v>
      </c>
      <c r="J1708" s="1">
        <v>15.610825</v>
      </c>
      <c r="K1708" s="1">
        <v>5.432366</v>
      </c>
      <c r="L1708">
        <v>128.98651100000001</v>
      </c>
      <c r="M1708" s="1"/>
      <c r="N1708" s="1"/>
      <c r="O1708" s="1"/>
      <c r="Q1708" s="1"/>
      <c r="R1708" s="1"/>
      <c r="S1708" s="9"/>
      <c r="T1708" s="8"/>
      <c r="U1708" s="7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5">
      <c r="A1709" s="2">
        <v>38534.222222222219</v>
      </c>
      <c r="B1709" s="4">
        <v>382.84088100000002</v>
      </c>
      <c r="C1709" s="7">
        <v>1.8179399999999999</v>
      </c>
      <c r="D1709" s="8">
        <v>16.207592000000002</v>
      </c>
      <c r="E1709" s="9">
        <v>16.025164</v>
      </c>
      <c r="F1709" s="1">
        <v>7.6389230000000001</v>
      </c>
      <c r="G1709" s="6">
        <v>2.675376</v>
      </c>
      <c r="H1709" s="1">
        <v>39.580376000000001</v>
      </c>
      <c r="I1709" s="5">
        <v>15.529434999999999</v>
      </c>
      <c r="J1709" s="1">
        <v>16.590869999999999</v>
      </c>
      <c r="K1709" s="1">
        <v>5.4206289999999999</v>
      </c>
      <c r="L1709">
        <v>128.98747299999999</v>
      </c>
      <c r="M1709" s="1"/>
      <c r="N1709" s="1"/>
      <c r="O1709" s="1"/>
      <c r="Q1709" s="1"/>
      <c r="R1709" s="1"/>
      <c r="S1709" s="9"/>
      <c r="T1709" s="8"/>
      <c r="U1709" s="7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5">
      <c r="A1710" s="2">
        <v>38534.236111111109</v>
      </c>
      <c r="B1710" s="4">
        <v>386.80514499999998</v>
      </c>
      <c r="C1710" s="7">
        <v>1.834876</v>
      </c>
      <c r="D1710" s="8">
        <v>16.194277</v>
      </c>
      <c r="E1710" s="9">
        <v>16.121815000000002</v>
      </c>
      <c r="F1710" s="1">
        <v>7.7290029999999996</v>
      </c>
      <c r="G1710" s="6">
        <v>2.758575</v>
      </c>
      <c r="H1710" s="1">
        <v>39.927849000000002</v>
      </c>
      <c r="I1710" s="5">
        <v>15.91817</v>
      </c>
      <c r="J1710" s="1">
        <v>15.145818999999999</v>
      </c>
      <c r="K1710" s="1">
        <v>5.4767580000000002</v>
      </c>
      <c r="L1710">
        <v>129.19924900000001</v>
      </c>
      <c r="M1710" s="1"/>
      <c r="N1710" s="1"/>
      <c r="O1710" s="1"/>
      <c r="Q1710" s="1"/>
      <c r="R1710" s="1"/>
      <c r="S1710" s="9"/>
      <c r="T1710" s="8"/>
      <c r="U1710" s="7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5">
      <c r="A1711" s="2">
        <v>38534.25</v>
      </c>
      <c r="B1711" s="4">
        <v>370.883331</v>
      </c>
      <c r="C1711" s="7">
        <v>1.5265919999999999</v>
      </c>
      <c r="D1711" s="8">
        <v>15.362587</v>
      </c>
      <c r="E1711" s="9">
        <v>15.214183</v>
      </c>
      <c r="F1711" s="1">
        <v>7.2697969999999996</v>
      </c>
      <c r="G1711" s="6">
        <v>1.3623959999999999</v>
      </c>
      <c r="H1711" s="1">
        <v>38.876559999999998</v>
      </c>
      <c r="I1711" s="5">
        <v>14.865252</v>
      </c>
      <c r="J1711" s="1">
        <v>12.705344999999999</v>
      </c>
      <c r="K1711" s="1">
        <v>5.2513230000000002</v>
      </c>
      <c r="L1711">
        <v>123.06643699999999</v>
      </c>
      <c r="M1711" s="1"/>
      <c r="N1711" s="1"/>
      <c r="O1711" s="1"/>
      <c r="Q1711" s="1"/>
      <c r="R1711" s="1"/>
      <c r="S1711" s="9"/>
      <c r="T1711" s="8"/>
      <c r="U1711" s="7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5">
      <c r="A1712" s="2">
        <v>38534.270833333336</v>
      </c>
      <c r="B1712" s="4">
        <v>378.310089</v>
      </c>
      <c r="C1712" s="7">
        <v>1.8377289999999999</v>
      </c>
      <c r="D1712" s="8">
        <v>15.749765</v>
      </c>
      <c r="E1712" s="9">
        <v>15.67794</v>
      </c>
      <c r="F1712" s="1">
        <v>7.4891730000000001</v>
      </c>
      <c r="G1712" s="6">
        <v>2.1363599999999998</v>
      </c>
      <c r="H1712" s="1">
        <v>39.230350000000001</v>
      </c>
      <c r="I1712" s="5">
        <v>15.293005000000001</v>
      </c>
      <c r="J1712" s="1">
        <v>14.997840999999999</v>
      </c>
      <c r="K1712" s="1">
        <v>5.3564780000000001</v>
      </c>
      <c r="L1712">
        <v>126.33110000000001</v>
      </c>
      <c r="M1712" s="1"/>
      <c r="N1712" s="1"/>
      <c r="O1712" s="1"/>
      <c r="Q1712" s="1"/>
      <c r="R1712" s="1"/>
      <c r="S1712" s="9"/>
      <c r="T1712" s="8"/>
      <c r="U1712" s="7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5">
      <c r="A1713" s="2">
        <v>38534.291666666664</v>
      </c>
      <c r="B1713" s="4">
        <v>373.32223499999998</v>
      </c>
      <c r="C1713" s="7">
        <v>1.6809210000000001</v>
      </c>
      <c r="D1713" s="8">
        <v>15.513764</v>
      </c>
      <c r="E1713" s="9">
        <v>15.416268000000001</v>
      </c>
      <c r="F1713" s="1">
        <v>7.3582219999999996</v>
      </c>
      <c r="G1713" s="6">
        <v>1.830157</v>
      </c>
      <c r="H1713" s="1">
        <v>38.904991000000003</v>
      </c>
      <c r="I1713" s="5">
        <v>15.039163</v>
      </c>
      <c r="J1713" s="1">
        <v>13.985382</v>
      </c>
      <c r="K1713" s="1">
        <v>5.2858549999999997</v>
      </c>
      <c r="L1713">
        <v>124.132622</v>
      </c>
      <c r="M1713" s="1"/>
      <c r="N1713" s="1"/>
      <c r="O1713" s="1"/>
      <c r="Q1713" s="1"/>
      <c r="R1713" s="1"/>
      <c r="S1713" s="9"/>
      <c r="T1713" s="8"/>
      <c r="U1713" s="7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5">
      <c r="A1714" s="2">
        <v>38534.305555555555</v>
      </c>
      <c r="B1714" s="4">
        <v>379.47567700000002</v>
      </c>
      <c r="C1714" s="7">
        <v>1.8114189999999999</v>
      </c>
      <c r="D1714" s="8">
        <v>15.726188</v>
      </c>
      <c r="E1714" s="9">
        <v>15.670306</v>
      </c>
      <c r="F1714" s="1">
        <v>7.4619179999999998</v>
      </c>
      <c r="G1714" s="6">
        <v>2.1883910000000002</v>
      </c>
      <c r="H1714" s="1">
        <v>39.328879999999998</v>
      </c>
      <c r="I1714" s="5">
        <v>15.313281</v>
      </c>
      <c r="J1714" s="1">
        <v>14.268862</v>
      </c>
      <c r="K1714" s="1">
        <v>5.3729810000000002</v>
      </c>
      <c r="L1714">
        <v>125.89556899999999</v>
      </c>
      <c r="M1714" s="1"/>
      <c r="N1714" s="1"/>
      <c r="O1714" s="1"/>
      <c r="Q1714" s="1"/>
      <c r="R1714" s="1"/>
      <c r="S1714" s="9"/>
      <c r="T1714" s="8"/>
      <c r="U1714" s="7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5">
      <c r="A1715" s="2">
        <v>38534.319444444445</v>
      </c>
      <c r="B1715" s="4">
        <v>472.67129499999999</v>
      </c>
      <c r="C1715" s="7">
        <v>3.3526880000000001</v>
      </c>
      <c r="D1715" s="8">
        <v>19.753337999999999</v>
      </c>
      <c r="E1715" s="9">
        <v>20.139849000000002</v>
      </c>
      <c r="F1715" s="1">
        <v>9.7171780000000005</v>
      </c>
      <c r="G1715" s="6">
        <v>9.023339</v>
      </c>
      <c r="H1715" s="1">
        <v>45.596561000000001</v>
      </c>
      <c r="I1715" s="5">
        <v>21.108412000000001</v>
      </c>
      <c r="J1715" s="1">
        <v>13.958361999999999</v>
      </c>
      <c r="K1715" s="1">
        <v>6.6925340000000002</v>
      </c>
      <c r="L1715">
        <v>158.962784</v>
      </c>
      <c r="M1715" s="1"/>
      <c r="N1715" s="1"/>
      <c r="O1715" s="1"/>
      <c r="Q1715" s="1"/>
      <c r="R1715" s="1"/>
      <c r="S1715" s="9"/>
      <c r="T1715" s="8"/>
      <c r="U1715" s="7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5">
      <c r="A1716" s="2">
        <v>38534.333333333336</v>
      </c>
      <c r="B1716" s="4">
        <v>488.43838499999998</v>
      </c>
      <c r="C1716" s="7">
        <v>3.6689479999999999</v>
      </c>
      <c r="D1716" s="8">
        <v>20.636970999999999</v>
      </c>
      <c r="E1716" s="9">
        <v>21.123107999999998</v>
      </c>
      <c r="F1716" s="1">
        <v>10.304399999999999</v>
      </c>
      <c r="G1716" s="6">
        <v>10.635282</v>
      </c>
      <c r="H1716" s="1">
        <v>46.438384999999997</v>
      </c>
      <c r="I1716" s="5">
        <v>21.869532</v>
      </c>
      <c r="J1716" s="1">
        <v>18.921226999999998</v>
      </c>
      <c r="K1716" s="1">
        <v>6.9157799999999998</v>
      </c>
      <c r="L1716">
        <v>165.26367200000001</v>
      </c>
      <c r="M1716" s="1"/>
      <c r="N1716" s="1"/>
      <c r="O1716" s="1"/>
      <c r="Q1716" s="1"/>
      <c r="R1716" s="1"/>
      <c r="S1716" s="9"/>
      <c r="T1716" s="8"/>
      <c r="U1716" s="7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5">
      <c r="A1717" s="2">
        <v>38534.354166666664</v>
      </c>
      <c r="B1717" s="4">
        <v>572.12438999999995</v>
      </c>
      <c r="C1717" s="7">
        <v>5.2906680000000001</v>
      </c>
      <c r="D1717" s="8">
        <v>24.882950000000001</v>
      </c>
      <c r="E1717" s="9">
        <v>26.184418000000001</v>
      </c>
      <c r="F1717" s="1">
        <v>13.049519999999999</v>
      </c>
      <c r="G1717" s="6">
        <v>17.536638</v>
      </c>
      <c r="H1717" s="1">
        <v>52.066054999999999</v>
      </c>
      <c r="I1717" s="5">
        <v>26.722189</v>
      </c>
      <c r="J1717" s="1">
        <v>29.864191000000002</v>
      </c>
      <c r="K1717" s="1">
        <v>8.1006859999999996</v>
      </c>
      <c r="L1717">
        <v>194.965622</v>
      </c>
      <c r="M1717" s="1"/>
      <c r="N1717" s="1"/>
      <c r="O1717" s="1"/>
      <c r="Q1717" s="1"/>
      <c r="R1717" s="1"/>
      <c r="S1717" s="9"/>
      <c r="T1717" s="8"/>
      <c r="U1717" s="7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5">
      <c r="A1718" s="2">
        <v>38534.375</v>
      </c>
      <c r="B1718" s="4">
        <v>544.70867899999996</v>
      </c>
      <c r="C1718" s="7">
        <v>4.9180619999999999</v>
      </c>
      <c r="D1718" s="8">
        <v>23.865679</v>
      </c>
      <c r="E1718" s="9">
        <v>24.569289999999999</v>
      </c>
      <c r="F1718" s="1">
        <v>12.15053</v>
      </c>
      <c r="G1718" s="6">
        <v>15.901770000000001</v>
      </c>
      <c r="H1718" s="1">
        <v>49.998249000000001</v>
      </c>
      <c r="I1718" s="5">
        <v>25.296237999999999</v>
      </c>
      <c r="J1718" s="1">
        <v>28.956934</v>
      </c>
      <c r="K1718" s="1">
        <v>7.7125079999999997</v>
      </c>
      <c r="L1718">
        <v>185.79769899999999</v>
      </c>
      <c r="M1718" s="1"/>
      <c r="N1718" s="1"/>
      <c r="O1718" s="1"/>
      <c r="Q1718" s="1"/>
      <c r="R1718" s="1"/>
      <c r="S1718" s="9"/>
      <c r="T1718" s="8"/>
      <c r="U1718" s="7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5">
      <c r="A1719" s="2">
        <v>38534.395833333336</v>
      </c>
      <c r="B1719" s="4">
        <v>546.57342500000004</v>
      </c>
      <c r="C1719" s="7">
        <v>4.8601419999999997</v>
      </c>
      <c r="D1719" s="8">
        <v>23.604067000000001</v>
      </c>
      <c r="E1719" s="9">
        <v>24.466208000000002</v>
      </c>
      <c r="F1719" s="1">
        <v>12.213450999999999</v>
      </c>
      <c r="G1719" s="6">
        <v>15.928203999999999</v>
      </c>
      <c r="H1719" s="1">
        <v>50.323478999999999</v>
      </c>
      <c r="I1719" s="5">
        <v>25.377887999999999</v>
      </c>
      <c r="J1719" s="1">
        <v>26.013348000000001</v>
      </c>
      <c r="K1719" s="1">
        <v>7.7389109999999999</v>
      </c>
      <c r="L1719">
        <v>185.92955000000001</v>
      </c>
      <c r="M1719" s="1"/>
      <c r="N1719" s="1"/>
      <c r="O1719" s="1"/>
      <c r="Q1719" s="1"/>
      <c r="R1719" s="1"/>
      <c r="S1719" s="9"/>
      <c r="T1719" s="8"/>
      <c r="U1719" s="7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5">
      <c r="A1720" s="2">
        <v>38534.416666666664</v>
      </c>
      <c r="B1720" s="4">
        <v>608.09887700000002</v>
      </c>
      <c r="C1720" s="7">
        <v>6.018224</v>
      </c>
      <c r="D1720" s="8">
        <v>26.998856</v>
      </c>
      <c r="E1720" s="9">
        <v>28.189602000000001</v>
      </c>
      <c r="F1720" s="1">
        <v>14.359737000000001</v>
      </c>
      <c r="G1720" s="6">
        <v>22.039391999999999</v>
      </c>
      <c r="H1720" s="1">
        <v>54.371433000000003</v>
      </c>
      <c r="I1720" s="5">
        <v>29.169554000000002</v>
      </c>
      <c r="J1720" s="1">
        <v>35.436703000000001</v>
      </c>
      <c r="K1720" s="1">
        <v>8.610047999999999</v>
      </c>
      <c r="L1720">
        <v>207.66485599999999</v>
      </c>
      <c r="M1720" s="1"/>
      <c r="N1720" s="1"/>
      <c r="O1720" s="1"/>
      <c r="Q1720" s="1"/>
      <c r="R1720" s="1"/>
      <c r="S1720" s="9"/>
      <c r="T1720" s="8"/>
      <c r="U1720" s="7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5">
      <c r="A1721" s="2">
        <v>38534.430555555555</v>
      </c>
      <c r="B1721" s="4">
        <v>596.58575399999995</v>
      </c>
      <c r="C1721" s="7">
        <v>5.7206169999999998</v>
      </c>
      <c r="D1721" s="8">
        <v>26.000533999999998</v>
      </c>
      <c r="E1721" s="9">
        <v>27.368697999999998</v>
      </c>
      <c r="F1721" s="1">
        <v>13.954433999999999</v>
      </c>
      <c r="G1721" s="6">
        <v>21.036269999999998</v>
      </c>
      <c r="H1721" s="1">
        <v>53.970160999999997</v>
      </c>
      <c r="I1721" s="5">
        <v>28.430008000000001</v>
      </c>
      <c r="J1721" s="1">
        <v>32.371025000000003</v>
      </c>
      <c r="K1721" s="1">
        <v>8.4470339999999986</v>
      </c>
      <c r="L1721">
        <v>202.509399</v>
      </c>
      <c r="M1721" s="1"/>
      <c r="N1721" s="1"/>
      <c r="O1721" s="1"/>
      <c r="Q1721" s="1"/>
      <c r="R1721" s="1"/>
      <c r="S1721" s="9"/>
      <c r="T1721" s="8"/>
      <c r="U1721" s="7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5">
      <c r="A1722" s="2">
        <v>38534.444444444445</v>
      </c>
      <c r="B1722" s="4">
        <v>607.38647500000002</v>
      </c>
      <c r="C1722" s="7">
        <v>6.0267879999999998</v>
      </c>
      <c r="D1722" s="8">
        <v>26.5532</v>
      </c>
      <c r="E1722" s="9">
        <v>27.900866000000001</v>
      </c>
      <c r="F1722" s="1">
        <v>14.258451000000001</v>
      </c>
      <c r="G1722" s="6">
        <v>22.010622000000001</v>
      </c>
      <c r="H1722" s="1">
        <v>54.669620999999999</v>
      </c>
      <c r="I1722" s="5">
        <v>29.294346000000001</v>
      </c>
      <c r="J1722" s="1">
        <v>31.874247</v>
      </c>
      <c r="K1722" s="1">
        <v>8.5999610000000004</v>
      </c>
      <c r="L1722">
        <v>206.22004699999999</v>
      </c>
      <c r="M1722" s="1"/>
      <c r="N1722" s="1"/>
      <c r="O1722" s="1"/>
      <c r="Q1722" s="1"/>
      <c r="R1722" s="1"/>
      <c r="S1722" s="9"/>
      <c r="T1722" s="8"/>
      <c r="U1722" s="7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5">
      <c r="A1723" s="2">
        <v>38534.458333333336</v>
      </c>
      <c r="B1723" s="4">
        <v>603.10845900000004</v>
      </c>
      <c r="C1723" s="7">
        <v>6.0080989999999996</v>
      </c>
      <c r="D1723" s="8">
        <v>26.597967000000001</v>
      </c>
      <c r="E1723" s="9">
        <v>27.910178999999999</v>
      </c>
      <c r="F1723" s="1">
        <v>14.335793000000001</v>
      </c>
      <c r="G1723" s="6">
        <v>21.602838999999999</v>
      </c>
      <c r="H1723" s="1">
        <v>54.470466999999999</v>
      </c>
      <c r="I1723" s="5">
        <v>28.985802</v>
      </c>
      <c r="J1723" s="1">
        <v>35.253577999999997</v>
      </c>
      <c r="K1723" s="1">
        <v>8.5393880000000006</v>
      </c>
      <c r="L1723">
        <v>205.146851</v>
      </c>
      <c r="M1723" s="1"/>
      <c r="N1723" s="1"/>
      <c r="O1723" s="1"/>
      <c r="Q1723" s="1"/>
      <c r="R1723" s="1"/>
      <c r="S1723" s="9"/>
      <c r="T1723" s="8"/>
      <c r="U1723" s="7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5">
      <c r="A1724" s="2">
        <v>38534.479166666664</v>
      </c>
      <c r="B1724" s="4">
        <v>605.30023200000005</v>
      </c>
      <c r="C1724" s="7">
        <v>6.0518749999999999</v>
      </c>
      <c r="D1724" s="8">
        <v>26.766285</v>
      </c>
      <c r="E1724" s="9">
        <v>28.125114</v>
      </c>
      <c r="F1724" s="1">
        <v>14.417142</v>
      </c>
      <c r="G1724" s="6">
        <v>22.084782000000001</v>
      </c>
      <c r="H1724" s="1">
        <v>54.596359</v>
      </c>
      <c r="I1724" s="5">
        <v>29.098064000000001</v>
      </c>
      <c r="J1724" s="1">
        <v>36.225845</v>
      </c>
      <c r="K1724" s="1">
        <v>8.5704220000000007</v>
      </c>
      <c r="L1724">
        <v>206.367874</v>
      </c>
      <c r="M1724" s="1"/>
      <c r="N1724" s="1"/>
      <c r="O1724" s="1"/>
      <c r="Q1724" s="1"/>
      <c r="R1724" s="1"/>
      <c r="S1724" s="9"/>
      <c r="T1724" s="8"/>
      <c r="U1724" s="7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5">
      <c r="A1725" s="2">
        <v>38534.5</v>
      </c>
      <c r="B1725" s="4">
        <v>603.91821300000004</v>
      </c>
      <c r="C1725" s="7">
        <v>5.9702700000000002</v>
      </c>
      <c r="D1725" s="8">
        <v>26.527809000000001</v>
      </c>
      <c r="E1725" s="9">
        <v>27.858070000000001</v>
      </c>
      <c r="F1725" s="1">
        <v>14.346856000000001</v>
      </c>
      <c r="G1725" s="6">
        <v>22.017825999999999</v>
      </c>
      <c r="H1725" s="1">
        <v>54.436371000000001</v>
      </c>
      <c r="I1725" s="5">
        <v>28.970086999999999</v>
      </c>
      <c r="J1725" s="1">
        <v>33.890709000000001</v>
      </c>
      <c r="K1725" s="1">
        <v>8.5508529999999983</v>
      </c>
      <c r="L1725">
        <v>205.30474899999999</v>
      </c>
      <c r="M1725" s="1"/>
      <c r="N1725" s="1"/>
      <c r="O1725" s="1"/>
      <c r="Q1725" s="1"/>
      <c r="R1725" s="1"/>
      <c r="S1725" s="9"/>
      <c r="T1725" s="8"/>
      <c r="U1725" s="7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5">
      <c r="A1726" s="2">
        <v>38534.513888888891</v>
      </c>
      <c r="B1726" s="4">
        <v>609.44158900000002</v>
      </c>
      <c r="C1726" s="7">
        <v>5.9939239999999998</v>
      </c>
      <c r="D1726" s="8">
        <v>26.792850000000001</v>
      </c>
      <c r="E1726" s="9">
        <v>28.184204000000001</v>
      </c>
      <c r="F1726" s="1">
        <v>14.478949</v>
      </c>
      <c r="G1726" s="6">
        <v>22.369747</v>
      </c>
      <c r="H1726" s="1">
        <v>54.871456000000002</v>
      </c>
      <c r="I1726" s="5">
        <v>29.327926999999999</v>
      </c>
      <c r="J1726" s="1">
        <v>35.00629</v>
      </c>
      <c r="K1726" s="1">
        <v>8.6290600000000008</v>
      </c>
      <c r="L1726">
        <v>206.99681100000001</v>
      </c>
      <c r="M1726" s="1"/>
      <c r="N1726" s="1"/>
      <c r="O1726" s="1"/>
      <c r="Q1726" s="1"/>
      <c r="R1726" s="1"/>
      <c r="S1726" s="9"/>
      <c r="T1726" s="8"/>
      <c r="U1726" s="7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5">
      <c r="A1727" s="2">
        <v>38534.527777777781</v>
      </c>
      <c r="B1727" s="4">
        <v>610.82849099999999</v>
      </c>
      <c r="C1727" s="7">
        <v>6.0018409999999998</v>
      </c>
      <c r="D1727" s="8">
        <v>26.858332000000001</v>
      </c>
      <c r="E1727" s="9">
        <v>28.197216000000001</v>
      </c>
      <c r="F1727" s="1">
        <v>14.526782000000001</v>
      </c>
      <c r="G1727" s="6">
        <v>22.340647000000001</v>
      </c>
      <c r="H1727" s="1">
        <v>54.923144999999998</v>
      </c>
      <c r="I1727" s="5">
        <v>29.504266999999999</v>
      </c>
      <c r="J1727" s="1">
        <v>34.693573000000001</v>
      </c>
      <c r="K1727" s="1">
        <v>8.648695</v>
      </c>
      <c r="L1727">
        <v>207.640488</v>
      </c>
      <c r="M1727" s="1"/>
      <c r="N1727" s="1"/>
      <c r="O1727" s="1"/>
      <c r="Q1727" s="1"/>
      <c r="R1727" s="1"/>
      <c r="S1727" s="9"/>
      <c r="T1727" s="8"/>
      <c r="U1727" s="7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5">
      <c r="A1728" s="2">
        <v>38534.541666666664</v>
      </c>
      <c r="B1728" s="4">
        <v>617.15270999999996</v>
      </c>
      <c r="C1728" s="7">
        <v>6.0656910000000002</v>
      </c>
      <c r="D1728" s="8">
        <v>27.001324</v>
      </c>
      <c r="E1728" s="9">
        <v>28.455269000000001</v>
      </c>
      <c r="F1728" s="1">
        <v>14.798837000000001</v>
      </c>
      <c r="G1728" s="6">
        <v>23.106048999999999</v>
      </c>
      <c r="H1728" s="1">
        <v>55.504379</v>
      </c>
      <c r="I1728" s="5">
        <v>29.903143</v>
      </c>
      <c r="J1728" s="1">
        <v>34.507103000000001</v>
      </c>
      <c r="K1728" s="1">
        <v>8.7382410000000004</v>
      </c>
      <c r="L1728">
        <v>208.925003</v>
      </c>
      <c r="M1728" s="1"/>
      <c r="N1728" s="1"/>
      <c r="O1728" s="1"/>
      <c r="Q1728" s="1"/>
      <c r="R1728" s="1"/>
      <c r="S1728" s="9"/>
      <c r="T1728" s="8"/>
      <c r="U1728" s="7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1:32" x14ac:dyDescent="0.25">
      <c r="A1729" s="2">
        <v>38534.5625</v>
      </c>
      <c r="B1729" s="4">
        <v>598.22418200000004</v>
      </c>
      <c r="C1729" s="7">
        <v>5.7463949999999997</v>
      </c>
      <c r="D1729" s="8">
        <v>26.221990999999999</v>
      </c>
      <c r="E1729" s="9">
        <v>27.505558000000001</v>
      </c>
      <c r="F1729" s="1">
        <v>14.097116</v>
      </c>
      <c r="G1729" s="6">
        <v>21.288278999999999</v>
      </c>
      <c r="H1729" s="1">
        <v>54.057369000000001</v>
      </c>
      <c r="I1729" s="5">
        <v>28.716822000000001</v>
      </c>
      <c r="J1729" s="1">
        <v>34.753819</v>
      </c>
      <c r="K1729" s="1">
        <v>8.4702320000000011</v>
      </c>
      <c r="L1729">
        <v>203.40557899999999</v>
      </c>
      <c r="M1729" s="1"/>
      <c r="N1729" s="1"/>
      <c r="O1729" s="1"/>
      <c r="Q1729" s="1"/>
      <c r="R1729" s="1"/>
      <c r="S1729" s="9"/>
      <c r="T1729" s="8"/>
      <c r="U1729" s="7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1:32" x14ac:dyDescent="0.25">
      <c r="A1730" s="2">
        <v>38534.583333333336</v>
      </c>
      <c r="B1730" s="4">
        <v>608.62780799999996</v>
      </c>
      <c r="C1730" s="7">
        <v>5.9235300000000004</v>
      </c>
      <c r="D1730" s="8">
        <v>26.801352000000001</v>
      </c>
      <c r="E1730" s="9">
        <v>28.225788000000001</v>
      </c>
      <c r="F1730" s="1">
        <v>14.603865000000001</v>
      </c>
      <c r="G1730" s="6">
        <v>22.472147</v>
      </c>
      <c r="H1730" s="1">
        <v>54.820743999999998</v>
      </c>
      <c r="I1730" s="5">
        <v>29.269732999999999</v>
      </c>
      <c r="J1730" s="1">
        <v>37.144500999999998</v>
      </c>
      <c r="K1730" s="1">
        <v>8.6175370000000004</v>
      </c>
      <c r="L1730">
        <v>207.345032</v>
      </c>
      <c r="M1730" s="1"/>
      <c r="N1730" s="1"/>
      <c r="O1730" s="1"/>
      <c r="Q1730" s="1"/>
      <c r="R1730" s="1"/>
      <c r="S1730" s="9"/>
      <c r="T1730" s="8"/>
      <c r="U1730" s="7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1:32" x14ac:dyDescent="0.25">
      <c r="A1731" s="2">
        <v>38534.604166666664</v>
      </c>
      <c r="B1731" s="4">
        <v>615.38183600000002</v>
      </c>
      <c r="C1731" s="7">
        <v>5.9928379999999999</v>
      </c>
      <c r="D1731" s="8">
        <v>27.059587000000001</v>
      </c>
      <c r="E1731" s="9">
        <v>28.415244999999999</v>
      </c>
      <c r="F1731" s="1">
        <v>14.748059</v>
      </c>
      <c r="G1731" s="6">
        <v>23.175594</v>
      </c>
      <c r="H1731" s="1">
        <v>55.332183999999998</v>
      </c>
      <c r="I1731" s="5">
        <v>29.759191999999999</v>
      </c>
      <c r="J1731" s="1">
        <v>35.533115000000002</v>
      </c>
      <c r="K1731" s="1">
        <v>8.7131660000000011</v>
      </c>
      <c r="L1731">
        <v>208.53537</v>
      </c>
      <c r="M1731" s="1"/>
      <c r="N1731" s="1"/>
      <c r="O1731" s="1"/>
      <c r="Q1731" s="1"/>
      <c r="R1731" s="1"/>
      <c r="S1731" s="9"/>
      <c r="T1731" s="8"/>
      <c r="U1731" s="7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1:32" x14ac:dyDescent="0.25">
      <c r="A1732" s="2">
        <v>38534.625</v>
      </c>
      <c r="B1732" s="4">
        <v>612.11834699999997</v>
      </c>
      <c r="C1732" s="7">
        <v>5.8955260000000003</v>
      </c>
      <c r="D1732" s="8">
        <v>26.829559</v>
      </c>
      <c r="E1732" s="9">
        <v>28.207701</v>
      </c>
      <c r="F1732" s="1">
        <v>14.652386999999999</v>
      </c>
      <c r="G1732" s="6">
        <v>22.597715000000001</v>
      </c>
      <c r="H1732" s="1">
        <v>55.206684000000003</v>
      </c>
      <c r="I1732" s="5">
        <v>29.591519999999999</v>
      </c>
      <c r="J1732" s="1">
        <v>35.550010999999998</v>
      </c>
      <c r="K1732" s="1">
        <v>8.6669610000000006</v>
      </c>
      <c r="L1732">
        <v>206.892258</v>
      </c>
      <c r="M1732" s="1"/>
      <c r="N1732" s="1"/>
      <c r="O1732" s="1"/>
      <c r="Q1732" s="1"/>
      <c r="R1732" s="1"/>
      <c r="S1732" s="9"/>
      <c r="T1732" s="8"/>
      <c r="U1732" s="7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1:32" x14ac:dyDescent="0.25">
      <c r="A1733" s="2">
        <v>38534.638888888891</v>
      </c>
      <c r="B1733" s="4">
        <v>616.63763400000005</v>
      </c>
      <c r="C1733" s="7">
        <v>5.9469539999999999</v>
      </c>
      <c r="D1733" s="8">
        <v>27.23415</v>
      </c>
      <c r="E1733" s="9">
        <v>28.560154000000001</v>
      </c>
      <c r="F1733" s="1">
        <v>14.74535</v>
      </c>
      <c r="G1733" s="6">
        <v>23.108629000000001</v>
      </c>
      <c r="H1733" s="1">
        <v>55.22625</v>
      </c>
      <c r="I1733" s="5">
        <v>29.802368000000001</v>
      </c>
      <c r="J1733" s="1">
        <v>37.157691999999997</v>
      </c>
      <c r="K1733" s="1">
        <v>8.7309470000000005</v>
      </c>
      <c r="L1733">
        <v>209.06359900000001</v>
      </c>
      <c r="M1733" s="1"/>
      <c r="N1733" s="1"/>
      <c r="O1733" s="1"/>
      <c r="Q1733" s="1"/>
      <c r="R1733" s="1"/>
      <c r="S1733" s="9"/>
      <c r="T1733" s="8"/>
      <c r="U1733" s="7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1:32" x14ac:dyDescent="0.25">
      <c r="A1734" s="2">
        <v>38534.652777777781</v>
      </c>
      <c r="B1734" s="4">
        <v>591.03118900000004</v>
      </c>
      <c r="C1734" s="7">
        <v>5.3611079999999998</v>
      </c>
      <c r="D1734" s="8">
        <v>25.687199</v>
      </c>
      <c r="E1734" s="9">
        <v>26.878530999999999</v>
      </c>
      <c r="F1734" s="1">
        <v>13.850031</v>
      </c>
      <c r="G1734" s="6">
        <v>20.391428000000001</v>
      </c>
      <c r="H1734" s="1">
        <v>53.683124999999997</v>
      </c>
      <c r="I1734" s="5">
        <v>28.272552000000001</v>
      </c>
      <c r="J1734" s="1">
        <v>32.134632000000003</v>
      </c>
      <c r="K1734" s="1">
        <v>8.3683870000000002</v>
      </c>
      <c r="L1734">
        <v>199.92190600000001</v>
      </c>
      <c r="M1734" s="1"/>
      <c r="N1734" s="1"/>
      <c r="O1734" s="1"/>
      <c r="Q1734" s="1"/>
      <c r="R1734" s="1"/>
      <c r="S1734" s="9"/>
      <c r="T1734" s="8"/>
      <c r="U1734" s="7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1:32" x14ac:dyDescent="0.25">
      <c r="A1735" s="2">
        <v>38534.666666666664</v>
      </c>
      <c r="B1735" s="4">
        <v>595.34576400000003</v>
      </c>
      <c r="C1735" s="7">
        <v>5.5321870000000004</v>
      </c>
      <c r="D1735" s="8">
        <v>26.282612</v>
      </c>
      <c r="E1735" s="9">
        <v>27.425989000000001</v>
      </c>
      <c r="F1735" s="1">
        <v>14.216024000000001</v>
      </c>
      <c r="G1735" s="6">
        <v>21.389942000000001</v>
      </c>
      <c r="H1735" s="1">
        <v>53.793433999999998</v>
      </c>
      <c r="I1735" s="5">
        <v>28.322405</v>
      </c>
      <c r="J1735" s="1">
        <v>37.362166999999999</v>
      </c>
      <c r="K1735" s="1">
        <v>8.4294770000000003</v>
      </c>
      <c r="L1735">
        <v>203.00186199999999</v>
      </c>
      <c r="M1735" s="1"/>
      <c r="N1735" s="1"/>
      <c r="O1735" s="1"/>
      <c r="Q1735" s="1"/>
      <c r="R1735" s="1"/>
      <c r="S1735" s="9"/>
      <c r="T1735" s="8"/>
      <c r="U1735" s="7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1:32" x14ac:dyDescent="0.25">
      <c r="A1736" s="2">
        <v>38534.6875</v>
      </c>
      <c r="B1736" s="4">
        <v>606.05017099999998</v>
      </c>
      <c r="C1736" s="7">
        <v>5.658963</v>
      </c>
      <c r="D1736" s="8">
        <v>26.571037</v>
      </c>
      <c r="E1736" s="9">
        <v>27.991257000000001</v>
      </c>
      <c r="F1736" s="1">
        <v>14.673253000000001</v>
      </c>
      <c r="G1736" s="6">
        <v>22.402858999999999</v>
      </c>
      <c r="H1736" s="1">
        <v>54.618389000000001</v>
      </c>
      <c r="I1736" s="5">
        <v>29.122913</v>
      </c>
      <c r="J1736" s="1">
        <v>38.016956</v>
      </c>
      <c r="K1736" s="1">
        <v>8.5810399999999998</v>
      </c>
      <c r="L1736">
        <v>206.20335399999999</v>
      </c>
      <c r="M1736" s="1"/>
      <c r="N1736" s="1"/>
      <c r="O1736" s="1"/>
      <c r="Q1736" s="1"/>
      <c r="R1736" s="1"/>
      <c r="S1736" s="9"/>
      <c r="T1736" s="8"/>
      <c r="U1736" s="7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1:32" x14ac:dyDescent="0.25">
      <c r="A1737" s="2">
        <v>38534.708333333336</v>
      </c>
      <c r="B1737" s="4">
        <v>502.30560300000002</v>
      </c>
      <c r="C1737" s="7">
        <v>3.7088670000000001</v>
      </c>
      <c r="D1737" s="8">
        <v>21.391783</v>
      </c>
      <c r="E1737" s="9">
        <v>21.818762</v>
      </c>
      <c r="F1737" s="1">
        <v>11.093729</v>
      </c>
      <c r="G1737" s="6">
        <v>12.969068</v>
      </c>
      <c r="H1737" s="1">
        <v>47.807944999999997</v>
      </c>
      <c r="I1737" s="5">
        <v>22.793015</v>
      </c>
      <c r="J1737" s="1">
        <v>24.31513</v>
      </c>
      <c r="K1737" s="1">
        <v>7.1121259999999999</v>
      </c>
      <c r="L1737">
        <v>170.34565699999999</v>
      </c>
      <c r="M1737" s="1"/>
      <c r="N1737" s="1"/>
      <c r="O1737" s="1"/>
      <c r="Q1737" s="1"/>
      <c r="R1737" s="1"/>
      <c r="S1737" s="9"/>
      <c r="T1737" s="8"/>
      <c r="U1737" s="7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1:32" x14ac:dyDescent="0.25">
      <c r="A1738" s="2">
        <v>38534.722222222219</v>
      </c>
      <c r="B1738" s="4">
        <v>439.60839800000002</v>
      </c>
      <c r="C1738" s="7">
        <v>2.489436</v>
      </c>
      <c r="D1738" s="8">
        <v>18.253746</v>
      </c>
      <c r="E1738" s="9">
        <v>18.417439999999999</v>
      </c>
      <c r="F1738" s="1">
        <v>9.1238150000000005</v>
      </c>
      <c r="G1738" s="6">
        <v>7.0870600000000001</v>
      </c>
      <c r="H1738" s="1">
        <v>43.935223000000001</v>
      </c>
      <c r="I1738" s="5">
        <v>19.113963999999999</v>
      </c>
      <c r="J1738" s="1">
        <v>16.383167</v>
      </c>
      <c r="K1738" s="1">
        <v>6.224397999999999</v>
      </c>
      <c r="L1738">
        <v>146.74705499999999</v>
      </c>
      <c r="M1738" s="1"/>
      <c r="N1738" s="1"/>
      <c r="O1738" s="1"/>
      <c r="Q1738" s="1"/>
      <c r="R1738" s="1"/>
      <c r="S1738" s="9"/>
      <c r="T1738" s="8"/>
      <c r="U1738" s="7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1:32" x14ac:dyDescent="0.25">
      <c r="A1739" s="2">
        <v>38534.736111111109</v>
      </c>
      <c r="B1739" s="4">
        <v>446.18646200000001</v>
      </c>
      <c r="C1739" s="7">
        <v>2.630646</v>
      </c>
      <c r="D1739" s="8">
        <v>18.652830000000002</v>
      </c>
      <c r="E1739" s="9">
        <v>18.786864999999999</v>
      </c>
      <c r="F1739" s="1">
        <v>9.3083329999999993</v>
      </c>
      <c r="G1739" s="6">
        <v>7.7341519999999999</v>
      </c>
      <c r="H1739" s="1">
        <v>44.254863999999998</v>
      </c>
      <c r="I1739" s="5">
        <v>19.351064999999998</v>
      </c>
      <c r="J1739" s="1">
        <v>17.995049999999999</v>
      </c>
      <c r="K1739" s="1">
        <v>6.3175370000000006</v>
      </c>
      <c r="L1739">
        <v>149.78706399999999</v>
      </c>
      <c r="M1739" s="1"/>
      <c r="N1739" s="1"/>
      <c r="O1739" s="1"/>
      <c r="Q1739" s="1"/>
      <c r="R1739" s="1"/>
      <c r="S1739" s="9"/>
      <c r="T1739" s="8"/>
      <c r="U1739" s="7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1:32" x14ac:dyDescent="0.25">
      <c r="A1740" s="2">
        <v>38534.75</v>
      </c>
      <c r="B1740" s="4">
        <v>425.79934700000001</v>
      </c>
      <c r="C1740" s="7">
        <v>2.271906</v>
      </c>
      <c r="D1740" s="8">
        <v>17.714518000000002</v>
      </c>
      <c r="E1740" s="9">
        <v>17.834917000000001</v>
      </c>
      <c r="F1740" s="1">
        <v>8.7474869999999996</v>
      </c>
      <c r="G1740" s="6">
        <v>5.9575360000000002</v>
      </c>
      <c r="H1740" s="1">
        <v>42.903297000000002</v>
      </c>
      <c r="I1740" s="5">
        <v>18.219276000000001</v>
      </c>
      <c r="J1740" s="1">
        <v>17.957888000000001</v>
      </c>
      <c r="K1740" s="1">
        <v>6.0288760000000003</v>
      </c>
      <c r="L1740">
        <v>142.76486199999999</v>
      </c>
      <c r="M1740" s="1"/>
      <c r="N1740" s="1"/>
      <c r="O1740" s="1"/>
      <c r="Q1740" s="1"/>
      <c r="R1740" s="1"/>
      <c r="S1740" s="9"/>
      <c r="T1740" s="8"/>
      <c r="U1740" s="7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1:32" x14ac:dyDescent="0.25">
      <c r="A1741" s="2">
        <v>38534.770833333336</v>
      </c>
      <c r="B1741" s="4">
        <v>438.61496</v>
      </c>
      <c r="C1741" s="7">
        <v>2.503844</v>
      </c>
      <c r="D1741" s="8">
        <v>18.308153000000001</v>
      </c>
      <c r="E1741" s="9">
        <v>18.424247999999999</v>
      </c>
      <c r="F1741" s="1">
        <v>9.0985820000000004</v>
      </c>
      <c r="G1741" s="6">
        <v>7.1487049999999996</v>
      </c>
      <c r="H1741" s="1">
        <v>43.559508999999998</v>
      </c>
      <c r="I1741" s="5">
        <v>18.829253999999999</v>
      </c>
      <c r="J1741" s="1">
        <v>18.569019000000001</v>
      </c>
      <c r="K1741" s="1">
        <v>6.210331</v>
      </c>
      <c r="L1741">
        <v>147.37690699999999</v>
      </c>
      <c r="M1741" s="1"/>
      <c r="N1741" s="1"/>
      <c r="O1741" s="1"/>
      <c r="Q1741" s="1"/>
      <c r="R1741" s="1"/>
      <c r="S1741" s="9"/>
      <c r="T1741" s="8"/>
      <c r="U1741" s="7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1:32" x14ac:dyDescent="0.25">
      <c r="A1742" s="2">
        <v>38534.791666666664</v>
      </c>
      <c r="B1742" s="4">
        <v>434.57763699999998</v>
      </c>
      <c r="C1742" s="7">
        <v>2.4614029999999998</v>
      </c>
      <c r="D1742" s="8">
        <v>18.128609000000001</v>
      </c>
      <c r="E1742" s="9">
        <v>18.272138999999999</v>
      </c>
      <c r="F1742" s="1">
        <v>9.0093019999999999</v>
      </c>
      <c r="G1742" s="6">
        <v>6.9250420000000004</v>
      </c>
      <c r="H1742" s="1">
        <v>43.401904999999999</v>
      </c>
      <c r="I1742" s="5">
        <v>18.597743999999999</v>
      </c>
      <c r="J1742" s="1">
        <v>18.996735000000001</v>
      </c>
      <c r="K1742" s="1">
        <v>6.1531680000000009</v>
      </c>
      <c r="L1742">
        <v>145.98407</v>
      </c>
      <c r="M1742" s="1"/>
      <c r="N1742" s="1"/>
      <c r="O1742" s="1"/>
      <c r="Q1742" s="1"/>
      <c r="R1742" s="1"/>
      <c r="S1742" s="9"/>
      <c r="T1742" s="8"/>
      <c r="U1742" s="7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1:32" x14ac:dyDescent="0.25">
      <c r="A1743" s="2">
        <v>38534.8125</v>
      </c>
      <c r="B1743" s="4">
        <v>432.047729</v>
      </c>
      <c r="C1743" s="7">
        <v>2.4437639999999998</v>
      </c>
      <c r="D1743" s="8">
        <v>18.085267999999999</v>
      </c>
      <c r="E1743" s="9">
        <v>18.230906000000001</v>
      </c>
      <c r="F1743" s="1">
        <v>8.9684109999999997</v>
      </c>
      <c r="G1743" s="6">
        <v>6.6303270000000003</v>
      </c>
      <c r="H1743" s="1">
        <v>43.227535000000003</v>
      </c>
      <c r="I1743" s="5">
        <v>18.416001999999999</v>
      </c>
      <c r="J1743" s="1">
        <v>20.000451999999999</v>
      </c>
      <c r="K1743" s="1">
        <v>6.1173470000000005</v>
      </c>
      <c r="L1743">
        <v>145.47932399999999</v>
      </c>
      <c r="M1743" s="1"/>
      <c r="N1743" s="1"/>
      <c r="O1743" s="1"/>
      <c r="Q1743" s="1"/>
      <c r="R1743" s="1"/>
      <c r="S1743" s="9"/>
      <c r="T1743" s="8"/>
      <c r="U1743" s="7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1:32" x14ac:dyDescent="0.25">
      <c r="A1744" s="2">
        <v>38534.833333333336</v>
      </c>
      <c r="B1744" s="4">
        <v>436.84146099999998</v>
      </c>
      <c r="C1744" s="7">
        <v>2.5553819999999998</v>
      </c>
      <c r="D1744" s="8">
        <v>18.316079999999999</v>
      </c>
      <c r="E1744" s="9">
        <v>18.479977000000002</v>
      </c>
      <c r="F1744" s="1">
        <v>9.1323620000000005</v>
      </c>
      <c r="G1744" s="6">
        <v>7.1681910000000002</v>
      </c>
      <c r="H1744" s="1">
        <v>43.462769000000002</v>
      </c>
      <c r="I1744" s="5">
        <v>18.686684</v>
      </c>
      <c r="J1744" s="1">
        <v>20.760427</v>
      </c>
      <c r="K1744" s="1">
        <v>6.1852210000000003</v>
      </c>
      <c r="L1744">
        <v>147.03321800000001</v>
      </c>
      <c r="M1744" s="1"/>
      <c r="N1744" s="1"/>
      <c r="O1744" s="1"/>
      <c r="Q1744" s="1"/>
      <c r="R1744" s="1"/>
      <c r="S1744" s="9"/>
      <c r="T1744" s="8"/>
      <c r="U1744" s="7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1:32" x14ac:dyDescent="0.25">
      <c r="A1745" s="2">
        <v>38534.847222222219</v>
      </c>
      <c r="B1745" s="4">
        <v>423.050659</v>
      </c>
      <c r="C1745" s="7">
        <v>2.2825989999999998</v>
      </c>
      <c r="D1745" s="8">
        <v>17.634049999999998</v>
      </c>
      <c r="E1745" s="9">
        <v>17.742225999999999</v>
      </c>
      <c r="F1745" s="1">
        <v>8.6572650000000007</v>
      </c>
      <c r="G1745" s="6">
        <v>5.9598279999999999</v>
      </c>
      <c r="H1745" s="1">
        <v>42.535774000000004</v>
      </c>
      <c r="I1745" s="5">
        <v>17.920271</v>
      </c>
      <c r="J1745" s="1">
        <v>18.302962999999998</v>
      </c>
      <c r="K1745" s="1">
        <v>5.9899569999999995</v>
      </c>
      <c r="L1745">
        <v>142.13767999999999</v>
      </c>
      <c r="M1745" s="1"/>
      <c r="N1745" s="1"/>
      <c r="O1745" s="1"/>
      <c r="Q1745" s="1"/>
      <c r="R1745" s="1"/>
      <c r="S1745" s="9"/>
      <c r="T1745" s="8"/>
      <c r="U1745" s="7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1:32" x14ac:dyDescent="0.25">
      <c r="A1746" s="2">
        <v>38534.861111111109</v>
      </c>
      <c r="B1746" s="4">
        <v>432.00106799999998</v>
      </c>
      <c r="C1746" s="7">
        <v>2.4604599999999999</v>
      </c>
      <c r="D1746" s="8">
        <v>17.994803999999998</v>
      </c>
      <c r="E1746" s="9">
        <v>18.151464000000001</v>
      </c>
      <c r="F1746" s="1">
        <v>8.9650599999999994</v>
      </c>
      <c r="G1746" s="6">
        <v>6.7032800000000003</v>
      </c>
      <c r="H1746" s="1">
        <v>43.159790000000001</v>
      </c>
      <c r="I1746" s="5">
        <v>18.470013000000002</v>
      </c>
      <c r="J1746" s="1">
        <v>18.416129999999999</v>
      </c>
      <c r="K1746" s="1">
        <v>6.1166859999999996</v>
      </c>
      <c r="L1746">
        <v>145.122604</v>
      </c>
      <c r="M1746" s="1"/>
      <c r="N1746" s="1"/>
      <c r="O1746" s="1"/>
      <c r="Q1746" s="1"/>
      <c r="R1746" s="1"/>
      <c r="S1746" s="9"/>
      <c r="T1746" s="8"/>
      <c r="U1746" s="7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1:32" x14ac:dyDescent="0.25">
      <c r="A1747" s="2">
        <v>38534.875</v>
      </c>
      <c r="B1747" s="4">
        <v>438.120361</v>
      </c>
      <c r="C1747" s="7">
        <v>2.605661</v>
      </c>
      <c r="D1747" s="8">
        <v>18.401776999999999</v>
      </c>
      <c r="E1747" s="9">
        <v>18.595552000000001</v>
      </c>
      <c r="F1747" s="1">
        <v>9.2058119999999999</v>
      </c>
      <c r="G1747" s="6">
        <v>7.3094900000000003</v>
      </c>
      <c r="H1747" s="1">
        <v>43.620491000000001</v>
      </c>
      <c r="I1747" s="5">
        <v>18.731152000000002</v>
      </c>
      <c r="J1747" s="1">
        <v>20.642408</v>
      </c>
      <c r="K1747" s="1">
        <v>6.203328</v>
      </c>
      <c r="L1747">
        <v>147.89674400000001</v>
      </c>
      <c r="M1747" s="1"/>
      <c r="N1747" s="1"/>
      <c r="O1747" s="1"/>
      <c r="Q1747" s="1"/>
      <c r="R1747" s="1"/>
      <c r="S1747" s="9"/>
      <c r="T1747" s="8"/>
      <c r="U1747" s="7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1:32" x14ac:dyDescent="0.25">
      <c r="A1748" s="2">
        <v>38534.895833333336</v>
      </c>
      <c r="B1748" s="4">
        <v>477.15689099999997</v>
      </c>
      <c r="C1748" s="7">
        <v>3.347035</v>
      </c>
      <c r="D1748" s="8">
        <v>20.336067</v>
      </c>
      <c r="E1748" s="9">
        <v>20.689935999999999</v>
      </c>
      <c r="F1748" s="1">
        <v>10.281952</v>
      </c>
      <c r="G1748" s="6">
        <v>10.459569999999999</v>
      </c>
      <c r="H1748" s="1">
        <v>46.055717000000001</v>
      </c>
      <c r="I1748" s="5">
        <v>20.863849999999999</v>
      </c>
      <c r="J1748" s="1">
        <v>25.185596</v>
      </c>
      <c r="K1748" s="1">
        <v>6.7560459999999996</v>
      </c>
      <c r="L1748">
        <v>161.82783499999999</v>
      </c>
      <c r="M1748" s="1"/>
      <c r="N1748" s="1"/>
      <c r="O1748" s="1"/>
      <c r="Q1748" s="1"/>
      <c r="R1748" s="1"/>
      <c r="S1748" s="9"/>
      <c r="T1748" s="8"/>
      <c r="U1748" s="7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1:32" x14ac:dyDescent="0.25">
      <c r="A1749" s="2">
        <v>38534.916666666664</v>
      </c>
      <c r="B1749" s="4">
        <v>421.01455700000002</v>
      </c>
      <c r="C1749" s="7">
        <v>2.3083260000000001</v>
      </c>
      <c r="D1749" s="8">
        <v>17.494686000000002</v>
      </c>
      <c r="E1749" s="9">
        <v>17.583952</v>
      </c>
      <c r="F1749" s="1">
        <v>8.6279450000000004</v>
      </c>
      <c r="G1749" s="6">
        <v>6.0144599999999997</v>
      </c>
      <c r="H1749" s="1">
        <v>42.242145999999998</v>
      </c>
      <c r="I1749" s="5">
        <v>17.800163000000001</v>
      </c>
      <c r="J1749" s="1">
        <v>17.702251</v>
      </c>
      <c r="K1749" s="1">
        <v>5.9611289999999997</v>
      </c>
      <c r="L1749">
        <v>141.20004299999999</v>
      </c>
      <c r="M1749" s="1"/>
      <c r="N1749" s="1"/>
      <c r="O1749" s="1"/>
      <c r="Q1749" s="1"/>
      <c r="R1749" s="1"/>
      <c r="S1749" s="9"/>
      <c r="T1749" s="8"/>
      <c r="U1749" s="7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1:32" x14ac:dyDescent="0.25">
      <c r="A1750" s="2">
        <v>38534.930555555555</v>
      </c>
      <c r="B1750" s="4">
        <v>366.17373700000002</v>
      </c>
      <c r="C1750" s="7">
        <v>1.2911060000000001</v>
      </c>
      <c r="D1750" s="8">
        <v>14.637646999999999</v>
      </c>
      <c r="E1750" s="9">
        <v>14.607874000000001</v>
      </c>
      <c r="F1750" s="1">
        <v>7.0637530000000002</v>
      </c>
      <c r="G1750" s="6">
        <v>1.1164689999999999</v>
      </c>
      <c r="H1750" s="1">
        <v>38.677044000000002</v>
      </c>
      <c r="I1750" s="5">
        <v>14.71904</v>
      </c>
      <c r="J1750" s="1">
        <v>9.101566</v>
      </c>
      <c r="K1750" s="1">
        <v>5.1846400000000008</v>
      </c>
      <c r="L1750">
        <v>119.57083900000001</v>
      </c>
      <c r="M1750" s="1"/>
      <c r="N1750" s="1"/>
      <c r="O1750" s="1"/>
      <c r="Q1750" s="1"/>
      <c r="R1750" s="1"/>
      <c r="S1750" s="9"/>
      <c r="T1750" s="8"/>
      <c r="U1750" s="7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1:32" x14ac:dyDescent="0.25">
      <c r="A1751" s="2">
        <v>38534.944444444445</v>
      </c>
      <c r="B1751" s="4">
        <v>364.70016500000003</v>
      </c>
      <c r="C1751" s="7">
        <v>1.0773090000000001</v>
      </c>
      <c r="D1751" s="8">
        <v>15.690866</v>
      </c>
      <c r="E1751" s="9">
        <v>14.534966000000001</v>
      </c>
      <c r="F1751" s="1">
        <v>6.9003759999999996</v>
      </c>
      <c r="G1751" s="6">
        <v>0.68173099999999998</v>
      </c>
      <c r="H1751" s="1">
        <v>38.490200000000002</v>
      </c>
      <c r="I1751" s="5">
        <v>14.670370999999999</v>
      </c>
      <c r="J1751" s="1">
        <v>8.5326240000000002</v>
      </c>
      <c r="K1751" s="1">
        <v>5.1637749999999993</v>
      </c>
      <c r="L1751">
        <v>118.780716</v>
      </c>
      <c r="M1751" s="1"/>
      <c r="N1751" s="1"/>
      <c r="O1751" s="1"/>
      <c r="Q1751" s="1"/>
      <c r="R1751" s="1"/>
      <c r="S1751" s="9"/>
      <c r="T1751" s="8"/>
      <c r="U1751" s="7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1:32" x14ac:dyDescent="0.25">
      <c r="A1752" s="2">
        <v>38534.958333333336</v>
      </c>
      <c r="B1752" s="4">
        <v>366.31805400000002</v>
      </c>
      <c r="C1752" s="7">
        <v>1.2309000000000001</v>
      </c>
      <c r="D1752" s="8">
        <v>15.939982000000001</v>
      </c>
      <c r="E1752" s="9">
        <v>14.722619999999999</v>
      </c>
      <c r="F1752" s="1">
        <v>7.0761019999999997</v>
      </c>
      <c r="G1752" s="6">
        <v>1.1874180000000001</v>
      </c>
      <c r="H1752" s="1">
        <v>38.556358000000003</v>
      </c>
      <c r="I1752" s="5">
        <v>14.695582999999999</v>
      </c>
      <c r="J1752" s="1">
        <v>10.254975</v>
      </c>
      <c r="K1752" s="1">
        <v>5.1866830000000004</v>
      </c>
      <c r="L1752">
        <v>120.575974</v>
      </c>
      <c r="M1752" s="1"/>
      <c r="N1752" s="1"/>
      <c r="O1752" s="1"/>
      <c r="Q1752" s="1"/>
      <c r="R1752" s="1"/>
      <c r="S1752" s="9"/>
      <c r="T1752" s="8"/>
      <c r="U1752" s="7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1:32" x14ac:dyDescent="0.25">
      <c r="A1753" s="2">
        <v>38534.979166666664</v>
      </c>
      <c r="B1753" s="4">
        <v>359.915009</v>
      </c>
      <c r="C1753" s="7">
        <v>1.057947</v>
      </c>
      <c r="D1753" s="8">
        <v>15.716269</v>
      </c>
      <c r="E1753" s="9">
        <v>14.401519</v>
      </c>
      <c r="F1753" s="1">
        <v>6.8864720000000004</v>
      </c>
      <c r="G1753" s="6">
        <v>0.48014899999999999</v>
      </c>
      <c r="H1753" s="1">
        <v>38.086604999999999</v>
      </c>
      <c r="I1753" s="5">
        <v>14.352941</v>
      </c>
      <c r="J1753" s="1">
        <v>9.6624979999999994</v>
      </c>
      <c r="K1753" s="1">
        <v>5.0972260000000009</v>
      </c>
      <c r="L1753">
        <v>117.421631</v>
      </c>
      <c r="M1753" s="1"/>
      <c r="N1753" s="1"/>
      <c r="O1753" s="1"/>
      <c r="Q1753" s="1"/>
      <c r="R1753" s="1"/>
      <c r="S1753" s="9"/>
      <c r="T1753" s="8"/>
      <c r="U1753" s="7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1:32" x14ac:dyDescent="0.25">
      <c r="A1754" s="2">
        <v>38535</v>
      </c>
      <c r="B1754" s="4">
        <v>391.79382299999997</v>
      </c>
      <c r="C1754" s="7">
        <v>1.735077</v>
      </c>
      <c r="D1754" s="8">
        <v>17.919198999999999</v>
      </c>
      <c r="E1754" s="9">
        <v>16.296393999999999</v>
      </c>
      <c r="F1754" s="1">
        <v>7.8830249999999999</v>
      </c>
      <c r="G1754" s="6">
        <v>2.8685390000000002</v>
      </c>
      <c r="H1754" s="1">
        <v>40.406345000000002</v>
      </c>
      <c r="I1754" s="5">
        <v>16.040859000000001</v>
      </c>
      <c r="J1754" s="1">
        <v>15.827787000000001</v>
      </c>
      <c r="K1754" s="1">
        <v>5.5473919999999994</v>
      </c>
      <c r="L1754">
        <v>130.98028600000001</v>
      </c>
      <c r="M1754" s="1"/>
      <c r="N1754" s="1"/>
      <c r="O1754" s="1"/>
      <c r="Q1754" s="1"/>
      <c r="R1754" s="1"/>
      <c r="S1754" s="9"/>
      <c r="T1754" s="8"/>
      <c r="U1754" s="7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1:32" x14ac:dyDescent="0.25">
      <c r="A1755" s="2">
        <v>38535.020833333336</v>
      </c>
      <c r="B1755" s="4">
        <v>388.37435900000003</v>
      </c>
      <c r="C1755" s="7">
        <v>1.630935</v>
      </c>
      <c r="D1755" s="8">
        <v>17.599177999999998</v>
      </c>
      <c r="E1755" s="9">
        <v>15.998502</v>
      </c>
      <c r="F1755" s="1">
        <v>7.5932060000000003</v>
      </c>
      <c r="G1755" s="6">
        <v>2.841046</v>
      </c>
      <c r="H1755" s="1">
        <v>40.021889000000002</v>
      </c>
      <c r="I1755" s="5">
        <v>15.976991999999999</v>
      </c>
      <c r="J1755" s="1">
        <v>13.714696</v>
      </c>
      <c r="K1755" s="1">
        <v>5.4989759999999999</v>
      </c>
      <c r="L1755">
        <v>129.46894800000001</v>
      </c>
      <c r="M1755" s="1"/>
      <c r="N1755" s="1"/>
      <c r="O1755" s="1"/>
      <c r="Q1755" s="1"/>
      <c r="R1755" s="1"/>
      <c r="S1755" s="9"/>
      <c r="T1755" s="8"/>
      <c r="U1755" s="7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1:32" x14ac:dyDescent="0.25">
      <c r="A1756" s="2">
        <v>38535.041666666664</v>
      </c>
      <c r="B1756" s="4">
        <v>376.36563100000001</v>
      </c>
      <c r="C1756" s="7">
        <v>1.413449</v>
      </c>
      <c r="D1756" s="8">
        <v>16.845787000000001</v>
      </c>
      <c r="E1756" s="9">
        <v>15.358548000000001</v>
      </c>
      <c r="F1756" s="1">
        <v>7.334206</v>
      </c>
      <c r="G1756" s="6">
        <v>1.788043</v>
      </c>
      <c r="H1756" s="1">
        <v>39.302501999999997</v>
      </c>
      <c r="I1756" s="5">
        <v>15.286231000000001</v>
      </c>
      <c r="J1756" s="1">
        <v>12.229746</v>
      </c>
      <c r="K1756" s="1">
        <v>5.3289460000000002</v>
      </c>
      <c r="L1756">
        <v>124.759247</v>
      </c>
      <c r="M1756" s="1"/>
      <c r="N1756" s="1"/>
      <c r="O1756" s="1"/>
      <c r="Q1756" s="1"/>
      <c r="R1756" s="1"/>
      <c r="S1756" s="9"/>
      <c r="T1756" s="8"/>
      <c r="U1756" s="7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1:32" x14ac:dyDescent="0.25">
      <c r="A1757" s="2">
        <v>38535.055555555555</v>
      </c>
      <c r="B1757" s="4">
        <v>378.77749599999999</v>
      </c>
      <c r="C1757" s="7">
        <v>1.407562</v>
      </c>
      <c r="D1757" s="8">
        <v>16.980786999999999</v>
      </c>
      <c r="E1757" s="9">
        <v>15.458354</v>
      </c>
      <c r="F1757" s="1">
        <v>7.3357080000000003</v>
      </c>
      <c r="G1757" s="6">
        <v>1.9919720000000001</v>
      </c>
      <c r="H1757" s="1">
        <v>39.402279</v>
      </c>
      <c r="I1757" s="5">
        <v>15.499046</v>
      </c>
      <c r="J1757" s="1">
        <v>12.247094000000001</v>
      </c>
      <c r="K1757" s="1">
        <v>5.3630949999999995</v>
      </c>
      <c r="L1757">
        <v>125.58721199999999</v>
      </c>
      <c r="M1757" s="1"/>
      <c r="N1757" s="1"/>
      <c r="O1757" s="1"/>
      <c r="Q1757" s="1"/>
      <c r="R1757" s="1"/>
      <c r="S1757" s="9"/>
      <c r="T1757" s="8"/>
      <c r="U1757" s="7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1:32" x14ac:dyDescent="0.25">
      <c r="A1758" s="2">
        <v>38535.069444444445</v>
      </c>
      <c r="B1758" s="4">
        <v>387.32165500000002</v>
      </c>
      <c r="C1758" s="7">
        <v>1.661999</v>
      </c>
      <c r="D1758" s="8">
        <v>17.473296999999999</v>
      </c>
      <c r="E1758" s="9">
        <v>15.978069</v>
      </c>
      <c r="F1758" s="1">
        <v>7.6585770000000002</v>
      </c>
      <c r="G1758" s="6">
        <v>2.9333140000000002</v>
      </c>
      <c r="H1758" s="1">
        <v>39.949660999999999</v>
      </c>
      <c r="I1758" s="5">
        <v>15.894652000000001</v>
      </c>
      <c r="J1758" s="1">
        <v>14.326127</v>
      </c>
      <c r="K1758" s="1">
        <v>5.4840710000000001</v>
      </c>
      <c r="L1758">
        <v>129.35502600000001</v>
      </c>
      <c r="M1758" s="1"/>
      <c r="N1758" s="1"/>
      <c r="O1758" s="1"/>
      <c r="Q1758" s="1"/>
      <c r="R1758" s="1"/>
      <c r="S1758" s="9"/>
      <c r="T1758" s="8"/>
      <c r="U1758" s="7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1:32" x14ac:dyDescent="0.25">
      <c r="A1759" s="2">
        <v>38535.083333333336</v>
      </c>
      <c r="B1759" s="4">
        <v>382.24319500000001</v>
      </c>
      <c r="C1759" s="7">
        <v>1.513074</v>
      </c>
      <c r="D1759" s="8">
        <v>17.106506</v>
      </c>
      <c r="E1759" s="9">
        <v>15.625366</v>
      </c>
      <c r="F1759" s="1">
        <v>7.4257910000000003</v>
      </c>
      <c r="G1759" s="6">
        <v>2.384563</v>
      </c>
      <c r="H1759" s="1">
        <v>39.556156000000001</v>
      </c>
      <c r="I1759" s="5">
        <v>15.714955</v>
      </c>
      <c r="J1759" s="1">
        <v>12.074159</v>
      </c>
      <c r="K1759" s="1">
        <v>5.412166</v>
      </c>
      <c r="L1759">
        <v>126.892433</v>
      </c>
      <c r="M1759" s="1"/>
      <c r="N1759" s="1"/>
      <c r="O1759" s="1"/>
      <c r="Q1759" s="1"/>
      <c r="R1759" s="1"/>
      <c r="S1759" s="9"/>
      <c r="T1759" s="8"/>
      <c r="U1759" s="7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1:32" x14ac:dyDescent="0.25">
      <c r="A1760" s="2">
        <v>38535.104166666664</v>
      </c>
      <c r="B1760" s="4">
        <v>383.56842</v>
      </c>
      <c r="C1760" s="7">
        <v>1.6590199999999999</v>
      </c>
      <c r="D1760" s="8">
        <v>17.150165999999999</v>
      </c>
      <c r="E1760" s="9">
        <v>15.851972</v>
      </c>
      <c r="F1760" s="1">
        <v>7.6420640000000004</v>
      </c>
      <c r="G1760" s="6">
        <v>2.5370110000000001</v>
      </c>
      <c r="H1760" s="1">
        <v>39.817497000000003</v>
      </c>
      <c r="I1760" s="5">
        <v>15.619977</v>
      </c>
      <c r="J1760" s="1">
        <v>14.545444</v>
      </c>
      <c r="K1760" s="1">
        <v>5.4309300000000009</v>
      </c>
      <c r="L1760">
        <v>128.000122</v>
      </c>
      <c r="M1760" s="1"/>
      <c r="N1760" s="1"/>
      <c r="O1760" s="1"/>
      <c r="Q1760" s="1"/>
      <c r="R1760" s="1"/>
      <c r="S1760" s="9"/>
      <c r="T1760" s="8"/>
      <c r="U1760" s="7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1:32" x14ac:dyDescent="0.25">
      <c r="A1761" s="2">
        <v>38535.125</v>
      </c>
      <c r="B1761" s="4">
        <v>390.22152699999998</v>
      </c>
      <c r="C1761" s="7">
        <v>1.7764279999999999</v>
      </c>
      <c r="D1761" s="8">
        <v>17.736485999999999</v>
      </c>
      <c r="E1761" s="9">
        <v>16.35783</v>
      </c>
      <c r="F1761" s="1">
        <v>7.8156860000000004</v>
      </c>
      <c r="G1761" s="6">
        <v>3.0481229999999999</v>
      </c>
      <c r="H1761" s="1">
        <v>40.301586</v>
      </c>
      <c r="I1761" s="5">
        <v>15.973129</v>
      </c>
      <c r="J1761" s="1">
        <v>17.222930999999999</v>
      </c>
      <c r="K1761" s="1">
        <v>5.525131</v>
      </c>
      <c r="L1761">
        <v>130.919815</v>
      </c>
      <c r="M1761" s="1"/>
      <c r="N1761" s="1"/>
      <c r="O1761" s="1"/>
      <c r="Q1761" s="1"/>
      <c r="R1761" s="1"/>
      <c r="S1761" s="9"/>
      <c r="T1761" s="8"/>
      <c r="U1761" s="7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1:32" x14ac:dyDescent="0.25">
      <c r="A1762" s="2">
        <v>38535.138888888891</v>
      </c>
      <c r="B1762" s="4">
        <v>386.97393799999998</v>
      </c>
      <c r="C1762" s="7">
        <v>1.631076</v>
      </c>
      <c r="D1762" s="8">
        <v>17.283965999999999</v>
      </c>
      <c r="E1762" s="9">
        <v>15.937315</v>
      </c>
      <c r="F1762" s="1">
        <v>7.5626600000000002</v>
      </c>
      <c r="G1762" s="6">
        <v>2.4832139999999998</v>
      </c>
      <c r="H1762" s="1">
        <v>39.964194999999997</v>
      </c>
      <c r="I1762" s="5">
        <v>15.874523999999999</v>
      </c>
      <c r="J1762" s="1">
        <v>12.98479</v>
      </c>
      <c r="K1762" s="1">
        <v>5.4791479999999995</v>
      </c>
      <c r="L1762">
        <v>128.89576700000001</v>
      </c>
      <c r="M1762" s="1"/>
      <c r="N1762" s="1"/>
      <c r="O1762" s="1"/>
      <c r="Q1762" s="1"/>
      <c r="R1762" s="1"/>
      <c r="S1762" s="9"/>
      <c r="T1762" s="8"/>
      <c r="U1762" s="7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1:32" x14ac:dyDescent="0.25">
      <c r="A1763" s="2">
        <v>38535.152777777781</v>
      </c>
      <c r="B1763" s="4">
        <v>374.532104</v>
      </c>
      <c r="C1763" s="7">
        <v>1.458472</v>
      </c>
      <c r="D1763" s="8">
        <v>16.509309999999999</v>
      </c>
      <c r="E1763" s="9">
        <v>15.241849</v>
      </c>
      <c r="F1763" s="1">
        <v>7.2128269999999999</v>
      </c>
      <c r="G1763" s="6">
        <v>1.8880380000000001</v>
      </c>
      <c r="H1763" s="1">
        <v>38.964995999999999</v>
      </c>
      <c r="I1763" s="5">
        <v>15.237475999999999</v>
      </c>
      <c r="J1763" s="1">
        <v>10.295375</v>
      </c>
      <c r="K1763" s="1">
        <v>5.3029839999999995</v>
      </c>
      <c r="L1763">
        <v>124.5215</v>
      </c>
      <c r="M1763" s="1"/>
      <c r="N1763" s="1"/>
      <c r="O1763" s="1"/>
      <c r="Q1763" s="1"/>
      <c r="R1763" s="1"/>
      <c r="S1763" s="9"/>
      <c r="T1763" s="8"/>
      <c r="U1763" s="7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1:32" x14ac:dyDescent="0.25">
      <c r="A1764" s="2">
        <v>38535.166666666664</v>
      </c>
      <c r="B1764" s="4">
        <v>381.17398100000003</v>
      </c>
      <c r="C1764" s="7">
        <v>1.6360809999999999</v>
      </c>
      <c r="D1764" s="8">
        <v>17.150065999999999</v>
      </c>
      <c r="E1764" s="9">
        <v>15.749358000000001</v>
      </c>
      <c r="F1764" s="1">
        <v>7.5144190000000002</v>
      </c>
      <c r="G1764" s="6">
        <v>2.4181819999999998</v>
      </c>
      <c r="H1764" s="1">
        <v>39.503642999999997</v>
      </c>
      <c r="I1764" s="5">
        <v>15.470777</v>
      </c>
      <c r="J1764" s="1">
        <v>14.655445</v>
      </c>
      <c r="K1764" s="1">
        <v>5.3970269999999996</v>
      </c>
      <c r="L1764">
        <v>127.426422</v>
      </c>
      <c r="M1764" s="1"/>
      <c r="N1764" s="1"/>
      <c r="O1764" s="1"/>
      <c r="Q1764" s="1"/>
      <c r="R1764" s="1"/>
      <c r="S1764" s="9"/>
      <c r="T1764" s="8"/>
      <c r="U1764" s="7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1:32" x14ac:dyDescent="0.25">
      <c r="A1765" s="2">
        <v>38535.1875</v>
      </c>
      <c r="B1765" s="4">
        <v>382.36215199999998</v>
      </c>
      <c r="C1765" s="7">
        <v>1.6240460000000001</v>
      </c>
      <c r="D1765" s="8">
        <v>17.035827999999999</v>
      </c>
      <c r="E1765" s="9">
        <v>15.682706</v>
      </c>
      <c r="F1765" s="1">
        <v>7.4725169999999999</v>
      </c>
      <c r="G1765" s="6">
        <v>2.2218659999999999</v>
      </c>
      <c r="H1765" s="1">
        <v>39.663440999999999</v>
      </c>
      <c r="I1765" s="5">
        <v>15.57377</v>
      </c>
      <c r="J1765" s="1">
        <v>12.597118999999999</v>
      </c>
      <c r="K1765" s="1">
        <v>5.4138510000000002</v>
      </c>
      <c r="L1765">
        <v>127.078339</v>
      </c>
      <c r="M1765" s="1"/>
      <c r="N1765" s="1"/>
      <c r="O1765" s="1"/>
      <c r="Q1765" s="1"/>
      <c r="R1765" s="1"/>
      <c r="S1765" s="9"/>
      <c r="T1765" s="8"/>
      <c r="U1765" s="7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1:32" x14ac:dyDescent="0.25">
      <c r="A1766" s="2">
        <v>38535.208333333336</v>
      </c>
      <c r="B1766" s="4">
        <v>387.493652</v>
      </c>
      <c r="C1766" s="7">
        <v>1.7390589999999999</v>
      </c>
      <c r="D1766" s="8">
        <v>17.465085999999999</v>
      </c>
      <c r="E1766" s="9">
        <v>16.091063999999999</v>
      </c>
      <c r="F1766" s="1">
        <v>7.6564829999999997</v>
      </c>
      <c r="G1766" s="6">
        <v>2.9056989999999998</v>
      </c>
      <c r="H1766" s="1">
        <v>39.919735000000003</v>
      </c>
      <c r="I1766" s="5">
        <v>15.852370000000001</v>
      </c>
      <c r="J1766" s="1">
        <v>14.825025999999999</v>
      </c>
      <c r="K1766" s="1">
        <v>5.4865069999999996</v>
      </c>
      <c r="L1766">
        <v>129.98062100000001</v>
      </c>
      <c r="M1766" s="1"/>
      <c r="N1766" s="1"/>
      <c r="O1766" s="1"/>
      <c r="Q1766" s="1"/>
      <c r="R1766" s="1"/>
      <c r="S1766" s="9"/>
      <c r="T1766" s="8"/>
      <c r="U1766" s="7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1:32" x14ac:dyDescent="0.25">
      <c r="A1767" s="2">
        <v>38535.229166666664</v>
      </c>
      <c r="B1767" s="4">
        <v>382.06552099999999</v>
      </c>
      <c r="C1767" s="7">
        <v>1.6962809999999999</v>
      </c>
      <c r="D1767" s="8">
        <v>17.115175000000001</v>
      </c>
      <c r="E1767" s="9">
        <v>15.791586000000001</v>
      </c>
      <c r="F1767" s="1">
        <v>7.5850739999999996</v>
      </c>
      <c r="G1767" s="6">
        <v>2.4577610000000001</v>
      </c>
      <c r="H1767" s="1">
        <v>39.741427999999999</v>
      </c>
      <c r="I1767" s="5">
        <v>15.716735</v>
      </c>
      <c r="J1767" s="1">
        <v>14.496594999999999</v>
      </c>
      <c r="K1767" s="1">
        <v>5.4096509999999993</v>
      </c>
      <c r="L1767">
        <v>127.596664</v>
      </c>
      <c r="M1767" s="1"/>
      <c r="N1767" s="1"/>
      <c r="O1767" s="1"/>
      <c r="Q1767" s="1"/>
      <c r="R1767" s="1"/>
      <c r="S1767" s="9"/>
      <c r="T1767" s="8"/>
      <c r="U1767" s="7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1:32" x14ac:dyDescent="0.25">
      <c r="A1768" s="2">
        <v>38535.25</v>
      </c>
      <c r="B1768" s="4">
        <v>385.57235700000001</v>
      </c>
      <c r="C1768" s="7">
        <v>1.770546</v>
      </c>
      <c r="D1768" s="8">
        <v>17.361039999999999</v>
      </c>
      <c r="E1768" s="9">
        <v>16.045431000000001</v>
      </c>
      <c r="F1768" s="1">
        <v>7.6797380000000004</v>
      </c>
      <c r="G1768" s="6">
        <v>2.7272289999999999</v>
      </c>
      <c r="H1768" s="1">
        <v>39.874901000000001</v>
      </c>
      <c r="I1768" s="5">
        <v>15.744953000000001</v>
      </c>
      <c r="J1768" s="1">
        <v>15.586543000000001</v>
      </c>
      <c r="K1768" s="1">
        <v>5.4593039999999995</v>
      </c>
      <c r="L1768">
        <v>128.88748200000001</v>
      </c>
      <c r="M1768" s="1"/>
      <c r="N1768" s="1"/>
      <c r="O1768" s="1"/>
      <c r="Q1768" s="1"/>
      <c r="R1768" s="1"/>
      <c r="S1768" s="9"/>
      <c r="T1768" s="8"/>
      <c r="U1768" s="7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1:32" x14ac:dyDescent="0.25">
      <c r="A1769" s="2">
        <v>38535.263888888891</v>
      </c>
      <c r="B1769" s="4">
        <v>383.75973499999998</v>
      </c>
      <c r="C1769" s="7">
        <v>1.72811</v>
      </c>
      <c r="D1769" s="8">
        <v>17.266276999999999</v>
      </c>
      <c r="E1769" s="9">
        <v>15.898021999999999</v>
      </c>
      <c r="F1769" s="1">
        <v>7.547148</v>
      </c>
      <c r="G1769" s="6">
        <v>2.6613129999999998</v>
      </c>
      <c r="H1769" s="1">
        <v>39.737549000000001</v>
      </c>
      <c r="I1769" s="5">
        <v>15.642227</v>
      </c>
      <c r="J1769" s="1">
        <v>14.599245</v>
      </c>
      <c r="K1769" s="1">
        <v>5.4336390000000003</v>
      </c>
      <c r="L1769">
        <v>128.49859599999999</v>
      </c>
      <c r="M1769" s="1"/>
      <c r="N1769" s="1"/>
      <c r="O1769" s="1"/>
      <c r="Q1769" s="1"/>
      <c r="R1769" s="1"/>
      <c r="S1769" s="9"/>
      <c r="T1769" s="8"/>
      <c r="U1769" s="7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1:32" x14ac:dyDescent="0.25">
      <c r="A1770" s="2">
        <v>38535.277777777781</v>
      </c>
      <c r="B1770" s="4">
        <v>374.096161</v>
      </c>
      <c r="C1770" s="7">
        <v>1.6324559999999999</v>
      </c>
      <c r="D1770" s="8">
        <v>16.771083999999998</v>
      </c>
      <c r="E1770" s="9">
        <v>15.435416999999999</v>
      </c>
      <c r="F1770" s="1">
        <v>7.3476549999999996</v>
      </c>
      <c r="G1770" s="6">
        <v>2.0452330000000001</v>
      </c>
      <c r="H1770" s="1">
        <v>39.057602000000003</v>
      </c>
      <c r="I1770" s="5">
        <v>15.09408</v>
      </c>
      <c r="J1770" s="1">
        <v>14.352103</v>
      </c>
      <c r="K1770" s="1">
        <v>5.2968119999999992</v>
      </c>
      <c r="L1770">
        <v>124.798759</v>
      </c>
      <c r="M1770" s="1"/>
      <c r="N1770" s="1"/>
      <c r="O1770" s="1"/>
      <c r="Q1770" s="1"/>
      <c r="R1770" s="1"/>
      <c r="S1770" s="9"/>
      <c r="T1770" s="8"/>
      <c r="U1770" s="7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1:32" x14ac:dyDescent="0.25">
      <c r="A1771" s="2">
        <v>38535.291666666664</v>
      </c>
      <c r="B1771" s="4">
        <v>376.75945999999999</v>
      </c>
      <c r="C1771" s="7">
        <v>1.602395</v>
      </c>
      <c r="D1771" s="8">
        <v>16.784358999999998</v>
      </c>
      <c r="E1771" s="9">
        <v>15.477548000000001</v>
      </c>
      <c r="F1771" s="1">
        <v>7.3560939999999997</v>
      </c>
      <c r="G1771" s="6">
        <v>2.0618400000000001</v>
      </c>
      <c r="H1771" s="1">
        <v>39.265090999999998</v>
      </c>
      <c r="I1771" s="5">
        <v>15.191115</v>
      </c>
      <c r="J1771" s="1">
        <v>13.315973</v>
      </c>
      <c r="K1771" s="1">
        <v>5.3345229999999999</v>
      </c>
      <c r="L1771">
        <v>125.005219</v>
      </c>
      <c r="M1771" s="1"/>
      <c r="N1771" s="1"/>
      <c r="O1771" s="1"/>
      <c r="Q1771" s="1"/>
      <c r="R1771" s="1"/>
      <c r="S1771" s="9"/>
      <c r="T1771" s="8"/>
      <c r="U1771" s="7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1:32" x14ac:dyDescent="0.25">
      <c r="A1772" s="2">
        <v>38535.3125</v>
      </c>
      <c r="B1772" s="4">
        <v>372.8974</v>
      </c>
      <c r="C1772" s="7">
        <v>1.4756290000000001</v>
      </c>
      <c r="D1772" s="8">
        <v>16.414417</v>
      </c>
      <c r="E1772" s="9">
        <v>15.192467000000001</v>
      </c>
      <c r="F1772" s="1">
        <v>7.212027</v>
      </c>
      <c r="G1772" s="6">
        <v>1.410819</v>
      </c>
      <c r="H1772" s="1">
        <v>39.078197000000003</v>
      </c>
      <c r="I1772" s="5">
        <v>14.988791000000001</v>
      </c>
      <c r="J1772" s="1">
        <v>11.530354000000001</v>
      </c>
      <c r="K1772" s="1">
        <v>5.2798390000000008</v>
      </c>
      <c r="L1772">
        <v>122.86827099999999</v>
      </c>
      <c r="M1772" s="1"/>
      <c r="N1772" s="1"/>
      <c r="O1772" s="1"/>
      <c r="Q1772" s="1"/>
      <c r="R1772" s="1"/>
      <c r="S1772" s="9"/>
      <c r="T1772" s="8"/>
      <c r="U1772" s="7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1:32" x14ac:dyDescent="0.25">
      <c r="A1773" s="2">
        <v>38535.333333333336</v>
      </c>
      <c r="B1773" s="4">
        <v>372.00412</v>
      </c>
      <c r="C1773" s="7">
        <v>1.326776</v>
      </c>
      <c r="D1773" s="8">
        <v>16.064139999999998</v>
      </c>
      <c r="E1773" s="9">
        <v>14.969536</v>
      </c>
      <c r="F1773" s="1">
        <v>7.0838640000000002</v>
      </c>
      <c r="G1773" s="6">
        <v>0.95996700000000001</v>
      </c>
      <c r="H1773" s="1">
        <v>39.128985999999998</v>
      </c>
      <c r="I1773" s="5">
        <v>15.157495000000001</v>
      </c>
      <c r="J1773" s="1">
        <v>7.5543230000000001</v>
      </c>
      <c r="K1773" s="1">
        <v>5.2671909999999995</v>
      </c>
      <c r="L1773">
        <v>120.569649</v>
      </c>
      <c r="M1773" s="1"/>
      <c r="N1773" s="1"/>
      <c r="O1773" s="1"/>
      <c r="Q1773" s="1"/>
      <c r="R1773" s="1"/>
      <c r="S1773" s="9"/>
      <c r="T1773" s="8"/>
      <c r="U1773" s="7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1:32" x14ac:dyDescent="0.25">
      <c r="A1774" s="2">
        <v>38535.347222222219</v>
      </c>
      <c r="B1774" s="4">
        <v>381.485657</v>
      </c>
      <c r="C1774" s="7">
        <v>1.598752</v>
      </c>
      <c r="D1774" s="8">
        <v>16.678263000000001</v>
      </c>
      <c r="E1774" s="9">
        <v>15.456015000000001</v>
      </c>
      <c r="F1774" s="1">
        <v>7.2982009999999997</v>
      </c>
      <c r="G1774" s="6">
        <v>2.298044</v>
      </c>
      <c r="H1774" s="1">
        <v>39.412849000000001</v>
      </c>
      <c r="I1774" s="5">
        <v>15.476089999999999</v>
      </c>
      <c r="J1774" s="1">
        <v>9.0348609999999994</v>
      </c>
      <c r="K1774" s="1">
        <v>5.4014410000000002</v>
      </c>
      <c r="L1774">
        <v>125.969841</v>
      </c>
      <c r="M1774" s="1"/>
      <c r="N1774" s="1"/>
      <c r="O1774" s="1"/>
      <c r="Q1774" s="1"/>
      <c r="R1774" s="1"/>
      <c r="S1774" s="9"/>
      <c r="T1774" s="8"/>
      <c r="U1774" s="7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1:32" x14ac:dyDescent="0.25">
      <c r="A1775" s="2">
        <v>38535.361111111109</v>
      </c>
      <c r="B1775" s="4">
        <v>379.155304</v>
      </c>
      <c r="C1775" s="7">
        <v>1.464008</v>
      </c>
      <c r="D1775" s="8">
        <v>16.461693</v>
      </c>
      <c r="E1775" s="9">
        <v>15.241241</v>
      </c>
      <c r="F1775" s="1">
        <v>7.2127660000000002</v>
      </c>
      <c r="G1775" s="6">
        <v>1.7393179999999999</v>
      </c>
      <c r="H1775" s="1">
        <v>39.359332999999999</v>
      </c>
      <c r="I1775" s="5">
        <v>15.507667</v>
      </c>
      <c r="J1775" s="1">
        <v>8.2725000000000009</v>
      </c>
      <c r="K1775" s="1">
        <v>5.3684440000000002</v>
      </c>
      <c r="L1775">
        <v>123.846161</v>
      </c>
      <c r="M1775" s="1"/>
      <c r="N1775" s="1"/>
      <c r="O1775" s="1"/>
      <c r="Q1775" s="1"/>
      <c r="R1775" s="1"/>
      <c r="S1775" s="9"/>
      <c r="T1775" s="8"/>
      <c r="U1775" s="7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1:32" x14ac:dyDescent="0.25">
      <c r="A1776" s="2">
        <v>38535.375</v>
      </c>
      <c r="B1776" s="4">
        <v>373.17156999999997</v>
      </c>
      <c r="C1776" s="7">
        <v>1.3787119999999999</v>
      </c>
      <c r="D1776" s="8">
        <v>16.139536</v>
      </c>
      <c r="E1776" s="9">
        <v>14.981244</v>
      </c>
      <c r="F1776" s="1">
        <v>7.1091699999999998</v>
      </c>
      <c r="G1776" s="6">
        <v>1.431637</v>
      </c>
      <c r="H1776" s="1">
        <v>39.001503</v>
      </c>
      <c r="I1776" s="5">
        <v>15.166409</v>
      </c>
      <c r="J1776" s="1">
        <v>8.3443590000000007</v>
      </c>
      <c r="K1776" s="1">
        <v>5.283722</v>
      </c>
      <c r="L1776">
        <v>121.893333</v>
      </c>
      <c r="M1776" s="1"/>
      <c r="N1776" s="1"/>
      <c r="O1776" s="1"/>
      <c r="Q1776" s="1"/>
      <c r="R1776" s="1"/>
      <c r="S1776" s="9"/>
      <c r="T1776" s="8"/>
      <c r="U1776" s="7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1:32" x14ac:dyDescent="0.25">
      <c r="A1777" s="2">
        <v>38535.395833333336</v>
      </c>
      <c r="B1777" s="4">
        <v>381.09942599999999</v>
      </c>
      <c r="C1777" s="7">
        <v>1.5177529999999999</v>
      </c>
      <c r="D1777" s="8">
        <v>16.597017000000001</v>
      </c>
      <c r="E1777" s="9">
        <v>15.399183000000001</v>
      </c>
      <c r="F1777" s="1">
        <v>7.250445</v>
      </c>
      <c r="G1777" s="6">
        <v>2.1732770000000001</v>
      </c>
      <c r="H1777" s="1">
        <v>39.385703999999997</v>
      </c>
      <c r="I1777" s="5">
        <v>15.601338</v>
      </c>
      <c r="J1777" s="1">
        <v>9.5918949999999992</v>
      </c>
      <c r="K1777" s="1">
        <v>5.3959719999999995</v>
      </c>
      <c r="L1777">
        <v>125.604004</v>
      </c>
      <c r="M1777" s="1"/>
      <c r="N1777" s="1"/>
      <c r="O1777" s="1"/>
      <c r="Q1777" s="1"/>
      <c r="R1777" s="1"/>
      <c r="S1777" s="9"/>
      <c r="T1777" s="8"/>
      <c r="U1777" s="7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1:32" x14ac:dyDescent="0.25">
      <c r="A1778" s="2">
        <v>38535.416666666664</v>
      </c>
      <c r="B1778" s="4">
        <v>378.62835699999999</v>
      </c>
      <c r="C1778" s="7">
        <v>1.381386</v>
      </c>
      <c r="D1778" s="8">
        <v>16.476815999999999</v>
      </c>
      <c r="E1778" s="9">
        <v>15.207628</v>
      </c>
      <c r="F1778" s="1">
        <v>7.1471819999999999</v>
      </c>
      <c r="G1778" s="6">
        <v>1.8016270000000001</v>
      </c>
      <c r="H1778" s="1">
        <v>39.224873000000002</v>
      </c>
      <c r="I1778" s="5">
        <v>15.524867</v>
      </c>
      <c r="J1778" s="1">
        <v>7.9293990000000001</v>
      </c>
      <c r="K1778" s="1">
        <v>5.3609839999999993</v>
      </c>
      <c r="L1778">
        <v>123.793396</v>
      </c>
      <c r="M1778" s="1"/>
      <c r="N1778" s="1"/>
      <c r="O1778" s="1"/>
      <c r="Q1778" s="1"/>
      <c r="R1778" s="1"/>
      <c r="S1778" s="9"/>
      <c r="T1778" s="8"/>
      <c r="U1778" s="7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1:32" x14ac:dyDescent="0.25">
      <c r="A1779" s="2">
        <v>38535.4375</v>
      </c>
      <c r="B1779" s="4">
        <v>385.41461199999998</v>
      </c>
      <c r="C1779" s="7">
        <v>1.5183789999999999</v>
      </c>
      <c r="D1779" s="8">
        <v>16.826858999999999</v>
      </c>
      <c r="E1779" s="9">
        <v>15.635406</v>
      </c>
      <c r="F1779" s="1">
        <v>7.394279</v>
      </c>
      <c r="G1779" s="6">
        <v>2.305002</v>
      </c>
      <c r="H1779" s="1">
        <v>39.805916000000003</v>
      </c>
      <c r="I1779" s="5">
        <v>15.832614</v>
      </c>
      <c r="J1779" s="1">
        <v>9.897392</v>
      </c>
      <c r="K1779" s="1">
        <v>5.4570700000000008</v>
      </c>
      <c r="L1779">
        <v>126.54866</v>
      </c>
      <c r="M1779" s="1"/>
      <c r="N1779" s="1"/>
      <c r="O1779" s="1"/>
      <c r="Q1779" s="1"/>
      <c r="R1779" s="1"/>
      <c r="S1779" s="9"/>
      <c r="T1779" s="8"/>
      <c r="U1779" s="7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1:32" x14ac:dyDescent="0.25">
      <c r="A1780" s="2">
        <v>38535.458333333336</v>
      </c>
      <c r="B1780" s="4">
        <v>383.76129200000003</v>
      </c>
      <c r="C1780" s="7">
        <v>1.5772569999999999</v>
      </c>
      <c r="D1780" s="8">
        <v>17.190083999999999</v>
      </c>
      <c r="E1780" s="9">
        <v>15.905312</v>
      </c>
      <c r="F1780" s="1">
        <v>7.5611009999999998</v>
      </c>
      <c r="G1780" s="6">
        <v>2.6891539999999998</v>
      </c>
      <c r="H1780" s="1">
        <v>39.614879999999999</v>
      </c>
      <c r="I1780" s="5">
        <v>15.465638999999999</v>
      </c>
      <c r="J1780" s="1">
        <v>16.472587999999998</v>
      </c>
      <c r="K1780" s="1">
        <v>5.4336609999999999</v>
      </c>
      <c r="L1780">
        <v>127.776207</v>
      </c>
      <c r="M1780" s="1"/>
      <c r="N1780" s="1"/>
      <c r="O1780" s="1"/>
      <c r="Q1780" s="1"/>
      <c r="R1780" s="1"/>
      <c r="S1780" s="9"/>
      <c r="T1780" s="8"/>
      <c r="U1780" s="7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1:32" x14ac:dyDescent="0.25">
      <c r="A1781" s="2">
        <v>38535.472222222219</v>
      </c>
      <c r="B1781" s="4">
        <v>384.37829599999998</v>
      </c>
      <c r="C1781" s="7">
        <v>1.515882</v>
      </c>
      <c r="D1781" s="8">
        <v>15.991486999999999</v>
      </c>
      <c r="E1781" s="9">
        <v>15.971004000000001</v>
      </c>
      <c r="F1781" s="1">
        <v>7.741549</v>
      </c>
      <c r="G1781" s="6">
        <v>2.787671</v>
      </c>
      <c r="H1781" s="1">
        <v>40.122416999999999</v>
      </c>
      <c r="I1781" s="5">
        <v>15.643533</v>
      </c>
      <c r="J1781" s="1">
        <v>17.233281999999999</v>
      </c>
      <c r="K1781" s="1">
        <v>5.4423969999999997</v>
      </c>
      <c r="L1781">
        <v>126.873726</v>
      </c>
      <c r="M1781" s="1"/>
      <c r="N1781" s="1"/>
      <c r="O1781" s="1"/>
      <c r="Q1781" s="1"/>
      <c r="R1781" s="1"/>
      <c r="S1781" s="9"/>
      <c r="T1781" s="8"/>
      <c r="U1781" s="7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1:32" x14ac:dyDescent="0.25">
      <c r="A1782" s="2">
        <v>38535.486111111109</v>
      </c>
      <c r="B1782" s="4">
        <v>387.68646200000001</v>
      </c>
      <c r="C1782" s="7">
        <v>1.687524</v>
      </c>
      <c r="D1782" s="8">
        <v>16.260408000000002</v>
      </c>
      <c r="E1782" s="9">
        <v>16.226148999999999</v>
      </c>
      <c r="F1782" s="1">
        <v>7.8499759999999998</v>
      </c>
      <c r="G1782" s="6">
        <v>3.0674969999999999</v>
      </c>
      <c r="H1782" s="1">
        <v>40.341759000000003</v>
      </c>
      <c r="I1782" s="5">
        <v>15.755594</v>
      </c>
      <c r="J1782" s="1">
        <v>18.301591999999999</v>
      </c>
      <c r="K1782" s="1">
        <v>5.4892380000000003</v>
      </c>
      <c r="L1782">
        <v>128.738541</v>
      </c>
      <c r="M1782" s="1"/>
      <c r="N1782" s="1"/>
      <c r="O1782" s="1"/>
      <c r="Q1782" s="1"/>
      <c r="R1782" s="1"/>
      <c r="S1782" s="9"/>
      <c r="T1782" s="8"/>
      <c r="U1782" s="7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1:32" x14ac:dyDescent="0.25">
      <c r="A1783" s="2">
        <v>38535.5</v>
      </c>
      <c r="B1783" s="4">
        <v>383.30175800000001</v>
      </c>
      <c r="C1783" s="7">
        <v>1.5601769999999999</v>
      </c>
      <c r="D1783" s="8">
        <v>15.958932000000001</v>
      </c>
      <c r="E1783" s="9">
        <v>15.925477000000001</v>
      </c>
      <c r="F1783" s="1">
        <v>7.7021769999999998</v>
      </c>
      <c r="G1783" s="6">
        <v>2.7788240000000002</v>
      </c>
      <c r="H1783" s="1">
        <v>39.975189</v>
      </c>
      <c r="I1783" s="5">
        <v>15.540036000000001</v>
      </c>
      <c r="J1783" s="1">
        <v>17.322375999999998</v>
      </c>
      <c r="K1783" s="1">
        <v>5.4271539999999998</v>
      </c>
      <c r="L1783">
        <v>126.813202</v>
      </c>
      <c r="M1783" s="1"/>
      <c r="N1783" s="1"/>
      <c r="O1783" s="1"/>
      <c r="Q1783" s="1"/>
      <c r="R1783" s="1"/>
      <c r="S1783" s="9"/>
      <c r="T1783" s="8"/>
      <c r="U1783" s="7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1:32" x14ac:dyDescent="0.25">
      <c r="A1784" s="2">
        <v>38535.520833333336</v>
      </c>
      <c r="B1784" s="4">
        <v>383.29354899999998</v>
      </c>
      <c r="C1784" s="7">
        <v>1.56091</v>
      </c>
      <c r="D1784" s="8">
        <v>15.972530000000001</v>
      </c>
      <c r="E1784" s="9">
        <v>15.917336000000001</v>
      </c>
      <c r="F1784" s="1">
        <v>7.6688229999999997</v>
      </c>
      <c r="G1784" s="6">
        <v>2.6852360000000002</v>
      </c>
      <c r="H1784" s="1">
        <v>40.052979000000001</v>
      </c>
      <c r="I1784" s="5">
        <v>15.532142</v>
      </c>
      <c r="J1784" s="1">
        <v>17.198694</v>
      </c>
      <c r="K1784" s="1">
        <v>5.4270379999999996</v>
      </c>
      <c r="L1784">
        <v>126.427567</v>
      </c>
      <c r="M1784" s="1"/>
      <c r="N1784" s="1"/>
      <c r="O1784" s="1"/>
      <c r="Q1784" s="1"/>
      <c r="R1784" s="1"/>
      <c r="S1784" s="9"/>
      <c r="T1784" s="8"/>
      <c r="U1784" s="7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1:32" x14ac:dyDescent="0.25">
      <c r="A1785" s="2">
        <v>38535.541666666664</v>
      </c>
      <c r="B1785" s="4">
        <v>381.07427999999999</v>
      </c>
      <c r="C1785" s="7">
        <v>1.549334</v>
      </c>
      <c r="D1785" s="8">
        <v>15.88467</v>
      </c>
      <c r="E1785" s="9">
        <v>15.890897000000001</v>
      </c>
      <c r="F1785" s="1">
        <v>7.7011079999999996</v>
      </c>
      <c r="G1785" s="6">
        <v>2.6470690000000001</v>
      </c>
      <c r="H1785" s="1">
        <v>39.891486999999998</v>
      </c>
      <c r="I1785" s="5">
        <v>15.375296000000001</v>
      </c>
      <c r="J1785" s="1">
        <v>18.487034000000001</v>
      </c>
      <c r="K1785" s="1">
        <v>5.3956159999999995</v>
      </c>
      <c r="L1785">
        <v>126.336411</v>
      </c>
      <c r="M1785" s="1"/>
      <c r="N1785" s="1"/>
      <c r="O1785" s="1"/>
      <c r="Q1785" s="1"/>
      <c r="R1785" s="1"/>
      <c r="S1785" s="9"/>
      <c r="T1785" s="8"/>
      <c r="U1785" s="7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1:32" x14ac:dyDescent="0.25">
      <c r="A1786" s="2">
        <v>38535.555555555555</v>
      </c>
      <c r="B1786" s="4">
        <v>382.70101899999997</v>
      </c>
      <c r="C1786" s="7">
        <v>1.4517230000000001</v>
      </c>
      <c r="D1786" s="8">
        <v>15.778954000000001</v>
      </c>
      <c r="E1786" s="9">
        <v>15.863925999999999</v>
      </c>
      <c r="F1786" s="1">
        <v>7.6246150000000004</v>
      </c>
      <c r="G1786" s="6">
        <v>2.6382469999999998</v>
      </c>
      <c r="H1786" s="1">
        <v>39.999339999999997</v>
      </c>
      <c r="I1786" s="5">
        <v>15.532157</v>
      </c>
      <c r="J1786" s="1">
        <v>16.402256000000001</v>
      </c>
      <c r="K1786" s="1">
        <v>5.4186480000000001</v>
      </c>
      <c r="L1786">
        <v>126.50885</v>
      </c>
      <c r="M1786" s="1"/>
      <c r="N1786" s="1"/>
      <c r="O1786" s="1"/>
      <c r="Q1786" s="1"/>
      <c r="R1786" s="1"/>
      <c r="S1786" s="9"/>
      <c r="T1786" s="8"/>
      <c r="U1786" s="7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1:32" x14ac:dyDescent="0.25">
      <c r="A1787" s="2">
        <v>38535.569444444445</v>
      </c>
      <c r="B1787" s="4">
        <v>382.58386200000001</v>
      </c>
      <c r="C1787" s="7">
        <v>1.430744</v>
      </c>
      <c r="D1787" s="8">
        <v>15.789526</v>
      </c>
      <c r="E1787" s="9">
        <v>15.898892999999999</v>
      </c>
      <c r="F1787" s="1">
        <v>7.6416190000000004</v>
      </c>
      <c r="G1787" s="6">
        <v>2.676749</v>
      </c>
      <c r="H1787" s="1">
        <v>39.948070999999999</v>
      </c>
      <c r="I1787" s="5">
        <v>15.503672</v>
      </c>
      <c r="J1787" s="1">
        <v>17.506471999999999</v>
      </c>
      <c r="K1787" s="1">
        <v>5.4169909999999994</v>
      </c>
      <c r="L1787">
        <v>126.628967</v>
      </c>
      <c r="M1787" s="1"/>
      <c r="N1787" s="1"/>
      <c r="O1787" s="1"/>
      <c r="Q1787" s="1"/>
      <c r="R1787" s="1"/>
      <c r="S1787" s="9"/>
      <c r="T1787" s="8"/>
      <c r="U1787" s="7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1:32" x14ac:dyDescent="0.25">
      <c r="A1788" s="2">
        <v>38535.583333333336</v>
      </c>
      <c r="B1788" s="4">
        <v>393.88845800000001</v>
      </c>
      <c r="C1788" s="7">
        <v>1.5947210000000001</v>
      </c>
      <c r="D1788" s="8">
        <v>16.245003000000001</v>
      </c>
      <c r="E1788" s="9">
        <v>16.453489000000001</v>
      </c>
      <c r="F1788" s="1">
        <v>7.9804719999999998</v>
      </c>
      <c r="G1788" s="6">
        <v>3.4748800000000002</v>
      </c>
      <c r="H1788" s="1">
        <v>40.734943000000001</v>
      </c>
      <c r="I1788" s="5">
        <v>16.183411</v>
      </c>
      <c r="J1788" s="1">
        <v>18.263528999999998</v>
      </c>
      <c r="K1788" s="1">
        <v>5.5770499999999998</v>
      </c>
      <c r="L1788">
        <v>130.33854700000001</v>
      </c>
      <c r="M1788" s="1"/>
      <c r="N1788" s="1"/>
      <c r="O1788" s="1"/>
      <c r="Q1788" s="1"/>
      <c r="R1788" s="1"/>
      <c r="S1788" s="9"/>
      <c r="T1788" s="8"/>
      <c r="U1788" s="7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1:32" x14ac:dyDescent="0.25">
      <c r="A1789" s="2">
        <v>38535.604166666664</v>
      </c>
      <c r="B1789" s="4">
        <v>388.68338</v>
      </c>
      <c r="C1789" s="7">
        <v>1.4344300000000001</v>
      </c>
      <c r="D1789" s="8">
        <v>15.858297</v>
      </c>
      <c r="E1789" s="9">
        <v>16.037796</v>
      </c>
      <c r="F1789" s="1">
        <v>7.6995009999999997</v>
      </c>
      <c r="G1789" s="6">
        <v>3.2041680000000001</v>
      </c>
      <c r="H1789" s="1">
        <v>40.023139999999998</v>
      </c>
      <c r="I1789" s="5">
        <v>15.982799999999999</v>
      </c>
      <c r="J1789" s="1">
        <v>15.325229999999999</v>
      </c>
      <c r="K1789" s="1">
        <v>5.5033520000000005</v>
      </c>
      <c r="L1789">
        <v>127.792648</v>
      </c>
      <c r="M1789" s="1"/>
      <c r="N1789" s="1"/>
      <c r="O1789" s="1"/>
      <c r="Q1789" s="1"/>
      <c r="R1789" s="1"/>
      <c r="S1789" s="9"/>
      <c r="T1789" s="8"/>
      <c r="U1789" s="7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1:32" x14ac:dyDescent="0.25">
      <c r="A1790" s="2">
        <v>38535.625</v>
      </c>
      <c r="B1790" s="4">
        <v>391.85140999999999</v>
      </c>
      <c r="C1790" s="7">
        <v>1.561466</v>
      </c>
      <c r="D1790" s="8">
        <v>16.122136999999999</v>
      </c>
      <c r="E1790" s="9">
        <v>16.320461000000002</v>
      </c>
      <c r="F1790" s="1">
        <v>7.900601</v>
      </c>
      <c r="G1790" s="6">
        <v>3.5623230000000001</v>
      </c>
      <c r="H1790" s="1">
        <v>40.340485000000001</v>
      </c>
      <c r="I1790" s="5">
        <v>16.036311999999999</v>
      </c>
      <c r="J1790" s="1">
        <v>17.481577000000001</v>
      </c>
      <c r="K1790" s="1">
        <v>5.5482079999999998</v>
      </c>
      <c r="L1790">
        <v>129.80888400000001</v>
      </c>
      <c r="M1790" s="1"/>
      <c r="N1790" s="1"/>
      <c r="O1790" s="1"/>
      <c r="Q1790" s="1"/>
      <c r="R1790" s="1"/>
      <c r="S1790" s="9"/>
      <c r="T1790" s="8"/>
      <c r="U1790" s="7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1:32" x14ac:dyDescent="0.25">
      <c r="A1791" s="2">
        <v>38535.645833333336</v>
      </c>
      <c r="B1791" s="4">
        <v>387.57006799999999</v>
      </c>
      <c r="C1791" s="7">
        <v>1.39567</v>
      </c>
      <c r="D1791" s="8">
        <v>15.866680000000001</v>
      </c>
      <c r="E1791" s="9">
        <v>15.986726000000001</v>
      </c>
      <c r="F1791" s="1">
        <v>7.6355909999999998</v>
      </c>
      <c r="G1791" s="6">
        <v>3.0193099999999999</v>
      </c>
      <c r="H1791" s="1">
        <v>39.957419999999999</v>
      </c>
      <c r="I1791" s="5">
        <v>15.848898</v>
      </c>
      <c r="J1791" s="1">
        <v>14.880693000000001</v>
      </c>
      <c r="K1791" s="1">
        <v>5.4875890000000007</v>
      </c>
      <c r="L1791">
        <v>127.773354</v>
      </c>
      <c r="M1791" s="1"/>
      <c r="N1791" s="1"/>
      <c r="O1791" s="1"/>
      <c r="Q1791" s="1"/>
      <c r="R1791" s="1"/>
      <c r="S1791" s="9"/>
      <c r="T1791" s="8"/>
      <c r="U1791" s="7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1:32" x14ac:dyDescent="0.25">
      <c r="A1792" s="2">
        <v>38535.666666666664</v>
      </c>
      <c r="B1792" s="4">
        <v>391.13265999999999</v>
      </c>
      <c r="C1792" s="7">
        <v>1.428134</v>
      </c>
      <c r="D1792" s="8">
        <v>15.984154999999999</v>
      </c>
      <c r="E1792" s="9">
        <v>16.125751000000001</v>
      </c>
      <c r="F1792" s="1">
        <v>7.7335779999999996</v>
      </c>
      <c r="G1792" s="6">
        <v>3.2611889999999999</v>
      </c>
      <c r="H1792" s="1">
        <v>40.193401000000001</v>
      </c>
      <c r="I1792" s="5">
        <v>16.104901999999999</v>
      </c>
      <c r="J1792" s="1">
        <v>14.757146000000001</v>
      </c>
      <c r="K1792" s="1">
        <v>5.5380330000000004</v>
      </c>
      <c r="L1792">
        <v>128.871689</v>
      </c>
      <c r="M1792" s="1"/>
      <c r="N1792" s="1"/>
      <c r="O1792" s="1"/>
      <c r="Q1792" s="1"/>
      <c r="R1792" s="1"/>
      <c r="S1792" s="9"/>
      <c r="T1792" s="8"/>
      <c r="U1792" s="7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1:32" x14ac:dyDescent="0.25">
      <c r="A1793" s="2">
        <v>38535.680555555555</v>
      </c>
      <c r="B1793" s="4">
        <v>391.83984400000003</v>
      </c>
      <c r="C1793" s="7">
        <v>1.457371</v>
      </c>
      <c r="D1793" s="8">
        <v>16.044499999999999</v>
      </c>
      <c r="E1793" s="9">
        <v>16.166397</v>
      </c>
      <c r="F1793" s="1">
        <v>7.7229950000000001</v>
      </c>
      <c r="G1793" s="6">
        <v>3.4623930000000001</v>
      </c>
      <c r="H1793" s="1">
        <v>40.163356999999998</v>
      </c>
      <c r="I1793" s="5">
        <v>16.145744000000001</v>
      </c>
      <c r="J1793" s="1">
        <v>14.542315</v>
      </c>
      <c r="K1793" s="1">
        <v>5.5480450000000001</v>
      </c>
      <c r="L1793">
        <v>129.44285600000001</v>
      </c>
      <c r="M1793" s="1"/>
      <c r="N1793" s="1"/>
      <c r="O1793" s="1"/>
      <c r="Q1793" s="1"/>
      <c r="R1793" s="1"/>
      <c r="S1793" s="9"/>
      <c r="T1793" s="8"/>
      <c r="U1793" s="7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1:32" x14ac:dyDescent="0.25">
      <c r="A1794" s="2">
        <v>38535.694444444445</v>
      </c>
      <c r="B1794" s="4">
        <v>396.39434799999998</v>
      </c>
      <c r="C1794" s="7">
        <v>1.514758</v>
      </c>
      <c r="D1794" s="8">
        <v>16.227277999999998</v>
      </c>
      <c r="E1794" s="9">
        <v>16.378592000000001</v>
      </c>
      <c r="F1794" s="1">
        <v>7.8665520000000004</v>
      </c>
      <c r="G1794" s="6">
        <v>3.7145389999999998</v>
      </c>
      <c r="H1794" s="1">
        <v>40.497936000000003</v>
      </c>
      <c r="I1794" s="5">
        <v>16.429366999999999</v>
      </c>
      <c r="J1794" s="1">
        <v>14.677785</v>
      </c>
      <c r="K1794" s="1">
        <v>5.6125310000000006</v>
      </c>
      <c r="L1794">
        <v>130.82295199999999</v>
      </c>
      <c r="M1794" s="1"/>
      <c r="N1794" s="1"/>
      <c r="O1794" s="1"/>
      <c r="Q1794" s="1"/>
      <c r="R1794" s="1"/>
      <c r="S1794" s="9"/>
      <c r="T1794" s="8"/>
      <c r="U1794" s="7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1:32" x14ac:dyDescent="0.25">
      <c r="A1795" s="2">
        <v>38535.708333333336</v>
      </c>
      <c r="B1795" s="4">
        <v>396.863159</v>
      </c>
      <c r="C1795" s="7">
        <v>1.568894</v>
      </c>
      <c r="D1795" s="8">
        <v>16.287082999999999</v>
      </c>
      <c r="E1795" s="9">
        <v>16.489530999999999</v>
      </c>
      <c r="F1795" s="1">
        <v>7.9160680000000001</v>
      </c>
      <c r="G1795" s="6">
        <v>3.8626260000000001</v>
      </c>
      <c r="H1795" s="1">
        <v>40.564743</v>
      </c>
      <c r="I1795" s="5">
        <v>16.425629000000001</v>
      </c>
      <c r="J1795" s="1">
        <v>15.96111</v>
      </c>
      <c r="K1795" s="1">
        <v>5.6191700000000004</v>
      </c>
      <c r="L1795">
        <v>131.37445099999999</v>
      </c>
      <c r="M1795" s="1"/>
      <c r="N1795" s="1"/>
      <c r="O1795" s="1"/>
      <c r="Q1795" s="1"/>
      <c r="R1795" s="1"/>
      <c r="S1795" s="9"/>
      <c r="T1795" s="8"/>
      <c r="U1795" s="7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1:32" x14ac:dyDescent="0.25">
      <c r="A1796" s="2">
        <v>38535.729166666664</v>
      </c>
      <c r="B1796" s="4">
        <v>391.85919200000001</v>
      </c>
      <c r="C1796" s="7">
        <v>1.430229</v>
      </c>
      <c r="D1796" s="8">
        <v>15.955415</v>
      </c>
      <c r="E1796" s="9">
        <v>16.126987</v>
      </c>
      <c r="F1796" s="1">
        <v>7.7749779999999999</v>
      </c>
      <c r="G1796" s="6">
        <v>3.357958</v>
      </c>
      <c r="H1796" s="1">
        <v>40.167167999999997</v>
      </c>
      <c r="I1796" s="5">
        <v>16.192678000000001</v>
      </c>
      <c r="J1796" s="1">
        <v>14.232685999999999</v>
      </c>
      <c r="K1796" s="1">
        <v>5.5483190000000002</v>
      </c>
      <c r="L1796">
        <v>129.09007299999999</v>
      </c>
      <c r="M1796" s="1"/>
      <c r="N1796" s="1"/>
      <c r="O1796" s="1"/>
      <c r="Q1796" s="1"/>
      <c r="R1796" s="1"/>
      <c r="S1796" s="9"/>
      <c r="T1796" s="8"/>
      <c r="U1796" s="7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1:32" x14ac:dyDescent="0.25">
      <c r="A1797" s="2">
        <v>38535.75</v>
      </c>
      <c r="B1797" s="4">
        <v>375.63601699999998</v>
      </c>
      <c r="C1797" s="7">
        <v>1.1577569999999999</v>
      </c>
      <c r="D1797" s="8">
        <v>14.684068</v>
      </c>
      <c r="E1797" s="9">
        <v>14.747108000000001</v>
      </c>
      <c r="F1797" s="1">
        <v>6.992991</v>
      </c>
      <c r="G1797" s="6">
        <v>2.6857099999999998</v>
      </c>
      <c r="H1797" s="1">
        <v>38.368792999999997</v>
      </c>
      <c r="I1797" s="5">
        <v>15.707241</v>
      </c>
      <c r="J1797" s="1">
        <v>2.5363829999999998</v>
      </c>
      <c r="K1797" s="1">
        <v>5.3186140000000002</v>
      </c>
      <c r="L1797">
        <v>122.38149300000001</v>
      </c>
      <c r="M1797" s="1"/>
      <c r="N1797" s="1"/>
      <c r="O1797" s="1"/>
      <c r="Q1797" s="1"/>
      <c r="R1797" s="1"/>
      <c r="S1797" s="9"/>
      <c r="T1797" s="8"/>
      <c r="U1797" s="7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1:32" x14ac:dyDescent="0.25">
      <c r="A1798" s="2">
        <v>38535.763888888891</v>
      </c>
      <c r="B1798" s="4">
        <v>386.514343</v>
      </c>
      <c r="C1798" s="7">
        <v>1.3041</v>
      </c>
      <c r="D1798" s="8">
        <v>15.406207</v>
      </c>
      <c r="E1798" s="9">
        <v>15.602297</v>
      </c>
      <c r="F1798" s="1">
        <v>7.5178669999999999</v>
      </c>
      <c r="G1798" s="6">
        <v>2.4838840000000002</v>
      </c>
      <c r="H1798" s="1">
        <v>40.152458000000003</v>
      </c>
      <c r="I1798" s="5">
        <v>16.034443</v>
      </c>
      <c r="J1798" s="1">
        <v>8.9809750000000008</v>
      </c>
      <c r="K1798" s="1">
        <v>5.4726409999999994</v>
      </c>
      <c r="L1798">
        <v>125.205956</v>
      </c>
      <c r="M1798" s="1"/>
      <c r="N1798" s="1"/>
      <c r="O1798" s="1"/>
      <c r="Q1798" s="1"/>
      <c r="R1798" s="1"/>
      <c r="S1798" s="9"/>
      <c r="T1798" s="8"/>
      <c r="U1798" s="7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1:32" x14ac:dyDescent="0.25">
      <c r="A1799" s="2">
        <v>38535.777777777781</v>
      </c>
      <c r="B1799" s="4">
        <v>389.54589800000002</v>
      </c>
      <c r="C1799" s="7">
        <v>1.250963</v>
      </c>
      <c r="D1799" s="8">
        <v>15.466827</v>
      </c>
      <c r="E1799" s="9">
        <v>15.585181</v>
      </c>
      <c r="F1799" s="1">
        <v>7.3719799999999998</v>
      </c>
      <c r="G1799" s="6">
        <v>2.7800579999999999</v>
      </c>
      <c r="H1799" s="1">
        <v>39.850467999999999</v>
      </c>
      <c r="I1799" s="5">
        <v>16.169827999999999</v>
      </c>
      <c r="J1799" s="1">
        <v>6.5850350000000004</v>
      </c>
      <c r="K1799" s="1">
        <v>5.5155650000000005</v>
      </c>
      <c r="L1799">
        <v>127.136185</v>
      </c>
      <c r="M1799" s="1"/>
      <c r="N1799" s="1"/>
      <c r="O1799" s="1"/>
      <c r="Q1799" s="1"/>
      <c r="R1799" s="1"/>
      <c r="S1799" s="9"/>
      <c r="T1799" s="8"/>
      <c r="U1799" s="7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1:32" x14ac:dyDescent="0.25">
      <c r="A1800" s="2">
        <v>38535.791666666664</v>
      </c>
      <c r="B1800" s="4">
        <v>386.12033100000002</v>
      </c>
      <c r="C1800" s="7">
        <v>1.2319659999999999</v>
      </c>
      <c r="D1800" s="8">
        <v>15.185314999999999</v>
      </c>
      <c r="E1800" s="9">
        <v>15.396133000000001</v>
      </c>
      <c r="F1800" s="1">
        <v>7.3007869999999997</v>
      </c>
      <c r="G1800" s="6">
        <v>2.5505810000000002</v>
      </c>
      <c r="H1800" s="1">
        <v>39.504223000000003</v>
      </c>
      <c r="I1800" s="5">
        <v>16.025787000000001</v>
      </c>
      <c r="J1800" s="1">
        <v>6.441287</v>
      </c>
      <c r="K1800" s="1">
        <v>5.4670620000000003</v>
      </c>
      <c r="L1800">
        <v>126.34301000000001</v>
      </c>
      <c r="M1800" s="1"/>
      <c r="N1800" s="1"/>
      <c r="O1800" s="1"/>
      <c r="Q1800" s="1"/>
      <c r="R1800" s="1"/>
      <c r="S1800" s="9"/>
      <c r="T1800" s="8"/>
      <c r="U1800" s="7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1:32" x14ac:dyDescent="0.25">
      <c r="A1801" s="2">
        <v>38535.8125</v>
      </c>
      <c r="B1801" s="4">
        <v>387.13906900000001</v>
      </c>
      <c r="C1801" s="7">
        <v>1.229115</v>
      </c>
      <c r="D1801" s="8">
        <v>15.322566</v>
      </c>
      <c r="E1801" s="9">
        <v>15.434619</v>
      </c>
      <c r="F1801" s="1">
        <v>7.2439650000000002</v>
      </c>
      <c r="G1801" s="6">
        <v>2.4615909999999999</v>
      </c>
      <c r="H1801" s="1">
        <v>39.480041999999997</v>
      </c>
      <c r="I1801" s="5">
        <v>16.103237</v>
      </c>
      <c r="J1801" s="1">
        <v>5.9558179999999998</v>
      </c>
      <c r="K1801" s="1">
        <v>5.4814869999999996</v>
      </c>
      <c r="L1801">
        <v>126.54145800000001</v>
      </c>
      <c r="M1801" s="1"/>
      <c r="N1801" s="1"/>
      <c r="O1801" s="1"/>
      <c r="Q1801" s="1"/>
      <c r="R1801" s="1"/>
      <c r="S1801" s="9"/>
      <c r="T1801" s="8"/>
      <c r="U1801" s="7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1:32" x14ac:dyDescent="0.25">
      <c r="A1802" s="2">
        <v>38535.833333333336</v>
      </c>
      <c r="B1802" s="4">
        <v>380.861267</v>
      </c>
      <c r="C1802" s="7">
        <v>1.1648019999999999</v>
      </c>
      <c r="D1802" s="8">
        <v>15.087342</v>
      </c>
      <c r="E1802" s="9">
        <v>15.151773</v>
      </c>
      <c r="F1802" s="1">
        <v>7.0840240000000003</v>
      </c>
      <c r="G1802" s="6">
        <v>2.2525369999999998</v>
      </c>
      <c r="H1802" s="1">
        <v>38.928986000000002</v>
      </c>
      <c r="I1802" s="5">
        <v>15.777763999999999</v>
      </c>
      <c r="J1802" s="1">
        <v>5.6473060000000004</v>
      </c>
      <c r="K1802" s="1">
        <v>5.3925999999999998</v>
      </c>
      <c r="L1802">
        <v>124.885796</v>
      </c>
      <c r="M1802" s="1"/>
      <c r="N1802" s="1"/>
      <c r="O1802" s="1"/>
      <c r="Q1802" s="1"/>
      <c r="R1802" s="1"/>
      <c r="S1802" s="9"/>
      <c r="T1802" s="8"/>
      <c r="U1802" s="7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1:32" x14ac:dyDescent="0.25">
      <c r="A1803" s="2">
        <v>38535.854166666664</v>
      </c>
      <c r="B1803" s="4">
        <v>378.53598</v>
      </c>
      <c r="C1803" s="7">
        <v>1.0839840000000001</v>
      </c>
      <c r="D1803" s="8">
        <v>15.067208000000001</v>
      </c>
      <c r="E1803" s="9">
        <v>15.041007</v>
      </c>
      <c r="F1803" s="1">
        <v>6.982329</v>
      </c>
      <c r="G1803" s="6">
        <v>1.8118350000000001</v>
      </c>
      <c r="H1803" s="1">
        <v>38.875736000000003</v>
      </c>
      <c r="I1803" s="5">
        <v>15.628962</v>
      </c>
      <c r="J1803" s="1">
        <v>4.9426709999999998</v>
      </c>
      <c r="K1803" s="1">
        <v>5.3596749999999993</v>
      </c>
      <c r="L1803">
        <v>123.54937</v>
      </c>
      <c r="M1803" s="1"/>
      <c r="N1803" s="1"/>
      <c r="O1803" s="1"/>
      <c r="Q1803" s="1"/>
      <c r="R1803" s="1"/>
      <c r="S1803" s="9"/>
      <c r="T1803" s="8"/>
      <c r="U1803" s="7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1:32" x14ac:dyDescent="0.25">
      <c r="A1804" s="2">
        <v>38535.875</v>
      </c>
      <c r="B1804" s="4">
        <v>378.96029700000003</v>
      </c>
      <c r="C1804" s="7">
        <v>1.1516980000000001</v>
      </c>
      <c r="D1804" s="8">
        <v>15.099758</v>
      </c>
      <c r="E1804" s="9">
        <v>15.1488</v>
      </c>
      <c r="F1804" s="1">
        <v>7.1165200000000004</v>
      </c>
      <c r="G1804" s="6">
        <v>1.7343249999999999</v>
      </c>
      <c r="H1804" s="1">
        <v>39.176754000000003</v>
      </c>
      <c r="I1804" s="5">
        <v>15.665732</v>
      </c>
      <c r="J1804" s="1">
        <v>5.2839609999999997</v>
      </c>
      <c r="K1804" s="1">
        <v>5.3656829999999989</v>
      </c>
      <c r="L1804">
        <v>123.671127</v>
      </c>
      <c r="M1804" s="1"/>
      <c r="N1804" s="1"/>
      <c r="O1804" s="1"/>
      <c r="Q1804" s="1"/>
      <c r="R1804" s="1"/>
      <c r="S1804" s="9"/>
      <c r="T1804" s="8"/>
      <c r="U1804" s="7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1:32" x14ac:dyDescent="0.25">
      <c r="A1805" s="2">
        <v>38535.888888888891</v>
      </c>
      <c r="B1805" s="4">
        <v>374.71615600000001</v>
      </c>
      <c r="C1805" s="7">
        <v>1.131148</v>
      </c>
      <c r="D1805" s="8">
        <v>15.134243</v>
      </c>
      <c r="E1805" s="9">
        <v>15.12632</v>
      </c>
      <c r="F1805" s="1">
        <v>7.111084</v>
      </c>
      <c r="G1805" s="6">
        <v>1.843027</v>
      </c>
      <c r="H1805" s="1">
        <v>38.917594999999999</v>
      </c>
      <c r="I1805" s="5">
        <v>15.535677</v>
      </c>
      <c r="J1805" s="1">
        <v>6.7774289999999997</v>
      </c>
      <c r="K1805" s="1">
        <v>5.3055909999999997</v>
      </c>
      <c r="L1805">
        <v>122.84910600000001</v>
      </c>
      <c r="M1805" s="1"/>
      <c r="N1805" s="1"/>
      <c r="O1805" s="1"/>
      <c r="Q1805" s="1"/>
      <c r="R1805" s="1"/>
      <c r="S1805" s="9"/>
      <c r="T1805" s="8"/>
      <c r="U1805" s="7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1:32" x14ac:dyDescent="0.25">
      <c r="A1806" s="2">
        <v>38535.902777777781</v>
      </c>
      <c r="B1806" s="4">
        <v>383.08117700000003</v>
      </c>
      <c r="C1806" s="7">
        <v>1.386009</v>
      </c>
      <c r="D1806" s="8">
        <v>15.529963</v>
      </c>
      <c r="E1806" s="9">
        <v>15.700664</v>
      </c>
      <c r="F1806" s="1">
        <v>7.5001239999999996</v>
      </c>
      <c r="G1806" s="6">
        <v>2.6004659999999999</v>
      </c>
      <c r="H1806" s="1">
        <v>39.767569999999999</v>
      </c>
      <c r="I1806" s="5">
        <v>16.021173000000001</v>
      </c>
      <c r="J1806" s="1">
        <v>9.2706330000000001</v>
      </c>
      <c r="K1806" s="1">
        <v>5.4240310000000003</v>
      </c>
      <c r="L1806">
        <v>126.33802</v>
      </c>
      <c r="M1806" s="1"/>
      <c r="N1806" s="1"/>
      <c r="O1806" s="1"/>
      <c r="Q1806" s="1"/>
      <c r="R1806" s="1"/>
      <c r="S1806" s="9"/>
      <c r="T1806" s="8"/>
      <c r="U1806" s="7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1:32" x14ac:dyDescent="0.25">
      <c r="A1807" s="2">
        <v>38535.916666666664</v>
      </c>
      <c r="B1807" s="4">
        <v>393.88900799999999</v>
      </c>
      <c r="C1807" s="7">
        <v>1.4636910000000001</v>
      </c>
      <c r="D1807" s="8">
        <v>15.929773000000001</v>
      </c>
      <c r="E1807" s="9">
        <v>16.031029</v>
      </c>
      <c r="F1807" s="1">
        <v>7.5803529999999997</v>
      </c>
      <c r="G1807" s="6">
        <v>3.1517089999999999</v>
      </c>
      <c r="H1807" s="1">
        <v>40.172432000000001</v>
      </c>
      <c r="I1807" s="5">
        <v>16.580283999999999</v>
      </c>
      <c r="J1807" s="1">
        <v>8.2411220000000007</v>
      </c>
      <c r="K1807" s="1">
        <v>5.5770580000000001</v>
      </c>
      <c r="L1807">
        <v>130.12737999999999</v>
      </c>
      <c r="M1807" s="1"/>
      <c r="N1807" s="1"/>
      <c r="O1807" s="1"/>
      <c r="Q1807" s="1"/>
      <c r="R1807" s="1"/>
      <c r="S1807" s="9"/>
      <c r="T1807" s="8"/>
      <c r="U1807" s="7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1:32" x14ac:dyDescent="0.25">
      <c r="A1808" s="2">
        <v>38535.9375</v>
      </c>
      <c r="B1808" s="4">
        <v>384.79284699999999</v>
      </c>
      <c r="C1808" s="7">
        <v>1.428758</v>
      </c>
      <c r="D1808" s="8">
        <v>15.440149</v>
      </c>
      <c r="E1808" s="9">
        <v>15.476357999999999</v>
      </c>
      <c r="F1808" s="1">
        <v>7.2600369999999996</v>
      </c>
      <c r="G1808" s="6">
        <v>2.3947660000000002</v>
      </c>
      <c r="H1808" s="1">
        <v>39.433230999999999</v>
      </c>
      <c r="I1808" s="5">
        <v>15.979471999999999</v>
      </c>
      <c r="J1808" s="1">
        <v>6.9354760000000004</v>
      </c>
      <c r="K1808" s="1">
        <v>5.4482670000000004</v>
      </c>
      <c r="L1808">
        <v>126.397125</v>
      </c>
      <c r="M1808" s="1"/>
      <c r="N1808" s="1"/>
      <c r="O1808" s="1"/>
      <c r="Q1808" s="1"/>
      <c r="R1808" s="1"/>
      <c r="S1808" s="9"/>
      <c r="T1808" s="8"/>
      <c r="U1808" s="7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1:32" x14ac:dyDescent="0.25">
      <c r="A1809" s="2">
        <v>38535.958333333336</v>
      </c>
      <c r="B1809" s="4">
        <v>388.864105</v>
      </c>
      <c r="C1809" s="7">
        <v>1.604009</v>
      </c>
      <c r="D1809" s="8">
        <v>15.778363000000001</v>
      </c>
      <c r="E1809" s="9">
        <v>15.870182</v>
      </c>
      <c r="F1809" s="1">
        <v>7.505611</v>
      </c>
      <c r="G1809" s="6">
        <v>2.9172099999999999</v>
      </c>
      <c r="H1809" s="1">
        <v>39.844444000000003</v>
      </c>
      <c r="I1809" s="5">
        <v>16.197452999999999</v>
      </c>
      <c r="J1809" s="1">
        <v>10.049585</v>
      </c>
      <c r="K1809" s="1">
        <v>5.5059120000000004</v>
      </c>
      <c r="L1809">
        <v>128.98936499999999</v>
      </c>
      <c r="M1809" s="1"/>
      <c r="N1809" s="1"/>
      <c r="O1809" s="1"/>
      <c r="Q1809" s="1"/>
      <c r="R1809" s="1"/>
      <c r="S1809" s="9"/>
      <c r="T1809" s="8"/>
      <c r="U1809" s="7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1:32" x14ac:dyDescent="0.25">
      <c r="A1810" s="2">
        <v>38535.972222222219</v>
      </c>
      <c r="B1810" s="4">
        <v>381.43414300000001</v>
      </c>
      <c r="C1810" s="7">
        <v>1.4219710000000001</v>
      </c>
      <c r="D1810" s="8">
        <v>15.316207</v>
      </c>
      <c r="E1810" s="9">
        <v>15.304914</v>
      </c>
      <c r="F1810" s="1">
        <v>7.1926620000000003</v>
      </c>
      <c r="G1810" s="6">
        <v>2.1855929999999999</v>
      </c>
      <c r="H1810" s="1">
        <v>39.122162000000003</v>
      </c>
      <c r="I1810" s="5">
        <v>15.820418999999999</v>
      </c>
      <c r="J1810" s="1">
        <v>6.4337540000000004</v>
      </c>
      <c r="K1810" s="1">
        <v>5.4007120000000004</v>
      </c>
      <c r="L1810">
        <v>125.85642199999999</v>
      </c>
      <c r="M1810" s="1"/>
      <c r="N1810" s="1"/>
      <c r="O1810" s="1"/>
      <c r="Q1810" s="1"/>
      <c r="R1810" s="1"/>
      <c r="S1810" s="9"/>
      <c r="T1810" s="8"/>
      <c r="U1810" s="7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1:32" x14ac:dyDescent="0.25">
      <c r="A1811" s="2">
        <v>38535.986111111109</v>
      </c>
      <c r="B1811" s="4">
        <v>363.45761099999999</v>
      </c>
      <c r="C1811" s="7">
        <v>1.1431020000000001</v>
      </c>
      <c r="D1811" s="8">
        <v>14.474069</v>
      </c>
      <c r="E1811" s="9">
        <v>14.417384999999999</v>
      </c>
      <c r="F1811" s="1">
        <v>6.7876459999999996</v>
      </c>
      <c r="G1811" s="6">
        <v>1.0594619999999999</v>
      </c>
      <c r="H1811" s="1">
        <v>37.868755</v>
      </c>
      <c r="I1811" s="5">
        <v>14.79246</v>
      </c>
      <c r="J1811" s="1">
        <v>5.2217729999999998</v>
      </c>
      <c r="K1811" s="1">
        <v>5.1461809999999995</v>
      </c>
      <c r="L1811">
        <v>118.90735599999999</v>
      </c>
      <c r="M1811" s="1"/>
      <c r="N1811" s="1"/>
      <c r="O1811" s="1"/>
      <c r="Q1811" s="1"/>
      <c r="R1811" s="1"/>
      <c r="S1811" s="9"/>
      <c r="T1811" s="8"/>
      <c r="U1811" s="7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1:32" x14ac:dyDescent="0.25">
      <c r="A1812" s="2">
        <v>38536</v>
      </c>
      <c r="B1812" s="4">
        <v>396.13107300000001</v>
      </c>
      <c r="C1812" s="7">
        <v>1.6856340000000001</v>
      </c>
      <c r="D1812" s="8">
        <v>16.076367999999999</v>
      </c>
      <c r="E1812" s="9">
        <v>16.086811000000001</v>
      </c>
      <c r="F1812" s="1">
        <v>7.557137</v>
      </c>
      <c r="G1812" s="6">
        <v>3.2642199999999999</v>
      </c>
      <c r="H1812" s="1">
        <v>40.102760000000004</v>
      </c>
      <c r="I1812" s="5">
        <v>16.640450000000001</v>
      </c>
      <c r="J1812" s="1">
        <v>8.3927600000000009</v>
      </c>
      <c r="K1812" s="1">
        <v>5.6088050000000003</v>
      </c>
      <c r="L1812">
        <v>131.531418</v>
      </c>
      <c r="M1812" s="1"/>
      <c r="N1812" s="1"/>
      <c r="O1812" s="1"/>
      <c r="Q1812" s="1"/>
      <c r="R1812" s="1"/>
      <c r="S1812" s="9"/>
      <c r="T1812" s="8"/>
      <c r="U1812" s="7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1:32" x14ac:dyDescent="0.25">
      <c r="A1813" s="2">
        <v>38536.020833333336</v>
      </c>
      <c r="B1813" s="4">
        <v>387.96649200000002</v>
      </c>
      <c r="C1813" s="7">
        <v>1.533164</v>
      </c>
      <c r="D1813" s="8">
        <v>15.69286</v>
      </c>
      <c r="E1813" s="9">
        <v>15.600177</v>
      </c>
      <c r="F1813" s="1">
        <v>7.277469</v>
      </c>
      <c r="G1813" s="6">
        <v>2.5336699999999999</v>
      </c>
      <c r="H1813" s="1">
        <v>39.457214</v>
      </c>
      <c r="I1813" s="5">
        <v>16.157056999999998</v>
      </c>
      <c r="J1813" s="1">
        <v>6.4825689999999998</v>
      </c>
      <c r="K1813" s="1">
        <v>5.4932020000000001</v>
      </c>
      <c r="L1813">
        <v>128.46165500000001</v>
      </c>
      <c r="M1813" s="1"/>
      <c r="N1813" s="1"/>
      <c r="O1813" s="1"/>
      <c r="Q1813" s="1"/>
      <c r="R1813" s="1"/>
      <c r="S1813" s="9"/>
      <c r="T1813" s="8"/>
      <c r="U1813" s="7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1:32" x14ac:dyDescent="0.25">
      <c r="A1814" s="2">
        <v>38536.041666666664</v>
      </c>
      <c r="B1814" s="4">
        <v>398.975708</v>
      </c>
      <c r="C1814" s="7">
        <v>1.8040890000000001</v>
      </c>
      <c r="D1814" s="8">
        <v>16.356860999999999</v>
      </c>
      <c r="E1814" s="9">
        <v>16.271559</v>
      </c>
      <c r="F1814" s="1">
        <v>7.6563879999999997</v>
      </c>
      <c r="G1814" s="6">
        <v>3.7968470000000001</v>
      </c>
      <c r="H1814" s="1">
        <v>40.122044000000002</v>
      </c>
      <c r="I1814" s="5">
        <v>16.807245000000002</v>
      </c>
      <c r="J1814" s="1">
        <v>9.5214510000000008</v>
      </c>
      <c r="K1814" s="1">
        <v>5.6490809999999998</v>
      </c>
      <c r="L1814">
        <v>133.712952</v>
      </c>
      <c r="M1814" s="1"/>
      <c r="N1814" s="1"/>
      <c r="O1814" s="1"/>
      <c r="Q1814" s="1"/>
      <c r="R1814" s="1"/>
      <c r="S1814" s="9"/>
      <c r="T1814" s="8"/>
      <c r="U1814" s="7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1:32" x14ac:dyDescent="0.25">
      <c r="A1815" s="2">
        <v>38536.0625</v>
      </c>
      <c r="B1815" s="4">
        <v>390.13162199999999</v>
      </c>
      <c r="C1815" s="7">
        <v>1.6631210000000001</v>
      </c>
      <c r="D1815" s="8">
        <v>15.82607</v>
      </c>
      <c r="E1815" s="9">
        <v>15.759665</v>
      </c>
      <c r="F1815" s="1">
        <v>7.4473409999999998</v>
      </c>
      <c r="G1815" s="6">
        <v>3.0785680000000002</v>
      </c>
      <c r="H1815" s="1">
        <v>39.574294999999999</v>
      </c>
      <c r="I1815" s="5">
        <v>16.317125000000001</v>
      </c>
      <c r="J1815" s="1">
        <v>7.9215450000000001</v>
      </c>
      <c r="K1815" s="1">
        <v>5.5238569999999996</v>
      </c>
      <c r="L1815">
        <v>129.654449</v>
      </c>
      <c r="M1815" s="1"/>
      <c r="N1815" s="1"/>
      <c r="O1815" s="1"/>
      <c r="Q1815" s="1"/>
      <c r="R1815" s="1"/>
      <c r="S1815" s="9"/>
      <c r="T1815" s="8"/>
      <c r="U1815" s="7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1:32" x14ac:dyDescent="0.25">
      <c r="A1816" s="2">
        <v>38536.083333333336</v>
      </c>
      <c r="B1816" s="4">
        <v>396.55020100000002</v>
      </c>
      <c r="C1816" s="7">
        <v>1.6787069999999999</v>
      </c>
      <c r="D1816" s="8">
        <v>16.213085</v>
      </c>
      <c r="E1816" s="9">
        <v>16.094898000000001</v>
      </c>
      <c r="F1816" s="1">
        <v>7.4803689999999996</v>
      </c>
      <c r="G1816" s="6">
        <v>3.0526119999999999</v>
      </c>
      <c r="H1816" s="1">
        <v>40.214111000000003</v>
      </c>
      <c r="I1816" s="5">
        <v>16.642916</v>
      </c>
      <c r="J1816" s="1">
        <v>7.662185</v>
      </c>
      <c r="K1816" s="1">
        <v>5.6147390000000001</v>
      </c>
      <c r="L1816">
        <v>131.55538899999999</v>
      </c>
      <c r="M1816" s="1"/>
      <c r="N1816" s="1"/>
      <c r="O1816" s="1"/>
      <c r="Q1816" s="1"/>
      <c r="R1816" s="1"/>
      <c r="S1816" s="9"/>
      <c r="T1816" s="8"/>
      <c r="U1816" s="7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1:32" x14ac:dyDescent="0.25">
      <c r="A1817" s="2">
        <v>38536.097222222219</v>
      </c>
      <c r="B1817" s="4">
        <v>383.92071499999997</v>
      </c>
      <c r="C1817" s="7">
        <v>1.552241</v>
      </c>
      <c r="D1817" s="8">
        <v>15.431836000000001</v>
      </c>
      <c r="E1817" s="9">
        <v>15.41921</v>
      </c>
      <c r="F1817" s="1">
        <v>7.2359299999999998</v>
      </c>
      <c r="G1817" s="6">
        <v>2.2642910000000001</v>
      </c>
      <c r="H1817" s="1">
        <v>39.363616999999998</v>
      </c>
      <c r="I1817" s="5">
        <v>15.944118</v>
      </c>
      <c r="J1817" s="1">
        <v>5.8986970000000003</v>
      </c>
      <c r="K1817" s="1">
        <v>5.4359169999999999</v>
      </c>
      <c r="L1817">
        <v>126.550026</v>
      </c>
      <c r="M1817" s="1"/>
      <c r="N1817" s="1"/>
      <c r="O1817" s="1"/>
      <c r="Q1817" s="1"/>
      <c r="R1817" s="1"/>
      <c r="S1817" s="9"/>
      <c r="T1817" s="8"/>
      <c r="U1817" s="7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1:32" x14ac:dyDescent="0.25">
      <c r="A1818" s="2">
        <v>38536.111111111109</v>
      </c>
      <c r="B1818" s="4">
        <v>385.10879499999999</v>
      </c>
      <c r="C1818" s="7">
        <v>1.628028</v>
      </c>
      <c r="D1818" s="8">
        <v>15.587412</v>
      </c>
      <c r="E1818" s="9">
        <v>15.48718</v>
      </c>
      <c r="F1818" s="1">
        <v>7.2825689999999996</v>
      </c>
      <c r="G1818" s="6">
        <v>2.6145710000000002</v>
      </c>
      <c r="H1818" s="1">
        <v>39.247005000000001</v>
      </c>
      <c r="I1818" s="5">
        <v>16.028880999999998</v>
      </c>
      <c r="J1818" s="1">
        <v>6.685791</v>
      </c>
      <c r="K1818" s="1">
        <v>5.4527390000000002</v>
      </c>
      <c r="L1818">
        <v>127.42795599999999</v>
      </c>
      <c r="M1818" s="1"/>
      <c r="N1818" s="1"/>
      <c r="O1818" s="1"/>
      <c r="Q1818" s="1"/>
      <c r="R1818" s="1"/>
      <c r="S1818" s="9"/>
      <c r="T1818" s="8"/>
      <c r="U1818" s="7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1:32" x14ac:dyDescent="0.25">
      <c r="A1819" s="2">
        <v>38536.125</v>
      </c>
      <c r="B1819" s="4">
        <v>389.20721400000002</v>
      </c>
      <c r="C1819" s="7">
        <v>1.610088</v>
      </c>
      <c r="D1819" s="8">
        <v>15.821925</v>
      </c>
      <c r="E1819" s="9">
        <v>15.702012</v>
      </c>
      <c r="F1819" s="1">
        <v>7.3565719999999999</v>
      </c>
      <c r="G1819" s="6">
        <v>2.6314380000000002</v>
      </c>
      <c r="H1819" s="1">
        <v>39.621712000000002</v>
      </c>
      <c r="I1819" s="5">
        <v>16.249077</v>
      </c>
      <c r="J1819" s="1">
        <v>6.6235499999999998</v>
      </c>
      <c r="K1819" s="1">
        <v>5.5107699999999999</v>
      </c>
      <c r="L1819">
        <v>128.79153400000001</v>
      </c>
      <c r="M1819" s="1"/>
      <c r="N1819" s="1"/>
      <c r="O1819" s="1"/>
      <c r="Q1819" s="1"/>
      <c r="R1819" s="1"/>
      <c r="S1819" s="9"/>
      <c r="T1819" s="8"/>
      <c r="U1819" s="7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1:32" x14ac:dyDescent="0.25">
      <c r="A1820" s="2">
        <v>38536.145833333336</v>
      </c>
      <c r="B1820" s="4">
        <v>388.309753</v>
      </c>
      <c r="C1820" s="7">
        <v>1.617896</v>
      </c>
      <c r="D1820" s="8">
        <v>15.688212</v>
      </c>
      <c r="E1820" s="9">
        <v>15.654885</v>
      </c>
      <c r="F1820" s="1">
        <v>7.3767490000000002</v>
      </c>
      <c r="G1820" s="6">
        <v>2.6325129999999999</v>
      </c>
      <c r="H1820" s="1">
        <v>39.591599000000002</v>
      </c>
      <c r="I1820" s="5">
        <v>16.244349</v>
      </c>
      <c r="J1820" s="1">
        <v>6.6540999999999997</v>
      </c>
      <c r="K1820" s="1">
        <v>5.4980630000000001</v>
      </c>
      <c r="L1820">
        <v>128.67188999999999</v>
      </c>
      <c r="M1820" s="1"/>
      <c r="N1820" s="1"/>
      <c r="O1820" s="1"/>
      <c r="Q1820" s="1"/>
      <c r="R1820" s="1"/>
      <c r="S1820" s="9"/>
      <c r="T1820" s="8"/>
      <c r="U1820" s="7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1:32" x14ac:dyDescent="0.25">
      <c r="A1821" s="2">
        <v>38536.166666666664</v>
      </c>
      <c r="B1821" s="4">
        <v>381.27401700000001</v>
      </c>
      <c r="C1821" s="7">
        <v>1.4327570000000001</v>
      </c>
      <c r="D1821" s="8">
        <v>15.331189999999999</v>
      </c>
      <c r="E1821" s="9">
        <v>15.20861</v>
      </c>
      <c r="F1821" s="1">
        <v>7.085966</v>
      </c>
      <c r="G1821" s="6">
        <v>1.9160569999999999</v>
      </c>
      <c r="H1821" s="1">
        <v>39.136051000000002</v>
      </c>
      <c r="I1821" s="5">
        <v>15.905103</v>
      </c>
      <c r="J1821" s="1">
        <v>4.0984569999999998</v>
      </c>
      <c r="K1821" s="1">
        <v>5.3984439999999996</v>
      </c>
      <c r="L1821">
        <v>125.097847</v>
      </c>
      <c r="M1821" s="1"/>
      <c r="N1821" s="1"/>
      <c r="O1821" s="1"/>
      <c r="Q1821" s="1"/>
      <c r="R1821" s="1"/>
      <c r="S1821" s="9"/>
      <c r="T1821" s="8"/>
      <c r="U1821" s="7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1:32" x14ac:dyDescent="0.25">
      <c r="A1822" s="2">
        <v>38536.180555555555</v>
      </c>
      <c r="B1822" s="4">
        <v>381.97622699999999</v>
      </c>
      <c r="C1822" s="7">
        <v>1.4865489999999999</v>
      </c>
      <c r="D1822" s="8">
        <v>15.503448000000001</v>
      </c>
      <c r="E1822" s="9">
        <v>15.324809</v>
      </c>
      <c r="F1822" s="1">
        <v>7.1350470000000001</v>
      </c>
      <c r="G1822" s="6">
        <v>2.0267759999999999</v>
      </c>
      <c r="H1822" s="1">
        <v>39.128577999999997</v>
      </c>
      <c r="I1822" s="5">
        <v>15.772703</v>
      </c>
      <c r="J1822" s="1">
        <v>6.1058469999999998</v>
      </c>
      <c r="K1822" s="1">
        <v>5.4083860000000001</v>
      </c>
      <c r="L1822">
        <v>126.41342899999999</v>
      </c>
      <c r="M1822" s="1"/>
      <c r="N1822" s="1"/>
      <c r="O1822" s="1"/>
      <c r="Q1822" s="1"/>
      <c r="R1822" s="1"/>
      <c r="S1822" s="9"/>
      <c r="T1822" s="8"/>
      <c r="U1822" s="7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1:32" x14ac:dyDescent="0.25">
      <c r="A1823" s="2">
        <v>38536.194444444445</v>
      </c>
      <c r="B1823" s="4">
        <v>376.24996900000002</v>
      </c>
      <c r="C1823" s="7">
        <v>1.4172629999999999</v>
      </c>
      <c r="D1823" s="8">
        <v>15.226137</v>
      </c>
      <c r="E1823" s="9">
        <v>15.070518</v>
      </c>
      <c r="F1823" s="1">
        <v>7.0282730000000004</v>
      </c>
      <c r="G1823" s="6">
        <v>1.7537480000000001</v>
      </c>
      <c r="H1823" s="1">
        <v>38.773181999999998</v>
      </c>
      <c r="I1823" s="5">
        <v>15.462438000000001</v>
      </c>
      <c r="J1823" s="1">
        <v>5.9278550000000001</v>
      </c>
      <c r="K1823" s="1">
        <v>5.3273079999999995</v>
      </c>
      <c r="L1823">
        <v>123.903656</v>
      </c>
      <c r="M1823" s="1"/>
      <c r="N1823" s="1"/>
      <c r="O1823" s="1"/>
      <c r="Q1823" s="1"/>
      <c r="R1823" s="1"/>
      <c r="S1823" s="9"/>
      <c r="T1823" s="8"/>
      <c r="U1823" s="7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1:32" x14ac:dyDescent="0.25">
      <c r="A1824" s="2">
        <v>38536.208333333336</v>
      </c>
      <c r="B1824" s="4">
        <v>373.146637</v>
      </c>
      <c r="C1824" s="7">
        <v>1.370244</v>
      </c>
      <c r="D1824" s="8">
        <v>15.055652</v>
      </c>
      <c r="E1824" s="9">
        <v>14.917334</v>
      </c>
      <c r="F1824" s="1">
        <v>6.9462510000000002</v>
      </c>
      <c r="G1824" s="6">
        <v>1.474599</v>
      </c>
      <c r="H1824" s="1">
        <v>38.593964</v>
      </c>
      <c r="I1824" s="5">
        <v>15.296631</v>
      </c>
      <c r="J1824" s="1">
        <v>5.316103</v>
      </c>
      <c r="K1824" s="1">
        <v>5.2833680000000003</v>
      </c>
      <c r="L1824">
        <v>122.87545</v>
      </c>
      <c r="M1824" s="1"/>
      <c r="N1824" s="1"/>
      <c r="O1824" s="1"/>
      <c r="Q1824" s="1"/>
      <c r="R1824" s="1"/>
      <c r="S1824" s="9"/>
      <c r="T1824" s="8"/>
      <c r="U1824" s="7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1:32" x14ac:dyDescent="0.25">
      <c r="A1825" s="2">
        <v>38536.229166666664</v>
      </c>
      <c r="B1825" s="4">
        <v>386.54452500000002</v>
      </c>
      <c r="C1825" s="7">
        <v>1.609594</v>
      </c>
      <c r="D1825" s="8">
        <v>15.616978</v>
      </c>
      <c r="E1825" s="9">
        <v>15.564496999999999</v>
      </c>
      <c r="F1825" s="1">
        <v>7.3132400000000004</v>
      </c>
      <c r="G1825" s="6">
        <v>2.4389189999999998</v>
      </c>
      <c r="H1825" s="1">
        <v>39.496059000000002</v>
      </c>
      <c r="I1825" s="5">
        <v>16.054207000000002</v>
      </c>
      <c r="J1825" s="1">
        <v>6.2874309999999998</v>
      </c>
      <c r="K1825" s="1">
        <v>5.4730679999999996</v>
      </c>
      <c r="L1825">
        <v>127.764877</v>
      </c>
      <c r="M1825" s="1"/>
      <c r="N1825" s="1"/>
      <c r="O1825" s="1"/>
      <c r="Q1825" s="1"/>
      <c r="R1825" s="1"/>
      <c r="S1825" s="9"/>
      <c r="T1825" s="8"/>
      <c r="U1825" s="7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1:32" x14ac:dyDescent="0.25">
      <c r="A1826" s="2">
        <v>38536.25</v>
      </c>
      <c r="B1826" s="4">
        <v>392.27990699999998</v>
      </c>
      <c r="C1826" s="7">
        <v>1.67411</v>
      </c>
      <c r="D1826" s="8">
        <v>15.934620000000001</v>
      </c>
      <c r="E1826" s="9">
        <v>15.923645</v>
      </c>
      <c r="F1826" s="1">
        <v>7.5104329999999999</v>
      </c>
      <c r="G1826" s="6">
        <v>2.808449</v>
      </c>
      <c r="H1826" s="1">
        <v>39.983302999999999</v>
      </c>
      <c r="I1826" s="5">
        <v>16.444063</v>
      </c>
      <c r="J1826" s="1">
        <v>7.9740859999999998</v>
      </c>
      <c r="K1826" s="1">
        <v>5.5542759999999998</v>
      </c>
      <c r="L1826">
        <v>129.75083900000001</v>
      </c>
      <c r="M1826" s="1"/>
      <c r="N1826" s="1"/>
      <c r="O1826" s="1"/>
      <c r="Q1826" s="1"/>
      <c r="R1826" s="1"/>
      <c r="S1826" s="9"/>
      <c r="T1826" s="8"/>
      <c r="U1826" s="7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1:32" x14ac:dyDescent="0.25">
      <c r="A1827" s="2">
        <v>38536.270833333336</v>
      </c>
      <c r="B1827" s="4">
        <v>382.92617799999999</v>
      </c>
      <c r="C1827" s="7">
        <v>1.556413</v>
      </c>
      <c r="D1827" s="8">
        <v>15.469986</v>
      </c>
      <c r="E1827" s="9">
        <v>15.358338</v>
      </c>
      <c r="F1827" s="1">
        <v>7.1863510000000002</v>
      </c>
      <c r="G1827" s="6">
        <v>2.3657189999999999</v>
      </c>
      <c r="H1827" s="1">
        <v>39.170082000000001</v>
      </c>
      <c r="I1827" s="5">
        <v>15.96255</v>
      </c>
      <c r="J1827" s="1">
        <v>5.4711819999999998</v>
      </c>
      <c r="K1827" s="1">
        <v>5.421837</v>
      </c>
      <c r="L1827">
        <v>126.682686</v>
      </c>
      <c r="M1827" s="1"/>
      <c r="N1827" s="1"/>
      <c r="O1827" s="1"/>
      <c r="Q1827" s="1"/>
      <c r="R1827" s="1"/>
      <c r="S1827" s="9"/>
      <c r="T1827" s="8"/>
      <c r="U1827" s="7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1:32" x14ac:dyDescent="0.25">
      <c r="A1828" s="2">
        <v>38536.291666666664</v>
      </c>
      <c r="B1828" s="4">
        <v>391.21630900000002</v>
      </c>
      <c r="C1828" s="7">
        <v>1.7379260000000001</v>
      </c>
      <c r="D1828" s="8">
        <v>15.856944</v>
      </c>
      <c r="E1828" s="9">
        <v>15.862379000000001</v>
      </c>
      <c r="F1828" s="1">
        <v>7.4948860000000002</v>
      </c>
      <c r="G1828" s="6">
        <v>2.9544869999999999</v>
      </c>
      <c r="H1828" s="1">
        <v>39.799655999999999</v>
      </c>
      <c r="I1828" s="5">
        <v>16.413022999999999</v>
      </c>
      <c r="J1828" s="1">
        <v>7.1152639999999998</v>
      </c>
      <c r="K1828" s="1">
        <v>5.5392160000000006</v>
      </c>
      <c r="L1828">
        <v>129.836029</v>
      </c>
      <c r="M1828" s="1"/>
      <c r="N1828" s="1"/>
      <c r="O1828" s="1"/>
      <c r="Q1828" s="1"/>
      <c r="R1828" s="1"/>
      <c r="S1828" s="9"/>
      <c r="T1828" s="8"/>
      <c r="U1828" s="7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1:32" x14ac:dyDescent="0.25">
      <c r="A1829" s="2">
        <v>38536.305555555555</v>
      </c>
      <c r="B1829" s="4">
        <v>396.85485799999998</v>
      </c>
      <c r="C1829" s="7">
        <v>1.8196619999999999</v>
      </c>
      <c r="D1829" s="8">
        <v>16.385615999999999</v>
      </c>
      <c r="E1829" s="9">
        <v>16.335467999999999</v>
      </c>
      <c r="F1829" s="1">
        <v>7.6536869999999997</v>
      </c>
      <c r="G1829" s="6">
        <v>3.4031720000000001</v>
      </c>
      <c r="H1829" s="1">
        <v>40.397117999999999</v>
      </c>
      <c r="I1829" s="5">
        <v>16.596779000000002</v>
      </c>
      <c r="J1829" s="1">
        <v>10.693788</v>
      </c>
      <c r="K1829" s="1">
        <v>5.6190519999999999</v>
      </c>
      <c r="L1829">
        <v>132.02621500000001</v>
      </c>
      <c r="M1829" s="1"/>
      <c r="N1829" s="1"/>
      <c r="O1829" s="1"/>
      <c r="Q1829" s="1"/>
      <c r="R1829" s="1"/>
      <c r="S1829" s="9"/>
      <c r="T1829" s="8"/>
      <c r="U1829" s="7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1:32" x14ac:dyDescent="0.25">
      <c r="A1830" s="2">
        <v>38536.319444444445</v>
      </c>
      <c r="B1830" s="4">
        <v>390.17184400000002</v>
      </c>
      <c r="C1830" s="7">
        <v>1.804942</v>
      </c>
      <c r="D1830" s="8">
        <v>16.125677</v>
      </c>
      <c r="E1830" s="9">
        <v>16.079781000000001</v>
      </c>
      <c r="F1830" s="1">
        <v>7.7751869999999998</v>
      </c>
      <c r="G1830" s="6">
        <v>3.4616479999999998</v>
      </c>
      <c r="H1830" s="1">
        <v>39.829891000000003</v>
      </c>
      <c r="I1830" s="5">
        <v>16.192578999999999</v>
      </c>
      <c r="J1830" s="1">
        <v>13.163959999999999</v>
      </c>
      <c r="K1830" s="1">
        <v>5.5244269999999993</v>
      </c>
      <c r="L1830">
        <v>130.289703</v>
      </c>
      <c r="M1830" s="1"/>
      <c r="N1830" s="1"/>
      <c r="O1830" s="1"/>
      <c r="Q1830" s="1"/>
      <c r="R1830" s="1"/>
      <c r="S1830" s="9"/>
      <c r="T1830" s="8"/>
      <c r="U1830" s="7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1:32" x14ac:dyDescent="0.25">
      <c r="A1831" s="2">
        <v>38536.333333333336</v>
      </c>
      <c r="B1831" s="4">
        <v>377.80905200000001</v>
      </c>
      <c r="C1831" s="7">
        <v>1.6085719999999999</v>
      </c>
      <c r="D1831" s="8">
        <v>15.695520999999999</v>
      </c>
      <c r="E1831" s="9">
        <v>15.678822</v>
      </c>
      <c r="F1831" s="1">
        <v>7.5367980000000001</v>
      </c>
      <c r="G1831" s="6">
        <v>2.1995689999999999</v>
      </c>
      <c r="H1831" s="1">
        <v>39.467917999999997</v>
      </c>
      <c r="I1831" s="5">
        <v>15.225859</v>
      </c>
      <c r="J1831" s="1">
        <v>14.987705999999999</v>
      </c>
      <c r="K1831" s="1">
        <v>5.3493830000000004</v>
      </c>
      <c r="L1831">
        <v>126.02095799999999</v>
      </c>
      <c r="M1831" s="1"/>
      <c r="N1831" s="1"/>
      <c r="O1831" s="1"/>
      <c r="Q1831" s="1"/>
      <c r="R1831" s="1"/>
      <c r="S1831" s="9"/>
      <c r="T1831" s="8"/>
      <c r="U1831" s="7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1:32" x14ac:dyDescent="0.25">
      <c r="A1832" s="2">
        <v>38536.354166666664</v>
      </c>
      <c r="B1832" s="4">
        <v>397.27276599999999</v>
      </c>
      <c r="C1832" s="7">
        <v>1.8887229999999999</v>
      </c>
      <c r="D1832" s="8">
        <v>16.647717</v>
      </c>
      <c r="E1832" s="9">
        <v>16.597888999999999</v>
      </c>
      <c r="F1832" s="1">
        <v>7.9685240000000004</v>
      </c>
      <c r="G1832" s="6">
        <v>3.817307</v>
      </c>
      <c r="H1832" s="1">
        <v>40.631512000000001</v>
      </c>
      <c r="I1832" s="5">
        <v>16.498466000000001</v>
      </c>
      <c r="J1832" s="1">
        <v>15.913644</v>
      </c>
      <c r="K1832" s="1">
        <v>5.624969000000001</v>
      </c>
      <c r="L1832">
        <v>133.063187</v>
      </c>
      <c r="M1832" s="1"/>
      <c r="N1832" s="1"/>
      <c r="O1832" s="1"/>
      <c r="Q1832" s="1"/>
      <c r="R1832" s="1"/>
      <c r="S1832" s="9"/>
      <c r="T1832" s="8"/>
      <c r="U1832" s="7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1:32" x14ac:dyDescent="0.25">
      <c r="A1833" s="2">
        <v>38536.375</v>
      </c>
      <c r="B1833" s="4">
        <v>370.121307</v>
      </c>
      <c r="C1833" s="7">
        <v>1.2886770000000001</v>
      </c>
      <c r="D1833" s="8">
        <v>14.995473</v>
      </c>
      <c r="E1833" s="9">
        <v>15.076119</v>
      </c>
      <c r="F1833" s="1">
        <v>7.0913639999999996</v>
      </c>
      <c r="G1833" s="6">
        <v>1.4898469999999999</v>
      </c>
      <c r="H1833" s="1">
        <v>38.624870000000001</v>
      </c>
      <c r="I1833" s="5">
        <v>14.995396</v>
      </c>
      <c r="J1833" s="1">
        <v>9.9197190000000006</v>
      </c>
      <c r="K1833" s="1">
        <v>5.2405330000000001</v>
      </c>
      <c r="L1833">
        <v>121.820549</v>
      </c>
      <c r="M1833" s="1"/>
      <c r="N1833" s="1"/>
      <c r="O1833" s="1"/>
      <c r="Q1833" s="1"/>
      <c r="R1833" s="1"/>
      <c r="S1833" s="9"/>
      <c r="T1833" s="8"/>
      <c r="U1833" s="7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1:32" x14ac:dyDescent="0.25">
      <c r="A1834" s="2">
        <v>38536.388888888891</v>
      </c>
      <c r="B1834" s="4">
        <v>391.69586199999998</v>
      </c>
      <c r="C1834" s="7">
        <v>1.790063</v>
      </c>
      <c r="D1834" s="8">
        <v>16.251308000000002</v>
      </c>
      <c r="E1834" s="9">
        <v>16.298023000000001</v>
      </c>
      <c r="F1834" s="1">
        <v>7.8605999999999998</v>
      </c>
      <c r="G1834" s="6">
        <v>3.399302</v>
      </c>
      <c r="H1834" s="1">
        <v>40.260544000000003</v>
      </c>
      <c r="I1834" s="5">
        <v>16.152947999999999</v>
      </c>
      <c r="J1834" s="1">
        <v>14.986162</v>
      </c>
      <c r="K1834" s="1">
        <v>5.5460060000000002</v>
      </c>
      <c r="L1834">
        <v>130.913239</v>
      </c>
      <c r="M1834" s="1"/>
      <c r="N1834" s="1"/>
      <c r="O1834" s="1"/>
      <c r="Q1834" s="1"/>
      <c r="R1834" s="1"/>
      <c r="S1834" s="9"/>
      <c r="T1834" s="8"/>
      <c r="U1834" s="7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1:32" x14ac:dyDescent="0.25">
      <c r="A1835" s="2">
        <v>38536.402777777781</v>
      </c>
      <c r="B1835" s="4">
        <v>397.58590700000002</v>
      </c>
      <c r="C1835" s="7">
        <v>1.9027620000000001</v>
      </c>
      <c r="D1835" s="8">
        <v>16.700377</v>
      </c>
      <c r="E1835" s="9">
        <v>16.729868</v>
      </c>
      <c r="F1835" s="1">
        <v>8.0796130000000002</v>
      </c>
      <c r="G1835" s="6">
        <v>4.0170219999999999</v>
      </c>
      <c r="H1835" s="1">
        <v>40.706707000000002</v>
      </c>
      <c r="I1835" s="5">
        <v>16.423466000000001</v>
      </c>
      <c r="J1835" s="1">
        <v>18.087547000000001</v>
      </c>
      <c r="K1835" s="1">
        <v>5.6294040000000001</v>
      </c>
      <c r="L1835">
        <v>133.677032</v>
      </c>
      <c r="M1835" s="1"/>
      <c r="N1835" s="1"/>
      <c r="O1835" s="1"/>
      <c r="Q1835" s="1"/>
      <c r="R1835" s="1"/>
      <c r="S1835" s="9"/>
      <c r="T1835" s="8"/>
      <c r="U1835" s="7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1:32" x14ac:dyDescent="0.25">
      <c r="A1836" s="2">
        <v>38536.416666666664</v>
      </c>
      <c r="B1836" s="4">
        <v>383.350189</v>
      </c>
      <c r="C1836" s="7">
        <v>1.583378</v>
      </c>
      <c r="D1836" s="8">
        <v>15.857802</v>
      </c>
      <c r="E1836" s="9">
        <v>15.815844999999999</v>
      </c>
      <c r="F1836" s="1">
        <v>7.5717860000000003</v>
      </c>
      <c r="G1836" s="6">
        <v>2.6210239999999998</v>
      </c>
      <c r="H1836" s="1">
        <v>39.703560000000003</v>
      </c>
      <c r="I1836" s="5">
        <v>15.699959</v>
      </c>
      <c r="J1836" s="1">
        <v>13.729853</v>
      </c>
      <c r="K1836" s="1">
        <v>5.4278399999999998</v>
      </c>
      <c r="L1836">
        <v>127.520607</v>
      </c>
      <c r="M1836" s="1"/>
      <c r="N1836" s="1"/>
      <c r="O1836" s="1"/>
      <c r="Q1836" s="1"/>
      <c r="R1836" s="1"/>
      <c r="S1836" s="9"/>
      <c r="T1836" s="8"/>
      <c r="U1836" s="7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1:32" x14ac:dyDescent="0.25">
      <c r="A1837" s="2">
        <v>38536.4375</v>
      </c>
      <c r="B1837" s="4">
        <v>388.54617300000001</v>
      </c>
      <c r="C1837" s="7">
        <v>1.6041179999999999</v>
      </c>
      <c r="D1837" s="8">
        <v>16.012616999999999</v>
      </c>
      <c r="E1837" s="9">
        <v>15.972435000000001</v>
      </c>
      <c r="F1837" s="1">
        <v>7.6118880000000004</v>
      </c>
      <c r="G1837" s="6">
        <v>2.9473989999999999</v>
      </c>
      <c r="H1837" s="1">
        <v>39.954239000000001</v>
      </c>
      <c r="I1837" s="5">
        <v>15.989423</v>
      </c>
      <c r="J1837" s="1">
        <v>12.583073000000001</v>
      </c>
      <c r="K1837" s="1">
        <v>5.5014099999999999</v>
      </c>
      <c r="L1837">
        <v>129.071854</v>
      </c>
      <c r="M1837" s="1"/>
      <c r="N1837" s="1"/>
      <c r="O1837" s="1"/>
      <c r="Q1837" s="1"/>
      <c r="R1837" s="1"/>
      <c r="S1837" s="9"/>
      <c r="T1837" s="8"/>
      <c r="U1837" s="7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1:32" x14ac:dyDescent="0.25">
      <c r="A1838" s="2">
        <v>38536.458333333336</v>
      </c>
      <c r="B1838" s="4">
        <v>381.16757200000001</v>
      </c>
      <c r="C1838" s="7">
        <v>1.4807980000000001</v>
      </c>
      <c r="D1838" s="8">
        <v>15.388347</v>
      </c>
      <c r="E1838" s="9">
        <v>15.604587</v>
      </c>
      <c r="F1838" s="1">
        <v>7.4600059999999999</v>
      </c>
      <c r="G1838" s="6">
        <v>2.3470439999999999</v>
      </c>
      <c r="H1838" s="1">
        <v>39.550986999999999</v>
      </c>
      <c r="I1838" s="5">
        <v>15.621162999999999</v>
      </c>
      <c r="J1838" s="1">
        <v>10.436539</v>
      </c>
      <c r="K1838" s="1">
        <v>5.3969360000000002</v>
      </c>
      <c r="L1838">
        <v>125.64614899999999</v>
      </c>
      <c r="M1838" s="1"/>
      <c r="N1838" s="1"/>
      <c r="O1838" s="1"/>
      <c r="Q1838" s="1"/>
      <c r="R1838" s="1"/>
      <c r="S1838" s="9"/>
      <c r="T1838" s="8"/>
      <c r="U1838" s="7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1:32" x14ac:dyDescent="0.25">
      <c r="A1839" s="2">
        <v>38536.479166666664</v>
      </c>
      <c r="B1839" s="4">
        <v>379.53851300000002</v>
      </c>
      <c r="C1839" s="7">
        <v>1.4219250000000001</v>
      </c>
      <c r="D1839" s="8">
        <v>15.578908</v>
      </c>
      <c r="E1839" s="9">
        <v>15.484332999999999</v>
      </c>
      <c r="F1839" s="1">
        <v>7.3551700000000002</v>
      </c>
      <c r="G1839" s="6">
        <v>2.3457469999999998</v>
      </c>
      <c r="H1839" s="1">
        <v>39.322380000000003</v>
      </c>
      <c r="I1839" s="5">
        <v>15.548223</v>
      </c>
      <c r="J1839" s="1">
        <v>11.432126</v>
      </c>
      <c r="K1839" s="1">
        <v>5.3738700000000001</v>
      </c>
      <c r="L1839">
        <v>125.898956</v>
      </c>
      <c r="M1839" s="1"/>
      <c r="N1839" s="1"/>
      <c r="O1839" s="1"/>
      <c r="Q1839" s="1"/>
      <c r="R1839" s="1"/>
      <c r="S1839" s="9"/>
      <c r="T1839" s="8"/>
      <c r="U1839" s="7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1:32" x14ac:dyDescent="0.25">
      <c r="A1840" s="2">
        <v>38536.5</v>
      </c>
      <c r="B1840" s="4">
        <v>373.16107199999999</v>
      </c>
      <c r="C1840" s="7">
        <v>1.1911229999999999</v>
      </c>
      <c r="D1840" s="8">
        <v>15.072804</v>
      </c>
      <c r="E1840" s="9">
        <v>14.978630000000001</v>
      </c>
      <c r="F1840" s="1">
        <v>7.081817</v>
      </c>
      <c r="G1840" s="6">
        <v>1.3637999999999999</v>
      </c>
      <c r="H1840" s="1">
        <v>38.957996000000001</v>
      </c>
      <c r="I1840" s="5">
        <v>15.235355999999999</v>
      </c>
      <c r="J1840" s="1">
        <v>7.3440180000000002</v>
      </c>
      <c r="K1840" s="1">
        <v>5.2835739999999998</v>
      </c>
      <c r="L1840">
        <v>122.399216</v>
      </c>
      <c r="M1840" s="1"/>
      <c r="N1840" s="1"/>
      <c r="O1840" s="1"/>
      <c r="Q1840" s="1"/>
      <c r="R1840" s="1"/>
      <c r="S1840" s="9"/>
      <c r="T1840" s="8"/>
      <c r="U1840" s="7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1:32" x14ac:dyDescent="0.25">
      <c r="A1841" s="2">
        <v>38536.513888888891</v>
      </c>
      <c r="B1841" s="4">
        <v>375.99032599999998</v>
      </c>
      <c r="C1841" s="7">
        <v>1.2768170000000001</v>
      </c>
      <c r="D1841" s="8">
        <v>15.174761</v>
      </c>
      <c r="E1841" s="9">
        <v>15.152132</v>
      </c>
      <c r="F1841" s="1">
        <v>7.20486</v>
      </c>
      <c r="G1841" s="6">
        <v>1.875381</v>
      </c>
      <c r="H1841" s="1">
        <v>38.969597</v>
      </c>
      <c r="I1841" s="5">
        <v>15.444307</v>
      </c>
      <c r="J1841" s="1">
        <v>8.2040109999999995</v>
      </c>
      <c r="K1841" s="1">
        <v>5.3236320000000008</v>
      </c>
      <c r="L1841">
        <v>123.601028</v>
      </c>
      <c r="M1841" s="1"/>
      <c r="N1841" s="1"/>
      <c r="O1841" s="1"/>
      <c r="Q1841" s="1"/>
      <c r="R1841" s="1"/>
      <c r="S1841" s="9"/>
      <c r="T1841" s="8"/>
      <c r="U1841" s="7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1:32" x14ac:dyDescent="0.25">
      <c r="A1842" s="2">
        <v>38536.527777777781</v>
      </c>
      <c r="B1842" s="4">
        <v>378.375427</v>
      </c>
      <c r="C1842" s="7">
        <v>1.2375659999999999</v>
      </c>
      <c r="D1842" s="8">
        <v>15.284133000000001</v>
      </c>
      <c r="E1842" s="9">
        <v>15.268983</v>
      </c>
      <c r="F1842" s="1">
        <v>7.2361149999999999</v>
      </c>
      <c r="G1842" s="6">
        <v>2.0485060000000002</v>
      </c>
      <c r="H1842" s="1">
        <v>39.075755999999998</v>
      </c>
      <c r="I1842" s="5">
        <v>15.581143000000001</v>
      </c>
      <c r="J1842" s="1">
        <v>8.6717940000000002</v>
      </c>
      <c r="K1842" s="1">
        <v>5.3574019999999996</v>
      </c>
      <c r="L1842">
        <v>124.591179</v>
      </c>
      <c r="M1842" s="1"/>
      <c r="N1842" s="1"/>
      <c r="O1842" s="1"/>
      <c r="Q1842" s="1"/>
      <c r="R1842" s="1"/>
      <c r="S1842" s="9"/>
      <c r="T1842" s="8"/>
      <c r="U1842" s="7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1:32" x14ac:dyDescent="0.25">
      <c r="A1843" s="2">
        <v>38536.541666666664</v>
      </c>
      <c r="B1843" s="4">
        <v>399.085419</v>
      </c>
      <c r="C1843" s="7">
        <v>1.614714</v>
      </c>
      <c r="D1843" s="8">
        <v>16.264562999999999</v>
      </c>
      <c r="E1843" s="9">
        <v>16.388117000000001</v>
      </c>
      <c r="F1843" s="1">
        <v>7.8415699999999999</v>
      </c>
      <c r="G1843" s="6">
        <v>3.6543369999999999</v>
      </c>
      <c r="H1843" s="1">
        <v>40.597797</v>
      </c>
      <c r="I1843" s="5">
        <v>16.717123000000001</v>
      </c>
      <c r="J1843" s="1">
        <v>10.823186</v>
      </c>
      <c r="K1843" s="1">
        <v>5.6506340000000002</v>
      </c>
      <c r="L1843">
        <v>132.376068</v>
      </c>
      <c r="M1843" s="1"/>
      <c r="N1843" s="1"/>
      <c r="O1843" s="1"/>
      <c r="Q1843" s="1"/>
      <c r="R1843" s="1"/>
      <c r="S1843" s="9"/>
      <c r="T1843" s="8"/>
      <c r="U1843" s="7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1:32" x14ac:dyDescent="0.25">
      <c r="A1844" s="2">
        <v>38536.5625</v>
      </c>
      <c r="B1844" s="4">
        <v>402.61795000000001</v>
      </c>
      <c r="C1844" s="7">
        <v>1.535903</v>
      </c>
      <c r="D1844" s="8">
        <v>16.395143999999998</v>
      </c>
      <c r="E1844" s="9">
        <v>16.463825</v>
      </c>
      <c r="F1844" s="1">
        <v>7.8483609999999997</v>
      </c>
      <c r="G1844" s="6">
        <v>3.8068</v>
      </c>
      <c r="H1844" s="1">
        <v>40.795830000000002</v>
      </c>
      <c r="I1844" s="5">
        <v>17.016680000000001</v>
      </c>
      <c r="J1844" s="1">
        <v>9.9888200000000005</v>
      </c>
      <c r="K1844" s="1">
        <v>5.7006509999999997</v>
      </c>
      <c r="L1844">
        <v>133.22685200000001</v>
      </c>
      <c r="M1844" s="1"/>
      <c r="N1844" s="1"/>
      <c r="O1844" s="1"/>
      <c r="Q1844" s="1"/>
      <c r="R1844" s="1"/>
      <c r="S1844" s="9"/>
      <c r="T1844" s="8"/>
      <c r="U1844" s="7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1:32" x14ac:dyDescent="0.25">
      <c r="A1845" s="2">
        <v>38536.583333333336</v>
      </c>
      <c r="B1845" s="4">
        <v>394.28476000000001</v>
      </c>
      <c r="C1845" s="7">
        <v>1.340632</v>
      </c>
      <c r="D1845" s="8">
        <v>15.830742000000001</v>
      </c>
      <c r="E1845" s="9">
        <v>15.930232</v>
      </c>
      <c r="F1845" s="1">
        <v>7.5724549999999997</v>
      </c>
      <c r="G1845" s="6">
        <v>2.9359829999999998</v>
      </c>
      <c r="H1845" s="1">
        <v>40.366211</v>
      </c>
      <c r="I1845" s="5">
        <v>16.628923</v>
      </c>
      <c r="J1845" s="1">
        <v>7.434768</v>
      </c>
      <c r="K1845" s="1">
        <v>5.582662</v>
      </c>
      <c r="L1845">
        <v>128.96722399999999</v>
      </c>
      <c r="M1845" s="1"/>
      <c r="N1845" s="1"/>
      <c r="O1845" s="1"/>
      <c r="Q1845" s="1"/>
      <c r="R1845" s="1"/>
      <c r="S1845" s="9"/>
      <c r="T1845" s="8"/>
      <c r="U1845" s="7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1:32" x14ac:dyDescent="0.25">
      <c r="A1846" s="2">
        <v>38536.597222222219</v>
      </c>
      <c r="B1846" s="4">
        <v>398.07397500000002</v>
      </c>
      <c r="C1846" s="7">
        <v>1.4379040000000001</v>
      </c>
      <c r="D1846" s="8">
        <v>16.005672000000001</v>
      </c>
      <c r="E1846" s="9">
        <v>16.031303000000001</v>
      </c>
      <c r="F1846" s="1">
        <v>7.6048739999999997</v>
      </c>
      <c r="G1846" s="6">
        <v>3.2474059999999998</v>
      </c>
      <c r="H1846" s="1">
        <v>40.420856000000001</v>
      </c>
      <c r="I1846" s="5">
        <v>16.877697000000001</v>
      </c>
      <c r="J1846" s="1">
        <v>6.9630919999999996</v>
      </c>
      <c r="K1846" s="1">
        <v>5.6363129999999995</v>
      </c>
      <c r="L1846">
        <v>130.421707</v>
      </c>
      <c r="M1846" s="1"/>
      <c r="N1846" s="1"/>
      <c r="O1846" s="1"/>
      <c r="Q1846" s="1"/>
      <c r="R1846" s="1"/>
      <c r="S1846" s="9"/>
      <c r="T1846" s="8"/>
      <c r="U1846" s="7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1:32" x14ac:dyDescent="0.25">
      <c r="A1847" s="2">
        <v>38536.611111111109</v>
      </c>
      <c r="B1847" s="4">
        <v>397.36001599999997</v>
      </c>
      <c r="C1847" s="7">
        <v>1.3832549999999999</v>
      </c>
      <c r="D1847" s="8">
        <v>15.855848</v>
      </c>
      <c r="E1847" s="9">
        <v>15.923007</v>
      </c>
      <c r="F1847" s="1">
        <v>7.5990650000000004</v>
      </c>
      <c r="G1847" s="6">
        <v>3.1790639999999999</v>
      </c>
      <c r="H1847" s="1">
        <v>40.405113</v>
      </c>
      <c r="I1847" s="5">
        <v>16.863265999999999</v>
      </c>
      <c r="J1847" s="1">
        <v>5.6411600000000002</v>
      </c>
      <c r="K1847" s="1">
        <v>5.6262039999999995</v>
      </c>
      <c r="L1847">
        <v>129.58818099999999</v>
      </c>
      <c r="M1847" s="1"/>
      <c r="N1847" s="1"/>
      <c r="O1847" s="1"/>
      <c r="Q1847" s="1"/>
      <c r="R1847" s="1"/>
      <c r="S1847" s="9"/>
      <c r="T1847" s="8"/>
      <c r="U1847" s="7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1:32" x14ac:dyDescent="0.25">
      <c r="A1848" s="2">
        <v>38536.625</v>
      </c>
      <c r="B1848" s="4">
        <v>402.61550899999997</v>
      </c>
      <c r="C1848" s="7">
        <v>1.4450480000000001</v>
      </c>
      <c r="D1848" s="8">
        <v>16.265287000000001</v>
      </c>
      <c r="E1848" s="9">
        <v>16.316336</v>
      </c>
      <c r="F1848" s="1">
        <v>7.7140589999999998</v>
      </c>
      <c r="G1848" s="6">
        <v>3.503978</v>
      </c>
      <c r="H1848" s="1">
        <v>40.859634</v>
      </c>
      <c r="I1848" s="5">
        <v>17.092213000000001</v>
      </c>
      <c r="J1848" s="1">
        <v>7.9662490000000004</v>
      </c>
      <c r="K1848" s="1">
        <v>5.7006180000000004</v>
      </c>
      <c r="L1848">
        <v>132.17236299999999</v>
      </c>
      <c r="M1848" s="1"/>
      <c r="N1848" s="1"/>
      <c r="O1848" s="1"/>
      <c r="Q1848" s="1"/>
      <c r="R1848" s="1"/>
      <c r="S1848" s="9"/>
      <c r="T1848" s="8"/>
      <c r="U1848" s="7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1:32" x14ac:dyDescent="0.25">
      <c r="A1849" s="2">
        <v>38536.645833333336</v>
      </c>
      <c r="B1849" s="4">
        <v>403.14267000000001</v>
      </c>
      <c r="C1849" s="7">
        <v>1.3951830000000001</v>
      </c>
      <c r="D1849" s="8">
        <v>16.137391999999998</v>
      </c>
      <c r="E1849" s="9">
        <v>16.281148999999999</v>
      </c>
      <c r="F1849" s="1">
        <v>7.734064</v>
      </c>
      <c r="G1849" s="6">
        <v>3.1445630000000002</v>
      </c>
      <c r="H1849" s="1">
        <v>41.340096000000003</v>
      </c>
      <c r="I1849" s="5">
        <v>17.081333000000001</v>
      </c>
      <c r="J1849" s="1">
        <v>6.8191290000000002</v>
      </c>
      <c r="K1849" s="1">
        <v>5.7080810000000008</v>
      </c>
      <c r="L1849">
        <v>131.77926600000001</v>
      </c>
      <c r="M1849" s="1"/>
      <c r="N1849" s="1"/>
      <c r="O1849" s="1"/>
      <c r="Q1849" s="1"/>
      <c r="R1849" s="1"/>
      <c r="S1849" s="9"/>
      <c r="T1849" s="8"/>
      <c r="U1849" s="7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1:32" x14ac:dyDescent="0.25">
      <c r="A1850" s="2">
        <v>38536.666666666664</v>
      </c>
      <c r="B1850" s="4">
        <v>404.212219</v>
      </c>
      <c r="C1850" s="7">
        <v>1.3851420000000001</v>
      </c>
      <c r="D1850" s="8">
        <v>16.38279</v>
      </c>
      <c r="E1850" s="9">
        <v>16.379556999999998</v>
      </c>
      <c r="F1850" s="1">
        <v>7.7791870000000003</v>
      </c>
      <c r="G1850" s="6">
        <v>3.1645720000000002</v>
      </c>
      <c r="H1850" s="1">
        <v>41.401363000000003</v>
      </c>
      <c r="I1850" s="5">
        <v>17.183729</v>
      </c>
      <c r="J1850" s="1">
        <v>8.5981710000000007</v>
      </c>
      <c r="K1850" s="1">
        <v>5.7232240000000001</v>
      </c>
      <c r="L1850">
        <v>132.55261200000001</v>
      </c>
      <c r="M1850" s="1"/>
      <c r="N1850" s="1"/>
      <c r="O1850" s="1"/>
      <c r="Q1850" s="1"/>
      <c r="R1850" s="1"/>
      <c r="S1850" s="9"/>
      <c r="T1850" s="8"/>
      <c r="U1850" s="7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1:32" x14ac:dyDescent="0.25">
      <c r="A1851" s="2">
        <v>38536.6875</v>
      </c>
      <c r="B1851" s="4">
        <v>404.27175899999997</v>
      </c>
      <c r="C1851" s="7">
        <v>1.3824909999999999</v>
      </c>
      <c r="D1851" s="8">
        <v>16.222577999999999</v>
      </c>
      <c r="E1851" s="9">
        <v>16.343489000000002</v>
      </c>
      <c r="F1851" s="1">
        <v>7.8370110000000004</v>
      </c>
      <c r="G1851" s="6">
        <v>3.3970479999999998</v>
      </c>
      <c r="H1851" s="1">
        <v>41.414462999999998</v>
      </c>
      <c r="I1851" s="5">
        <v>17.365438000000001</v>
      </c>
      <c r="J1851" s="1">
        <v>7.5397509999999999</v>
      </c>
      <c r="K1851" s="1">
        <v>5.7240690000000001</v>
      </c>
      <c r="L1851">
        <v>132.68014500000001</v>
      </c>
      <c r="M1851" s="1"/>
      <c r="N1851" s="1"/>
      <c r="O1851" s="1"/>
      <c r="Q1851" s="1"/>
      <c r="R1851" s="1"/>
      <c r="S1851" s="9"/>
      <c r="T1851" s="8"/>
      <c r="U1851" s="7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1:32" x14ac:dyDescent="0.25">
      <c r="A1852" s="2">
        <v>38536.708333333336</v>
      </c>
      <c r="B1852" s="4">
        <v>413.36056500000001</v>
      </c>
      <c r="C1852" s="7">
        <v>1.5268949999999999</v>
      </c>
      <c r="D1852" s="8">
        <v>16.773586000000002</v>
      </c>
      <c r="E1852" s="9">
        <v>16.959152</v>
      </c>
      <c r="F1852" s="1">
        <v>8.1439350000000008</v>
      </c>
      <c r="G1852" s="6">
        <v>3.9191129999999998</v>
      </c>
      <c r="H1852" s="1">
        <v>42.102093000000004</v>
      </c>
      <c r="I1852" s="5">
        <v>17.682179999999999</v>
      </c>
      <c r="J1852" s="1">
        <v>10.641418</v>
      </c>
      <c r="K1852" s="1">
        <v>5.8527550000000002</v>
      </c>
      <c r="L1852">
        <v>136.23350500000001</v>
      </c>
      <c r="M1852" s="1"/>
      <c r="N1852" s="1"/>
      <c r="O1852" s="1"/>
      <c r="Q1852" s="1"/>
      <c r="R1852" s="1"/>
      <c r="S1852" s="9"/>
      <c r="T1852" s="8"/>
      <c r="U1852" s="7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1:32" x14ac:dyDescent="0.25">
      <c r="A1853" s="2">
        <v>38536.722222222219</v>
      </c>
      <c r="B1853" s="4">
        <v>401.48800699999998</v>
      </c>
      <c r="C1853" s="7">
        <v>1.300929</v>
      </c>
      <c r="D1853" s="8">
        <v>16.076886999999999</v>
      </c>
      <c r="E1853" s="9">
        <v>16.239795999999998</v>
      </c>
      <c r="F1853" s="1">
        <v>7.7848750000000004</v>
      </c>
      <c r="G1853" s="6">
        <v>3.057601</v>
      </c>
      <c r="H1853" s="1">
        <v>41.151611000000003</v>
      </c>
      <c r="I1853" s="5">
        <v>17.077463000000002</v>
      </c>
      <c r="J1853" s="1">
        <v>7.7314379999999998</v>
      </c>
      <c r="K1853" s="1">
        <v>5.6846540000000001</v>
      </c>
      <c r="L1853">
        <v>131.75453200000001</v>
      </c>
      <c r="M1853" s="1"/>
      <c r="N1853" s="1"/>
      <c r="O1853" s="1"/>
      <c r="Q1853" s="1"/>
      <c r="R1853" s="1"/>
      <c r="S1853" s="9"/>
      <c r="T1853" s="8"/>
      <c r="U1853" s="7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1:32" x14ac:dyDescent="0.25">
      <c r="A1854" s="2">
        <v>38536.736111111109</v>
      </c>
      <c r="B1854" s="4">
        <v>418.43948399999999</v>
      </c>
      <c r="C1854" s="7">
        <v>1.4889140000000001</v>
      </c>
      <c r="D1854" s="8">
        <v>17.002988999999999</v>
      </c>
      <c r="E1854" s="9">
        <v>17.173786</v>
      </c>
      <c r="F1854" s="1">
        <v>8.1094329999999992</v>
      </c>
      <c r="G1854" s="6">
        <v>3.714242</v>
      </c>
      <c r="H1854" s="1">
        <v>42.614193</v>
      </c>
      <c r="I1854" s="5">
        <v>17.92182</v>
      </c>
      <c r="J1854" s="1">
        <v>9.8648209999999992</v>
      </c>
      <c r="K1854" s="1">
        <v>5.9246679999999996</v>
      </c>
      <c r="L1854">
        <v>136.97404499999999</v>
      </c>
      <c r="M1854" s="1"/>
      <c r="N1854" s="1"/>
      <c r="O1854" s="1"/>
      <c r="Q1854" s="1"/>
      <c r="R1854" s="1"/>
      <c r="S1854" s="9"/>
      <c r="T1854" s="8"/>
      <c r="U1854" s="7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1:32" x14ac:dyDescent="0.25">
      <c r="A1855" s="2">
        <v>38536.75</v>
      </c>
      <c r="B1855" s="4">
        <v>407.960846</v>
      </c>
      <c r="C1855" s="7">
        <v>1.2286779999999999</v>
      </c>
      <c r="D1855" s="8">
        <v>16.098461</v>
      </c>
      <c r="E1855" s="9">
        <v>16.235375999999999</v>
      </c>
      <c r="F1855" s="1">
        <v>7.7339370000000001</v>
      </c>
      <c r="G1855" s="6">
        <v>2.8447119999999999</v>
      </c>
      <c r="H1855" s="1">
        <v>41.943192000000003</v>
      </c>
      <c r="I1855" s="5">
        <v>17.632116</v>
      </c>
      <c r="J1855" s="1">
        <v>2.7740450000000001</v>
      </c>
      <c r="K1855" s="1">
        <v>5.7762999999999991</v>
      </c>
      <c r="L1855">
        <v>130.875137</v>
      </c>
      <c r="M1855" s="1"/>
      <c r="N1855" s="1"/>
      <c r="O1855" s="1"/>
      <c r="Q1855" s="1"/>
      <c r="R1855" s="1"/>
      <c r="S1855" s="9"/>
      <c r="T1855" s="8"/>
      <c r="U1855" s="7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1:32" x14ac:dyDescent="0.25">
      <c r="A1856" s="2">
        <v>38536.770833333336</v>
      </c>
      <c r="B1856" s="4">
        <v>396.11389200000002</v>
      </c>
      <c r="C1856" s="7">
        <v>0.97002100000000002</v>
      </c>
      <c r="D1856" s="8">
        <v>15.601927999999999</v>
      </c>
      <c r="E1856" s="9">
        <v>15.815317</v>
      </c>
      <c r="F1856" s="1">
        <v>7.4290570000000002</v>
      </c>
      <c r="G1856" s="6">
        <v>2.1070440000000001</v>
      </c>
      <c r="H1856" s="1">
        <v>41.028312999999997</v>
      </c>
      <c r="I1856" s="5">
        <v>16.963529999999999</v>
      </c>
      <c r="J1856" s="1">
        <v>2.9625659999999998</v>
      </c>
      <c r="K1856" s="1">
        <v>5.6085609999999999</v>
      </c>
      <c r="L1856">
        <v>126.658012</v>
      </c>
      <c r="M1856" s="1"/>
      <c r="N1856" s="1"/>
      <c r="O1856" s="1"/>
      <c r="Q1856" s="1"/>
      <c r="R1856" s="1"/>
      <c r="S1856" s="9"/>
      <c r="T1856" s="8"/>
      <c r="U1856" s="7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1:32" x14ac:dyDescent="0.25">
      <c r="A1857" s="2">
        <v>38536.791666666664</v>
      </c>
      <c r="B1857" s="4">
        <v>399.99475100000001</v>
      </c>
      <c r="C1857" s="7">
        <v>1.1964699999999999</v>
      </c>
      <c r="D1857" s="8">
        <v>15.80354</v>
      </c>
      <c r="E1857" s="9">
        <v>15.95462</v>
      </c>
      <c r="F1857" s="1">
        <v>7.6526500000000004</v>
      </c>
      <c r="G1857" s="6">
        <v>2.6253440000000001</v>
      </c>
      <c r="H1857" s="1">
        <v>41.264904000000001</v>
      </c>
      <c r="I1857" s="5">
        <v>17.275880999999998</v>
      </c>
      <c r="J1857" s="1">
        <v>3.0046580000000001</v>
      </c>
      <c r="K1857" s="1">
        <v>5.6635089999999995</v>
      </c>
      <c r="L1857">
        <v>129.572159</v>
      </c>
      <c r="M1857" s="1"/>
      <c r="N1857" s="1"/>
      <c r="O1857" s="1"/>
      <c r="Q1857" s="1"/>
      <c r="R1857" s="1"/>
      <c r="S1857" s="9"/>
      <c r="T1857" s="8"/>
      <c r="U1857" s="7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1:32" x14ac:dyDescent="0.25">
      <c r="A1858" s="2">
        <v>38536.805555555555</v>
      </c>
      <c r="B1858" s="4">
        <v>400.52050800000001</v>
      </c>
      <c r="C1858" s="7">
        <v>1.1759900000000001</v>
      </c>
      <c r="D1858" s="8">
        <v>15.950939999999999</v>
      </c>
      <c r="E1858" s="9">
        <v>16.033425999999999</v>
      </c>
      <c r="F1858" s="1">
        <v>7.6445759999999998</v>
      </c>
      <c r="G1858" s="6">
        <v>2.7424010000000001</v>
      </c>
      <c r="H1858" s="1">
        <v>41.340060999999999</v>
      </c>
      <c r="I1858" s="5">
        <v>17.245433999999999</v>
      </c>
      <c r="J1858" s="1">
        <v>4.3571600000000004</v>
      </c>
      <c r="K1858" s="1">
        <v>5.6709540000000001</v>
      </c>
      <c r="L1858">
        <v>129.16339099999999</v>
      </c>
      <c r="M1858" s="1"/>
      <c r="N1858" s="1"/>
      <c r="O1858" s="1"/>
      <c r="Q1858" s="1"/>
      <c r="R1858" s="1"/>
      <c r="S1858" s="9"/>
      <c r="T1858" s="8"/>
      <c r="U1858" s="7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1:32" x14ac:dyDescent="0.25">
      <c r="A1859" s="2">
        <v>38536.819444444445</v>
      </c>
      <c r="B1859" s="4">
        <v>401.43099999999998</v>
      </c>
      <c r="C1859" s="7">
        <v>1.2192430000000001</v>
      </c>
      <c r="D1859" s="8">
        <v>16.042214999999999</v>
      </c>
      <c r="E1859" s="9">
        <v>16.192974</v>
      </c>
      <c r="F1859" s="1">
        <v>7.7665810000000004</v>
      </c>
      <c r="G1859" s="6">
        <v>2.6370800000000001</v>
      </c>
      <c r="H1859" s="1">
        <v>41.767338000000002</v>
      </c>
      <c r="I1859" s="5">
        <v>17.385815000000001</v>
      </c>
      <c r="J1859" s="1">
        <v>4.2236289999999999</v>
      </c>
      <c r="K1859" s="1">
        <v>5.683846</v>
      </c>
      <c r="L1859">
        <v>129.69712799999999</v>
      </c>
      <c r="M1859" s="1"/>
      <c r="N1859" s="1"/>
      <c r="O1859" s="1"/>
      <c r="Q1859" s="1"/>
      <c r="R1859" s="1"/>
      <c r="S1859" s="9"/>
      <c r="T1859" s="8"/>
      <c r="U1859" s="7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1:32" x14ac:dyDescent="0.25">
      <c r="A1860" s="2">
        <v>38536.833333333336</v>
      </c>
      <c r="B1860" s="4">
        <v>385.70962500000002</v>
      </c>
      <c r="C1860" s="7">
        <v>1.023366</v>
      </c>
      <c r="D1860" s="8">
        <v>15.32649</v>
      </c>
      <c r="E1860" s="9">
        <v>15.427764</v>
      </c>
      <c r="F1860" s="1">
        <v>7.3432219999999999</v>
      </c>
      <c r="G1860" s="6">
        <v>1.799668</v>
      </c>
      <c r="H1860" s="1">
        <v>40.311351999999999</v>
      </c>
      <c r="I1860" s="5">
        <v>16.202058999999998</v>
      </c>
      <c r="J1860" s="1">
        <v>5.109426</v>
      </c>
      <c r="K1860" s="1">
        <v>5.4612480000000003</v>
      </c>
      <c r="L1860">
        <v>125.381561</v>
      </c>
      <c r="M1860" s="1"/>
      <c r="N1860" s="1"/>
      <c r="O1860" s="1"/>
      <c r="Q1860" s="1"/>
      <c r="R1860" s="1"/>
      <c r="S1860" s="9"/>
      <c r="T1860" s="8"/>
      <c r="U1860" s="7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1:32" x14ac:dyDescent="0.25">
      <c r="A1861" s="2">
        <v>38536.854166666664</v>
      </c>
      <c r="B1861" s="4">
        <v>386.64410400000003</v>
      </c>
      <c r="C1861" s="7">
        <v>0.96107200000000004</v>
      </c>
      <c r="D1861" s="8">
        <v>15.285073000000001</v>
      </c>
      <c r="E1861" s="9">
        <v>15.315588999999999</v>
      </c>
      <c r="F1861" s="1">
        <v>7.2529960000000004</v>
      </c>
      <c r="G1861" s="6">
        <v>1.5126729999999999</v>
      </c>
      <c r="H1861" s="1">
        <v>40.243758999999997</v>
      </c>
      <c r="I1861" s="5">
        <v>16.246212</v>
      </c>
      <c r="J1861" s="1">
        <v>3.337008</v>
      </c>
      <c r="K1861" s="1">
        <v>5.4744789999999997</v>
      </c>
      <c r="L1861">
        <v>125.154533</v>
      </c>
      <c r="M1861" s="1"/>
      <c r="N1861" s="1"/>
      <c r="O1861" s="1"/>
      <c r="Q1861" s="1"/>
      <c r="R1861" s="1"/>
      <c r="S1861" s="9"/>
      <c r="T1861" s="8"/>
      <c r="U1861" s="7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1:32" x14ac:dyDescent="0.25">
      <c r="A1862" s="2">
        <v>38536.875</v>
      </c>
      <c r="B1862" s="4">
        <v>397.37530500000003</v>
      </c>
      <c r="C1862" s="7">
        <v>1.2184999999999999</v>
      </c>
      <c r="D1862" s="8">
        <v>15.950441</v>
      </c>
      <c r="E1862" s="9">
        <v>16.021927000000002</v>
      </c>
      <c r="F1862" s="1">
        <v>7.6014460000000001</v>
      </c>
      <c r="G1862" s="6">
        <v>2.47898</v>
      </c>
      <c r="H1862" s="1">
        <v>41.075825000000002</v>
      </c>
      <c r="I1862" s="5">
        <v>16.907919</v>
      </c>
      <c r="J1862" s="1">
        <v>5.8506830000000001</v>
      </c>
      <c r="K1862" s="1">
        <v>5.6264210000000006</v>
      </c>
      <c r="L1862">
        <v>129.740295</v>
      </c>
      <c r="M1862" s="1"/>
      <c r="N1862" s="1"/>
      <c r="O1862" s="1"/>
      <c r="Q1862" s="1"/>
      <c r="R1862" s="1"/>
      <c r="S1862" s="9"/>
      <c r="T1862" s="8"/>
      <c r="U1862" s="7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1:32" x14ac:dyDescent="0.25">
      <c r="A1863" s="2">
        <v>38536.895833333336</v>
      </c>
      <c r="B1863" s="4">
        <v>389.66235399999999</v>
      </c>
      <c r="C1863" s="7">
        <v>1.090273</v>
      </c>
      <c r="D1863" s="8">
        <v>15.417405</v>
      </c>
      <c r="E1863" s="9">
        <v>15.536797999999999</v>
      </c>
      <c r="F1863" s="1">
        <v>7.4002670000000004</v>
      </c>
      <c r="G1863" s="6">
        <v>1.9617739999999999</v>
      </c>
      <c r="H1863" s="1">
        <v>40.463985000000001</v>
      </c>
      <c r="I1863" s="5">
        <v>16.455190999999999</v>
      </c>
      <c r="J1863" s="1">
        <v>4.1503750000000004</v>
      </c>
      <c r="K1863" s="1">
        <v>5.5172140000000001</v>
      </c>
      <c r="L1863">
        <v>126.34805299999999</v>
      </c>
      <c r="M1863" s="1"/>
      <c r="N1863" s="1"/>
      <c r="O1863" s="1"/>
      <c r="Q1863" s="1"/>
      <c r="R1863" s="1"/>
      <c r="S1863" s="9"/>
      <c r="T1863" s="8"/>
      <c r="U1863" s="7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1:32" x14ac:dyDescent="0.25">
      <c r="A1864" s="2">
        <v>38536.916666666664</v>
      </c>
      <c r="B1864" s="4">
        <v>399.03649899999999</v>
      </c>
      <c r="C1864" s="7">
        <v>1.2054240000000001</v>
      </c>
      <c r="D1864" s="8">
        <v>15.894399</v>
      </c>
      <c r="E1864" s="9">
        <v>16.015785000000001</v>
      </c>
      <c r="F1864" s="1">
        <v>7.5885129999999998</v>
      </c>
      <c r="G1864" s="6">
        <v>2.4042479999999999</v>
      </c>
      <c r="H1864" s="1">
        <v>41.165604000000002</v>
      </c>
      <c r="I1864" s="5">
        <v>16.905335999999998</v>
      </c>
      <c r="J1864" s="1">
        <v>5.3077949999999996</v>
      </c>
      <c r="K1864" s="1">
        <v>5.6499419999999994</v>
      </c>
      <c r="L1864">
        <v>129.831253</v>
      </c>
      <c r="M1864" s="1"/>
      <c r="N1864" s="1"/>
      <c r="O1864" s="1"/>
      <c r="Q1864" s="1"/>
      <c r="R1864" s="1"/>
      <c r="S1864" s="9"/>
      <c r="T1864" s="8"/>
      <c r="U1864" s="7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1:32" x14ac:dyDescent="0.25">
      <c r="A1865" s="2">
        <v>38536.930555555555</v>
      </c>
      <c r="B1865" s="4">
        <v>396.44812000000002</v>
      </c>
      <c r="C1865" s="7">
        <v>1.2076610000000001</v>
      </c>
      <c r="D1865" s="8">
        <v>15.738200000000001</v>
      </c>
      <c r="E1865" s="9">
        <v>15.843579999999999</v>
      </c>
      <c r="F1865" s="1">
        <v>7.5361640000000003</v>
      </c>
      <c r="G1865" s="6">
        <v>2.4648690000000002</v>
      </c>
      <c r="H1865" s="1">
        <v>40.857875999999997</v>
      </c>
      <c r="I1865" s="5">
        <v>16.837769000000002</v>
      </c>
      <c r="J1865" s="1">
        <v>4.6728290000000001</v>
      </c>
      <c r="K1865" s="1">
        <v>5.6132939999999998</v>
      </c>
      <c r="L1865">
        <v>128.90695199999999</v>
      </c>
      <c r="M1865" s="1"/>
      <c r="N1865" s="1"/>
      <c r="O1865" s="1"/>
      <c r="Q1865" s="1"/>
      <c r="R1865" s="1"/>
      <c r="S1865" s="9"/>
      <c r="T1865" s="8"/>
      <c r="U1865" s="7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1:32" x14ac:dyDescent="0.25">
      <c r="A1866" s="2">
        <v>38536.944444444445</v>
      </c>
      <c r="B1866" s="4">
        <v>394.03961199999998</v>
      </c>
      <c r="C1866" s="7">
        <v>1.193155</v>
      </c>
      <c r="D1866" s="8">
        <v>15.572006999999999</v>
      </c>
      <c r="E1866" s="9">
        <v>15.732948</v>
      </c>
      <c r="F1866" s="1">
        <v>7.5088150000000002</v>
      </c>
      <c r="G1866" s="6">
        <v>2.3177159999999999</v>
      </c>
      <c r="H1866" s="1">
        <v>40.764015000000001</v>
      </c>
      <c r="I1866" s="5">
        <v>16.670649999999998</v>
      </c>
      <c r="J1866" s="1">
        <v>4.617286</v>
      </c>
      <c r="K1866" s="1">
        <v>5.5791909999999998</v>
      </c>
      <c r="L1866">
        <v>127.917343</v>
      </c>
      <c r="M1866" s="1"/>
      <c r="N1866" s="1"/>
      <c r="O1866" s="1"/>
      <c r="Q1866" s="1"/>
      <c r="R1866" s="1"/>
      <c r="S1866" s="9"/>
      <c r="T1866" s="8"/>
      <c r="U1866" s="7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1:32" x14ac:dyDescent="0.25">
      <c r="A1867" s="2">
        <v>38536.958333333336</v>
      </c>
      <c r="B1867" s="4">
        <v>383.92394999999999</v>
      </c>
      <c r="C1867" s="7">
        <v>0.94320700000000002</v>
      </c>
      <c r="D1867" s="8">
        <v>15.157169</v>
      </c>
      <c r="E1867" s="9">
        <v>15.189734</v>
      </c>
      <c r="F1867" s="1">
        <v>7.185568</v>
      </c>
      <c r="G1867" s="6">
        <v>1.325518</v>
      </c>
      <c r="H1867" s="1">
        <v>40.004292</v>
      </c>
      <c r="I1867" s="5">
        <v>16.109818000000001</v>
      </c>
      <c r="J1867" s="1">
        <v>3.1382940000000001</v>
      </c>
      <c r="K1867" s="1">
        <v>5.4359650000000004</v>
      </c>
      <c r="L1867">
        <v>123.970589</v>
      </c>
      <c r="M1867" s="1"/>
      <c r="N1867" s="1"/>
      <c r="O1867" s="1"/>
      <c r="Q1867" s="1"/>
      <c r="R1867" s="1"/>
      <c r="S1867" s="9"/>
      <c r="T1867" s="8"/>
      <c r="U1867" s="7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1:32" x14ac:dyDescent="0.25">
      <c r="A1868" s="2">
        <v>38536.979166666664</v>
      </c>
      <c r="B1868" s="4">
        <v>386.83715799999999</v>
      </c>
      <c r="C1868" s="7">
        <v>1.219349</v>
      </c>
      <c r="D1868" s="8">
        <v>15.495753000000001</v>
      </c>
      <c r="E1868" s="9">
        <v>15.632184000000001</v>
      </c>
      <c r="F1868" s="1">
        <v>7.5260069999999999</v>
      </c>
      <c r="G1868" s="6">
        <v>2.0910229999999999</v>
      </c>
      <c r="H1868" s="1">
        <v>40.399849000000003</v>
      </c>
      <c r="I1868" s="5">
        <v>16.118297999999999</v>
      </c>
      <c r="J1868" s="1">
        <v>7.7329739999999996</v>
      </c>
      <c r="K1868" s="1">
        <v>5.4772129999999999</v>
      </c>
      <c r="L1868">
        <v>126.697937</v>
      </c>
      <c r="M1868" s="1"/>
      <c r="N1868" s="1"/>
      <c r="O1868" s="1"/>
      <c r="Q1868" s="1"/>
      <c r="R1868" s="1"/>
      <c r="S1868" s="9"/>
      <c r="T1868" s="8"/>
      <c r="U1868" s="7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1:32" x14ac:dyDescent="0.25">
      <c r="A1869" s="2">
        <v>38537</v>
      </c>
      <c r="B1869" s="4">
        <v>372.24688700000002</v>
      </c>
      <c r="C1869" s="7">
        <v>0.94341200000000003</v>
      </c>
      <c r="D1869" s="8">
        <v>14.947374999999999</v>
      </c>
      <c r="E1869" s="9">
        <v>15.02655</v>
      </c>
      <c r="F1869" s="1">
        <v>7.2551800000000002</v>
      </c>
      <c r="G1869" s="6">
        <v>0.79458099999999998</v>
      </c>
      <c r="H1869" s="1">
        <v>39.815505999999999</v>
      </c>
      <c r="I1869" s="5">
        <v>15.297838</v>
      </c>
      <c r="J1869" s="1">
        <v>8.614573</v>
      </c>
      <c r="K1869" s="1">
        <v>5.2706279999999994</v>
      </c>
      <c r="L1869">
        <v>120.51494599999999</v>
      </c>
      <c r="M1869" s="1"/>
      <c r="N1869" s="1"/>
      <c r="O1869" s="1"/>
      <c r="Q1869" s="1"/>
      <c r="R1869" s="1"/>
      <c r="S1869" s="9"/>
      <c r="T1869" s="8"/>
      <c r="U1869" s="7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1:32" x14ac:dyDescent="0.25">
      <c r="A1870" s="2">
        <v>38537.013888888891</v>
      </c>
      <c r="B1870" s="4">
        <v>387.39511099999999</v>
      </c>
      <c r="C1870" s="7">
        <v>1.244499</v>
      </c>
      <c r="D1870" s="8">
        <v>15.937054</v>
      </c>
      <c r="E1870" s="9">
        <v>16.03285</v>
      </c>
      <c r="F1870" s="1">
        <v>7.7024229999999996</v>
      </c>
      <c r="G1870" s="6">
        <v>2.0432649999999999</v>
      </c>
      <c r="H1870" s="1">
        <v>40.900016999999998</v>
      </c>
      <c r="I1870" s="5">
        <v>16.186398000000001</v>
      </c>
      <c r="J1870" s="1">
        <v>11.987469000000001</v>
      </c>
      <c r="K1870" s="1">
        <v>5.4851109999999998</v>
      </c>
      <c r="L1870">
        <v>127.52190400000001</v>
      </c>
      <c r="M1870" s="1"/>
      <c r="N1870" s="1"/>
      <c r="O1870" s="1"/>
      <c r="Q1870" s="1"/>
      <c r="R1870" s="1"/>
      <c r="S1870" s="9"/>
      <c r="T1870" s="8"/>
      <c r="U1870" s="7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1:32" x14ac:dyDescent="0.25">
      <c r="A1871" s="2">
        <v>38537.027777777781</v>
      </c>
      <c r="B1871" s="4">
        <v>386.36056500000001</v>
      </c>
      <c r="C1871" s="7">
        <v>1.3499429999999999</v>
      </c>
      <c r="D1871" s="8">
        <v>16.196988999999999</v>
      </c>
      <c r="E1871" s="9">
        <v>16.282551000000002</v>
      </c>
      <c r="F1871" s="1">
        <v>7.9118820000000003</v>
      </c>
      <c r="G1871" s="6">
        <v>2.4716320000000001</v>
      </c>
      <c r="H1871" s="1">
        <v>41.228619000000002</v>
      </c>
      <c r="I1871" s="5">
        <v>16.338916999999999</v>
      </c>
      <c r="J1871" s="1">
        <v>13.975155000000001</v>
      </c>
      <c r="K1871" s="1">
        <v>5.4704630000000005</v>
      </c>
      <c r="L1871">
        <v>128.01452599999999</v>
      </c>
      <c r="M1871" s="1"/>
      <c r="N1871" s="1"/>
      <c r="O1871" s="1"/>
      <c r="Q1871" s="1"/>
      <c r="R1871" s="1"/>
      <c r="S1871" s="9"/>
      <c r="T1871" s="8"/>
      <c r="U1871" s="7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1:32" x14ac:dyDescent="0.25">
      <c r="A1872" s="2">
        <v>38537.041666666664</v>
      </c>
      <c r="B1872" s="4">
        <v>395.71328699999998</v>
      </c>
      <c r="C1872" s="7">
        <v>1.5937680000000001</v>
      </c>
      <c r="D1872" s="8">
        <v>16.435457</v>
      </c>
      <c r="E1872" s="9">
        <v>16.943539000000001</v>
      </c>
      <c r="F1872" s="1">
        <v>8.592587</v>
      </c>
      <c r="G1872" s="6">
        <v>3.00834</v>
      </c>
      <c r="H1872" s="1">
        <v>43.072594000000002</v>
      </c>
      <c r="I1872" s="5">
        <v>17.277670000000001</v>
      </c>
      <c r="J1872" s="1">
        <v>11.348490999999999</v>
      </c>
      <c r="K1872" s="1">
        <v>5.6028880000000001</v>
      </c>
      <c r="L1872">
        <v>129.61784399999999</v>
      </c>
      <c r="M1872" s="1"/>
      <c r="N1872" s="1"/>
      <c r="O1872" s="1"/>
      <c r="Q1872" s="1"/>
      <c r="R1872" s="1"/>
      <c r="S1872" s="9"/>
      <c r="T1872" s="8"/>
      <c r="U1872" s="7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1:32" x14ac:dyDescent="0.25">
      <c r="A1873" s="2">
        <v>38537.0625</v>
      </c>
      <c r="B1873" s="4">
        <v>384.38711499999999</v>
      </c>
      <c r="C1873" s="7">
        <v>1.5247980000000001</v>
      </c>
      <c r="D1873" s="8">
        <v>16.546444000000001</v>
      </c>
      <c r="E1873" s="9">
        <v>16.877077</v>
      </c>
      <c r="F1873" s="1">
        <v>8.5001999999999995</v>
      </c>
      <c r="G1873" s="6">
        <v>2.3749660000000001</v>
      </c>
      <c r="H1873" s="1">
        <v>42.823692000000001</v>
      </c>
      <c r="I1873" s="5">
        <v>16.780564999999999</v>
      </c>
      <c r="J1873" s="1">
        <v>16.157350999999998</v>
      </c>
      <c r="K1873" s="1">
        <v>5.4425210000000011</v>
      </c>
      <c r="L1873">
        <v>127.164429</v>
      </c>
      <c r="M1873" s="1"/>
      <c r="N1873" s="1"/>
      <c r="O1873" s="1"/>
      <c r="Q1873" s="1"/>
      <c r="R1873" s="1"/>
      <c r="S1873" s="9"/>
      <c r="T1873" s="8"/>
      <c r="U1873" s="7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1:32" x14ac:dyDescent="0.25">
      <c r="A1874" s="2">
        <v>38537.083333333336</v>
      </c>
      <c r="B1874" s="4">
        <v>386.17559799999998</v>
      </c>
      <c r="C1874" s="7">
        <v>1.524251</v>
      </c>
      <c r="D1874" s="8">
        <v>16.298185</v>
      </c>
      <c r="E1874" s="9">
        <v>16.640476</v>
      </c>
      <c r="F1874" s="1">
        <v>8.3105630000000001</v>
      </c>
      <c r="G1874" s="6">
        <v>2.6011470000000001</v>
      </c>
      <c r="H1874" s="1">
        <v>42.306812000000001</v>
      </c>
      <c r="I1874" s="5">
        <v>16.468427999999999</v>
      </c>
      <c r="J1874" s="1">
        <v>13.727715999999999</v>
      </c>
      <c r="K1874" s="1">
        <v>5.4678460000000007</v>
      </c>
      <c r="L1874">
        <v>128.05834999999999</v>
      </c>
      <c r="M1874" s="1"/>
      <c r="N1874" s="1"/>
      <c r="O1874" s="1"/>
      <c r="Q1874" s="1"/>
      <c r="R1874" s="1"/>
      <c r="S1874" s="9"/>
      <c r="T1874" s="8"/>
      <c r="U1874" s="7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1:32" x14ac:dyDescent="0.25">
      <c r="A1875" s="2">
        <v>38537.104166666664</v>
      </c>
      <c r="B1875" s="4">
        <v>400.39044200000001</v>
      </c>
      <c r="C1875" s="7">
        <v>1.4983139999999999</v>
      </c>
      <c r="D1875" s="8">
        <v>16.419339999999998</v>
      </c>
      <c r="E1875" s="9">
        <v>16.736742</v>
      </c>
      <c r="F1875" s="1">
        <v>8.2249389999999991</v>
      </c>
      <c r="G1875" s="6">
        <v>2.6099420000000002</v>
      </c>
      <c r="H1875" s="1">
        <v>42.555630000000001</v>
      </c>
      <c r="I1875" s="5">
        <v>17.356314000000001</v>
      </c>
      <c r="J1875" s="1">
        <v>7.5549549999999996</v>
      </c>
      <c r="K1875" s="1">
        <v>5.6691120000000002</v>
      </c>
      <c r="L1875">
        <v>130.51899700000001</v>
      </c>
      <c r="M1875" s="1"/>
      <c r="N1875" s="1"/>
      <c r="O1875" s="1"/>
      <c r="Q1875" s="1"/>
      <c r="R1875" s="1"/>
      <c r="S1875" s="9"/>
      <c r="T1875" s="8"/>
      <c r="U1875" s="7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1:32" x14ac:dyDescent="0.25">
      <c r="A1876" s="2">
        <v>38537.125</v>
      </c>
      <c r="B1876" s="4">
        <v>397.77337599999998</v>
      </c>
      <c r="C1876" s="7">
        <v>1.4633830000000001</v>
      </c>
      <c r="D1876" s="8">
        <v>16.590575999999999</v>
      </c>
      <c r="E1876" s="9">
        <v>16.803502999999999</v>
      </c>
      <c r="F1876" s="1">
        <v>8.1778329999999997</v>
      </c>
      <c r="G1876" s="6">
        <v>2.6344020000000001</v>
      </c>
      <c r="H1876" s="1">
        <v>42.621746000000002</v>
      </c>
      <c r="I1876" s="5">
        <v>17.149408000000001</v>
      </c>
      <c r="J1876" s="1">
        <v>11.542968999999999</v>
      </c>
      <c r="K1876" s="1">
        <v>5.6320570000000005</v>
      </c>
      <c r="L1876">
        <v>131.337234</v>
      </c>
      <c r="M1876" s="1"/>
      <c r="N1876" s="1"/>
      <c r="O1876" s="1"/>
      <c r="Q1876" s="1"/>
      <c r="R1876" s="1"/>
      <c r="S1876" s="9"/>
      <c r="T1876" s="8"/>
      <c r="U1876" s="7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1:32" x14ac:dyDescent="0.25">
      <c r="A1877" s="2">
        <v>38537.138888888891</v>
      </c>
      <c r="B1877" s="4">
        <v>399.822205</v>
      </c>
      <c r="C1877" s="7">
        <v>1.5410649999999999</v>
      </c>
      <c r="D1877" s="8">
        <v>16.421619</v>
      </c>
      <c r="E1877" s="9">
        <v>16.724336999999998</v>
      </c>
      <c r="F1877" s="1">
        <v>8.1742869999999996</v>
      </c>
      <c r="G1877" s="6">
        <v>3.0365120000000001</v>
      </c>
      <c r="H1877" s="1">
        <v>42.470047000000001</v>
      </c>
      <c r="I1877" s="5">
        <v>17.451688999999998</v>
      </c>
      <c r="J1877" s="1">
        <v>9.1923809999999992</v>
      </c>
      <c r="K1877" s="1">
        <v>5.6610669999999992</v>
      </c>
      <c r="L1877">
        <v>131.931961</v>
      </c>
      <c r="M1877" s="1"/>
      <c r="N1877" s="1"/>
      <c r="O1877" s="1"/>
      <c r="Q1877" s="1"/>
      <c r="R1877" s="1"/>
      <c r="S1877" s="9"/>
      <c r="T1877" s="8"/>
      <c r="U1877" s="7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1:32" x14ac:dyDescent="0.25">
      <c r="A1878" s="2">
        <v>38537.152777777781</v>
      </c>
      <c r="B1878" s="4">
        <v>398.65325899999999</v>
      </c>
      <c r="C1878" s="7">
        <v>1.5517829999999999</v>
      </c>
      <c r="D1878" s="8">
        <v>16.546870999999999</v>
      </c>
      <c r="E1878" s="9">
        <v>16.731483000000001</v>
      </c>
      <c r="F1878" s="1">
        <v>8.1240989999999993</v>
      </c>
      <c r="G1878" s="6">
        <v>2.9684919999999999</v>
      </c>
      <c r="H1878" s="1">
        <v>42.382224999999998</v>
      </c>
      <c r="I1878" s="5">
        <v>17.270741999999998</v>
      </c>
      <c r="J1878" s="1">
        <v>9.9849829999999997</v>
      </c>
      <c r="K1878" s="1">
        <v>5.6445150000000002</v>
      </c>
      <c r="L1878">
        <v>132.007339</v>
      </c>
      <c r="M1878" s="1"/>
      <c r="N1878" s="1"/>
      <c r="O1878" s="1"/>
      <c r="Q1878" s="1"/>
      <c r="R1878" s="1"/>
      <c r="S1878" s="9"/>
      <c r="T1878" s="8"/>
      <c r="U1878" s="7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1:32" x14ac:dyDescent="0.25">
      <c r="A1879" s="2">
        <v>38537.166666666664</v>
      </c>
      <c r="B1879" s="4">
        <v>396.86172499999998</v>
      </c>
      <c r="C1879" s="7">
        <v>1.5295970000000001</v>
      </c>
      <c r="D1879" s="8">
        <v>16.537502</v>
      </c>
      <c r="E1879" s="9">
        <v>16.65719</v>
      </c>
      <c r="F1879" s="1">
        <v>8.0581440000000004</v>
      </c>
      <c r="G1879" s="6">
        <v>2.8481879999999999</v>
      </c>
      <c r="H1879" s="1">
        <v>42.096203000000003</v>
      </c>
      <c r="I1879" s="5">
        <v>17.178343000000002</v>
      </c>
      <c r="J1879" s="1">
        <v>10.277335000000001</v>
      </c>
      <c r="K1879" s="1">
        <v>5.6191500000000003</v>
      </c>
      <c r="L1879">
        <v>131.835342</v>
      </c>
      <c r="M1879" s="1"/>
      <c r="N1879" s="1"/>
      <c r="O1879" s="1"/>
      <c r="Q1879" s="1"/>
      <c r="R1879" s="1"/>
      <c r="S1879" s="9"/>
      <c r="T1879" s="8"/>
      <c r="U1879" s="7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1:32" x14ac:dyDescent="0.25">
      <c r="A1880" s="2">
        <v>38537.1875</v>
      </c>
      <c r="B1880" s="4">
        <v>393.54595899999998</v>
      </c>
      <c r="C1880" s="7">
        <v>1.48061</v>
      </c>
      <c r="D1880" s="8">
        <v>16.25095</v>
      </c>
      <c r="E1880" s="9">
        <v>16.427116000000002</v>
      </c>
      <c r="F1880" s="1">
        <v>7.9634790000000004</v>
      </c>
      <c r="G1880" s="6">
        <v>2.555158</v>
      </c>
      <c r="H1880" s="1">
        <v>41.877341999999999</v>
      </c>
      <c r="I1880" s="5">
        <v>16.986011999999999</v>
      </c>
      <c r="J1880" s="1">
        <v>8.5341729999999991</v>
      </c>
      <c r="K1880" s="1">
        <v>5.5722009999999997</v>
      </c>
      <c r="L1880">
        <v>130.20161400000001</v>
      </c>
      <c r="M1880" s="1"/>
      <c r="N1880" s="1"/>
      <c r="O1880" s="1"/>
      <c r="Q1880" s="1"/>
      <c r="R1880" s="1"/>
      <c r="S1880" s="9"/>
      <c r="T1880" s="8"/>
      <c r="U1880" s="7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1:32" x14ac:dyDescent="0.25">
      <c r="A1881" s="2">
        <v>38537.208333333336</v>
      </c>
      <c r="B1881" s="4">
        <v>387.63122600000003</v>
      </c>
      <c r="C1881" s="7">
        <v>1.3963049999999999</v>
      </c>
      <c r="D1881" s="8">
        <v>15.852033</v>
      </c>
      <c r="E1881" s="9">
        <v>16.149487000000001</v>
      </c>
      <c r="F1881" s="1">
        <v>7.7424720000000002</v>
      </c>
      <c r="G1881" s="6">
        <v>2.1964950000000001</v>
      </c>
      <c r="H1881" s="1">
        <v>41.345058000000002</v>
      </c>
      <c r="I1881" s="5">
        <v>16.645575999999998</v>
      </c>
      <c r="J1881" s="1">
        <v>6.9120379999999999</v>
      </c>
      <c r="K1881" s="1">
        <v>5.4884550000000001</v>
      </c>
      <c r="L1881">
        <v>127.85777299999999</v>
      </c>
      <c r="M1881" s="1"/>
      <c r="N1881" s="1"/>
      <c r="O1881" s="1"/>
      <c r="Q1881" s="1"/>
      <c r="R1881" s="1"/>
      <c r="S1881" s="9"/>
      <c r="T1881" s="8"/>
      <c r="U1881" s="7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1:32" x14ac:dyDescent="0.25">
      <c r="A1882" s="2">
        <v>38537.222222222219</v>
      </c>
      <c r="B1882" s="4">
        <v>395.930542</v>
      </c>
      <c r="C1882" s="7">
        <v>1.534646</v>
      </c>
      <c r="D1882" s="8">
        <v>16.352091000000001</v>
      </c>
      <c r="E1882" s="9">
        <v>16.536169000000001</v>
      </c>
      <c r="F1882" s="1">
        <v>7.9835089999999997</v>
      </c>
      <c r="G1882" s="6">
        <v>2.4517340000000001</v>
      </c>
      <c r="H1882" s="1">
        <v>42.109375</v>
      </c>
      <c r="I1882" s="5">
        <v>17.097719000000001</v>
      </c>
      <c r="J1882" s="1">
        <v>8.1007800000000003</v>
      </c>
      <c r="K1882" s="1">
        <v>5.6059650000000003</v>
      </c>
      <c r="L1882">
        <v>130.49766500000001</v>
      </c>
      <c r="M1882" s="1"/>
      <c r="N1882" s="1"/>
      <c r="O1882" s="1"/>
      <c r="Q1882" s="1"/>
      <c r="R1882" s="1"/>
      <c r="S1882" s="9"/>
      <c r="T1882" s="8"/>
      <c r="U1882" s="7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1:32" x14ac:dyDescent="0.25">
      <c r="A1883" s="2">
        <v>38537.236111111109</v>
      </c>
      <c r="B1883" s="4">
        <v>386.14355499999999</v>
      </c>
      <c r="C1883" s="7">
        <v>1.350441</v>
      </c>
      <c r="D1883" s="8">
        <v>15.919083000000001</v>
      </c>
      <c r="E1883" s="9">
        <v>16.011742000000002</v>
      </c>
      <c r="F1883" s="1">
        <v>7.6914150000000001</v>
      </c>
      <c r="G1883" s="6">
        <v>1.689532</v>
      </c>
      <c r="H1883" s="1">
        <v>41.444096000000002</v>
      </c>
      <c r="I1883" s="5">
        <v>16.511765</v>
      </c>
      <c r="J1883" s="1">
        <v>6.7271900000000002</v>
      </c>
      <c r="K1883" s="1">
        <v>5.4673910000000001</v>
      </c>
      <c r="L1883">
        <v>126.651123</v>
      </c>
      <c r="M1883" s="1"/>
      <c r="N1883" s="1"/>
      <c r="O1883" s="1"/>
      <c r="Q1883" s="1"/>
      <c r="R1883" s="1"/>
      <c r="S1883" s="9"/>
      <c r="T1883" s="8"/>
      <c r="U1883" s="7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1:32" x14ac:dyDescent="0.25">
      <c r="A1884" s="2">
        <v>38537.25</v>
      </c>
      <c r="B1884" s="4">
        <v>388.00067100000001</v>
      </c>
      <c r="C1884" s="7">
        <v>1.5109710000000001</v>
      </c>
      <c r="D1884" s="8">
        <v>16.028981999999999</v>
      </c>
      <c r="E1884" s="9">
        <v>16.182618999999999</v>
      </c>
      <c r="F1884" s="1">
        <v>7.7778770000000002</v>
      </c>
      <c r="G1884" s="6">
        <v>2.548448</v>
      </c>
      <c r="H1884" s="1">
        <v>41.149849000000003</v>
      </c>
      <c r="I1884" s="5">
        <v>16.544723999999999</v>
      </c>
      <c r="J1884" s="1">
        <v>8.0578880000000002</v>
      </c>
      <c r="K1884" s="1">
        <v>5.4936860000000003</v>
      </c>
      <c r="L1884">
        <v>128.08587600000001</v>
      </c>
      <c r="M1884" s="1"/>
      <c r="N1884" s="1"/>
      <c r="O1884" s="1"/>
      <c r="Q1884" s="1"/>
      <c r="R1884" s="1"/>
      <c r="S1884" s="9"/>
      <c r="T1884" s="8"/>
      <c r="U1884" s="7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1:32" x14ac:dyDescent="0.25">
      <c r="A1885" s="2">
        <v>38537.270833333336</v>
      </c>
      <c r="B1885" s="4">
        <v>381.957672</v>
      </c>
      <c r="C1885" s="7">
        <v>1.440056</v>
      </c>
      <c r="D1885" s="8">
        <v>15.719442000000001</v>
      </c>
      <c r="E1885" s="9">
        <v>15.852460000000001</v>
      </c>
      <c r="F1885" s="1">
        <v>7.7142059999999999</v>
      </c>
      <c r="G1885" s="6">
        <v>2.4723899999999999</v>
      </c>
      <c r="H1885" s="1">
        <v>40.635562999999998</v>
      </c>
      <c r="I1885" s="5">
        <v>16.277201000000002</v>
      </c>
      <c r="J1885" s="1">
        <v>8.2857780000000005</v>
      </c>
      <c r="K1885" s="1">
        <v>5.4081229999999998</v>
      </c>
      <c r="L1885">
        <v>125.994827</v>
      </c>
      <c r="M1885" s="1"/>
      <c r="N1885" s="1"/>
      <c r="O1885" s="1"/>
      <c r="Q1885" s="1"/>
      <c r="R1885" s="1"/>
      <c r="S1885" s="9"/>
      <c r="T1885" s="8"/>
      <c r="U1885" s="7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1:32" x14ac:dyDescent="0.25">
      <c r="A1886" s="2">
        <v>38537.291666666664</v>
      </c>
      <c r="B1886" s="4">
        <v>388.40881300000001</v>
      </c>
      <c r="C1886" s="7">
        <v>1.4597739999999999</v>
      </c>
      <c r="D1886" s="8">
        <v>15.923835</v>
      </c>
      <c r="E1886" s="9">
        <v>16.109221999999999</v>
      </c>
      <c r="F1886" s="1">
        <v>7.801418</v>
      </c>
      <c r="G1886" s="6">
        <v>2.3135880000000002</v>
      </c>
      <c r="H1886" s="1">
        <v>41.306609999999999</v>
      </c>
      <c r="I1886" s="5">
        <v>16.636780000000002</v>
      </c>
      <c r="J1886" s="1">
        <v>7.015924</v>
      </c>
      <c r="K1886" s="1">
        <v>5.4994649999999998</v>
      </c>
      <c r="L1886">
        <v>126.84240699999999</v>
      </c>
      <c r="M1886" s="1"/>
      <c r="N1886" s="1"/>
      <c r="O1886" s="1"/>
      <c r="Q1886" s="1"/>
      <c r="R1886" s="1"/>
      <c r="S1886" s="9"/>
      <c r="T1886" s="8"/>
      <c r="U1886" s="7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1:32" x14ac:dyDescent="0.25">
      <c r="A1887" s="2">
        <v>38537.3125</v>
      </c>
      <c r="B1887" s="4">
        <v>439.57830799999999</v>
      </c>
      <c r="C1887" s="7">
        <v>2.177629</v>
      </c>
      <c r="D1887" s="8">
        <v>18.032511</v>
      </c>
      <c r="E1887" s="9">
        <v>18.434066999999999</v>
      </c>
      <c r="F1887" s="1">
        <v>8.9466400000000004</v>
      </c>
      <c r="G1887" s="6">
        <v>5.6915810000000002</v>
      </c>
      <c r="H1887" s="1">
        <v>44.967827</v>
      </c>
      <c r="I1887" s="5">
        <v>20.110455999999999</v>
      </c>
      <c r="J1887" s="1">
        <v>5.4290289999999999</v>
      </c>
      <c r="K1887" s="1">
        <v>6.2239720000000007</v>
      </c>
      <c r="L1887">
        <v>143.14059399999999</v>
      </c>
      <c r="M1887" s="1"/>
      <c r="N1887" s="1"/>
      <c r="O1887" s="1"/>
      <c r="Q1887" s="1"/>
      <c r="R1887" s="1"/>
      <c r="S1887" s="9"/>
      <c r="T1887" s="8"/>
      <c r="U1887" s="7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1:32" x14ac:dyDescent="0.25">
      <c r="A1888" s="2">
        <v>38537.333333333336</v>
      </c>
      <c r="B1888" s="4">
        <v>434.73886099999999</v>
      </c>
      <c r="C1888" s="7">
        <v>2.2463899999999999</v>
      </c>
      <c r="D1888" s="8">
        <v>17.894584999999999</v>
      </c>
      <c r="E1888" s="9">
        <v>18.124773000000001</v>
      </c>
      <c r="F1888" s="1">
        <v>8.7504760000000008</v>
      </c>
      <c r="G1888" s="6">
        <v>6.3280669999999999</v>
      </c>
      <c r="H1888" s="1">
        <v>43.269782999999997</v>
      </c>
      <c r="I1888" s="5">
        <v>19.166557000000001</v>
      </c>
      <c r="J1888" s="1">
        <v>11.982027</v>
      </c>
      <c r="K1888" s="1">
        <v>6.1554500000000001</v>
      </c>
      <c r="L1888">
        <v>145.49035599999999</v>
      </c>
      <c r="M1888" s="1"/>
      <c r="N1888" s="1"/>
      <c r="O1888" s="1"/>
      <c r="Q1888" s="1"/>
      <c r="R1888" s="1"/>
      <c r="S1888" s="9"/>
      <c r="T1888" s="8"/>
      <c r="U1888" s="7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1:32" x14ac:dyDescent="0.25">
      <c r="A1889" s="2">
        <v>38537.347222222219</v>
      </c>
      <c r="B1889" s="4">
        <v>502.318085</v>
      </c>
      <c r="C1889" s="7">
        <v>3.4839220000000002</v>
      </c>
      <c r="D1889" s="8">
        <v>21.675046999999999</v>
      </c>
      <c r="E1889" s="9">
        <v>22.340443</v>
      </c>
      <c r="F1889" s="1">
        <v>11.00507</v>
      </c>
      <c r="G1889" s="6">
        <v>11.867227</v>
      </c>
      <c r="H1889" s="1">
        <v>48.225796000000003</v>
      </c>
      <c r="I1889" s="5">
        <v>23.003754000000001</v>
      </c>
      <c r="J1889" s="1">
        <v>26.419687</v>
      </c>
      <c r="K1889" s="1">
        <v>7.1123019999999997</v>
      </c>
      <c r="L1889">
        <v>172.00439499999999</v>
      </c>
      <c r="M1889" s="1"/>
      <c r="N1889" s="1"/>
      <c r="O1889" s="1"/>
      <c r="Q1889" s="1"/>
      <c r="R1889" s="1"/>
      <c r="S1889" s="9"/>
      <c r="T1889" s="8"/>
      <c r="U1889" s="7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1:32" x14ac:dyDescent="0.25">
      <c r="A1890" s="2">
        <v>38537.361111111109</v>
      </c>
      <c r="B1890" s="4">
        <v>596.91143799999998</v>
      </c>
      <c r="C1890" s="7">
        <v>5.3293330000000001</v>
      </c>
      <c r="D1890" s="8">
        <v>26.420003999999999</v>
      </c>
      <c r="E1890" s="9">
        <v>27.698502000000001</v>
      </c>
      <c r="F1890" s="1">
        <v>13.904134000000001</v>
      </c>
      <c r="G1890" s="6">
        <v>20.783809999999999</v>
      </c>
      <c r="H1890" s="1">
        <v>53.622601000000003</v>
      </c>
      <c r="I1890" s="5">
        <v>28.680876000000001</v>
      </c>
      <c r="J1890" s="1">
        <v>34.937461999999996</v>
      </c>
      <c r="K1890" s="1">
        <v>8.451645000000001</v>
      </c>
      <c r="L1890">
        <v>204.30081200000001</v>
      </c>
      <c r="M1890" s="1"/>
      <c r="N1890" s="1"/>
      <c r="O1890" s="1"/>
      <c r="Q1890" s="1"/>
      <c r="R1890" s="1"/>
      <c r="S1890" s="9"/>
      <c r="T1890" s="8"/>
      <c r="U1890" s="7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1:32" x14ac:dyDescent="0.25">
      <c r="A1891" s="2">
        <v>38537.375</v>
      </c>
      <c r="B1891" s="4">
        <v>590.77673300000004</v>
      </c>
      <c r="C1891" s="7">
        <v>5.0432810000000003</v>
      </c>
      <c r="D1891" s="8">
        <v>25.574746999999999</v>
      </c>
      <c r="E1891" s="9">
        <v>26.922892000000001</v>
      </c>
      <c r="F1891" s="1">
        <v>13.760279000000001</v>
      </c>
      <c r="G1891" s="6">
        <v>20.148031</v>
      </c>
      <c r="H1891" s="1">
        <v>53.493507000000001</v>
      </c>
      <c r="I1891" s="5">
        <v>28.662414999999999</v>
      </c>
      <c r="J1891" s="1">
        <v>30.760448</v>
      </c>
      <c r="K1891" s="1">
        <v>8.3647849999999995</v>
      </c>
      <c r="L1891">
        <v>199.87271100000001</v>
      </c>
      <c r="M1891" s="1"/>
      <c r="N1891" s="1"/>
      <c r="O1891" s="1"/>
      <c r="Q1891" s="1"/>
      <c r="R1891" s="1"/>
      <c r="S1891" s="9"/>
      <c r="T1891" s="8"/>
      <c r="U1891" s="7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1:32" x14ac:dyDescent="0.25">
      <c r="A1892" s="2">
        <v>38537.395833333336</v>
      </c>
      <c r="B1892" s="4">
        <v>591.34594700000002</v>
      </c>
      <c r="C1892" s="7">
        <v>5.1849160000000003</v>
      </c>
      <c r="D1892" s="8">
        <v>25.819262999999999</v>
      </c>
      <c r="E1892" s="9">
        <v>27.218976999999999</v>
      </c>
      <c r="F1892" s="1">
        <v>13.967528</v>
      </c>
      <c r="G1892" s="6">
        <v>20.597586</v>
      </c>
      <c r="H1892" s="1">
        <v>53.581802000000003</v>
      </c>
      <c r="I1892" s="5">
        <v>28.476642999999999</v>
      </c>
      <c r="J1892" s="1">
        <v>34.740845</v>
      </c>
      <c r="K1892" s="1">
        <v>8.3728449999999999</v>
      </c>
      <c r="L1892">
        <v>201.08995100000001</v>
      </c>
      <c r="M1892" s="1"/>
      <c r="N1892" s="1"/>
      <c r="O1892" s="1"/>
      <c r="Q1892" s="1"/>
      <c r="R1892" s="1"/>
      <c r="S1892" s="9"/>
      <c r="T1892" s="8"/>
      <c r="U1892" s="7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1:32" x14ac:dyDescent="0.25">
      <c r="A1893" s="2">
        <v>38537.416666666664</v>
      </c>
      <c r="B1893" s="4">
        <v>589.59539800000005</v>
      </c>
      <c r="C1893" s="7">
        <v>5.043558</v>
      </c>
      <c r="D1893" s="8">
        <v>25.673449000000002</v>
      </c>
      <c r="E1893" s="9">
        <v>27.029985</v>
      </c>
      <c r="F1893" s="1">
        <v>13.969571</v>
      </c>
      <c r="G1893" s="6">
        <v>20.615690000000001</v>
      </c>
      <c r="H1893" s="1">
        <v>53.578479999999999</v>
      </c>
      <c r="I1893" s="5">
        <v>28.317983999999999</v>
      </c>
      <c r="J1893" s="1">
        <v>33.771270999999999</v>
      </c>
      <c r="K1893" s="1">
        <v>8.348058</v>
      </c>
      <c r="L1893">
        <v>200.336105</v>
      </c>
      <c r="M1893" s="1"/>
      <c r="N1893" s="1"/>
      <c r="O1893" s="1"/>
      <c r="Q1893" s="1"/>
      <c r="R1893" s="1"/>
      <c r="S1893" s="9"/>
      <c r="T1893" s="8"/>
      <c r="U1893" s="7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1:32" x14ac:dyDescent="0.25">
      <c r="A1894" s="2">
        <v>38537.430555555555</v>
      </c>
      <c r="B1894" s="4">
        <v>591.16284199999996</v>
      </c>
      <c r="C1894" s="7">
        <v>5.0171570000000001</v>
      </c>
      <c r="D1894" s="8">
        <v>25.905787</v>
      </c>
      <c r="E1894" s="9">
        <v>27.233816000000001</v>
      </c>
      <c r="F1894" s="1">
        <v>14.030115</v>
      </c>
      <c r="G1894" s="6">
        <v>20.589987000000001</v>
      </c>
      <c r="H1894" s="1">
        <v>53.761246</v>
      </c>
      <c r="I1894" s="5">
        <v>28.453526</v>
      </c>
      <c r="J1894" s="1">
        <v>35.144272000000001</v>
      </c>
      <c r="K1894" s="1">
        <v>8.3702509999999997</v>
      </c>
      <c r="L1894">
        <v>200.60983300000001</v>
      </c>
      <c r="M1894" s="1"/>
      <c r="N1894" s="1"/>
      <c r="O1894" s="1"/>
      <c r="Q1894" s="1"/>
      <c r="R1894" s="1"/>
      <c r="S1894" s="9"/>
      <c r="T1894" s="8"/>
      <c r="U1894" s="7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1:32" x14ac:dyDescent="0.25">
      <c r="A1895" s="2">
        <v>38537.444444444445</v>
      </c>
      <c r="B1895" s="4">
        <v>596.35058600000002</v>
      </c>
      <c r="C1895" s="7">
        <v>5.1703039999999998</v>
      </c>
      <c r="D1895" s="8">
        <v>25.858250000000002</v>
      </c>
      <c r="E1895" s="9">
        <v>27.304048999999999</v>
      </c>
      <c r="F1895" s="1">
        <v>14.280279999999999</v>
      </c>
      <c r="G1895" s="6">
        <v>21.01651</v>
      </c>
      <c r="H1895" s="1">
        <v>54.229106999999999</v>
      </c>
      <c r="I1895" s="5">
        <v>28.910630999999999</v>
      </c>
      <c r="J1895" s="1">
        <v>33.594887</v>
      </c>
      <c r="K1895" s="1">
        <v>8.4437040000000003</v>
      </c>
      <c r="L1895">
        <v>201.51054400000001</v>
      </c>
      <c r="M1895" s="1"/>
      <c r="N1895" s="1"/>
      <c r="O1895" s="1"/>
      <c r="Q1895" s="1"/>
      <c r="R1895" s="1"/>
      <c r="S1895" s="9"/>
      <c r="T1895" s="8"/>
      <c r="U1895" s="7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1:32" x14ac:dyDescent="0.25">
      <c r="A1896" s="2">
        <v>38537.458333333336</v>
      </c>
      <c r="B1896" s="4">
        <v>588.86224400000003</v>
      </c>
      <c r="C1896" s="7">
        <v>5.0356240000000003</v>
      </c>
      <c r="D1896" s="8">
        <v>25.634474000000001</v>
      </c>
      <c r="E1896" s="9">
        <v>26.929352000000002</v>
      </c>
      <c r="F1896" s="1">
        <v>13.941223000000001</v>
      </c>
      <c r="G1896" s="6">
        <v>20.490704999999998</v>
      </c>
      <c r="H1896" s="1">
        <v>53.581924000000001</v>
      </c>
      <c r="I1896" s="5">
        <v>28.433889000000001</v>
      </c>
      <c r="J1896" s="1">
        <v>33.105083</v>
      </c>
      <c r="K1896" s="1">
        <v>8.3376770000000011</v>
      </c>
      <c r="L1896">
        <v>199.66575599999999</v>
      </c>
      <c r="M1896" s="1"/>
      <c r="N1896" s="1"/>
      <c r="O1896" s="1"/>
      <c r="Q1896" s="1"/>
      <c r="R1896" s="1"/>
      <c r="S1896" s="9"/>
      <c r="T1896" s="8"/>
      <c r="U1896" s="7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1:32" x14ac:dyDescent="0.25">
      <c r="A1897" s="2">
        <v>38537.479166666664</v>
      </c>
      <c r="B1897" s="4">
        <v>596.04992700000003</v>
      </c>
      <c r="C1897" s="7">
        <v>5.0570019999999998</v>
      </c>
      <c r="D1897" s="8">
        <v>25.682099999999998</v>
      </c>
      <c r="E1897" s="9">
        <v>27.118690000000001</v>
      </c>
      <c r="F1897" s="1">
        <v>14.229291999999999</v>
      </c>
      <c r="G1897" s="6">
        <v>20.884467999999998</v>
      </c>
      <c r="H1897" s="1">
        <v>54.324680000000001</v>
      </c>
      <c r="I1897" s="5">
        <v>28.985443</v>
      </c>
      <c r="J1897" s="1">
        <v>32.074986000000003</v>
      </c>
      <c r="K1897" s="1">
        <v>8.4394470000000013</v>
      </c>
      <c r="L1897">
        <v>201.036652</v>
      </c>
      <c r="M1897" s="1"/>
      <c r="N1897" s="1"/>
      <c r="O1897" s="1"/>
      <c r="Q1897" s="1"/>
      <c r="R1897" s="1"/>
      <c r="S1897" s="9"/>
      <c r="T1897" s="8"/>
      <c r="U1897" s="7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1:32" x14ac:dyDescent="0.25">
      <c r="A1898" s="2">
        <v>38537.5</v>
      </c>
      <c r="B1898" s="4">
        <v>581.25439500000005</v>
      </c>
      <c r="C1898" s="7">
        <v>4.743093</v>
      </c>
      <c r="D1898" s="8">
        <v>25.088819999999998</v>
      </c>
      <c r="E1898" s="9">
        <v>26.217039</v>
      </c>
      <c r="F1898" s="1">
        <v>13.650403000000001</v>
      </c>
      <c r="G1898" s="6">
        <v>19.656957999999999</v>
      </c>
      <c r="H1898" s="1">
        <v>53.003368000000002</v>
      </c>
      <c r="I1898" s="5">
        <v>27.846233000000002</v>
      </c>
      <c r="J1898" s="1">
        <v>30.891417000000001</v>
      </c>
      <c r="K1898" s="1">
        <v>8.2299579999999999</v>
      </c>
      <c r="L1898">
        <v>196.38362100000001</v>
      </c>
      <c r="M1898" s="1"/>
      <c r="N1898" s="1"/>
      <c r="O1898" s="1"/>
      <c r="Q1898" s="1"/>
      <c r="R1898" s="1"/>
      <c r="S1898" s="9"/>
      <c r="T1898" s="8"/>
      <c r="U1898" s="7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1:32" x14ac:dyDescent="0.25">
      <c r="A1899" s="2">
        <v>38537.520833333336</v>
      </c>
      <c r="B1899" s="4">
        <v>589.87109399999997</v>
      </c>
      <c r="C1899" s="7">
        <v>4.8543019999999997</v>
      </c>
      <c r="D1899" s="8">
        <v>25.396999000000001</v>
      </c>
      <c r="E1899" s="9">
        <v>26.583866</v>
      </c>
      <c r="F1899" s="1">
        <v>13.914376000000001</v>
      </c>
      <c r="G1899" s="6">
        <v>20.411224000000001</v>
      </c>
      <c r="H1899" s="1">
        <v>53.528399999999998</v>
      </c>
      <c r="I1899" s="5">
        <v>28.305886999999998</v>
      </c>
      <c r="J1899" s="1">
        <v>31.139406000000001</v>
      </c>
      <c r="K1899" s="1">
        <v>8.3519610000000011</v>
      </c>
      <c r="L1899">
        <v>199.365906</v>
      </c>
      <c r="M1899" s="1"/>
      <c r="N1899" s="1"/>
      <c r="O1899" s="1"/>
      <c r="Q1899" s="1"/>
      <c r="R1899" s="1"/>
      <c r="S1899" s="9"/>
      <c r="T1899" s="8"/>
      <c r="U1899" s="7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1:32" x14ac:dyDescent="0.25">
      <c r="A1900" s="2">
        <v>38537.541666666664</v>
      </c>
      <c r="B1900" s="4">
        <v>597.76135299999999</v>
      </c>
      <c r="C1900" s="7">
        <v>5.1290940000000003</v>
      </c>
      <c r="D1900" s="8">
        <v>26.107319</v>
      </c>
      <c r="E1900" s="9">
        <v>27.374399</v>
      </c>
      <c r="F1900" s="1">
        <v>14.235884</v>
      </c>
      <c r="G1900" s="6">
        <v>21.088253000000002</v>
      </c>
      <c r="H1900" s="1">
        <v>53.963828999999997</v>
      </c>
      <c r="I1900" s="5">
        <v>28.557238000000002</v>
      </c>
      <c r="J1900" s="1">
        <v>36.146892999999999</v>
      </c>
      <c r="K1900" s="1">
        <v>8.4636789999999991</v>
      </c>
      <c r="L1900">
        <v>202.85443100000001</v>
      </c>
      <c r="M1900" s="1"/>
      <c r="N1900" s="1"/>
      <c r="O1900" s="1"/>
      <c r="Q1900" s="1"/>
      <c r="R1900" s="1"/>
      <c r="S1900" s="9"/>
      <c r="T1900" s="8"/>
      <c r="U1900" s="7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1:32" x14ac:dyDescent="0.25">
      <c r="A1901" s="2">
        <v>38537.555555555555</v>
      </c>
      <c r="B1901" s="4">
        <v>592.87396200000001</v>
      </c>
      <c r="C1901" s="7">
        <v>4.8264690000000003</v>
      </c>
      <c r="D1901" s="8">
        <v>25.338629000000001</v>
      </c>
      <c r="E1901" s="9">
        <v>26.575209000000001</v>
      </c>
      <c r="F1901" s="1">
        <v>13.964318</v>
      </c>
      <c r="G1901" s="6">
        <v>20.273447000000001</v>
      </c>
      <c r="H1901" s="1">
        <v>53.697063</v>
      </c>
      <c r="I1901" s="5">
        <v>28.584752999999999</v>
      </c>
      <c r="J1901" s="1">
        <v>29.923914</v>
      </c>
      <c r="K1901" s="1">
        <v>8.3944780000000012</v>
      </c>
      <c r="L1901">
        <v>199.38855000000001</v>
      </c>
      <c r="M1901" s="1"/>
      <c r="N1901" s="1"/>
      <c r="O1901" s="1"/>
      <c r="Q1901" s="1"/>
      <c r="R1901" s="1"/>
      <c r="S1901" s="9"/>
      <c r="T1901" s="8"/>
      <c r="U1901" s="7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1:32" x14ac:dyDescent="0.25">
      <c r="A1902" s="2">
        <v>38537.569444444445</v>
      </c>
      <c r="B1902" s="4">
        <v>590.39996299999996</v>
      </c>
      <c r="C1902" s="7">
        <v>4.6986800000000004</v>
      </c>
      <c r="D1902" s="8">
        <v>25.035404</v>
      </c>
      <c r="E1902" s="9">
        <v>26.144694999999999</v>
      </c>
      <c r="F1902" s="1">
        <v>13.633219</v>
      </c>
      <c r="G1902" s="6">
        <v>19.955544</v>
      </c>
      <c r="H1902" s="1">
        <v>53.418365000000001</v>
      </c>
      <c r="I1902" s="5">
        <v>28.486730999999999</v>
      </c>
      <c r="J1902" s="1">
        <v>24.954184999999999</v>
      </c>
      <c r="K1902" s="1">
        <v>8.3594500000000007</v>
      </c>
      <c r="L1902">
        <v>197.973816</v>
      </c>
      <c r="M1902" s="1"/>
      <c r="N1902" s="1"/>
      <c r="O1902" s="1"/>
      <c r="Q1902" s="1"/>
      <c r="R1902" s="1"/>
      <c r="S1902" s="9"/>
      <c r="T1902" s="8"/>
      <c r="U1902" s="7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1:32" x14ac:dyDescent="0.25">
      <c r="A1903" s="2">
        <v>38537.583333333336</v>
      </c>
      <c r="B1903" s="4">
        <v>588.91503899999998</v>
      </c>
      <c r="C1903" s="7">
        <v>4.7016840000000002</v>
      </c>
      <c r="D1903" s="8">
        <v>25.058184000000001</v>
      </c>
      <c r="E1903" s="9">
        <v>26.170515000000002</v>
      </c>
      <c r="F1903" s="1">
        <v>13.676993</v>
      </c>
      <c r="G1903" s="6">
        <v>20.063673000000001</v>
      </c>
      <c r="H1903" s="1">
        <v>53.350192999999997</v>
      </c>
      <c r="I1903" s="5">
        <v>28.347383000000001</v>
      </c>
      <c r="J1903" s="1">
        <v>26.496421999999999</v>
      </c>
      <c r="K1903" s="1">
        <v>8.3384250000000009</v>
      </c>
      <c r="L1903">
        <v>198.19641100000001</v>
      </c>
      <c r="M1903" s="1"/>
      <c r="N1903" s="1"/>
      <c r="O1903" s="1"/>
      <c r="Q1903" s="1"/>
      <c r="R1903" s="1"/>
      <c r="S1903" s="9"/>
      <c r="T1903" s="8"/>
      <c r="U1903" s="7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1:32" x14ac:dyDescent="0.25">
      <c r="A1904" s="2">
        <v>38537.604166666664</v>
      </c>
      <c r="B1904" s="4">
        <v>589.36456299999998</v>
      </c>
      <c r="C1904" s="7">
        <v>4.8645120000000004</v>
      </c>
      <c r="D1904" s="8">
        <v>25.24588</v>
      </c>
      <c r="E1904" s="9">
        <v>26.436356</v>
      </c>
      <c r="F1904" s="1">
        <v>13.879989999999999</v>
      </c>
      <c r="G1904" s="6">
        <v>21.580615999999999</v>
      </c>
      <c r="H1904" s="1">
        <v>52.149326000000002</v>
      </c>
      <c r="I1904" s="5">
        <v>28.144107999999999</v>
      </c>
      <c r="J1904" s="1">
        <v>30.686703000000001</v>
      </c>
      <c r="K1904" s="1">
        <v>8.3447879999999994</v>
      </c>
      <c r="L1904">
        <v>199.200806</v>
      </c>
      <c r="M1904" s="1"/>
      <c r="N1904" s="1"/>
      <c r="O1904" s="1"/>
      <c r="Q1904" s="1"/>
      <c r="R1904" s="1"/>
      <c r="S1904" s="9"/>
      <c r="T1904" s="8"/>
      <c r="U1904" s="7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1:32" x14ac:dyDescent="0.25">
      <c r="A1905" s="2">
        <v>38537.625</v>
      </c>
      <c r="B1905" s="4">
        <v>596.73205600000006</v>
      </c>
      <c r="C1905" s="7">
        <v>4.9919359999999999</v>
      </c>
      <c r="D1905" s="8">
        <v>25.710806000000002</v>
      </c>
      <c r="E1905" s="9">
        <v>26.732647</v>
      </c>
      <c r="F1905" s="1">
        <v>14.011471</v>
      </c>
      <c r="G1905" s="6">
        <v>22.273705</v>
      </c>
      <c r="H1905" s="1">
        <v>52.074787000000001</v>
      </c>
      <c r="I1905" s="5">
        <v>28.536289</v>
      </c>
      <c r="J1905" s="1">
        <v>29.688300999999999</v>
      </c>
      <c r="K1905" s="1">
        <v>8.4491060000000004</v>
      </c>
      <c r="L1905">
        <v>201.956131</v>
      </c>
      <c r="M1905" s="1"/>
      <c r="N1905" s="1"/>
      <c r="O1905" s="1"/>
      <c r="Q1905" s="1"/>
      <c r="R1905" s="1"/>
      <c r="S1905" s="9"/>
      <c r="T1905" s="8"/>
      <c r="U1905" s="7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1:32" x14ac:dyDescent="0.25">
      <c r="A1906" s="2">
        <v>38537.638888888891</v>
      </c>
      <c r="B1906" s="4">
        <v>590.96051</v>
      </c>
      <c r="C1906" s="7">
        <v>4.9427680000000001</v>
      </c>
      <c r="D1906" s="8">
        <v>25.727581000000001</v>
      </c>
      <c r="E1906" s="9">
        <v>26.681711</v>
      </c>
      <c r="F1906" s="1">
        <v>13.945766000000001</v>
      </c>
      <c r="G1906" s="6">
        <v>21.566893</v>
      </c>
      <c r="H1906" s="1">
        <v>51.693451000000003</v>
      </c>
      <c r="I1906" s="5">
        <v>28.20083</v>
      </c>
      <c r="J1906" s="1">
        <v>32.168925999999999</v>
      </c>
      <c r="K1906" s="1">
        <v>8.3673870000000008</v>
      </c>
      <c r="L1906">
        <v>200.64941400000001</v>
      </c>
      <c r="M1906" s="1"/>
      <c r="N1906" s="1"/>
      <c r="O1906" s="1"/>
      <c r="Q1906" s="1"/>
      <c r="R1906" s="1"/>
      <c r="S1906" s="9"/>
      <c r="T1906" s="8"/>
      <c r="U1906" s="7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1:32" x14ac:dyDescent="0.25">
      <c r="A1907" s="2">
        <v>38537.652777777781</v>
      </c>
      <c r="B1907" s="4">
        <v>586.35693400000002</v>
      </c>
      <c r="C1907" s="7">
        <v>4.6503300000000003</v>
      </c>
      <c r="D1907" s="8">
        <v>25.097919000000001</v>
      </c>
      <c r="E1907" s="9">
        <v>26.124533</v>
      </c>
      <c r="F1907" s="1">
        <v>13.680249</v>
      </c>
      <c r="G1907" s="6">
        <v>20.913800999999999</v>
      </c>
      <c r="H1907" s="1">
        <v>51.563721000000001</v>
      </c>
      <c r="I1907" s="5">
        <v>28.166098000000002</v>
      </c>
      <c r="J1907" s="1">
        <v>27.869848000000001</v>
      </c>
      <c r="K1907" s="1">
        <v>8.3022039999999997</v>
      </c>
      <c r="L1907">
        <v>197.80197100000001</v>
      </c>
      <c r="M1907" s="1"/>
      <c r="N1907" s="1"/>
      <c r="O1907" s="1"/>
      <c r="Q1907" s="1"/>
      <c r="R1907" s="1"/>
      <c r="S1907" s="9"/>
      <c r="T1907" s="8"/>
      <c r="U1907" s="7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1:32" x14ac:dyDescent="0.25">
      <c r="A1908" s="2">
        <v>38537.666666666664</v>
      </c>
      <c r="B1908" s="4">
        <v>491.31024200000002</v>
      </c>
      <c r="C1908" s="7">
        <v>2.781955</v>
      </c>
      <c r="D1908" s="8">
        <v>20.279876999999999</v>
      </c>
      <c r="E1908" s="9">
        <v>20.546873000000001</v>
      </c>
      <c r="F1908" s="1">
        <v>10.445326</v>
      </c>
      <c r="G1908" s="6">
        <v>12.111318000000001</v>
      </c>
      <c r="H1908" s="1">
        <v>45.419266</v>
      </c>
      <c r="I1908" s="5">
        <v>22.302489999999999</v>
      </c>
      <c r="J1908" s="1">
        <v>14.893999000000001</v>
      </c>
      <c r="K1908" s="1">
        <v>6.9564420000000009</v>
      </c>
      <c r="L1908">
        <v>163.98426799999999</v>
      </c>
      <c r="M1908" s="1"/>
      <c r="N1908" s="1"/>
      <c r="O1908" s="1"/>
      <c r="Q1908" s="1"/>
      <c r="R1908" s="1"/>
      <c r="S1908" s="9"/>
      <c r="T1908" s="8"/>
      <c r="U1908" s="7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1:32" x14ac:dyDescent="0.25">
      <c r="A1909" s="2">
        <v>38537.6875</v>
      </c>
      <c r="B1909" s="4">
        <v>491.08960000000002</v>
      </c>
      <c r="C1909" s="7">
        <v>2.9409990000000001</v>
      </c>
      <c r="D1909" s="8">
        <v>20.739201999999999</v>
      </c>
      <c r="E1909" s="9">
        <v>21.043050999999998</v>
      </c>
      <c r="F1909" s="1">
        <v>10.710694999999999</v>
      </c>
      <c r="G1909" s="6">
        <v>11.299220999999999</v>
      </c>
      <c r="H1909" s="1">
        <v>47.004452000000001</v>
      </c>
      <c r="I1909" s="5">
        <v>22.035688</v>
      </c>
      <c r="J1909" s="1">
        <v>22.518311000000001</v>
      </c>
      <c r="K1909" s="1">
        <v>6.9533189999999996</v>
      </c>
      <c r="L1909">
        <v>166.73703</v>
      </c>
      <c r="M1909" s="1"/>
      <c r="N1909" s="1"/>
      <c r="O1909" s="1"/>
      <c r="Q1909" s="1"/>
      <c r="R1909" s="1"/>
      <c r="S1909" s="9"/>
      <c r="T1909" s="8"/>
      <c r="U1909" s="7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1:32" x14ac:dyDescent="0.25">
      <c r="A1910" s="2">
        <v>38537.708333333336</v>
      </c>
      <c r="B1910" s="4">
        <v>440.89614899999998</v>
      </c>
      <c r="C1910" s="7">
        <v>1.903905</v>
      </c>
      <c r="D1910" s="8">
        <v>17.952954999999999</v>
      </c>
      <c r="E1910" s="9">
        <v>18.020289999999999</v>
      </c>
      <c r="F1910" s="1">
        <v>8.8125999999999998</v>
      </c>
      <c r="G1910" s="6">
        <v>6.3933080000000002</v>
      </c>
      <c r="H1910" s="1">
        <v>43.646068999999997</v>
      </c>
      <c r="I1910" s="5">
        <v>19.473500999999999</v>
      </c>
      <c r="J1910" s="1">
        <v>10.616303</v>
      </c>
      <c r="K1910" s="1">
        <v>6.2426310000000003</v>
      </c>
      <c r="L1910">
        <v>145.98590100000001</v>
      </c>
      <c r="M1910" s="1"/>
      <c r="N1910" s="1"/>
      <c r="O1910" s="1"/>
      <c r="Q1910" s="1"/>
      <c r="R1910" s="1"/>
      <c r="S1910" s="9"/>
      <c r="T1910" s="8"/>
      <c r="U1910" s="7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1:32" x14ac:dyDescent="0.25">
      <c r="A1911" s="2">
        <v>38537.729166666664</v>
      </c>
      <c r="B1911" s="4">
        <v>427.38467400000002</v>
      </c>
      <c r="C1911" s="7">
        <v>1.81148</v>
      </c>
      <c r="D1911" s="8">
        <v>17.626788999999999</v>
      </c>
      <c r="E1911" s="9">
        <v>17.726637</v>
      </c>
      <c r="F1911" s="1">
        <v>8.7060309999999994</v>
      </c>
      <c r="G1911" s="6">
        <v>5.7890829999999998</v>
      </c>
      <c r="H1911" s="1">
        <v>42.948051</v>
      </c>
      <c r="I1911" s="5">
        <v>18.363997999999999</v>
      </c>
      <c r="J1911" s="1">
        <v>15.598646</v>
      </c>
      <c r="K1911" s="1">
        <v>6.051323</v>
      </c>
      <c r="L1911">
        <v>143.42828399999999</v>
      </c>
      <c r="M1911" s="1"/>
      <c r="N1911" s="1"/>
      <c r="O1911" s="1"/>
      <c r="Q1911" s="1"/>
      <c r="R1911" s="1"/>
      <c r="S1911" s="9"/>
      <c r="T1911" s="8"/>
      <c r="U1911" s="7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1:32" x14ac:dyDescent="0.25">
      <c r="A1912" s="2">
        <v>38537.75</v>
      </c>
      <c r="B1912" s="4">
        <v>424.21569799999997</v>
      </c>
      <c r="C1912" s="7">
        <v>1.7055910000000001</v>
      </c>
      <c r="D1912" s="8">
        <v>17.344277999999999</v>
      </c>
      <c r="E1912" s="9">
        <v>17.495377999999999</v>
      </c>
      <c r="F1912" s="1">
        <v>8.6062619999999992</v>
      </c>
      <c r="G1912" s="6">
        <v>5.3101079999999996</v>
      </c>
      <c r="H1912" s="1">
        <v>42.747818000000002</v>
      </c>
      <c r="I1912" s="5">
        <v>18.104783999999999</v>
      </c>
      <c r="J1912" s="1">
        <v>14.322920999999999</v>
      </c>
      <c r="K1912" s="1">
        <v>6.0064530000000005</v>
      </c>
      <c r="L1912">
        <v>141.31874099999999</v>
      </c>
      <c r="M1912" s="1"/>
      <c r="N1912" s="1"/>
      <c r="O1912" s="1"/>
      <c r="Q1912" s="1"/>
      <c r="R1912" s="1"/>
      <c r="S1912" s="9"/>
      <c r="T1912" s="8"/>
      <c r="U1912" s="7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1:32" x14ac:dyDescent="0.25">
      <c r="A1913" s="2">
        <v>38537.763888888891</v>
      </c>
      <c r="B1913" s="4">
        <v>439.821259</v>
      </c>
      <c r="C1913" s="7">
        <v>1.9625410000000001</v>
      </c>
      <c r="D1913" s="8">
        <v>18.381222000000001</v>
      </c>
      <c r="E1913" s="9">
        <v>18.579336000000001</v>
      </c>
      <c r="F1913" s="1">
        <v>9.0889299999999995</v>
      </c>
      <c r="G1913" s="6">
        <v>6.8764240000000001</v>
      </c>
      <c r="H1913" s="1">
        <v>43.772106000000001</v>
      </c>
      <c r="I1913" s="5">
        <v>18.888500000000001</v>
      </c>
      <c r="J1913" s="1">
        <v>19.826122000000002</v>
      </c>
      <c r="K1913" s="1">
        <v>6.2274120000000002</v>
      </c>
      <c r="L1913">
        <v>148.61193800000001</v>
      </c>
      <c r="M1913" s="1"/>
      <c r="N1913" s="1"/>
      <c r="O1913" s="1"/>
      <c r="Q1913" s="1"/>
      <c r="R1913" s="1"/>
      <c r="S1913" s="9"/>
      <c r="T1913" s="8"/>
      <c r="U1913" s="7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1:32" x14ac:dyDescent="0.25">
      <c r="A1914" s="2">
        <v>38537.777777777781</v>
      </c>
      <c r="B1914" s="4">
        <v>445.07141100000001</v>
      </c>
      <c r="C1914" s="7">
        <v>2.1472479999999998</v>
      </c>
      <c r="D1914" s="8">
        <v>18.731987</v>
      </c>
      <c r="E1914" s="9">
        <v>18.996319</v>
      </c>
      <c r="F1914" s="1">
        <v>9.4284160000000004</v>
      </c>
      <c r="G1914" s="6">
        <v>7.5901930000000002</v>
      </c>
      <c r="H1914" s="1">
        <v>44.197384</v>
      </c>
      <c r="I1914" s="5">
        <v>19.145081000000001</v>
      </c>
      <c r="J1914" s="1">
        <v>23.194647</v>
      </c>
      <c r="K1914" s="1">
        <v>6.301749</v>
      </c>
      <c r="L1914">
        <v>151.14842200000001</v>
      </c>
      <c r="M1914" s="1"/>
      <c r="N1914" s="1"/>
      <c r="O1914" s="1"/>
      <c r="Q1914" s="1"/>
      <c r="R1914" s="1"/>
      <c r="S1914" s="9"/>
      <c r="T1914" s="8"/>
      <c r="U1914" s="7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1:32" x14ac:dyDescent="0.25">
      <c r="A1915" s="2">
        <v>38537.791666666664</v>
      </c>
      <c r="B1915" s="4">
        <v>434.14370700000001</v>
      </c>
      <c r="C1915" s="7">
        <v>1.887518</v>
      </c>
      <c r="D1915" s="8">
        <v>18.115476999999998</v>
      </c>
      <c r="E1915" s="9">
        <v>18.321497000000001</v>
      </c>
      <c r="F1915" s="1">
        <v>8.9962260000000001</v>
      </c>
      <c r="G1915" s="6">
        <v>6.4512219999999996</v>
      </c>
      <c r="H1915" s="1">
        <v>43.462246</v>
      </c>
      <c r="I1915" s="5">
        <v>18.596937</v>
      </c>
      <c r="J1915" s="1">
        <v>20.196745</v>
      </c>
      <c r="K1915" s="1">
        <v>6.147024</v>
      </c>
      <c r="L1915">
        <v>146.61759900000001</v>
      </c>
      <c r="M1915" s="1"/>
      <c r="N1915" s="1"/>
      <c r="O1915" s="1"/>
      <c r="Q1915" s="1"/>
      <c r="R1915" s="1"/>
      <c r="S1915" s="9"/>
      <c r="T1915" s="8"/>
      <c r="U1915" s="7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1:32" x14ac:dyDescent="0.25">
      <c r="A1916" s="2">
        <v>38537.8125</v>
      </c>
      <c r="B1916" s="4">
        <v>440.24462899999997</v>
      </c>
      <c r="C1916" s="7">
        <v>2.0227909999999998</v>
      </c>
      <c r="D1916" s="8">
        <v>18.239909999999998</v>
      </c>
      <c r="E1916" s="9">
        <v>18.538844999999998</v>
      </c>
      <c r="F1916" s="1">
        <v>9.1847209999999997</v>
      </c>
      <c r="G1916" s="6">
        <v>6.8868790000000004</v>
      </c>
      <c r="H1916" s="1">
        <v>43.849533000000001</v>
      </c>
      <c r="I1916" s="5">
        <v>18.83342</v>
      </c>
      <c r="J1916" s="1">
        <v>18.909609</v>
      </c>
      <c r="K1916" s="1">
        <v>6.2334049999999994</v>
      </c>
      <c r="L1916">
        <v>148.17141699999999</v>
      </c>
      <c r="M1916" s="1"/>
      <c r="N1916" s="1"/>
      <c r="O1916" s="1"/>
      <c r="Q1916" s="1"/>
      <c r="R1916" s="1"/>
      <c r="S1916" s="9"/>
      <c r="T1916" s="8"/>
      <c r="U1916" s="7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1:32" x14ac:dyDescent="0.25">
      <c r="A1917" s="2">
        <v>38537.833333333336</v>
      </c>
      <c r="B1917" s="4">
        <v>443.42526199999998</v>
      </c>
      <c r="C1917" s="7">
        <v>2.096991</v>
      </c>
      <c r="D1917" s="8">
        <v>18.496335999999999</v>
      </c>
      <c r="E1917" s="9">
        <v>18.721461999999999</v>
      </c>
      <c r="F1917" s="1">
        <v>9.2702670000000005</v>
      </c>
      <c r="G1917" s="6">
        <v>7.2079510000000004</v>
      </c>
      <c r="H1917" s="1">
        <v>43.973636999999997</v>
      </c>
      <c r="I1917" s="5">
        <v>18.962123999999999</v>
      </c>
      <c r="J1917" s="1">
        <v>19.45092</v>
      </c>
      <c r="K1917" s="1">
        <v>6.2784409999999999</v>
      </c>
      <c r="L1917">
        <v>149.68876599999999</v>
      </c>
      <c r="M1917" s="1"/>
      <c r="N1917" s="1"/>
      <c r="O1917" s="1"/>
      <c r="Q1917" s="1"/>
      <c r="R1917" s="1"/>
      <c r="S1917" s="9"/>
      <c r="T1917" s="8"/>
      <c r="U1917" s="7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1:32" x14ac:dyDescent="0.25">
      <c r="A1918" s="2">
        <v>38537.854166666664</v>
      </c>
      <c r="B1918" s="4">
        <v>440.00939899999997</v>
      </c>
      <c r="C1918" s="7">
        <v>2.0542050000000001</v>
      </c>
      <c r="D1918" s="8">
        <v>18.380482000000001</v>
      </c>
      <c r="E1918" s="9">
        <v>18.552565000000001</v>
      </c>
      <c r="F1918" s="1">
        <v>9.0704100000000007</v>
      </c>
      <c r="G1918" s="6">
        <v>6.7195729999999996</v>
      </c>
      <c r="H1918" s="1">
        <v>43.608395000000002</v>
      </c>
      <c r="I1918" s="5">
        <v>18.874063</v>
      </c>
      <c r="J1918" s="1">
        <v>18.884627999999999</v>
      </c>
      <c r="K1918" s="1">
        <v>6.2300760000000004</v>
      </c>
      <c r="L1918">
        <v>148.29695100000001</v>
      </c>
      <c r="M1918" s="1"/>
      <c r="N1918" s="1"/>
      <c r="O1918" s="1"/>
      <c r="Q1918" s="1"/>
      <c r="R1918" s="1"/>
      <c r="S1918" s="9"/>
      <c r="T1918" s="8"/>
      <c r="U1918" s="7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1:32" x14ac:dyDescent="0.25">
      <c r="A1919" s="2">
        <v>38537.875</v>
      </c>
      <c r="B1919" s="4">
        <v>454.42990099999997</v>
      </c>
      <c r="C1919" s="7">
        <v>2.296468</v>
      </c>
      <c r="D1919" s="8">
        <v>18.886787000000002</v>
      </c>
      <c r="E1919" s="9">
        <v>19.148980999999999</v>
      </c>
      <c r="F1919" s="1">
        <v>9.4634350000000005</v>
      </c>
      <c r="G1919" s="6">
        <v>7.7501100000000003</v>
      </c>
      <c r="H1919" s="1">
        <v>44.593288000000001</v>
      </c>
      <c r="I1919" s="5">
        <v>19.915659000000002</v>
      </c>
      <c r="J1919" s="1">
        <v>17.074535000000001</v>
      </c>
      <c r="K1919" s="1">
        <v>6.4342559999999995</v>
      </c>
      <c r="L1919">
        <v>152.906586</v>
      </c>
      <c r="M1919" s="1"/>
      <c r="N1919" s="1"/>
      <c r="O1919" s="1"/>
      <c r="Q1919" s="1"/>
      <c r="R1919" s="1"/>
      <c r="S1919" s="9"/>
      <c r="T1919" s="8"/>
      <c r="U1919" s="7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1:32" x14ac:dyDescent="0.25">
      <c r="A1920" s="2">
        <v>38537.888888888891</v>
      </c>
      <c r="B1920" s="4">
        <v>442.08618200000001</v>
      </c>
      <c r="C1920" s="7">
        <v>2.145518</v>
      </c>
      <c r="D1920" s="8">
        <v>18.413609000000001</v>
      </c>
      <c r="E1920" s="9">
        <v>18.672314</v>
      </c>
      <c r="F1920" s="1">
        <v>9.2467919999999992</v>
      </c>
      <c r="G1920" s="6">
        <v>7.0115920000000003</v>
      </c>
      <c r="H1920" s="1">
        <v>43.865279999999998</v>
      </c>
      <c r="I1920" s="5">
        <v>18.965633</v>
      </c>
      <c r="J1920" s="1">
        <v>19.041305999999999</v>
      </c>
      <c r="K1920" s="1">
        <v>6.2594799999999999</v>
      </c>
      <c r="L1920">
        <v>149.27444499999999</v>
      </c>
      <c r="M1920" s="1"/>
      <c r="N1920" s="1"/>
      <c r="O1920" s="1"/>
      <c r="Q1920" s="1"/>
      <c r="R1920" s="1"/>
      <c r="S1920" s="9"/>
      <c r="T1920" s="8"/>
      <c r="U1920" s="7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1:32" x14ac:dyDescent="0.25">
      <c r="A1921" s="2">
        <v>38537.902777777781</v>
      </c>
      <c r="B1921" s="4">
        <v>442.22979700000002</v>
      </c>
      <c r="C1921" s="7">
        <v>2.156774</v>
      </c>
      <c r="D1921" s="8">
        <v>18.422853</v>
      </c>
      <c r="E1921" s="9">
        <v>18.684874000000001</v>
      </c>
      <c r="F1921" s="1">
        <v>9.2101710000000008</v>
      </c>
      <c r="G1921" s="6">
        <v>7.0416410000000003</v>
      </c>
      <c r="H1921" s="1">
        <v>43.851306999999998</v>
      </c>
      <c r="I1921" s="5">
        <v>19.130009000000001</v>
      </c>
      <c r="J1921" s="1">
        <v>18.572185999999999</v>
      </c>
      <c r="K1921" s="1">
        <v>6.2615150000000002</v>
      </c>
      <c r="L1921">
        <v>149.08755500000001</v>
      </c>
      <c r="M1921" s="1"/>
      <c r="N1921" s="1"/>
      <c r="O1921" s="1"/>
      <c r="Q1921" s="1"/>
      <c r="R1921" s="1"/>
      <c r="S1921" s="9"/>
      <c r="T1921" s="8"/>
      <c r="U1921" s="7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1:32" x14ac:dyDescent="0.25">
      <c r="A1922" s="2">
        <v>38537.916666666664</v>
      </c>
      <c r="B1922" s="4">
        <v>404.54861499999998</v>
      </c>
      <c r="C1922" s="7">
        <v>1.3855919999999999</v>
      </c>
      <c r="D1922" s="8">
        <v>16.233319999999999</v>
      </c>
      <c r="E1922" s="9">
        <v>16.288243999999999</v>
      </c>
      <c r="F1922" s="1">
        <v>7.8969120000000004</v>
      </c>
      <c r="G1922" s="6">
        <v>3.482246</v>
      </c>
      <c r="H1922" s="1">
        <v>41.092742999999999</v>
      </c>
      <c r="I1922" s="5">
        <v>17.149324</v>
      </c>
      <c r="J1922" s="1">
        <v>8.035107</v>
      </c>
      <c r="K1922" s="1">
        <v>5.7279879999999999</v>
      </c>
      <c r="L1922">
        <v>133.399857</v>
      </c>
      <c r="M1922" s="1"/>
      <c r="N1922" s="1"/>
      <c r="O1922" s="1"/>
      <c r="Q1922" s="1"/>
      <c r="R1922" s="1"/>
      <c r="S1922" s="9"/>
      <c r="T1922" s="8"/>
      <c r="U1922" s="7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1:32" x14ac:dyDescent="0.25">
      <c r="A1923" s="2">
        <v>38537.9375</v>
      </c>
      <c r="B1923" s="4">
        <v>401.82046500000001</v>
      </c>
      <c r="C1923" s="7">
        <v>1.525925</v>
      </c>
      <c r="D1923" s="8">
        <v>16.455718999999998</v>
      </c>
      <c r="E1923" s="9">
        <v>16.532478000000001</v>
      </c>
      <c r="F1923" s="1">
        <v>8.0537360000000007</v>
      </c>
      <c r="G1923" s="6">
        <v>3.85738</v>
      </c>
      <c r="H1923" s="1">
        <v>40.981327</v>
      </c>
      <c r="I1923" s="5">
        <v>16.850458</v>
      </c>
      <c r="J1923" s="1">
        <v>13.750381000000001</v>
      </c>
      <c r="K1923" s="1">
        <v>5.6893599999999998</v>
      </c>
      <c r="L1923">
        <v>134.69238300000001</v>
      </c>
      <c r="M1923" s="1"/>
      <c r="N1923" s="1"/>
      <c r="O1923" s="1"/>
      <c r="Q1923" s="1"/>
      <c r="R1923" s="1"/>
      <c r="S1923" s="9"/>
      <c r="T1923" s="8"/>
      <c r="U1923" s="7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1:32" x14ac:dyDescent="0.25">
      <c r="A1924" s="2">
        <v>38537.958333333336</v>
      </c>
      <c r="B1924" s="4">
        <v>414.36123700000002</v>
      </c>
      <c r="C1924" s="7">
        <v>1.6050169999999999</v>
      </c>
      <c r="D1924" s="8">
        <v>17.034991999999999</v>
      </c>
      <c r="E1924" s="9">
        <v>17.098091</v>
      </c>
      <c r="F1924" s="1">
        <v>8.1665580000000002</v>
      </c>
      <c r="G1924" s="6">
        <v>3.9940389999999999</v>
      </c>
      <c r="H1924" s="1">
        <v>41.946156000000002</v>
      </c>
      <c r="I1924" s="5">
        <v>17.657612</v>
      </c>
      <c r="J1924" s="1">
        <v>12.905250000000001</v>
      </c>
      <c r="K1924" s="1">
        <v>5.866924</v>
      </c>
      <c r="L1924">
        <v>138.053665</v>
      </c>
      <c r="M1924" s="1"/>
      <c r="N1924" s="1"/>
      <c r="O1924" s="1"/>
      <c r="Q1924" s="1"/>
      <c r="R1924" s="1"/>
      <c r="S1924" s="9"/>
      <c r="T1924" s="8"/>
      <c r="U1924" s="7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1:32" x14ac:dyDescent="0.25">
      <c r="A1925" s="2">
        <v>38537.972222222219</v>
      </c>
      <c r="B1925" s="4">
        <v>378.82241800000003</v>
      </c>
      <c r="C1925" s="7">
        <v>1.015028</v>
      </c>
      <c r="D1925" s="8">
        <v>15.049932</v>
      </c>
      <c r="E1925" s="9">
        <v>14.961709000000001</v>
      </c>
      <c r="F1925" s="1">
        <v>7.1017700000000001</v>
      </c>
      <c r="G1925" s="6">
        <v>1.7725200000000001</v>
      </c>
      <c r="H1925" s="1">
        <v>38.748725999999998</v>
      </c>
      <c r="I1925" s="5">
        <v>15.523649000000001</v>
      </c>
      <c r="J1925" s="1">
        <v>7.0211379999999997</v>
      </c>
      <c r="K1925" s="1">
        <v>5.3637319999999997</v>
      </c>
      <c r="L1925">
        <v>124.77433000000001</v>
      </c>
      <c r="M1925" s="1"/>
      <c r="N1925" s="1"/>
      <c r="O1925" s="1"/>
      <c r="Q1925" s="1"/>
      <c r="R1925" s="1"/>
      <c r="S1925" s="9"/>
      <c r="T1925" s="8"/>
      <c r="U1925" s="7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1:32" x14ac:dyDescent="0.25">
      <c r="A1926" s="2">
        <v>38537.986111111109</v>
      </c>
      <c r="B1926" s="4">
        <v>376.83810399999999</v>
      </c>
      <c r="C1926" s="7">
        <v>0.939801</v>
      </c>
      <c r="D1926" s="8">
        <v>14.962142</v>
      </c>
      <c r="E1926" s="9">
        <v>14.856299</v>
      </c>
      <c r="F1926" s="1">
        <v>7.0394170000000003</v>
      </c>
      <c r="G1926" s="6">
        <v>1.543501</v>
      </c>
      <c r="H1926" s="1">
        <v>38.608440000000002</v>
      </c>
      <c r="I1926" s="5">
        <v>15.523688</v>
      </c>
      <c r="J1926" s="1">
        <v>6.6179589999999999</v>
      </c>
      <c r="K1926" s="1">
        <v>5.335636</v>
      </c>
      <c r="L1926">
        <v>123.702995</v>
      </c>
      <c r="M1926" s="1"/>
      <c r="N1926" s="1"/>
      <c r="O1926" s="1"/>
      <c r="Q1926" s="1"/>
      <c r="R1926" s="1"/>
      <c r="S1926" s="9"/>
      <c r="T1926" s="8"/>
      <c r="U1926" s="7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1:32" x14ac:dyDescent="0.25">
      <c r="A1927" s="2">
        <v>38538</v>
      </c>
      <c r="B1927" s="4">
        <v>384.20474200000001</v>
      </c>
      <c r="C1927" s="7">
        <v>1.1397390000000001</v>
      </c>
      <c r="D1927" s="8">
        <v>15.516954999999999</v>
      </c>
      <c r="E1927" s="9">
        <v>15.451461999999999</v>
      </c>
      <c r="F1927" s="1">
        <v>7.3357419999999998</v>
      </c>
      <c r="G1927" s="6">
        <v>2.0834229999999998</v>
      </c>
      <c r="H1927" s="1">
        <v>39.351962999999998</v>
      </c>
      <c r="I1927" s="5">
        <v>15.708892000000001</v>
      </c>
      <c r="J1927" s="1">
        <v>10.386003000000001</v>
      </c>
      <c r="K1927" s="1">
        <v>5.4399399999999991</v>
      </c>
      <c r="L1927">
        <v>127.536095</v>
      </c>
      <c r="M1927" s="1"/>
      <c r="N1927" s="1"/>
      <c r="O1927" s="1"/>
      <c r="Q1927" s="1"/>
      <c r="R1927" s="1"/>
      <c r="S1927" s="9"/>
      <c r="T1927" s="8"/>
      <c r="U1927" s="7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1:32" x14ac:dyDescent="0.25">
      <c r="A1928" s="2">
        <v>38538.020833333336</v>
      </c>
      <c r="B1928" s="4">
        <v>380.078644</v>
      </c>
      <c r="C1928" s="7">
        <v>1.09259</v>
      </c>
      <c r="D1928" s="8">
        <v>15.337668000000001</v>
      </c>
      <c r="E1928" s="9">
        <v>15.265791</v>
      </c>
      <c r="F1928" s="1">
        <v>7.2165509999999999</v>
      </c>
      <c r="G1928" s="6">
        <v>1.7447090000000001</v>
      </c>
      <c r="H1928" s="1">
        <v>39.138244999999998</v>
      </c>
      <c r="I1928" s="5">
        <v>15.484988</v>
      </c>
      <c r="J1928" s="1">
        <v>9.8747760000000007</v>
      </c>
      <c r="K1928" s="1">
        <v>5.3815189999999999</v>
      </c>
      <c r="L1928">
        <v>126.192497</v>
      </c>
      <c r="M1928" s="1"/>
      <c r="N1928" s="1"/>
      <c r="O1928" s="1"/>
      <c r="Q1928" s="1"/>
      <c r="R1928" s="1"/>
      <c r="S1928" s="9"/>
      <c r="T1928" s="8"/>
      <c r="U1928" s="7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1:32" x14ac:dyDescent="0.25">
      <c r="A1929" s="2">
        <v>38538.041666666664</v>
      </c>
      <c r="B1929" s="4">
        <v>396.77951000000002</v>
      </c>
      <c r="C1929" s="7">
        <v>1.4223250000000001</v>
      </c>
      <c r="D1929" s="8">
        <v>16.294756</v>
      </c>
      <c r="E1929" s="9">
        <v>16.328067999999998</v>
      </c>
      <c r="F1929" s="1">
        <v>7.771185</v>
      </c>
      <c r="G1929" s="6">
        <v>2.9359630000000001</v>
      </c>
      <c r="H1929" s="1">
        <v>40.549778000000003</v>
      </c>
      <c r="I1929" s="5">
        <v>16.403435000000002</v>
      </c>
      <c r="J1929" s="1">
        <v>13.713786000000001</v>
      </c>
      <c r="K1929" s="1">
        <v>5.617985</v>
      </c>
      <c r="L1929">
        <v>132.71198999999999</v>
      </c>
      <c r="M1929" s="1"/>
      <c r="N1929" s="1"/>
      <c r="O1929" s="1"/>
      <c r="Q1929" s="1"/>
      <c r="R1929" s="1"/>
      <c r="S1929" s="9"/>
      <c r="T1929" s="8"/>
      <c r="U1929" s="7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1:32" x14ac:dyDescent="0.25">
      <c r="A1930" s="2">
        <v>38538.0625</v>
      </c>
      <c r="B1930" s="4">
        <v>404.56298800000002</v>
      </c>
      <c r="C1930" s="7">
        <v>1.612285</v>
      </c>
      <c r="D1930" s="8">
        <v>16.680378000000001</v>
      </c>
      <c r="E1930" s="9">
        <v>16.763424000000001</v>
      </c>
      <c r="F1930" s="1">
        <v>8.0450540000000004</v>
      </c>
      <c r="G1930" s="6">
        <v>3.6955969999999998</v>
      </c>
      <c r="H1930" s="1">
        <v>41.171474000000003</v>
      </c>
      <c r="I1930" s="5">
        <v>16.981791999999999</v>
      </c>
      <c r="J1930" s="1">
        <v>14.046898000000001</v>
      </c>
      <c r="K1930" s="1">
        <v>5.7281909999999998</v>
      </c>
      <c r="L1930">
        <v>135.53270000000001</v>
      </c>
      <c r="M1930" s="1"/>
      <c r="N1930" s="1"/>
      <c r="O1930" s="1"/>
      <c r="Q1930" s="1"/>
      <c r="R1930" s="1"/>
      <c r="S1930" s="9"/>
      <c r="T1930" s="8"/>
      <c r="U1930" s="7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1:32" x14ac:dyDescent="0.25">
      <c r="A1931" s="2">
        <v>38538.083333333336</v>
      </c>
      <c r="B1931" s="4">
        <v>392.95291099999997</v>
      </c>
      <c r="C1931" s="7">
        <v>1.408015</v>
      </c>
      <c r="D1931" s="8">
        <v>16.047594</v>
      </c>
      <c r="E1931" s="9">
        <v>16.092227999999999</v>
      </c>
      <c r="F1931" s="1">
        <v>7.7301060000000001</v>
      </c>
      <c r="G1931" s="6">
        <v>2.8388909999999998</v>
      </c>
      <c r="H1931" s="1">
        <v>40.223666999999999</v>
      </c>
      <c r="I1931" s="5">
        <v>16.407215000000001</v>
      </c>
      <c r="J1931" s="1">
        <v>11.490767999999999</v>
      </c>
      <c r="K1931" s="1">
        <v>5.5638049999999994</v>
      </c>
      <c r="L1931">
        <v>130.761169</v>
      </c>
      <c r="M1931" s="1"/>
      <c r="N1931" s="1"/>
      <c r="O1931" s="1"/>
      <c r="Q1931" s="1"/>
      <c r="R1931" s="1"/>
      <c r="S1931" s="9"/>
      <c r="T1931" s="8"/>
      <c r="U1931" s="7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1:32" x14ac:dyDescent="0.25">
      <c r="A1932" s="2">
        <v>38538.097222222219</v>
      </c>
      <c r="B1932" s="4">
        <v>382.998535</v>
      </c>
      <c r="C1932" s="7">
        <v>1.271879</v>
      </c>
      <c r="D1932" s="8">
        <v>15.527962</v>
      </c>
      <c r="E1932" s="9">
        <v>15.532216999999999</v>
      </c>
      <c r="F1932" s="1">
        <v>7.4190630000000004</v>
      </c>
      <c r="G1932" s="6">
        <v>2.148628</v>
      </c>
      <c r="H1932" s="1">
        <v>39.461070999999997</v>
      </c>
      <c r="I1932" s="5">
        <v>15.841981000000001</v>
      </c>
      <c r="J1932" s="1">
        <v>9.5475410000000007</v>
      </c>
      <c r="K1932" s="1">
        <v>5.42286</v>
      </c>
      <c r="L1932">
        <v>127.098969</v>
      </c>
      <c r="M1932" s="1"/>
      <c r="N1932" s="1"/>
      <c r="O1932" s="1"/>
      <c r="Q1932" s="1"/>
      <c r="R1932" s="1"/>
      <c r="S1932" s="9"/>
      <c r="T1932" s="8"/>
      <c r="U1932" s="7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1:32" x14ac:dyDescent="0.25">
      <c r="A1933" s="2">
        <v>38538.111111111109</v>
      </c>
      <c r="B1933" s="4">
        <v>385.46774299999998</v>
      </c>
      <c r="C1933" s="7">
        <v>1.2813760000000001</v>
      </c>
      <c r="D1933" s="8">
        <v>15.744693</v>
      </c>
      <c r="E1933" s="9">
        <v>15.682024</v>
      </c>
      <c r="F1933" s="1">
        <v>7.4689449999999997</v>
      </c>
      <c r="G1933" s="6">
        <v>2.3669690000000001</v>
      </c>
      <c r="H1933" s="1">
        <v>39.550548999999997</v>
      </c>
      <c r="I1933" s="5">
        <v>15.961432</v>
      </c>
      <c r="J1933" s="1">
        <v>10.597142</v>
      </c>
      <c r="K1933" s="1">
        <v>5.4578220000000002</v>
      </c>
      <c r="L1933">
        <v>127.856674</v>
      </c>
      <c r="M1933" s="1"/>
      <c r="N1933" s="1"/>
      <c r="O1933" s="1"/>
      <c r="Q1933" s="1"/>
      <c r="R1933" s="1"/>
      <c r="S1933" s="9"/>
      <c r="T1933" s="8"/>
      <c r="U1933" s="7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1:32" x14ac:dyDescent="0.25">
      <c r="A1934" s="2">
        <v>38538.125</v>
      </c>
      <c r="B1934" s="4">
        <v>392.97933999999998</v>
      </c>
      <c r="C1934" s="7">
        <v>1.5227200000000001</v>
      </c>
      <c r="D1934" s="8">
        <v>16.083117000000001</v>
      </c>
      <c r="E1934" s="9">
        <v>16.183316999999999</v>
      </c>
      <c r="F1934" s="1">
        <v>7.8130189999999997</v>
      </c>
      <c r="G1934" s="6">
        <v>2.9090340000000001</v>
      </c>
      <c r="H1934" s="1">
        <v>40.437671999999999</v>
      </c>
      <c r="I1934" s="5">
        <v>16.305775000000001</v>
      </c>
      <c r="J1934" s="1">
        <v>12.591735999999999</v>
      </c>
      <c r="K1934" s="1">
        <v>5.5641790000000002</v>
      </c>
      <c r="L1934">
        <v>131.33102400000001</v>
      </c>
      <c r="M1934" s="1"/>
      <c r="N1934" s="1"/>
      <c r="O1934" s="1"/>
      <c r="Q1934" s="1"/>
      <c r="R1934" s="1"/>
      <c r="S1934" s="9"/>
      <c r="T1934" s="8"/>
      <c r="U1934" s="7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1:32" x14ac:dyDescent="0.25">
      <c r="A1935" s="2">
        <v>38538.145833333336</v>
      </c>
      <c r="B1935" s="4">
        <v>390.22100799999998</v>
      </c>
      <c r="C1935" s="7">
        <v>1.451967</v>
      </c>
      <c r="D1935" s="8">
        <v>16.008286999999999</v>
      </c>
      <c r="E1935" s="9">
        <v>16.065218000000002</v>
      </c>
      <c r="F1935" s="1">
        <v>7.7139389999999999</v>
      </c>
      <c r="G1935" s="6">
        <v>2.666798</v>
      </c>
      <c r="H1935" s="1">
        <v>40.105694</v>
      </c>
      <c r="I1935" s="5">
        <v>16.112525999999999</v>
      </c>
      <c r="J1935" s="1">
        <v>12.797836999999999</v>
      </c>
      <c r="K1935" s="1">
        <v>5.5251230000000007</v>
      </c>
      <c r="L1935">
        <v>130.15699799999999</v>
      </c>
      <c r="M1935" s="1"/>
      <c r="N1935" s="1"/>
      <c r="O1935" s="1"/>
      <c r="Q1935" s="1"/>
      <c r="R1935" s="1"/>
      <c r="S1935" s="9"/>
      <c r="T1935" s="8"/>
      <c r="U1935" s="7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1:32" x14ac:dyDescent="0.25">
      <c r="A1936" s="2">
        <v>38538.166666666664</v>
      </c>
      <c r="B1936" s="4">
        <v>394.591949</v>
      </c>
      <c r="C1936" s="7">
        <v>1.5461860000000001</v>
      </c>
      <c r="D1936" s="8">
        <v>16.191821999999998</v>
      </c>
      <c r="E1936" s="9">
        <v>16.260110999999998</v>
      </c>
      <c r="F1936" s="1">
        <v>7.8037390000000002</v>
      </c>
      <c r="G1936" s="6">
        <v>2.886727</v>
      </c>
      <c r="H1936" s="1">
        <v>40.526176</v>
      </c>
      <c r="I1936" s="5">
        <v>16.456629</v>
      </c>
      <c r="J1936" s="1">
        <v>12.86106</v>
      </c>
      <c r="K1936" s="1">
        <v>5.5870119999999996</v>
      </c>
      <c r="L1936">
        <v>131.84139999999999</v>
      </c>
      <c r="M1936" s="1"/>
      <c r="N1936" s="1"/>
      <c r="O1936" s="1"/>
      <c r="Q1936" s="1"/>
      <c r="R1936" s="1"/>
      <c r="S1936" s="9"/>
      <c r="T1936" s="8"/>
      <c r="U1936" s="7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1:32" x14ac:dyDescent="0.25">
      <c r="A1937" s="2">
        <v>38538.180555555555</v>
      </c>
      <c r="B1937" s="4">
        <v>385.453644</v>
      </c>
      <c r="C1937" s="7">
        <v>1.411319</v>
      </c>
      <c r="D1937" s="8">
        <v>15.760535000000001</v>
      </c>
      <c r="E1937" s="9">
        <v>15.738381</v>
      </c>
      <c r="F1937" s="1">
        <v>7.4324219999999999</v>
      </c>
      <c r="G1937" s="6">
        <v>2.4768560000000002</v>
      </c>
      <c r="H1937" s="1">
        <v>39.467236</v>
      </c>
      <c r="I1937" s="5">
        <v>15.95543</v>
      </c>
      <c r="J1937" s="1">
        <v>10.344023</v>
      </c>
      <c r="K1937" s="1">
        <v>5.4576229999999999</v>
      </c>
      <c r="L1937">
        <v>128.26753199999999</v>
      </c>
      <c r="M1937" s="1"/>
      <c r="N1937" s="1"/>
      <c r="O1937" s="1"/>
      <c r="Q1937" s="1"/>
      <c r="R1937" s="1"/>
      <c r="S1937" s="9"/>
      <c r="T1937" s="8"/>
      <c r="U1937" s="7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1:32" x14ac:dyDescent="0.25">
      <c r="A1938" s="2">
        <v>38538.194444444445</v>
      </c>
      <c r="B1938" s="4">
        <v>388.47409099999999</v>
      </c>
      <c r="C1938" s="7">
        <v>1.47122</v>
      </c>
      <c r="D1938" s="8">
        <v>15.995383</v>
      </c>
      <c r="E1938" s="9">
        <v>15.992951</v>
      </c>
      <c r="F1938" s="1">
        <v>7.6239720000000002</v>
      </c>
      <c r="G1938" s="6">
        <v>2.4736630000000002</v>
      </c>
      <c r="H1938" s="1">
        <v>39.894748999999997</v>
      </c>
      <c r="I1938" s="5">
        <v>16.071453000000002</v>
      </c>
      <c r="J1938" s="1">
        <v>12.672907</v>
      </c>
      <c r="K1938" s="1">
        <v>5.5003890000000002</v>
      </c>
      <c r="L1938">
        <v>129.66816700000001</v>
      </c>
      <c r="M1938" s="1"/>
      <c r="N1938" s="1"/>
      <c r="O1938" s="1"/>
      <c r="Q1938" s="1"/>
      <c r="R1938" s="1"/>
      <c r="S1938" s="9"/>
      <c r="T1938" s="8"/>
      <c r="U1938" s="7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1:32" x14ac:dyDescent="0.25">
      <c r="A1939" s="2">
        <v>38538.208333333336</v>
      </c>
      <c r="B1939" s="4">
        <v>390.73996</v>
      </c>
      <c r="C1939" s="7">
        <v>1.473468</v>
      </c>
      <c r="D1939" s="8">
        <v>16.005239</v>
      </c>
      <c r="E1939" s="9">
        <v>16.006853</v>
      </c>
      <c r="F1939" s="1">
        <v>7.6351690000000003</v>
      </c>
      <c r="G1939" s="6">
        <v>2.4447619999999999</v>
      </c>
      <c r="H1939" s="1">
        <v>40.186236999999998</v>
      </c>
      <c r="I1939" s="5">
        <v>16.188783999999998</v>
      </c>
      <c r="J1939" s="1">
        <v>11.670536999999999</v>
      </c>
      <c r="K1939" s="1">
        <v>5.5324710000000001</v>
      </c>
      <c r="L1939">
        <v>130.23745700000001</v>
      </c>
      <c r="M1939" s="1"/>
      <c r="N1939" s="1"/>
      <c r="O1939" s="1"/>
      <c r="Q1939" s="1"/>
      <c r="R1939" s="1"/>
      <c r="S1939" s="9"/>
      <c r="T1939" s="8"/>
      <c r="U1939" s="7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1:32" x14ac:dyDescent="0.25">
      <c r="A1940" s="2">
        <v>38538.229166666664</v>
      </c>
      <c r="B1940" s="4">
        <v>382.30575599999997</v>
      </c>
      <c r="C1940" s="7">
        <v>1.3755740000000001</v>
      </c>
      <c r="D1940" s="8">
        <v>15.591464</v>
      </c>
      <c r="E1940" s="9">
        <v>15.588599</v>
      </c>
      <c r="F1940" s="1">
        <v>7.4340159999999997</v>
      </c>
      <c r="G1940" s="6">
        <v>2.090112</v>
      </c>
      <c r="H1940" s="1">
        <v>39.497512999999998</v>
      </c>
      <c r="I1940" s="5">
        <v>15.681889999999999</v>
      </c>
      <c r="J1940" s="1">
        <v>10.837915000000001</v>
      </c>
      <c r="K1940" s="1">
        <v>5.4130529999999997</v>
      </c>
      <c r="L1940">
        <v>127.328232</v>
      </c>
      <c r="M1940" s="1"/>
      <c r="N1940" s="1"/>
      <c r="O1940" s="1"/>
      <c r="Q1940" s="1"/>
      <c r="R1940" s="1"/>
      <c r="S1940" s="9"/>
      <c r="T1940" s="8"/>
      <c r="U1940" s="7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1:32" x14ac:dyDescent="0.25">
      <c r="A1941" s="2">
        <v>38538.25</v>
      </c>
      <c r="B1941" s="4">
        <v>387.873535</v>
      </c>
      <c r="C1941" s="7">
        <v>1.4401820000000001</v>
      </c>
      <c r="D1941" s="8">
        <v>15.980083</v>
      </c>
      <c r="E1941" s="9">
        <v>16.004383000000001</v>
      </c>
      <c r="F1941" s="1">
        <v>7.5909979999999999</v>
      </c>
      <c r="G1941" s="6">
        <v>2.3551579999999999</v>
      </c>
      <c r="H1941" s="1">
        <v>39.940807</v>
      </c>
      <c r="I1941" s="5">
        <v>16.006184000000001</v>
      </c>
      <c r="J1941" s="1">
        <v>13.149376999999999</v>
      </c>
      <c r="K1941" s="1">
        <v>5.491886</v>
      </c>
      <c r="L1941">
        <v>129.222824</v>
      </c>
      <c r="M1941" s="1"/>
      <c r="N1941" s="1"/>
      <c r="O1941" s="1"/>
      <c r="Q1941" s="1"/>
      <c r="R1941" s="1"/>
      <c r="S1941" s="9"/>
      <c r="T1941" s="8"/>
      <c r="U1941" s="7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1:32" x14ac:dyDescent="0.25">
      <c r="A1942" s="2">
        <v>38538.270833333336</v>
      </c>
      <c r="B1942" s="4">
        <v>387.15035999999998</v>
      </c>
      <c r="C1942" s="7">
        <v>1.464593</v>
      </c>
      <c r="D1942" s="8">
        <v>15.805299</v>
      </c>
      <c r="E1942" s="9">
        <v>15.847655</v>
      </c>
      <c r="F1942" s="1">
        <v>7.640841</v>
      </c>
      <c r="G1942" s="6">
        <v>2.5068999999999999</v>
      </c>
      <c r="H1942" s="1">
        <v>39.861752000000003</v>
      </c>
      <c r="I1942" s="5">
        <v>16.068971999999999</v>
      </c>
      <c r="J1942" s="1">
        <v>11.613585</v>
      </c>
      <c r="K1942" s="1">
        <v>5.4816459999999996</v>
      </c>
      <c r="L1942">
        <v>129.091354</v>
      </c>
      <c r="M1942" s="1"/>
      <c r="N1942" s="1"/>
      <c r="O1942" s="1"/>
      <c r="Q1942" s="1"/>
      <c r="R1942" s="1"/>
      <c r="S1942" s="9"/>
      <c r="T1942" s="8"/>
      <c r="U1942" s="7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1:32" x14ac:dyDescent="0.25">
      <c r="A1943" s="2">
        <v>38538.291666666664</v>
      </c>
      <c r="B1943" s="4">
        <v>380.34231599999998</v>
      </c>
      <c r="C1943" s="7">
        <v>1.400976</v>
      </c>
      <c r="D1943" s="8">
        <v>15.505089</v>
      </c>
      <c r="E1943" s="9">
        <v>15.553255999999999</v>
      </c>
      <c r="F1943" s="1">
        <v>7.450291</v>
      </c>
      <c r="G1943" s="6">
        <v>2.063593</v>
      </c>
      <c r="H1943" s="1">
        <v>39.296866999999999</v>
      </c>
      <c r="I1943" s="5">
        <v>15.667831</v>
      </c>
      <c r="J1943" s="1">
        <v>11.433292</v>
      </c>
      <c r="K1943" s="1">
        <v>5.3852510000000002</v>
      </c>
      <c r="L1943">
        <v>126.747787</v>
      </c>
      <c r="M1943" s="1"/>
      <c r="N1943" s="1"/>
      <c r="O1943" s="1"/>
      <c r="Q1943" s="1"/>
      <c r="R1943" s="1"/>
      <c r="S1943" s="9"/>
      <c r="T1943" s="8"/>
      <c r="U1943" s="7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1:32" x14ac:dyDescent="0.25">
      <c r="A1944" s="2">
        <v>38538.305555555555</v>
      </c>
      <c r="B1944" s="4">
        <v>410.61062600000002</v>
      </c>
      <c r="C1944" s="7">
        <v>1.957422</v>
      </c>
      <c r="D1944" s="8">
        <v>17.321943000000001</v>
      </c>
      <c r="E1944" s="9">
        <v>17.495923999999999</v>
      </c>
      <c r="F1944" s="1">
        <v>8.5059070000000006</v>
      </c>
      <c r="G1944" s="6">
        <v>4.5940260000000004</v>
      </c>
      <c r="H1944" s="1">
        <v>41.829697000000003</v>
      </c>
      <c r="I1944" s="5">
        <v>17.190207000000001</v>
      </c>
      <c r="J1944" s="1">
        <v>20.951374000000001</v>
      </c>
      <c r="K1944" s="1">
        <v>5.8138200000000007</v>
      </c>
      <c r="L1944">
        <v>139.33720400000001</v>
      </c>
      <c r="M1944" s="1"/>
      <c r="N1944" s="1"/>
      <c r="O1944" s="1"/>
      <c r="Q1944" s="1"/>
      <c r="R1944" s="1"/>
      <c r="S1944" s="9"/>
      <c r="T1944" s="8"/>
      <c r="U1944" s="7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1:32" x14ac:dyDescent="0.25">
      <c r="A1945" s="2">
        <v>38538.319444444445</v>
      </c>
      <c r="B1945" s="4">
        <v>455.65518200000002</v>
      </c>
      <c r="C1945" s="7">
        <v>2.7334480000000001</v>
      </c>
      <c r="D1945" s="8">
        <v>19.488479999999999</v>
      </c>
      <c r="E1945" s="9">
        <v>19.830704000000001</v>
      </c>
      <c r="F1945" s="1">
        <v>9.6853079999999991</v>
      </c>
      <c r="G1945" s="6">
        <v>8.4083939999999995</v>
      </c>
      <c r="H1945" s="1">
        <v>44.680762999999999</v>
      </c>
      <c r="I1945" s="5">
        <v>19.511907999999998</v>
      </c>
      <c r="J1945" s="1">
        <v>25.059024999999998</v>
      </c>
      <c r="K1945" s="1">
        <v>6.4516030000000004</v>
      </c>
      <c r="L1945">
        <v>156.43826300000001</v>
      </c>
      <c r="M1945" s="1"/>
      <c r="N1945" s="1"/>
      <c r="O1945" s="1"/>
      <c r="Q1945" s="1"/>
      <c r="R1945" s="1"/>
      <c r="S1945" s="9"/>
      <c r="T1945" s="8"/>
      <c r="U1945" s="7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1:32" x14ac:dyDescent="0.25">
      <c r="A1946" s="2">
        <v>38538.333333333336</v>
      </c>
      <c r="B1946" s="4">
        <v>427.418091</v>
      </c>
      <c r="C1946" s="7">
        <v>2.0923759999999998</v>
      </c>
      <c r="D1946" s="8">
        <v>17.951035999999998</v>
      </c>
      <c r="E1946" s="9">
        <v>18.248529000000001</v>
      </c>
      <c r="F1946" s="1">
        <v>8.9210670000000007</v>
      </c>
      <c r="G1946" s="6">
        <v>5.9832270000000003</v>
      </c>
      <c r="H1946" s="1">
        <v>42.903495999999997</v>
      </c>
      <c r="I1946" s="5">
        <v>17.908142000000002</v>
      </c>
      <c r="J1946" s="1">
        <v>20.986657999999998</v>
      </c>
      <c r="K1946" s="1">
        <v>6.0517959999999995</v>
      </c>
      <c r="L1946">
        <v>145.11035200000001</v>
      </c>
      <c r="M1946" s="1"/>
      <c r="N1946" s="1"/>
      <c r="O1946" s="1"/>
      <c r="Q1946" s="1"/>
      <c r="R1946" s="1"/>
      <c r="S1946" s="9"/>
      <c r="T1946" s="8"/>
      <c r="U1946" s="7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1:32" x14ac:dyDescent="0.25">
      <c r="A1947" s="2">
        <v>38538.354166666664</v>
      </c>
      <c r="B1947" s="4">
        <v>484.22464000000002</v>
      </c>
      <c r="C1947" s="7">
        <v>2.9710519999999998</v>
      </c>
      <c r="D1947" s="8">
        <v>20.907225</v>
      </c>
      <c r="E1947" s="9">
        <v>21.463678000000002</v>
      </c>
      <c r="F1947" s="1">
        <v>10.48794</v>
      </c>
      <c r="G1947" s="6">
        <v>10.138852</v>
      </c>
      <c r="H1947" s="1">
        <v>46.927703999999999</v>
      </c>
      <c r="I1947" s="5">
        <v>21.078192000000001</v>
      </c>
      <c r="J1947" s="1">
        <v>28.151721999999999</v>
      </c>
      <c r="K1947" s="1">
        <v>6.8561179999999995</v>
      </c>
      <c r="L1947">
        <v>165.66511499999999</v>
      </c>
      <c r="M1947" s="1"/>
      <c r="N1947" s="1"/>
      <c r="O1947" s="1"/>
      <c r="Q1947" s="1"/>
      <c r="R1947" s="1"/>
      <c r="S1947" s="9"/>
      <c r="T1947" s="8"/>
      <c r="U1947" s="7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1:32" x14ac:dyDescent="0.25">
      <c r="A1948" s="2">
        <v>38538.375</v>
      </c>
      <c r="B1948" s="4">
        <v>549.87872300000004</v>
      </c>
      <c r="C1948" s="7">
        <v>4.5452320000000004</v>
      </c>
      <c r="D1948" s="8">
        <v>24.173922000000001</v>
      </c>
      <c r="E1948" s="9">
        <v>25.039762</v>
      </c>
      <c r="F1948" s="1">
        <v>12.430973</v>
      </c>
      <c r="G1948" s="6">
        <v>15.983317</v>
      </c>
      <c r="H1948" s="1">
        <v>50.724884000000003</v>
      </c>
      <c r="I1948" s="5">
        <v>25.244641999999999</v>
      </c>
      <c r="J1948" s="1">
        <v>34.099792000000001</v>
      </c>
      <c r="K1948" s="1">
        <v>7.7857109999999992</v>
      </c>
      <c r="L1948">
        <v>188.95700099999999</v>
      </c>
      <c r="M1948" s="1"/>
      <c r="N1948" s="1"/>
      <c r="O1948" s="1"/>
      <c r="Q1948" s="1"/>
      <c r="R1948" s="1"/>
      <c r="S1948" s="9"/>
      <c r="T1948" s="8"/>
      <c r="U1948" s="7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1:32" x14ac:dyDescent="0.25">
      <c r="A1949" s="2">
        <v>38538.388888888891</v>
      </c>
      <c r="B1949" s="4">
        <v>601.576233</v>
      </c>
      <c r="C1949" s="7">
        <v>5.506399</v>
      </c>
      <c r="D1949" s="8">
        <v>27.284960000000002</v>
      </c>
      <c r="E1949" s="9">
        <v>27.98657</v>
      </c>
      <c r="F1949" s="1">
        <v>14.050352999999999</v>
      </c>
      <c r="G1949" s="6">
        <v>19.50629</v>
      </c>
      <c r="H1949" s="1">
        <v>52.214542000000002</v>
      </c>
      <c r="I1949" s="5">
        <v>28.719035999999999</v>
      </c>
      <c r="J1949" s="1">
        <v>38.592174999999997</v>
      </c>
      <c r="K1949" s="1">
        <v>8.5176929999999995</v>
      </c>
      <c r="L1949">
        <v>206.20370500000001</v>
      </c>
      <c r="M1949" s="1"/>
      <c r="N1949" s="1"/>
      <c r="O1949" s="1"/>
      <c r="Q1949" s="1"/>
      <c r="R1949" s="1"/>
      <c r="S1949" s="9"/>
      <c r="T1949" s="8"/>
      <c r="U1949" s="7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1:32" x14ac:dyDescent="0.25">
      <c r="A1950" s="2">
        <v>38538.402777777781</v>
      </c>
      <c r="B1950" s="4">
        <v>602.63214100000005</v>
      </c>
      <c r="C1950" s="7">
        <v>5.3879279999999996</v>
      </c>
      <c r="D1950" s="8">
        <v>26.456752999999999</v>
      </c>
      <c r="E1950" s="9">
        <v>27.949414999999998</v>
      </c>
      <c r="F1950" s="1">
        <v>14.238749</v>
      </c>
      <c r="G1950" s="6">
        <v>22.080131999999999</v>
      </c>
      <c r="H1950" s="1">
        <v>54.081645999999999</v>
      </c>
      <c r="I1950" s="5">
        <v>28.621904000000001</v>
      </c>
      <c r="J1950" s="1">
        <v>38.777039000000002</v>
      </c>
      <c r="K1950" s="1">
        <v>8.5326439999999995</v>
      </c>
      <c r="L1950">
        <v>206.26522800000001</v>
      </c>
      <c r="M1950" s="1"/>
      <c r="N1950" s="1"/>
      <c r="O1950" s="1"/>
      <c r="Q1950" s="1"/>
      <c r="R1950" s="1"/>
      <c r="S1950" s="9"/>
      <c r="T1950" s="8"/>
      <c r="U1950" s="7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1:32" x14ac:dyDescent="0.25">
      <c r="A1951" s="2">
        <v>38538.416666666664</v>
      </c>
      <c r="B1951" s="4">
        <v>595.965149</v>
      </c>
      <c r="C1951" s="7">
        <v>5.2063980000000001</v>
      </c>
      <c r="D1951" s="8">
        <v>26.111108999999999</v>
      </c>
      <c r="E1951" s="9">
        <v>27.575727000000001</v>
      </c>
      <c r="F1951" s="1">
        <v>14.184607</v>
      </c>
      <c r="G1951" s="6">
        <v>21.376515999999999</v>
      </c>
      <c r="H1951" s="1">
        <v>53.897644</v>
      </c>
      <c r="I1951" s="5">
        <v>28.150556999999999</v>
      </c>
      <c r="J1951" s="1">
        <v>37.876759</v>
      </c>
      <c r="K1951" s="1">
        <v>8.4382479999999997</v>
      </c>
      <c r="L1951">
        <v>203.949478</v>
      </c>
      <c r="M1951" s="1"/>
      <c r="N1951" s="1"/>
      <c r="O1951" s="1"/>
      <c r="Q1951" s="1"/>
      <c r="R1951" s="1"/>
      <c r="S1951" s="9"/>
      <c r="T1951" s="8"/>
      <c r="U1951" s="7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1:32" x14ac:dyDescent="0.25">
      <c r="A1952" s="2">
        <v>38538.4375</v>
      </c>
      <c r="B1952" s="4">
        <v>615.68444799999997</v>
      </c>
      <c r="C1952" s="7">
        <v>5.4296360000000004</v>
      </c>
      <c r="D1952" s="8">
        <v>26.793717999999998</v>
      </c>
      <c r="E1952" s="9">
        <v>28.524290000000001</v>
      </c>
      <c r="F1952" s="1">
        <v>14.849335</v>
      </c>
      <c r="G1952" s="6">
        <v>23.247021</v>
      </c>
      <c r="H1952" s="1">
        <v>55.549782</v>
      </c>
      <c r="I1952" s="5">
        <v>29.712766999999999</v>
      </c>
      <c r="J1952" s="1">
        <v>37.409283000000002</v>
      </c>
      <c r="K1952" s="1">
        <v>8.7174499999999995</v>
      </c>
      <c r="L1952">
        <v>208.85192900000001</v>
      </c>
      <c r="M1952" s="1"/>
      <c r="N1952" s="1"/>
      <c r="O1952" s="1"/>
      <c r="Q1952" s="1"/>
      <c r="R1952" s="1"/>
      <c r="S1952" s="9"/>
      <c r="T1952" s="8"/>
      <c r="U1952" s="7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1:32" x14ac:dyDescent="0.25">
      <c r="A1953" s="2">
        <v>38538.458333333336</v>
      </c>
      <c r="B1953" s="4">
        <v>606.996216</v>
      </c>
      <c r="C1953" s="7">
        <v>5.2404190000000002</v>
      </c>
      <c r="D1953" s="8">
        <v>26.533518000000001</v>
      </c>
      <c r="E1953" s="9">
        <v>28.287500000000001</v>
      </c>
      <c r="F1953" s="1">
        <v>14.800601</v>
      </c>
      <c r="G1953" s="6">
        <v>22.095048999999999</v>
      </c>
      <c r="H1953" s="1">
        <v>55.214767000000002</v>
      </c>
      <c r="I1953" s="5">
        <v>29.239471000000002</v>
      </c>
      <c r="J1953" s="1">
        <v>37.595207000000002</v>
      </c>
      <c r="K1953" s="1">
        <v>8.5944349999999989</v>
      </c>
      <c r="L1953">
        <v>205.73599200000001</v>
      </c>
      <c r="M1953" s="1"/>
      <c r="N1953" s="1"/>
      <c r="O1953" s="1"/>
      <c r="Q1953" s="1"/>
      <c r="R1953" s="1"/>
      <c r="S1953" s="9"/>
      <c r="T1953" s="8"/>
      <c r="U1953" s="7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1:32" x14ac:dyDescent="0.25">
      <c r="A1954" s="2">
        <v>38538.479166666664</v>
      </c>
      <c r="B1954" s="4">
        <v>607.98767099999998</v>
      </c>
      <c r="C1954" s="7">
        <v>5.2379470000000001</v>
      </c>
      <c r="D1954" s="8">
        <v>26.520814999999999</v>
      </c>
      <c r="E1954" s="9">
        <v>28.246435000000002</v>
      </c>
      <c r="F1954" s="1">
        <v>14.859565999999999</v>
      </c>
      <c r="G1954" s="6">
        <v>21.928616999999999</v>
      </c>
      <c r="H1954" s="1">
        <v>55.328826999999997</v>
      </c>
      <c r="I1954" s="5">
        <v>29.429580999999999</v>
      </c>
      <c r="J1954" s="1">
        <v>37.022472</v>
      </c>
      <c r="K1954" s="1">
        <v>8.608471999999999</v>
      </c>
      <c r="L1954">
        <v>205.570877</v>
      </c>
      <c r="M1954" s="1"/>
      <c r="N1954" s="1"/>
      <c r="O1954" s="1"/>
      <c r="Q1954" s="1"/>
      <c r="R1954" s="1"/>
      <c r="S1954" s="9"/>
      <c r="T1954" s="8"/>
      <c r="U1954" s="7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1:32" x14ac:dyDescent="0.25">
      <c r="A1955" s="2">
        <v>38538.5</v>
      </c>
      <c r="B1955" s="4">
        <v>596.589111</v>
      </c>
      <c r="C1955" s="7">
        <v>4.9608270000000001</v>
      </c>
      <c r="D1955" s="8">
        <v>25.866844</v>
      </c>
      <c r="E1955" s="9">
        <v>27.337050999999999</v>
      </c>
      <c r="F1955" s="1">
        <v>14.097386999999999</v>
      </c>
      <c r="G1955" s="6">
        <v>20.813198</v>
      </c>
      <c r="H1955" s="1">
        <v>53.541663999999997</v>
      </c>
      <c r="I1955" s="5">
        <v>28.697634000000001</v>
      </c>
      <c r="J1955" s="1">
        <v>31.982565000000001</v>
      </c>
      <c r="K1955" s="1">
        <v>8.447082</v>
      </c>
      <c r="L1955">
        <v>201.483566</v>
      </c>
      <c r="M1955" s="1"/>
      <c r="N1955" s="1"/>
      <c r="O1955" s="1"/>
      <c r="Q1955" s="1"/>
      <c r="R1955" s="1"/>
      <c r="S1955" s="9"/>
      <c r="T1955" s="8"/>
      <c r="U1955" s="7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1:32" x14ac:dyDescent="0.25">
      <c r="A1956" s="2">
        <v>38538.513888888891</v>
      </c>
      <c r="B1956" s="4">
        <v>590.61999500000002</v>
      </c>
      <c r="C1956" s="7">
        <v>4.827947</v>
      </c>
      <c r="D1956" s="8">
        <v>25.715025000000001</v>
      </c>
      <c r="E1956" s="9">
        <v>27.017552999999999</v>
      </c>
      <c r="F1956" s="1">
        <v>13.800345999999999</v>
      </c>
      <c r="G1956" s="6">
        <v>19.721174000000001</v>
      </c>
      <c r="H1956" s="1">
        <v>52.512324999999997</v>
      </c>
      <c r="I1956" s="5">
        <v>27.984739000000001</v>
      </c>
      <c r="J1956" s="1">
        <v>35.14949</v>
      </c>
      <c r="K1956" s="1">
        <v>8.3625660000000011</v>
      </c>
      <c r="L1956">
        <v>200.06720000000001</v>
      </c>
      <c r="M1956" s="1"/>
      <c r="N1956" s="1"/>
      <c r="O1956" s="1"/>
      <c r="Q1956" s="1"/>
      <c r="R1956" s="1"/>
      <c r="S1956" s="9"/>
      <c r="T1956" s="8"/>
      <c r="U1956" s="7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1:32" x14ac:dyDescent="0.25">
      <c r="A1957" s="2">
        <v>38538.527777777781</v>
      </c>
      <c r="B1957" s="4">
        <v>587.80377199999998</v>
      </c>
      <c r="C1957" s="7">
        <v>4.8334849999999996</v>
      </c>
      <c r="D1957" s="8">
        <v>25.509105999999999</v>
      </c>
      <c r="E1957" s="9">
        <v>26.817603999999999</v>
      </c>
      <c r="F1957" s="1">
        <v>13.672027</v>
      </c>
      <c r="G1957" s="6">
        <v>20.946307999999998</v>
      </c>
      <c r="H1957" s="1">
        <v>52.868980000000001</v>
      </c>
      <c r="I1957" s="5">
        <v>27.913691</v>
      </c>
      <c r="J1957" s="1">
        <v>35.001266000000001</v>
      </c>
      <c r="K1957" s="1">
        <v>8.322690999999999</v>
      </c>
      <c r="L1957">
        <v>199.71133399999999</v>
      </c>
      <c r="M1957" s="1"/>
      <c r="N1957" s="1"/>
      <c r="O1957" s="1"/>
      <c r="Q1957" s="1"/>
      <c r="R1957" s="1"/>
      <c r="S1957" s="9"/>
      <c r="T1957" s="8"/>
      <c r="U1957" s="7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1:32" x14ac:dyDescent="0.25">
      <c r="A1958" s="2">
        <v>38538.541666666664</v>
      </c>
      <c r="B1958" s="4">
        <v>594.76190199999996</v>
      </c>
      <c r="C1958" s="7">
        <v>4.8522369999999997</v>
      </c>
      <c r="D1958" s="8">
        <v>25.626301000000002</v>
      </c>
      <c r="E1958" s="9">
        <v>27.067983999999999</v>
      </c>
      <c r="F1958" s="1">
        <v>13.927198000000001</v>
      </c>
      <c r="G1958" s="6">
        <v>21.540384</v>
      </c>
      <c r="H1958" s="1">
        <v>53.780616999999999</v>
      </c>
      <c r="I1958" s="5">
        <v>28.433147000000002</v>
      </c>
      <c r="J1958" s="1">
        <v>34.013306</v>
      </c>
      <c r="K1958" s="1">
        <v>8.4212100000000003</v>
      </c>
      <c r="L1958">
        <v>201.368561</v>
      </c>
      <c r="M1958" s="1"/>
      <c r="N1958" s="1"/>
      <c r="O1958" s="1"/>
      <c r="Q1958" s="1"/>
      <c r="R1958" s="1"/>
      <c r="S1958" s="9"/>
      <c r="T1958" s="8"/>
      <c r="U1958" s="7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1:32" x14ac:dyDescent="0.25">
      <c r="A1959" s="2">
        <v>38538.5625</v>
      </c>
      <c r="B1959" s="4">
        <v>584.43566899999996</v>
      </c>
      <c r="C1959" s="7">
        <v>4.5856500000000002</v>
      </c>
      <c r="D1959" s="8">
        <v>25.030514</v>
      </c>
      <c r="E1959" s="9">
        <v>26.390817999999999</v>
      </c>
      <c r="F1959" s="1">
        <v>13.578139999999999</v>
      </c>
      <c r="G1959" s="6">
        <v>20.830233</v>
      </c>
      <c r="H1959" s="1">
        <v>53.193302000000003</v>
      </c>
      <c r="I1959" s="5">
        <v>27.818659</v>
      </c>
      <c r="J1959" s="1">
        <v>31.275334999999998</v>
      </c>
      <c r="K1959" s="1">
        <v>8.2750020000000006</v>
      </c>
      <c r="L1959">
        <v>197.395523</v>
      </c>
      <c r="M1959" s="1"/>
      <c r="N1959" s="1"/>
      <c r="O1959" s="1"/>
      <c r="Q1959" s="1"/>
      <c r="R1959" s="1"/>
      <c r="S1959" s="9"/>
      <c r="T1959" s="8"/>
      <c r="U1959" s="7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1:32" x14ac:dyDescent="0.25">
      <c r="A1960" s="2">
        <v>38538.583333333336</v>
      </c>
      <c r="B1960" s="4">
        <v>600.45721400000002</v>
      </c>
      <c r="C1960" s="7">
        <v>5.1422650000000001</v>
      </c>
      <c r="D1960" s="8">
        <v>26.642536</v>
      </c>
      <c r="E1960" s="9">
        <v>28.013334</v>
      </c>
      <c r="F1960" s="1">
        <v>14.432755999999999</v>
      </c>
      <c r="G1960" s="6">
        <v>22.755198</v>
      </c>
      <c r="H1960" s="1">
        <v>53.868552999999999</v>
      </c>
      <c r="I1960" s="5">
        <v>28.592707000000001</v>
      </c>
      <c r="J1960" s="1">
        <v>40.888683</v>
      </c>
      <c r="K1960" s="1">
        <v>8.501850000000001</v>
      </c>
      <c r="L1960">
        <v>205.91177400000001</v>
      </c>
      <c r="M1960" s="1"/>
      <c r="N1960" s="1"/>
      <c r="O1960" s="1"/>
      <c r="Q1960" s="1"/>
      <c r="R1960" s="1"/>
      <c r="S1960" s="9"/>
      <c r="T1960" s="8"/>
      <c r="U1960" s="7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1:32" x14ac:dyDescent="0.25">
      <c r="A1961" s="2">
        <v>38538.597222222219</v>
      </c>
      <c r="B1961" s="4">
        <v>600.67291299999999</v>
      </c>
      <c r="C1961" s="7">
        <v>4.9804779999999997</v>
      </c>
      <c r="D1961" s="8">
        <v>25.906628000000001</v>
      </c>
      <c r="E1961" s="9">
        <v>27.479617999999999</v>
      </c>
      <c r="F1961" s="1">
        <v>14.274537</v>
      </c>
      <c r="G1961" s="6">
        <v>24.657012999999999</v>
      </c>
      <c r="H1961" s="1">
        <v>51.526836000000003</v>
      </c>
      <c r="I1961" s="5">
        <v>29.092022</v>
      </c>
      <c r="J1961" s="1">
        <v>36.329532999999998</v>
      </c>
      <c r="K1961" s="1">
        <v>8.5049050000000008</v>
      </c>
      <c r="L1961">
        <v>203.276276</v>
      </c>
      <c r="M1961" s="1"/>
      <c r="N1961" s="1"/>
      <c r="O1961" s="1"/>
      <c r="Q1961" s="1"/>
      <c r="R1961" s="1"/>
      <c r="S1961" s="9"/>
      <c r="T1961" s="8"/>
      <c r="U1961" s="7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1:32" x14ac:dyDescent="0.25">
      <c r="A1962" s="2">
        <v>38538.611111111109</v>
      </c>
      <c r="B1962" s="4">
        <v>591.66662599999995</v>
      </c>
      <c r="C1962" s="7">
        <v>4.8506239999999998</v>
      </c>
      <c r="D1962" s="8">
        <v>25.499642999999999</v>
      </c>
      <c r="E1962" s="9">
        <v>26.944856999999999</v>
      </c>
      <c r="F1962" s="1">
        <v>14.097446</v>
      </c>
      <c r="G1962" s="6">
        <v>23.518431</v>
      </c>
      <c r="H1962" s="1">
        <v>51.710414999999998</v>
      </c>
      <c r="I1962" s="5">
        <v>28.757566000000001</v>
      </c>
      <c r="J1962" s="1">
        <v>32.045932999999998</v>
      </c>
      <c r="K1962" s="1">
        <v>8.3773839999999993</v>
      </c>
      <c r="L1962">
        <v>198.44792200000001</v>
      </c>
      <c r="M1962" s="1"/>
      <c r="N1962" s="1"/>
      <c r="O1962" s="1"/>
      <c r="Q1962" s="1"/>
      <c r="R1962" s="1"/>
      <c r="S1962" s="9"/>
      <c r="T1962" s="8"/>
      <c r="U1962" s="7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1:32" x14ac:dyDescent="0.25">
      <c r="A1963" s="2">
        <v>38538.625</v>
      </c>
      <c r="B1963" s="4">
        <v>587.39831500000003</v>
      </c>
      <c r="C1963" s="7">
        <v>4.6533530000000001</v>
      </c>
      <c r="D1963" s="8">
        <v>25.12388</v>
      </c>
      <c r="E1963" s="9">
        <v>26.639165999999999</v>
      </c>
      <c r="F1963" s="1">
        <v>13.965949</v>
      </c>
      <c r="G1963" s="6">
        <v>22.348572000000001</v>
      </c>
      <c r="H1963" s="1">
        <v>51.799503000000001</v>
      </c>
      <c r="I1963" s="5">
        <v>28.559087999999999</v>
      </c>
      <c r="J1963" s="1">
        <v>34.729446000000003</v>
      </c>
      <c r="K1963" s="1">
        <v>8.316949000000001</v>
      </c>
      <c r="L1963">
        <v>198.845215</v>
      </c>
      <c r="M1963" s="1"/>
      <c r="N1963" s="1"/>
      <c r="O1963" s="1"/>
      <c r="Q1963" s="1"/>
      <c r="R1963" s="1"/>
      <c r="S1963" s="9"/>
      <c r="T1963" s="8"/>
      <c r="U1963" s="7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1:32" x14ac:dyDescent="0.25">
      <c r="A1964" s="2">
        <v>38538.645833333336</v>
      </c>
      <c r="B1964" s="4">
        <v>596.86138900000003</v>
      </c>
      <c r="C1964" s="7">
        <v>4.9420479999999998</v>
      </c>
      <c r="D1964" s="8">
        <v>26.104803</v>
      </c>
      <c r="E1964" s="9">
        <v>27.193453000000002</v>
      </c>
      <c r="F1964" s="1">
        <v>14.140402999999999</v>
      </c>
      <c r="G1964" s="6">
        <v>24.276433999999998</v>
      </c>
      <c r="H1964" s="1">
        <v>51.211413999999998</v>
      </c>
      <c r="I1964" s="5">
        <v>28.393954999999998</v>
      </c>
      <c r="J1964" s="1">
        <v>36.656638999999998</v>
      </c>
      <c r="K1964" s="1">
        <v>8.4509360000000004</v>
      </c>
      <c r="L1964">
        <v>202.733124</v>
      </c>
      <c r="M1964" s="1"/>
      <c r="N1964" s="1"/>
      <c r="O1964" s="1"/>
      <c r="Q1964" s="1"/>
      <c r="R1964" s="1"/>
      <c r="S1964" s="9"/>
      <c r="T1964" s="8"/>
      <c r="U1964" s="7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1:32" x14ac:dyDescent="0.25">
      <c r="A1965" s="2">
        <v>38538.666666666664</v>
      </c>
      <c r="B1965" s="4">
        <v>608.39361599999995</v>
      </c>
      <c r="C1965" s="7">
        <v>5.0187619999999997</v>
      </c>
      <c r="D1965" s="8">
        <v>26.434874000000001</v>
      </c>
      <c r="E1965" s="9">
        <v>27.91527</v>
      </c>
      <c r="F1965" s="1">
        <v>14.535577999999999</v>
      </c>
      <c r="G1965" s="6">
        <v>25.282855999999999</v>
      </c>
      <c r="H1965" s="1">
        <v>52.181080000000001</v>
      </c>
      <c r="I1965" s="5">
        <v>29.304660999999999</v>
      </c>
      <c r="J1965" s="1">
        <v>36.114798999999998</v>
      </c>
      <c r="K1965" s="1">
        <v>8.6142220000000016</v>
      </c>
      <c r="L1965">
        <v>205.09045399999999</v>
      </c>
      <c r="M1965" s="1"/>
      <c r="N1965" s="1"/>
      <c r="O1965" s="1"/>
      <c r="Q1965" s="1"/>
      <c r="R1965" s="1"/>
      <c r="S1965" s="9"/>
      <c r="T1965" s="8"/>
      <c r="U1965" s="7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1:32" x14ac:dyDescent="0.25">
      <c r="A1966" s="2">
        <v>38538.6875</v>
      </c>
      <c r="B1966" s="4">
        <v>611.95281999999997</v>
      </c>
      <c r="C1966" s="7">
        <v>4.9693389999999997</v>
      </c>
      <c r="D1966" s="8">
        <v>26.250146999999998</v>
      </c>
      <c r="E1966" s="9">
        <v>27.737995000000002</v>
      </c>
      <c r="F1966" s="1">
        <v>14.524793000000001</v>
      </c>
      <c r="G1966" s="6">
        <v>25.508869000000001</v>
      </c>
      <c r="H1966" s="1">
        <v>51.988712</v>
      </c>
      <c r="I1966" s="5">
        <v>29.466996999999999</v>
      </c>
      <c r="J1966" s="1">
        <v>34.693764000000002</v>
      </c>
      <c r="K1966" s="1">
        <v>8.6646160000000005</v>
      </c>
      <c r="L1966">
        <v>205.56796299999999</v>
      </c>
      <c r="M1966" s="1"/>
      <c r="N1966" s="1"/>
      <c r="O1966" s="1"/>
      <c r="Q1966" s="1"/>
      <c r="R1966" s="1"/>
      <c r="S1966" s="9"/>
      <c r="T1966" s="8"/>
      <c r="U1966" s="7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1:32" x14ac:dyDescent="0.25">
      <c r="A1967" s="2">
        <v>38538.708333333336</v>
      </c>
      <c r="B1967" s="4">
        <v>598.08148200000005</v>
      </c>
      <c r="C1967" s="7">
        <v>4.6352250000000002</v>
      </c>
      <c r="D1967" s="8">
        <v>25.203044999999999</v>
      </c>
      <c r="E1967" s="9">
        <v>26.639999</v>
      </c>
      <c r="F1967" s="1">
        <v>14.062099</v>
      </c>
      <c r="G1967" s="6">
        <v>24.642962000000001</v>
      </c>
      <c r="H1967" s="1">
        <v>50.858490000000003</v>
      </c>
      <c r="I1967" s="5">
        <v>28.874272999999999</v>
      </c>
      <c r="J1967" s="1">
        <v>29.748660999999998</v>
      </c>
      <c r="K1967" s="1">
        <v>8.4682119999999994</v>
      </c>
      <c r="L1967">
        <v>199.61918600000001</v>
      </c>
      <c r="M1967" s="1"/>
      <c r="N1967" s="1"/>
      <c r="O1967" s="1"/>
      <c r="Q1967" s="1"/>
      <c r="R1967" s="1"/>
      <c r="S1967" s="9"/>
      <c r="T1967" s="8"/>
      <c r="U1967" s="7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1:32" x14ac:dyDescent="0.25">
      <c r="A1968" s="2">
        <v>38538.722222222219</v>
      </c>
      <c r="B1968" s="4">
        <v>620.96655299999998</v>
      </c>
      <c r="C1968" s="7">
        <v>5.1564439999999996</v>
      </c>
      <c r="D1968" s="8">
        <v>26.998047</v>
      </c>
      <c r="E1968" s="9">
        <v>28.371016999999998</v>
      </c>
      <c r="F1968" s="1">
        <v>14.931286</v>
      </c>
      <c r="G1968" s="6">
        <v>27.199663000000001</v>
      </c>
      <c r="H1968" s="1">
        <v>51.986027</v>
      </c>
      <c r="I1968" s="5">
        <v>30.120121000000001</v>
      </c>
      <c r="J1968" s="1">
        <v>36.392654</v>
      </c>
      <c r="K1968" s="1">
        <v>8.7922410000000006</v>
      </c>
      <c r="L1968">
        <v>209.17073099999999</v>
      </c>
      <c r="M1968" s="1"/>
      <c r="N1968" s="1"/>
      <c r="O1968" s="1"/>
      <c r="Q1968" s="1"/>
      <c r="R1968" s="1"/>
      <c r="S1968" s="9"/>
      <c r="T1968" s="8"/>
      <c r="U1968" s="7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1:32" x14ac:dyDescent="0.25">
      <c r="A1969" s="2">
        <v>38538.736111111109</v>
      </c>
      <c r="B1969" s="4">
        <v>612.59582499999999</v>
      </c>
      <c r="C1969" s="7">
        <v>4.8839930000000003</v>
      </c>
      <c r="D1969" s="8">
        <v>26.816271</v>
      </c>
      <c r="E1969" s="9">
        <v>27.940045999999999</v>
      </c>
      <c r="F1969" s="1">
        <v>14.467693000000001</v>
      </c>
      <c r="G1969" s="6">
        <v>24.495289</v>
      </c>
      <c r="H1969" s="1">
        <v>53.292476999999998</v>
      </c>
      <c r="I1969" s="5">
        <v>29.707905</v>
      </c>
      <c r="J1969" s="1">
        <v>33.731490999999998</v>
      </c>
      <c r="K1969" s="1">
        <v>8.6737190000000002</v>
      </c>
      <c r="L1969">
        <v>205.72134399999999</v>
      </c>
      <c r="M1969" s="1"/>
      <c r="N1969" s="1"/>
      <c r="O1969" s="1"/>
      <c r="Q1969" s="1"/>
      <c r="R1969" s="1"/>
      <c r="S1969" s="9"/>
      <c r="T1969" s="8"/>
      <c r="U1969" s="7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1:32" x14ac:dyDescent="0.25">
      <c r="A1970" s="2">
        <v>38538.75</v>
      </c>
      <c r="B1970" s="4">
        <v>612.44793700000002</v>
      </c>
      <c r="C1970" s="7">
        <v>4.8481579999999997</v>
      </c>
      <c r="D1970" s="8">
        <v>26.614805</v>
      </c>
      <c r="E1970" s="9">
        <v>28.045712000000002</v>
      </c>
      <c r="F1970" s="1">
        <v>14.729528</v>
      </c>
      <c r="G1970" s="6">
        <v>22.726396999999999</v>
      </c>
      <c r="H1970" s="1">
        <v>55.644069999999999</v>
      </c>
      <c r="I1970" s="5">
        <v>29.711655</v>
      </c>
      <c r="J1970" s="1">
        <v>36.732520999999998</v>
      </c>
      <c r="K1970" s="1">
        <v>8.6716259999999998</v>
      </c>
      <c r="L1970">
        <v>206.68125900000001</v>
      </c>
      <c r="M1970" s="1"/>
      <c r="N1970" s="1"/>
      <c r="O1970" s="1"/>
      <c r="Q1970" s="1"/>
      <c r="R1970" s="1"/>
      <c r="S1970" s="9"/>
      <c r="T1970" s="8"/>
      <c r="U1970" s="7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1:32" x14ac:dyDescent="0.25">
      <c r="A1971" s="2">
        <v>38538.770833333336</v>
      </c>
      <c r="B1971" s="4">
        <v>622.37304700000004</v>
      </c>
      <c r="C1971" s="7">
        <v>4.9933040000000002</v>
      </c>
      <c r="D1971" s="8">
        <v>27.289394000000001</v>
      </c>
      <c r="E1971" s="9">
        <v>28.781998000000002</v>
      </c>
      <c r="F1971" s="1">
        <v>15.146257</v>
      </c>
      <c r="G1971" s="6">
        <v>23.451080000000001</v>
      </c>
      <c r="H1971" s="1">
        <v>56.232680999999999</v>
      </c>
      <c r="I1971" s="5">
        <v>31.131508</v>
      </c>
      <c r="J1971" s="1">
        <v>39.784187000000003</v>
      </c>
      <c r="K1971" s="1">
        <v>8.8121550000000006</v>
      </c>
      <c r="L1971">
        <v>209.98477199999999</v>
      </c>
      <c r="M1971" s="1"/>
      <c r="N1971" s="1"/>
      <c r="O1971" s="1"/>
      <c r="Q1971" s="1"/>
      <c r="R1971" s="1"/>
      <c r="S1971" s="9"/>
      <c r="T1971" s="8"/>
      <c r="U1971" s="7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1:32" x14ac:dyDescent="0.25">
      <c r="A1972" s="2">
        <v>38538.791666666664</v>
      </c>
      <c r="B1972" s="4">
        <v>615.13317900000004</v>
      </c>
      <c r="C1972" s="7">
        <v>5.0250789999999999</v>
      </c>
      <c r="D1972" s="8">
        <v>26.690511999999998</v>
      </c>
      <c r="E1972" s="9">
        <v>28.133082999999999</v>
      </c>
      <c r="F1972" s="1">
        <v>14.863372</v>
      </c>
      <c r="G1972" s="6">
        <v>22.87623</v>
      </c>
      <c r="H1972" s="1">
        <v>55.668453</v>
      </c>
      <c r="I1972" s="5">
        <v>30.229794999999999</v>
      </c>
      <c r="J1972" s="1">
        <v>36.447837999999997</v>
      </c>
      <c r="K1972" s="1">
        <v>8.7096459999999993</v>
      </c>
      <c r="L1972">
        <v>207.418274</v>
      </c>
      <c r="M1972" s="1"/>
      <c r="N1972" s="1"/>
      <c r="O1972" s="1"/>
      <c r="Q1972" s="1"/>
      <c r="R1972" s="1"/>
      <c r="S1972" s="9"/>
      <c r="T1972" s="8"/>
      <c r="U1972" s="7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1:32" x14ac:dyDescent="0.25">
      <c r="A1973" s="2">
        <v>38538.805555555555</v>
      </c>
      <c r="B1973" s="4">
        <v>606.89556900000002</v>
      </c>
      <c r="C1973" s="7">
        <v>4.8892959999999999</v>
      </c>
      <c r="D1973" s="8">
        <v>26.256065</v>
      </c>
      <c r="E1973" s="9">
        <v>27.659966000000001</v>
      </c>
      <c r="F1973" s="1">
        <v>14.683242</v>
      </c>
      <c r="G1973" s="6">
        <v>22.177427000000002</v>
      </c>
      <c r="H1973" s="1">
        <v>55.425303999999997</v>
      </c>
      <c r="I1973" s="5">
        <v>29.278275000000001</v>
      </c>
      <c r="J1973" s="1">
        <v>36.108001999999999</v>
      </c>
      <c r="K1973" s="1">
        <v>8.5930110000000006</v>
      </c>
      <c r="L1973">
        <v>204.837616</v>
      </c>
      <c r="M1973" s="1"/>
      <c r="N1973" s="1"/>
      <c r="O1973" s="1"/>
      <c r="Q1973" s="1"/>
      <c r="R1973" s="1"/>
      <c r="S1973" s="9"/>
      <c r="T1973" s="8"/>
      <c r="U1973" s="7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1:32" x14ac:dyDescent="0.25">
      <c r="A1974" s="2">
        <v>38538.819444444445</v>
      </c>
      <c r="B1974" s="4">
        <v>614.28820800000005</v>
      </c>
      <c r="C1974" s="7">
        <v>5.0481870000000004</v>
      </c>
      <c r="D1974" s="8">
        <v>26.589386000000001</v>
      </c>
      <c r="E1974" s="9">
        <v>28.025110000000002</v>
      </c>
      <c r="F1974" s="1">
        <v>15.033272</v>
      </c>
      <c r="G1974" s="6">
        <v>23.022482</v>
      </c>
      <c r="H1974" s="1">
        <v>55.996597000000001</v>
      </c>
      <c r="I1974" s="5">
        <v>30.033258</v>
      </c>
      <c r="J1974" s="1">
        <v>36.696831000000003</v>
      </c>
      <c r="K1974" s="1">
        <v>8.6976829999999996</v>
      </c>
      <c r="L1974">
        <v>207.65799000000001</v>
      </c>
      <c r="M1974" s="1"/>
      <c r="N1974" s="1"/>
      <c r="O1974" s="1"/>
      <c r="Q1974" s="1"/>
      <c r="R1974" s="1"/>
      <c r="S1974" s="9"/>
      <c r="T1974" s="8"/>
      <c r="U1974" s="7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1:32" x14ac:dyDescent="0.25">
      <c r="A1975" s="2">
        <v>38538.833333333336</v>
      </c>
      <c r="B1975" s="4">
        <v>492.284424</v>
      </c>
      <c r="C1975" s="7">
        <v>2.9765440000000001</v>
      </c>
      <c r="D1975" s="8">
        <v>20.715837000000001</v>
      </c>
      <c r="E1975" s="9">
        <v>21.08897</v>
      </c>
      <c r="F1975" s="1">
        <v>10.931343</v>
      </c>
      <c r="G1975" s="6">
        <v>11.858407</v>
      </c>
      <c r="H1975" s="1">
        <v>47.416569000000003</v>
      </c>
      <c r="I1975" s="5">
        <v>22.486954000000001</v>
      </c>
      <c r="J1975" s="1">
        <v>21.554676000000001</v>
      </c>
      <c r="K1975" s="1">
        <v>6.9702359999999999</v>
      </c>
      <c r="L1975">
        <v>165.91703799999999</v>
      </c>
      <c r="M1975" s="1"/>
      <c r="N1975" s="1"/>
      <c r="O1975" s="1"/>
      <c r="Q1975" s="1"/>
      <c r="R1975" s="1"/>
      <c r="S1975" s="9"/>
      <c r="T1975" s="8"/>
      <c r="U1975" s="7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1:32" x14ac:dyDescent="0.25">
      <c r="A1976" s="2">
        <v>38538.854166666664</v>
      </c>
      <c r="B1976" s="4">
        <v>442.374481</v>
      </c>
      <c r="C1976" s="7">
        <v>2.0388060000000001</v>
      </c>
      <c r="D1976" s="8">
        <v>18.338118000000001</v>
      </c>
      <c r="E1976" s="9">
        <v>18.519686</v>
      </c>
      <c r="F1976" s="1">
        <v>9.3302910000000008</v>
      </c>
      <c r="G1976" s="6">
        <v>7.0711209999999998</v>
      </c>
      <c r="H1976" s="1">
        <v>44.385303</v>
      </c>
      <c r="I1976" s="5">
        <v>19.286677999999998</v>
      </c>
      <c r="J1976" s="1">
        <v>17.720061999999999</v>
      </c>
      <c r="K1976" s="1">
        <v>6.2635619999999994</v>
      </c>
      <c r="L1976">
        <v>148.427155</v>
      </c>
      <c r="M1976" s="1"/>
      <c r="N1976" s="1"/>
      <c r="O1976" s="1"/>
      <c r="Q1976" s="1"/>
      <c r="R1976" s="1"/>
      <c r="S1976" s="9"/>
      <c r="T1976" s="8"/>
      <c r="U1976" s="7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1:32" x14ac:dyDescent="0.25">
      <c r="A1977" s="2">
        <v>38538.875</v>
      </c>
      <c r="B1977" s="4">
        <v>443.48898300000002</v>
      </c>
      <c r="C1977" s="7">
        <v>2.1470150000000001</v>
      </c>
      <c r="D1977" s="8">
        <v>18.494509000000001</v>
      </c>
      <c r="E1977" s="9">
        <v>18.665937</v>
      </c>
      <c r="F1977" s="1">
        <v>9.4355180000000001</v>
      </c>
      <c r="G1977" s="6">
        <v>7.5299430000000003</v>
      </c>
      <c r="H1977" s="1">
        <v>44.207343999999999</v>
      </c>
      <c r="I1977" s="5">
        <v>19.113500999999999</v>
      </c>
      <c r="J1977" s="1">
        <v>20.052136999999998</v>
      </c>
      <c r="K1977" s="1">
        <v>6.2793429999999999</v>
      </c>
      <c r="L1977">
        <v>149.840744</v>
      </c>
      <c r="M1977" s="1"/>
      <c r="N1977" s="1"/>
      <c r="O1977" s="1"/>
      <c r="Q1977" s="1"/>
      <c r="R1977" s="1"/>
      <c r="S1977" s="9"/>
      <c r="T1977" s="8"/>
      <c r="U1977" s="7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1:32" x14ac:dyDescent="0.25">
      <c r="A1978" s="2">
        <v>38538.895833333336</v>
      </c>
      <c r="B1978" s="4">
        <v>525.62048300000004</v>
      </c>
      <c r="C1978" s="7">
        <v>3.662512</v>
      </c>
      <c r="D1978" s="8">
        <v>23.235025</v>
      </c>
      <c r="E1978" s="9">
        <v>23.746120000000001</v>
      </c>
      <c r="F1978" s="1">
        <v>12.064862</v>
      </c>
      <c r="G1978" s="6">
        <v>13.844485000000001</v>
      </c>
      <c r="H1978" s="1">
        <v>49.940468000000003</v>
      </c>
      <c r="I1978" s="5">
        <v>23.754169000000001</v>
      </c>
      <c r="J1978" s="1">
        <v>37.614776999999997</v>
      </c>
      <c r="K1978" s="1">
        <v>7.4422390000000007</v>
      </c>
      <c r="L1978">
        <v>179.805725</v>
      </c>
      <c r="M1978" s="1"/>
      <c r="N1978" s="1"/>
      <c r="O1978" s="1"/>
      <c r="Q1978" s="1"/>
      <c r="R1978" s="1"/>
      <c r="S1978" s="9"/>
      <c r="T1978" s="8"/>
      <c r="U1978" s="7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1:32" x14ac:dyDescent="0.25">
      <c r="A1979" s="2">
        <v>38538.916666666664</v>
      </c>
      <c r="B1979" s="4">
        <v>573.83099400000003</v>
      </c>
      <c r="C1979" s="7">
        <v>4.5407799999999998</v>
      </c>
      <c r="D1979" s="8">
        <v>24.867398999999999</v>
      </c>
      <c r="E1979" s="9">
        <v>25.923506</v>
      </c>
      <c r="F1979" s="1">
        <v>13.485936000000001</v>
      </c>
      <c r="G1979" s="6">
        <v>19.296220999999999</v>
      </c>
      <c r="H1979" s="1">
        <v>52.369785</v>
      </c>
      <c r="I1979" s="5">
        <v>26.964480999999999</v>
      </c>
      <c r="J1979" s="1">
        <v>35.181023000000003</v>
      </c>
      <c r="K1979" s="1">
        <v>8.1248500000000003</v>
      </c>
      <c r="L1979">
        <v>194.68940699999999</v>
      </c>
      <c r="M1979" s="1"/>
      <c r="N1979" s="1"/>
      <c r="O1979" s="1"/>
      <c r="Q1979" s="1"/>
      <c r="R1979" s="1"/>
      <c r="S1979" s="9"/>
      <c r="T1979" s="8"/>
      <c r="U1979" s="7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1:32" x14ac:dyDescent="0.25">
      <c r="A1980" s="2">
        <v>38538.930555555555</v>
      </c>
      <c r="B1980" s="4">
        <v>490.83569299999999</v>
      </c>
      <c r="C1980" s="7">
        <v>3.1423169999999998</v>
      </c>
      <c r="D1980" s="8">
        <v>20.946100000000001</v>
      </c>
      <c r="E1980" s="9">
        <v>21.246893</v>
      </c>
      <c r="F1980" s="1">
        <v>10.857896999999999</v>
      </c>
      <c r="G1980" s="6">
        <v>12.574909999999999</v>
      </c>
      <c r="H1980" s="1">
        <v>46.291283</v>
      </c>
      <c r="I1980" s="5">
        <v>21.948596999999999</v>
      </c>
      <c r="J1980" s="1">
        <v>26.232578</v>
      </c>
      <c r="K1980" s="1">
        <v>6.9497219999999995</v>
      </c>
      <c r="L1980">
        <v>167.16085799999999</v>
      </c>
      <c r="M1980" s="1"/>
      <c r="N1980" s="1"/>
      <c r="O1980" s="1"/>
      <c r="Q1980" s="1"/>
      <c r="R1980" s="1"/>
      <c r="S1980" s="9"/>
      <c r="T1980" s="8"/>
      <c r="U1980" s="7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1:32" x14ac:dyDescent="0.25">
      <c r="A1981" s="2">
        <v>38538.944444444445</v>
      </c>
      <c r="B1981" s="4">
        <v>372.59210200000001</v>
      </c>
      <c r="C1981" s="7">
        <v>0.76718900000000001</v>
      </c>
      <c r="D1981" s="8">
        <v>14.460812000000001</v>
      </c>
      <c r="E1981" s="9">
        <v>14.498222</v>
      </c>
      <c r="F1981" s="1">
        <v>7.0876229999999998</v>
      </c>
      <c r="G1981" s="6">
        <v>1.5260880000000001</v>
      </c>
      <c r="H1981" s="1">
        <v>38.657947999999998</v>
      </c>
      <c r="I1981" s="5">
        <v>15.692857</v>
      </c>
      <c r="J1981" s="1">
        <v>2.7701229999999999</v>
      </c>
      <c r="K1981" s="1">
        <v>5.2755169999999998</v>
      </c>
      <c r="L1981">
        <v>119.95051599999999</v>
      </c>
      <c r="M1981" s="1"/>
      <c r="N1981" s="1"/>
      <c r="O1981" s="1"/>
      <c r="Q1981" s="1"/>
      <c r="R1981" s="1"/>
      <c r="S1981" s="9"/>
      <c r="T1981" s="8"/>
      <c r="U1981" s="7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1:32" x14ac:dyDescent="0.25">
      <c r="A1982" s="2">
        <v>38538.958333333336</v>
      </c>
      <c r="B1982" s="4">
        <v>379.63577299999997</v>
      </c>
      <c r="C1982" s="7">
        <v>0.96055599999999997</v>
      </c>
      <c r="D1982" s="8">
        <v>15.277582000000001</v>
      </c>
      <c r="E1982" s="9">
        <v>15.221296000000001</v>
      </c>
      <c r="F1982" s="1">
        <v>7.3020519999999998</v>
      </c>
      <c r="G1982" s="6">
        <v>2.100997</v>
      </c>
      <c r="H1982" s="1">
        <v>39.201808999999997</v>
      </c>
      <c r="I1982" s="5">
        <v>15.781815999999999</v>
      </c>
      <c r="J1982" s="1">
        <v>9.3421749999999992</v>
      </c>
      <c r="K1982" s="1">
        <v>5.375248</v>
      </c>
      <c r="L1982">
        <v>124.07775100000001</v>
      </c>
      <c r="M1982" s="1"/>
      <c r="N1982" s="1"/>
      <c r="O1982" s="1"/>
      <c r="Q1982" s="1"/>
      <c r="R1982" s="1"/>
      <c r="S1982" s="9"/>
      <c r="T1982" s="8"/>
      <c r="U1982" s="7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1:32" x14ac:dyDescent="0.25">
      <c r="A1983" s="2">
        <v>38538.979166666664</v>
      </c>
      <c r="B1983" s="4">
        <v>373.098297</v>
      </c>
      <c r="C1983" s="7">
        <v>1.034303</v>
      </c>
      <c r="D1983" s="8">
        <v>15.207849</v>
      </c>
      <c r="E1983" s="9">
        <v>15.189178</v>
      </c>
      <c r="F1983" s="1">
        <v>7.3899049999999997</v>
      </c>
      <c r="G1983" s="6">
        <v>2.1940940000000002</v>
      </c>
      <c r="H1983" s="1">
        <v>38.810875000000003</v>
      </c>
      <c r="I1983" s="5">
        <v>15.116631999999999</v>
      </c>
      <c r="J1983" s="1">
        <v>14.200158</v>
      </c>
      <c r="K1983" s="1">
        <v>5.2826829999999996</v>
      </c>
      <c r="L1983">
        <v>123.66995199999999</v>
      </c>
      <c r="M1983" s="1"/>
      <c r="N1983" s="1"/>
      <c r="O1983" s="1"/>
      <c r="Q1983" s="1"/>
      <c r="R1983" s="1"/>
      <c r="S1983" s="9"/>
      <c r="T1983" s="8"/>
      <c r="U1983" s="7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1:32" x14ac:dyDescent="0.25">
      <c r="A1984" s="2">
        <v>38539</v>
      </c>
      <c r="B1984" s="4">
        <v>380.37435900000003</v>
      </c>
      <c r="C1984" s="7">
        <v>1.088152</v>
      </c>
      <c r="D1984" s="8">
        <v>15.709592000000001</v>
      </c>
      <c r="E1984" s="9">
        <v>15.648723</v>
      </c>
      <c r="F1984" s="1">
        <v>7.5009540000000001</v>
      </c>
      <c r="G1984" s="6">
        <v>2.5583149999999999</v>
      </c>
      <c r="H1984" s="1">
        <v>39.203003000000002</v>
      </c>
      <c r="I1984" s="5">
        <v>15.366595999999999</v>
      </c>
      <c r="J1984" s="1">
        <v>17.155370999999999</v>
      </c>
      <c r="K1984" s="1">
        <v>5.3857059999999999</v>
      </c>
      <c r="L1984">
        <v>126.93369300000001</v>
      </c>
      <c r="M1984" s="1"/>
      <c r="N1984" s="1"/>
      <c r="O1984" s="1"/>
      <c r="Q1984" s="1"/>
      <c r="R1984" s="1"/>
      <c r="S1984" s="9"/>
      <c r="T1984" s="8"/>
      <c r="U1984" s="7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1:32" x14ac:dyDescent="0.25">
      <c r="A1985" s="2">
        <v>38539.013888888891</v>
      </c>
      <c r="B1985" s="4">
        <v>376.21350100000001</v>
      </c>
      <c r="C1985" s="7">
        <v>1.0861160000000001</v>
      </c>
      <c r="D1985" s="8">
        <v>15.304155</v>
      </c>
      <c r="E1985" s="9">
        <v>15.304212</v>
      </c>
      <c r="F1985" s="1">
        <v>7.3663740000000004</v>
      </c>
      <c r="G1985" s="6">
        <v>2.4038940000000002</v>
      </c>
      <c r="H1985" s="1">
        <v>38.662502000000003</v>
      </c>
      <c r="I1985" s="5">
        <v>15.278105999999999</v>
      </c>
      <c r="J1985" s="1">
        <v>14.346639</v>
      </c>
      <c r="K1985" s="1">
        <v>5.3267919999999993</v>
      </c>
      <c r="L1985">
        <v>124.726135</v>
      </c>
      <c r="M1985" s="1"/>
      <c r="N1985" s="1"/>
      <c r="O1985" s="1"/>
      <c r="Q1985" s="1"/>
      <c r="R1985" s="1"/>
      <c r="S1985" s="9"/>
      <c r="T1985" s="8"/>
      <c r="U1985" s="7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1:32" x14ac:dyDescent="0.25">
      <c r="A1986" s="2">
        <v>38539.027777777781</v>
      </c>
      <c r="B1986" s="4">
        <v>386.06707799999998</v>
      </c>
      <c r="C1986" s="7">
        <v>1.2437670000000001</v>
      </c>
      <c r="D1986" s="8">
        <v>15.946145</v>
      </c>
      <c r="E1986" s="9">
        <v>15.960981</v>
      </c>
      <c r="F1986" s="1">
        <v>7.6929160000000003</v>
      </c>
      <c r="G1986" s="6">
        <v>3.0235949999999998</v>
      </c>
      <c r="H1986" s="1">
        <v>39.643912999999998</v>
      </c>
      <c r="I1986" s="5">
        <v>15.692064</v>
      </c>
      <c r="J1986" s="1">
        <v>17.018431</v>
      </c>
      <c r="K1986" s="1">
        <v>5.4663089999999999</v>
      </c>
      <c r="L1986">
        <v>129.211624</v>
      </c>
      <c r="M1986" s="1"/>
      <c r="N1986" s="1"/>
      <c r="O1986" s="1"/>
      <c r="Q1986" s="1"/>
      <c r="R1986" s="1"/>
      <c r="S1986" s="9"/>
      <c r="T1986" s="8"/>
      <c r="U1986" s="7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1:32" x14ac:dyDescent="0.25">
      <c r="A1987" s="2">
        <v>38539.041666666664</v>
      </c>
      <c r="B1987" s="4">
        <v>395.790863</v>
      </c>
      <c r="C1987" s="7">
        <v>1.4451210000000001</v>
      </c>
      <c r="D1987" s="8">
        <v>16.371625999999999</v>
      </c>
      <c r="E1987" s="9">
        <v>16.432981000000002</v>
      </c>
      <c r="F1987" s="1">
        <v>7.9293750000000003</v>
      </c>
      <c r="G1987" s="6">
        <v>3.9806159999999999</v>
      </c>
      <c r="H1987" s="1">
        <v>40.169452999999997</v>
      </c>
      <c r="I1987" s="5">
        <v>16.243738</v>
      </c>
      <c r="J1987" s="1">
        <v>17.467949000000001</v>
      </c>
      <c r="K1987" s="1">
        <v>5.6039870000000001</v>
      </c>
      <c r="L1987">
        <v>132.681793</v>
      </c>
      <c r="M1987" s="1"/>
      <c r="N1987" s="1"/>
      <c r="O1987" s="1"/>
      <c r="Q1987" s="1"/>
      <c r="R1987" s="1"/>
      <c r="S1987" s="9"/>
      <c r="T1987" s="8"/>
      <c r="U1987" s="7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1:32" x14ac:dyDescent="0.25">
      <c r="A1988" s="2">
        <v>38539.0625</v>
      </c>
      <c r="B1988" s="4">
        <v>404.05401599999999</v>
      </c>
      <c r="C1988" s="7">
        <v>1.6820710000000001</v>
      </c>
      <c r="D1988" s="8">
        <v>16.907070000000001</v>
      </c>
      <c r="E1988" s="9">
        <v>17.001898000000001</v>
      </c>
      <c r="F1988" s="1">
        <v>8.2562800000000003</v>
      </c>
      <c r="G1988" s="6">
        <v>4.8982939999999999</v>
      </c>
      <c r="H1988" s="1">
        <v>40.792076000000002</v>
      </c>
      <c r="I1988" s="5">
        <v>16.687984</v>
      </c>
      <c r="J1988" s="1">
        <v>19.987328000000002</v>
      </c>
      <c r="K1988" s="1">
        <v>5.7209840000000005</v>
      </c>
      <c r="L1988">
        <v>136.42640700000001</v>
      </c>
      <c r="M1988" s="1"/>
      <c r="N1988" s="1"/>
      <c r="O1988" s="1"/>
      <c r="Q1988" s="1"/>
      <c r="R1988" s="1"/>
      <c r="S1988" s="9"/>
      <c r="T1988" s="8"/>
      <c r="U1988" s="7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1:32" x14ac:dyDescent="0.25">
      <c r="A1989" s="2">
        <v>38539.083333333336</v>
      </c>
      <c r="B1989" s="4">
        <v>404.62515300000001</v>
      </c>
      <c r="C1989" s="7">
        <v>1.7004760000000001</v>
      </c>
      <c r="D1989" s="8">
        <v>16.935772</v>
      </c>
      <c r="E1989" s="9">
        <v>17.112138999999999</v>
      </c>
      <c r="F1989" s="1">
        <v>8.353923</v>
      </c>
      <c r="G1989" s="6">
        <v>4.8775259999999996</v>
      </c>
      <c r="H1989" s="1">
        <v>40.924624999999999</v>
      </c>
      <c r="I1989" s="5">
        <v>16.735970999999999</v>
      </c>
      <c r="J1989" s="1">
        <v>21.257380999999999</v>
      </c>
      <c r="K1989" s="1">
        <v>5.7290700000000001</v>
      </c>
      <c r="L1989">
        <v>136.76913500000001</v>
      </c>
      <c r="M1989" s="1"/>
      <c r="N1989" s="1"/>
      <c r="O1989" s="1"/>
      <c r="Q1989" s="1"/>
      <c r="R1989" s="1"/>
      <c r="S1989" s="9"/>
      <c r="T1989" s="8"/>
      <c r="U1989" s="7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1:32" x14ac:dyDescent="0.25">
      <c r="A1990" s="2">
        <v>38539.104166666664</v>
      </c>
      <c r="B1990" s="4">
        <v>400.90683000000001</v>
      </c>
      <c r="C1990" s="7">
        <v>1.565733</v>
      </c>
      <c r="D1990" s="8">
        <v>16.707270000000001</v>
      </c>
      <c r="E1990" s="9">
        <v>16.791001999999999</v>
      </c>
      <c r="F1990" s="1">
        <v>8.1297420000000002</v>
      </c>
      <c r="G1990" s="6">
        <v>4.3793329999999999</v>
      </c>
      <c r="H1990" s="1">
        <v>40.542453999999999</v>
      </c>
      <c r="I1990" s="5">
        <v>16.614483</v>
      </c>
      <c r="J1990" s="1">
        <v>18.346737000000001</v>
      </c>
      <c r="K1990" s="1">
        <v>5.6764239999999999</v>
      </c>
      <c r="L1990">
        <v>134.781036</v>
      </c>
      <c r="M1990" s="1"/>
      <c r="N1990" s="1"/>
      <c r="O1990" s="1"/>
      <c r="Q1990" s="1"/>
      <c r="R1990" s="1"/>
      <c r="S1990" s="9"/>
      <c r="T1990" s="8"/>
      <c r="U1990" s="7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1:32" x14ac:dyDescent="0.25">
      <c r="A1991" s="2">
        <v>38539.125</v>
      </c>
      <c r="B1991" s="4">
        <v>401.72692899999998</v>
      </c>
      <c r="C1991" s="7">
        <v>1.5598110000000001</v>
      </c>
      <c r="D1991" s="8">
        <v>16.648129999999998</v>
      </c>
      <c r="E1991" s="9">
        <v>16.693739000000001</v>
      </c>
      <c r="F1991" s="1">
        <v>8.0222020000000001</v>
      </c>
      <c r="G1991" s="6">
        <v>4.1925470000000002</v>
      </c>
      <c r="H1991" s="1">
        <v>40.596069</v>
      </c>
      <c r="I1991" s="5">
        <v>16.682838</v>
      </c>
      <c r="J1991" s="1">
        <v>16.278100999999999</v>
      </c>
      <c r="K1991" s="1">
        <v>5.6880360000000003</v>
      </c>
      <c r="L1991">
        <v>134.38162199999999</v>
      </c>
      <c r="M1991" s="1"/>
      <c r="N1991" s="1"/>
      <c r="O1991" s="1"/>
      <c r="Q1991" s="1"/>
      <c r="R1991" s="1"/>
      <c r="S1991" s="9"/>
      <c r="T1991" s="8"/>
      <c r="U1991" s="7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1:32" x14ac:dyDescent="0.25">
      <c r="A1992" s="2">
        <v>38539.138888888891</v>
      </c>
      <c r="B1992" s="4">
        <v>400.07873499999999</v>
      </c>
      <c r="C1992" s="7">
        <v>1.5514060000000001</v>
      </c>
      <c r="D1992" s="8">
        <v>16.594715000000001</v>
      </c>
      <c r="E1992" s="9">
        <v>16.638086000000001</v>
      </c>
      <c r="F1992" s="1">
        <v>7.9593429999999996</v>
      </c>
      <c r="G1992" s="6">
        <v>4.1240189999999997</v>
      </c>
      <c r="H1992" s="1">
        <v>40.454571000000001</v>
      </c>
      <c r="I1992" s="5">
        <v>16.606255000000001</v>
      </c>
      <c r="J1992" s="1">
        <v>16.078291</v>
      </c>
      <c r="K1992" s="1">
        <v>5.6646990000000006</v>
      </c>
      <c r="L1992">
        <v>134.010651</v>
      </c>
      <c r="M1992" s="1"/>
      <c r="N1992" s="1"/>
      <c r="O1992" s="1"/>
      <c r="Q1992" s="1"/>
      <c r="R1992" s="1"/>
      <c r="S1992" s="9"/>
      <c r="T1992" s="8"/>
      <c r="U1992" s="7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1:32" x14ac:dyDescent="0.25">
      <c r="A1993" s="2">
        <v>38539.152777777781</v>
      </c>
      <c r="B1993" s="4">
        <v>389.53137199999998</v>
      </c>
      <c r="C1993" s="7">
        <v>1.377756</v>
      </c>
      <c r="D1993" s="8">
        <v>16.002426</v>
      </c>
      <c r="E1993" s="9">
        <v>15.991040999999999</v>
      </c>
      <c r="F1993" s="1">
        <v>7.6529210000000001</v>
      </c>
      <c r="G1993" s="6">
        <v>3.3486129999999998</v>
      </c>
      <c r="H1993" s="1">
        <v>39.656277000000003</v>
      </c>
      <c r="I1993" s="5">
        <v>16.075417999999999</v>
      </c>
      <c r="J1993" s="1">
        <v>13.954359</v>
      </c>
      <c r="K1993" s="1">
        <v>5.5153590000000001</v>
      </c>
      <c r="L1993">
        <v>129.66160600000001</v>
      </c>
      <c r="M1993" s="1"/>
      <c r="N1993" s="1"/>
      <c r="O1993" s="1"/>
      <c r="Q1993" s="1"/>
      <c r="R1993" s="1"/>
      <c r="S1993" s="9"/>
      <c r="T1993" s="8"/>
      <c r="U1993" s="7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1:32" x14ac:dyDescent="0.25">
      <c r="A1994" s="2">
        <v>38539.166666666664</v>
      </c>
      <c r="B1994" s="4">
        <v>389.82910199999998</v>
      </c>
      <c r="C1994" s="7">
        <v>1.3824320000000001</v>
      </c>
      <c r="D1994" s="8">
        <v>15.892172</v>
      </c>
      <c r="E1994" s="9">
        <v>15.974542</v>
      </c>
      <c r="F1994" s="1">
        <v>7.700253</v>
      </c>
      <c r="G1994" s="6">
        <v>3.195281</v>
      </c>
      <c r="H1994" s="1">
        <v>39.823799000000001</v>
      </c>
      <c r="I1994" s="5">
        <v>16.133963000000001</v>
      </c>
      <c r="J1994" s="1">
        <v>12.865436000000001</v>
      </c>
      <c r="K1994" s="1">
        <v>5.5195749999999997</v>
      </c>
      <c r="L1994">
        <v>129.691833</v>
      </c>
      <c r="M1994" s="1"/>
      <c r="N1994" s="1"/>
      <c r="O1994" s="1"/>
      <c r="Q1994" s="1"/>
      <c r="R1994" s="1"/>
      <c r="S1994" s="9"/>
      <c r="T1994" s="8"/>
      <c r="U1994" s="7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1:32" x14ac:dyDescent="0.25">
      <c r="A1995" s="2">
        <v>38539.1875</v>
      </c>
      <c r="B1995" s="4">
        <v>392.74041699999998</v>
      </c>
      <c r="C1995" s="7">
        <v>1.4621329999999999</v>
      </c>
      <c r="D1995" s="8">
        <v>16.190968000000002</v>
      </c>
      <c r="E1995" s="9">
        <v>16.24531</v>
      </c>
      <c r="F1995" s="1">
        <v>7.8002700000000003</v>
      </c>
      <c r="G1995" s="6">
        <v>3.4187340000000002</v>
      </c>
      <c r="H1995" s="1">
        <v>40.018664999999999</v>
      </c>
      <c r="I1995" s="5">
        <v>16.230953</v>
      </c>
      <c r="J1995" s="1">
        <v>14.981673000000001</v>
      </c>
      <c r="K1995" s="1">
        <v>5.5607950000000006</v>
      </c>
      <c r="L1995">
        <v>131.229355</v>
      </c>
      <c r="M1995" s="1"/>
      <c r="N1995" s="1"/>
      <c r="O1995" s="1"/>
      <c r="Q1995" s="1"/>
      <c r="R1995" s="1"/>
      <c r="S1995" s="9"/>
      <c r="T1995" s="8"/>
      <c r="U1995" s="7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1:32" x14ac:dyDescent="0.25">
      <c r="A1996" s="2">
        <v>38539.208333333336</v>
      </c>
      <c r="B1996" s="4">
        <v>393.33654799999999</v>
      </c>
      <c r="C1996" s="7">
        <v>1.5253460000000001</v>
      </c>
      <c r="D1996" s="8">
        <v>16.251013</v>
      </c>
      <c r="E1996" s="9">
        <v>16.286736000000001</v>
      </c>
      <c r="F1996" s="1">
        <v>7.8342150000000004</v>
      </c>
      <c r="G1996" s="6">
        <v>3.614341</v>
      </c>
      <c r="H1996" s="1">
        <v>40.044445000000003</v>
      </c>
      <c r="I1996" s="5">
        <v>16.308326999999998</v>
      </c>
      <c r="J1996" s="1">
        <v>15.23648</v>
      </c>
      <c r="K1996" s="1">
        <v>5.5692370000000002</v>
      </c>
      <c r="L1996">
        <v>131.61575300000001</v>
      </c>
      <c r="M1996" s="1"/>
      <c r="N1996" s="1"/>
      <c r="O1996" s="1"/>
      <c r="Q1996" s="1"/>
      <c r="R1996" s="1"/>
      <c r="S1996" s="9"/>
      <c r="T1996" s="8"/>
      <c r="U1996" s="7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1:32" x14ac:dyDescent="0.25">
      <c r="A1997" s="2">
        <v>38539.222222222219</v>
      </c>
      <c r="B1997" s="4">
        <v>387.53839099999999</v>
      </c>
      <c r="C1997" s="7">
        <v>1.374938</v>
      </c>
      <c r="D1997" s="8">
        <v>16.011744</v>
      </c>
      <c r="E1997" s="9">
        <v>15.98414</v>
      </c>
      <c r="F1997" s="1">
        <v>7.6505260000000002</v>
      </c>
      <c r="G1997" s="6">
        <v>3.02034</v>
      </c>
      <c r="H1997" s="1">
        <v>39.537258000000001</v>
      </c>
      <c r="I1997" s="5">
        <v>15.986964</v>
      </c>
      <c r="J1997" s="1">
        <v>15.077170000000001</v>
      </c>
      <c r="K1997" s="1">
        <v>5.4871399999999992</v>
      </c>
      <c r="L1997">
        <v>128.98568700000001</v>
      </c>
      <c r="M1997" s="1"/>
      <c r="N1997" s="1"/>
      <c r="O1997" s="1"/>
      <c r="Q1997" s="1"/>
      <c r="R1997" s="1"/>
      <c r="S1997" s="9"/>
      <c r="T1997" s="8"/>
      <c r="U1997" s="7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1:32" x14ac:dyDescent="0.25">
      <c r="A1998" s="2">
        <v>38539.236111111109</v>
      </c>
      <c r="B1998" s="4">
        <v>388.05435199999999</v>
      </c>
      <c r="C1998" s="7">
        <v>1.3662570000000001</v>
      </c>
      <c r="D1998" s="8">
        <v>15.849105</v>
      </c>
      <c r="E1998" s="9">
        <v>15.875579</v>
      </c>
      <c r="F1998" s="1">
        <v>7.538125</v>
      </c>
      <c r="G1998" s="6">
        <v>2.7865160000000002</v>
      </c>
      <c r="H1998" s="1">
        <v>39.693770999999998</v>
      </c>
      <c r="I1998" s="5">
        <v>16.062857000000001</v>
      </c>
      <c r="J1998" s="1">
        <v>12.142258999999999</v>
      </c>
      <c r="K1998" s="1">
        <v>5.4944459999999999</v>
      </c>
      <c r="L1998">
        <v>128.915359</v>
      </c>
      <c r="M1998" s="1"/>
      <c r="N1998" s="1"/>
      <c r="O1998" s="1"/>
      <c r="Q1998" s="1"/>
      <c r="R1998" s="1"/>
      <c r="S1998" s="9"/>
      <c r="T1998" s="8"/>
      <c r="U1998" s="7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1:32" x14ac:dyDescent="0.25">
      <c r="A1999" s="2">
        <v>38539.25</v>
      </c>
      <c r="B1999" s="4">
        <v>387.57488999999998</v>
      </c>
      <c r="C1999" s="7">
        <v>1.3802209999999999</v>
      </c>
      <c r="D1999" s="8">
        <v>15.883381</v>
      </c>
      <c r="E1999" s="9">
        <v>15.845428999999999</v>
      </c>
      <c r="F1999" s="1">
        <v>7.5458639999999999</v>
      </c>
      <c r="G1999" s="6">
        <v>3.064638</v>
      </c>
      <c r="H1999" s="1">
        <v>39.482039999999998</v>
      </c>
      <c r="I1999" s="5">
        <v>16.132709999999999</v>
      </c>
      <c r="J1999" s="1">
        <v>12.294741</v>
      </c>
      <c r="K1999" s="1">
        <v>5.4876579999999997</v>
      </c>
      <c r="L1999">
        <v>128.96383700000001</v>
      </c>
      <c r="M1999" s="1"/>
      <c r="N1999" s="1"/>
      <c r="O1999" s="1"/>
      <c r="Q1999" s="1"/>
      <c r="R1999" s="1"/>
      <c r="S1999" s="9"/>
      <c r="T1999" s="8"/>
      <c r="U1999" s="7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1:32" x14ac:dyDescent="0.25">
      <c r="A2000" s="2">
        <v>38539.270833333336</v>
      </c>
      <c r="B2000" s="4">
        <v>373.25933800000001</v>
      </c>
      <c r="C2000" s="7">
        <v>1.127095</v>
      </c>
      <c r="D2000" s="8">
        <v>15.023244</v>
      </c>
      <c r="E2000" s="9">
        <v>15.060063</v>
      </c>
      <c r="F2000" s="1">
        <v>7.1731809999999996</v>
      </c>
      <c r="G2000" s="6">
        <v>1.9739530000000001</v>
      </c>
      <c r="H2000" s="1">
        <v>38.598274000000004</v>
      </c>
      <c r="I2000" s="5">
        <v>15.195838</v>
      </c>
      <c r="J2000" s="1">
        <v>9.8109929999999999</v>
      </c>
      <c r="K2000" s="1">
        <v>5.2849639999999996</v>
      </c>
      <c r="L2000">
        <v>123.17544599999999</v>
      </c>
      <c r="M2000" s="1"/>
      <c r="N2000" s="1"/>
      <c r="O2000" s="1"/>
      <c r="Q2000" s="1"/>
      <c r="R2000" s="1"/>
      <c r="S2000" s="9"/>
      <c r="T2000" s="8"/>
      <c r="U2000" s="7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1:32" x14ac:dyDescent="0.25">
      <c r="A2001" s="2">
        <v>38539.291666666664</v>
      </c>
      <c r="B2001" s="4">
        <v>364.66015599999997</v>
      </c>
      <c r="C2001" s="7">
        <v>0.91148600000000002</v>
      </c>
      <c r="D2001" s="8">
        <v>14.715589</v>
      </c>
      <c r="E2001" s="9">
        <v>14.677419</v>
      </c>
      <c r="F2001" s="1">
        <v>6.9253340000000003</v>
      </c>
      <c r="G2001" s="6">
        <v>1.000858</v>
      </c>
      <c r="H2001" s="1">
        <v>38.215000000000003</v>
      </c>
      <c r="I2001" s="5">
        <v>14.830997999999999</v>
      </c>
      <c r="J2001" s="1">
        <v>9.9626190000000001</v>
      </c>
      <c r="K2001" s="1">
        <v>5.163208</v>
      </c>
      <c r="L2001">
        <v>119.685806</v>
      </c>
      <c r="M2001" s="1"/>
      <c r="N2001" s="1"/>
      <c r="O2001" s="1"/>
      <c r="Q2001" s="1"/>
      <c r="R2001" s="1"/>
      <c r="S2001" s="9"/>
      <c r="T2001" s="8"/>
      <c r="U2001" s="7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1:32" x14ac:dyDescent="0.25">
      <c r="A2002" s="2">
        <v>38539.3125</v>
      </c>
      <c r="B2002" s="4">
        <v>427.79321299999998</v>
      </c>
      <c r="C2002" s="7">
        <v>2.1727180000000001</v>
      </c>
      <c r="D2002" s="8">
        <v>17.882518999999998</v>
      </c>
      <c r="E2002" s="9">
        <v>18.115921</v>
      </c>
      <c r="F2002" s="1">
        <v>8.7958219999999994</v>
      </c>
      <c r="G2002" s="6">
        <v>6.3549709999999999</v>
      </c>
      <c r="H2002" s="1">
        <v>42.535004000000001</v>
      </c>
      <c r="I2002" s="5">
        <v>18.042316</v>
      </c>
      <c r="J2002" s="1">
        <v>18.770454000000001</v>
      </c>
      <c r="K2002" s="1">
        <v>6.0571069999999994</v>
      </c>
      <c r="L2002">
        <v>144.43682899999999</v>
      </c>
      <c r="M2002" s="1"/>
      <c r="N2002" s="1"/>
      <c r="O2002" s="1"/>
      <c r="Q2002" s="1"/>
      <c r="R2002" s="1"/>
      <c r="S2002" s="9"/>
      <c r="T2002" s="8"/>
      <c r="U2002" s="7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1:32" x14ac:dyDescent="0.25">
      <c r="A2003" s="2">
        <v>38539.333333333336</v>
      </c>
      <c r="B2003" s="4">
        <v>464.21731599999998</v>
      </c>
      <c r="C2003" s="7">
        <v>2.8811450000000001</v>
      </c>
      <c r="D2003" s="8">
        <v>19.893988</v>
      </c>
      <c r="E2003" s="9">
        <v>20.381388000000001</v>
      </c>
      <c r="F2003" s="1">
        <v>10.052384</v>
      </c>
      <c r="G2003" s="6">
        <v>10.078913999999999</v>
      </c>
      <c r="H2003" s="1">
        <v>44.697231000000002</v>
      </c>
      <c r="I2003" s="5">
        <v>20.058600999999999</v>
      </c>
      <c r="J2003" s="1">
        <v>28.511208</v>
      </c>
      <c r="K2003" s="1">
        <v>6.5728350000000004</v>
      </c>
      <c r="L2003">
        <v>159.723221</v>
      </c>
      <c r="M2003" s="1"/>
      <c r="N2003" s="1"/>
      <c r="O2003" s="1"/>
      <c r="Q2003" s="1"/>
      <c r="R2003" s="1"/>
      <c r="S2003" s="9"/>
      <c r="T2003" s="8"/>
      <c r="U2003" s="7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1:32" x14ac:dyDescent="0.25">
      <c r="A2004" s="2">
        <v>38539.347222222219</v>
      </c>
      <c r="B2004" s="4">
        <v>487.44009399999999</v>
      </c>
      <c r="C2004" s="7">
        <v>3.2683979999999999</v>
      </c>
      <c r="D2004" s="8">
        <v>21.242224</v>
      </c>
      <c r="E2004" s="9">
        <v>21.843658000000001</v>
      </c>
      <c r="F2004" s="1">
        <v>10.939999</v>
      </c>
      <c r="G2004" s="6">
        <v>12.050608</v>
      </c>
      <c r="H2004" s="1">
        <v>46.667648</v>
      </c>
      <c r="I2004" s="5">
        <v>21.948183</v>
      </c>
      <c r="J2004" s="1">
        <v>30.704771000000001</v>
      </c>
      <c r="K2004" s="1">
        <v>6.9016440000000001</v>
      </c>
      <c r="L2004">
        <v>168.129333</v>
      </c>
      <c r="M2004" s="1"/>
      <c r="N2004" s="1"/>
      <c r="O2004" s="1"/>
      <c r="Q2004" s="1"/>
      <c r="R2004" s="1"/>
      <c r="S2004" s="9"/>
      <c r="T2004" s="8"/>
      <c r="U2004" s="7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1:32" x14ac:dyDescent="0.25">
      <c r="A2005" s="2">
        <v>38539.361111111109</v>
      </c>
      <c r="B2005" s="4">
        <v>586.92614700000001</v>
      </c>
      <c r="C2005" s="7">
        <v>4.9187419999999999</v>
      </c>
      <c r="D2005" s="8">
        <v>26.013522999999999</v>
      </c>
      <c r="E2005" s="9">
        <v>27.438479999999998</v>
      </c>
      <c r="F2005" s="1">
        <v>13.979908999999999</v>
      </c>
      <c r="G2005" s="6">
        <v>20.663426999999999</v>
      </c>
      <c r="H2005" s="1">
        <v>53.554614999999998</v>
      </c>
      <c r="I2005" s="5">
        <v>27.914742</v>
      </c>
      <c r="J2005" s="1">
        <v>39.077545000000001</v>
      </c>
      <c r="K2005" s="1">
        <v>8.3102640000000001</v>
      </c>
      <c r="L2005">
        <v>200.651794</v>
      </c>
      <c r="M2005" s="1"/>
      <c r="N2005" s="1"/>
      <c r="O2005" s="1"/>
      <c r="Q2005" s="1"/>
      <c r="R2005" s="1"/>
      <c r="S2005" s="9"/>
      <c r="T2005" s="8"/>
      <c r="U2005" s="7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1:32" x14ac:dyDescent="0.25">
      <c r="A2006" s="2">
        <v>38539.375</v>
      </c>
      <c r="B2006" s="4">
        <v>591.12829599999998</v>
      </c>
      <c r="C2006" s="7">
        <v>5.0632380000000001</v>
      </c>
      <c r="D2006" s="8">
        <v>25.684967</v>
      </c>
      <c r="E2006" s="9">
        <v>27.143915</v>
      </c>
      <c r="F2006" s="1">
        <v>13.86356</v>
      </c>
      <c r="G2006" s="6">
        <v>21.297381999999999</v>
      </c>
      <c r="H2006" s="1">
        <v>52.845630999999997</v>
      </c>
      <c r="I2006" s="5">
        <v>28.006457999999999</v>
      </c>
      <c r="J2006" s="1">
        <v>37.16507</v>
      </c>
      <c r="K2006" s="1">
        <v>8.3697610000000005</v>
      </c>
      <c r="L2006">
        <v>201.56227100000001</v>
      </c>
      <c r="M2006" s="1"/>
      <c r="N2006" s="1"/>
      <c r="O2006" s="1"/>
      <c r="Q2006" s="1"/>
      <c r="R2006" s="1"/>
      <c r="S2006" s="9"/>
      <c r="T2006" s="8"/>
      <c r="U2006" s="7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1:32" x14ac:dyDescent="0.25">
      <c r="A2007" s="2">
        <v>38539.395833333336</v>
      </c>
      <c r="B2007" s="4">
        <v>591.04968299999996</v>
      </c>
      <c r="C2007" s="7">
        <v>5.1243679999999996</v>
      </c>
      <c r="D2007" s="8">
        <v>25.841453999999999</v>
      </c>
      <c r="E2007" s="9">
        <v>27.475489</v>
      </c>
      <c r="F2007" s="1">
        <v>14.187027</v>
      </c>
      <c r="G2007" s="6">
        <v>21.728860999999998</v>
      </c>
      <c r="H2007" s="1">
        <v>53.558867999999997</v>
      </c>
      <c r="I2007" s="5">
        <v>28.38212</v>
      </c>
      <c r="J2007" s="1">
        <v>36.908957999999998</v>
      </c>
      <c r="K2007" s="1">
        <v>8.3686490000000013</v>
      </c>
      <c r="L2007">
        <v>200.988235</v>
      </c>
      <c r="M2007" s="1"/>
      <c r="N2007" s="1"/>
      <c r="O2007" s="1"/>
      <c r="Q2007" s="1"/>
      <c r="R2007" s="1"/>
      <c r="S2007" s="9"/>
      <c r="T2007" s="8"/>
      <c r="U2007" s="7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1:32" x14ac:dyDescent="0.25">
      <c r="A2008" s="2">
        <v>38539.416666666664</v>
      </c>
      <c r="B2008" s="4">
        <v>585.06927499999995</v>
      </c>
      <c r="C2008" s="7">
        <v>4.8668490000000002</v>
      </c>
      <c r="D2008" s="8">
        <v>25.298254</v>
      </c>
      <c r="E2008" s="9">
        <v>26.643004999999999</v>
      </c>
      <c r="F2008" s="1">
        <v>13.682852</v>
      </c>
      <c r="G2008" s="6">
        <v>20.875225</v>
      </c>
      <c r="H2008" s="1">
        <v>52.778132999999997</v>
      </c>
      <c r="I2008" s="5">
        <v>27.967718000000001</v>
      </c>
      <c r="J2008" s="1">
        <v>31.668804000000002</v>
      </c>
      <c r="K2008" s="1">
        <v>8.2839720000000003</v>
      </c>
      <c r="L2008">
        <v>198.217117</v>
      </c>
      <c r="M2008" s="1"/>
      <c r="N2008" s="1"/>
      <c r="O2008" s="1"/>
      <c r="Q2008" s="1"/>
      <c r="R2008" s="1"/>
      <c r="S2008" s="9"/>
      <c r="T2008" s="8"/>
      <c r="U2008" s="7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1:32" x14ac:dyDescent="0.25">
      <c r="A2009" s="2">
        <v>38539.430555555555</v>
      </c>
      <c r="B2009" s="4">
        <v>595.40521200000001</v>
      </c>
      <c r="C2009" s="7">
        <v>4.9954179999999999</v>
      </c>
      <c r="D2009" s="8">
        <v>25.976433</v>
      </c>
      <c r="E2009" s="9">
        <v>27.464524999999998</v>
      </c>
      <c r="F2009" s="1">
        <v>14.088699</v>
      </c>
      <c r="G2009" s="6">
        <v>21.628526999999998</v>
      </c>
      <c r="H2009" s="1">
        <v>53.402470000000001</v>
      </c>
      <c r="I2009" s="5">
        <v>28.386879</v>
      </c>
      <c r="J2009" s="1">
        <v>36.891700999999998</v>
      </c>
      <c r="K2009" s="1">
        <v>8.4303190000000008</v>
      </c>
      <c r="L2009">
        <v>202.112289</v>
      </c>
      <c r="M2009" s="1"/>
      <c r="N2009" s="1"/>
      <c r="O2009" s="1"/>
      <c r="Q2009" s="1"/>
      <c r="R2009" s="1"/>
      <c r="S2009" s="9"/>
      <c r="T2009" s="8"/>
      <c r="U2009" s="7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1:32" x14ac:dyDescent="0.25">
      <c r="A2010" s="2">
        <v>38539.444444444445</v>
      </c>
      <c r="B2010" s="4">
        <v>591.63012700000002</v>
      </c>
      <c r="C2010" s="7">
        <v>4.9327420000000002</v>
      </c>
      <c r="D2010" s="8">
        <v>25.765903000000002</v>
      </c>
      <c r="E2010" s="9">
        <v>27.096951000000001</v>
      </c>
      <c r="F2010" s="1">
        <v>13.896440999999999</v>
      </c>
      <c r="G2010" s="6">
        <v>21.227315999999998</v>
      </c>
      <c r="H2010" s="1">
        <v>52.609886000000003</v>
      </c>
      <c r="I2010" s="5">
        <v>28.085443000000001</v>
      </c>
      <c r="J2010" s="1">
        <v>35.618118000000003</v>
      </c>
      <c r="K2010" s="1">
        <v>8.3768670000000007</v>
      </c>
      <c r="L2010">
        <v>201.15330499999999</v>
      </c>
      <c r="M2010" s="1"/>
      <c r="N2010" s="1"/>
      <c r="O2010" s="1"/>
      <c r="Q2010" s="1"/>
      <c r="R2010" s="1"/>
      <c r="S2010" s="9"/>
      <c r="T2010" s="8"/>
      <c r="U2010" s="7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1:32" x14ac:dyDescent="0.25">
      <c r="A2011" s="2">
        <v>38539.458333333336</v>
      </c>
      <c r="B2011" s="4">
        <v>599.11926300000005</v>
      </c>
      <c r="C2011" s="7">
        <v>5.1135130000000002</v>
      </c>
      <c r="D2011" s="8">
        <v>26.319026999999998</v>
      </c>
      <c r="E2011" s="9">
        <v>27.687628</v>
      </c>
      <c r="F2011" s="1">
        <v>14.352586000000001</v>
      </c>
      <c r="G2011" s="6">
        <v>21.629667000000001</v>
      </c>
      <c r="H2011" s="1">
        <v>52.953583000000002</v>
      </c>
      <c r="I2011" s="5">
        <v>28.530296</v>
      </c>
      <c r="J2011" s="1">
        <v>38.937331999999998</v>
      </c>
      <c r="K2011" s="1">
        <v>8.4829050000000006</v>
      </c>
      <c r="L2011">
        <v>204.145432</v>
      </c>
      <c r="M2011" s="1"/>
      <c r="N2011" s="1"/>
      <c r="O2011" s="1"/>
      <c r="Q2011" s="1"/>
      <c r="R2011" s="1"/>
      <c r="S2011" s="9"/>
      <c r="T2011" s="8"/>
      <c r="U2011" s="7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1:32" x14ac:dyDescent="0.25">
      <c r="A2012" s="2">
        <v>38539.479166666664</v>
      </c>
      <c r="B2012" s="4">
        <v>609.79675299999997</v>
      </c>
      <c r="C2012" s="7">
        <v>5.2242329999999999</v>
      </c>
      <c r="D2012" s="8">
        <v>26.621379999999998</v>
      </c>
      <c r="E2012" s="9">
        <v>28.354361000000001</v>
      </c>
      <c r="F2012" s="1">
        <v>15.043094</v>
      </c>
      <c r="G2012" s="6">
        <v>23.729196999999999</v>
      </c>
      <c r="H2012" s="1">
        <v>54.752173999999997</v>
      </c>
      <c r="I2012" s="5">
        <v>29.330916999999999</v>
      </c>
      <c r="J2012" s="1">
        <v>40.369888000000003</v>
      </c>
      <c r="K2012" s="1">
        <v>8.6340889999999995</v>
      </c>
      <c r="L2012">
        <v>207.175476</v>
      </c>
      <c r="M2012" s="1"/>
      <c r="N2012" s="1"/>
      <c r="O2012" s="1"/>
      <c r="Q2012" s="1"/>
      <c r="R2012" s="1"/>
      <c r="S2012" s="9"/>
      <c r="T2012" s="8"/>
      <c r="U2012" s="7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1:32" x14ac:dyDescent="0.25">
      <c r="A2013" s="2">
        <v>38539.5</v>
      </c>
      <c r="B2013" s="4">
        <v>606.60119599999996</v>
      </c>
      <c r="C2013" s="7">
        <v>5.0927939999999996</v>
      </c>
      <c r="D2013" s="8">
        <v>26.500105000000001</v>
      </c>
      <c r="E2013" s="9">
        <v>28.105685999999999</v>
      </c>
      <c r="F2013" s="1">
        <v>14.605313000000001</v>
      </c>
      <c r="G2013" s="6">
        <v>23.153849000000001</v>
      </c>
      <c r="H2013" s="1">
        <v>54.151096000000003</v>
      </c>
      <c r="I2013" s="5">
        <v>29.193912999999998</v>
      </c>
      <c r="J2013" s="1">
        <v>39.188319999999997</v>
      </c>
      <c r="K2013" s="1">
        <v>8.5888419999999996</v>
      </c>
      <c r="L2013">
        <v>205.92304999999999</v>
      </c>
      <c r="M2013" s="1"/>
      <c r="N2013" s="1"/>
      <c r="O2013" s="1"/>
      <c r="Q2013" s="1"/>
      <c r="R2013" s="1"/>
      <c r="S2013" s="9"/>
      <c r="T2013" s="8"/>
      <c r="U2013" s="7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1:32" x14ac:dyDescent="0.25">
      <c r="A2014" s="2">
        <v>38539.520833333336</v>
      </c>
      <c r="B2014" s="4">
        <v>599.89172399999995</v>
      </c>
      <c r="C2014" s="7">
        <v>4.9272619999999998</v>
      </c>
      <c r="D2014" s="8">
        <v>26.054110999999999</v>
      </c>
      <c r="E2014" s="9">
        <v>27.656614000000001</v>
      </c>
      <c r="F2014" s="1">
        <v>14.329905</v>
      </c>
      <c r="G2014" s="6">
        <v>22.532207</v>
      </c>
      <c r="H2014" s="1">
        <v>53.549931000000001</v>
      </c>
      <c r="I2014" s="5">
        <v>28.699460999999999</v>
      </c>
      <c r="J2014" s="1">
        <v>37.774506000000002</v>
      </c>
      <c r="K2014" s="1">
        <v>8.493843</v>
      </c>
      <c r="L2014">
        <v>203.79423499999999</v>
      </c>
      <c r="M2014" s="1"/>
      <c r="N2014" s="1"/>
      <c r="O2014" s="1"/>
      <c r="Q2014" s="1"/>
      <c r="R2014" s="1"/>
      <c r="S2014" s="9"/>
      <c r="T2014" s="8"/>
      <c r="U2014" s="7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1:32" x14ac:dyDescent="0.25">
      <c r="A2015" s="2">
        <v>38539.541666666664</v>
      </c>
      <c r="B2015" s="4">
        <v>601.84454300000004</v>
      </c>
      <c r="C2015" s="7">
        <v>4.8718690000000002</v>
      </c>
      <c r="D2015" s="8">
        <v>26.271404</v>
      </c>
      <c r="E2015" s="9">
        <v>27.653808999999999</v>
      </c>
      <c r="F2015" s="1">
        <v>14.274120999999999</v>
      </c>
      <c r="G2015" s="6">
        <v>21.105839</v>
      </c>
      <c r="H2015" s="1">
        <v>53.211047999999998</v>
      </c>
      <c r="I2015" s="5">
        <v>28.861377999999998</v>
      </c>
      <c r="J2015" s="1">
        <v>36.118343000000003</v>
      </c>
      <c r="K2015" s="1">
        <v>8.5214920000000003</v>
      </c>
      <c r="L2015">
        <v>203.34501599999999</v>
      </c>
      <c r="M2015" s="1"/>
      <c r="N2015" s="1"/>
      <c r="O2015" s="1"/>
      <c r="Q2015" s="1"/>
      <c r="R2015" s="1"/>
      <c r="S2015" s="9"/>
      <c r="T2015" s="8"/>
      <c r="U2015" s="7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1:32" x14ac:dyDescent="0.25">
      <c r="A2016" s="2">
        <v>38539.555555555555</v>
      </c>
      <c r="B2016" s="4">
        <v>601.38909899999999</v>
      </c>
      <c r="C2016" s="7">
        <v>4.8875989999999998</v>
      </c>
      <c r="D2016" s="8">
        <v>26.194811000000001</v>
      </c>
      <c r="E2016" s="9">
        <v>27.701445</v>
      </c>
      <c r="F2016" s="1">
        <v>14.446636</v>
      </c>
      <c r="G2016" s="6">
        <v>21.293716</v>
      </c>
      <c r="H2016" s="1">
        <v>52.983066999999998</v>
      </c>
      <c r="I2016" s="5">
        <v>28.734365</v>
      </c>
      <c r="J2016" s="1">
        <v>37.328594000000002</v>
      </c>
      <c r="K2016" s="1">
        <v>8.5150450000000006</v>
      </c>
      <c r="L2016">
        <v>204.35659799999999</v>
      </c>
      <c r="M2016" s="1"/>
      <c r="N2016" s="1"/>
      <c r="O2016" s="1"/>
      <c r="Q2016" s="1"/>
      <c r="R2016" s="1"/>
      <c r="S2016" s="9"/>
      <c r="T2016" s="8"/>
      <c r="U2016" s="7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1:32" x14ac:dyDescent="0.25">
      <c r="A2017" s="2">
        <v>38539.569444444445</v>
      </c>
      <c r="B2017" s="4">
        <v>598.93688999999995</v>
      </c>
      <c r="C2017" s="7">
        <v>4.7046960000000002</v>
      </c>
      <c r="D2017" s="8">
        <v>25.748735</v>
      </c>
      <c r="E2017" s="9">
        <v>27.300808</v>
      </c>
      <c r="F2017" s="1">
        <v>14.196934000000001</v>
      </c>
      <c r="G2017" s="6">
        <v>21.630718000000002</v>
      </c>
      <c r="H2017" s="1">
        <v>53.204783999999997</v>
      </c>
      <c r="I2017" s="5">
        <v>28.599699000000001</v>
      </c>
      <c r="J2017" s="1">
        <v>35.824223000000003</v>
      </c>
      <c r="K2017" s="1">
        <v>8.4803240000000013</v>
      </c>
      <c r="L2017">
        <v>202.446854</v>
      </c>
      <c r="M2017" s="1"/>
      <c r="N2017" s="1"/>
      <c r="O2017" s="1"/>
      <c r="Q2017" s="1"/>
      <c r="R2017" s="1"/>
      <c r="S2017" s="9"/>
      <c r="T2017" s="8"/>
      <c r="U2017" s="7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1:32" x14ac:dyDescent="0.25">
      <c r="A2018" s="2">
        <v>38539.583333333336</v>
      </c>
      <c r="B2018" s="4">
        <v>607.53875700000003</v>
      </c>
      <c r="C2018" s="7">
        <v>4.8806060000000002</v>
      </c>
      <c r="D2018" s="8">
        <v>26.30142</v>
      </c>
      <c r="E2018" s="9">
        <v>27.768677</v>
      </c>
      <c r="F2018" s="1">
        <v>14.466611</v>
      </c>
      <c r="G2018" s="6">
        <v>22.646571999999999</v>
      </c>
      <c r="H2018" s="1">
        <v>53.741549999999997</v>
      </c>
      <c r="I2018" s="5">
        <v>29.266808000000001</v>
      </c>
      <c r="J2018" s="1">
        <v>36.635342000000001</v>
      </c>
      <c r="K2018" s="1">
        <v>8.602117999999999</v>
      </c>
      <c r="L2018">
        <v>205.49408</v>
      </c>
      <c r="M2018" s="1"/>
      <c r="N2018" s="1"/>
      <c r="O2018" s="1"/>
      <c r="Q2018" s="1"/>
      <c r="R2018" s="1"/>
      <c r="S2018" s="9"/>
      <c r="T2018" s="8"/>
      <c r="U2018" s="7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1:32" x14ac:dyDescent="0.25">
      <c r="A2019" s="2">
        <v>38539.604166666664</v>
      </c>
      <c r="B2019" s="4">
        <v>603.05993699999999</v>
      </c>
      <c r="C2019" s="7">
        <v>4.8135219999999999</v>
      </c>
      <c r="D2019" s="8">
        <v>25.952507000000001</v>
      </c>
      <c r="E2019" s="9">
        <v>27.437944000000002</v>
      </c>
      <c r="F2019" s="1">
        <v>14.353028999999999</v>
      </c>
      <c r="G2019" s="6">
        <v>22.388794000000001</v>
      </c>
      <c r="H2019" s="1">
        <v>53.428058999999998</v>
      </c>
      <c r="I2019" s="5">
        <v>29.039103999999998</v>
      </c>
      <c r="J2019" s="1">
        <v>34.922142000000001</v>
      </c>
      <c r="K2019" s="1">
        <v>8.5387020000000007</v>
      </c>
      <c r="L2019">
        <v>204.32771299999999</v>
      </c>
      <c r="M2019" s="1"/>
      <c r="N2019" s="1"/>
      <c r="O2019" s="1"/>
      <c r="Q2019" s="1"/>
      <c r="R2019" s="1"/>
      <c r="S2019" s="9"/>
      <c r="T2019" s="8"/>
      <c r="U2019" s="7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1:32" x14ac:dyDescent="0.25">
      <c r="A2020" s="2">
        <v>38539.625</v>
      </c>
      <c r="B2020" s="4">
        <v>612.60675000000003</v>
      </c>
      <c r="C2020" s="7">
        <v>5.1869050000000003</v>
      </c>
      <c r="D2020" s="8">
        <v>26.591379</v>
      </c>
      <c r="E2020" s="9">
        <v>28.179843999999999</v>
      </c>
      <c r="F2020" s="1">
        <v>14.826606999999999</v>
      </c>
      <c r="G2020" s="6">
        <v>23.486028999999998</v>
      </c>
      <c r="H2020" s="1">
        <v>54.137813999999999</v>
      </c>
      <c r="I2020" s="5">
        <v>29.604782</v>
      </c>
      <c r="J2020" s="1">
        <v>38.101643000000003</v>
      </c>
      <c r="K2020" s="1">
        <v>8.6738739999999996</v>
      </c>
      <c r="L2020">
        <v>208.31744399999999</v>
      </c>
      <c r="M2020" s="1"/>
      <c r="N2020" s="1"/>
      <c r="O2020" s="1"/>
      <c r="Q2020" s="1"/>
      <c r="R2020" s="1"/>
      <c r="S2020" s="9"/>
      <c r="T2020" s="8"/>
      <c r="U2020" s="7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1:32" x14ac:dyDescent="0.25">
      <c r="A2021" s="2">
        <v>38539.638888888891</v>
      </c>
      <c r="B2021" s="4">
        <v>607.64892599999996</v>
      </c>
      <c r="C2021" s="7">
        <v>5.1088519999999997</v>
      </c>
      <c r="D2021" s="8">
        <v>26.223891999999999</v>
      </c>
      <c r="E2021" s="9">
        <v>27.715548999999999</v>
      </c>
      <c r="F2021" s="1">
        <v>14.520298</v>
      </c>
      <c r="G2021" s="6">
        <v>23.004950999999998</v>
      </c>
      <c r="H2021" s="1">
        <v>53.908645999999997</v>
      </c>
      <c r="I2021" s="5">
        <v>29.227449</v>
      </c>
      <c r="J2021" s="1">
        <v>35.267105000000001</v>
      </c>
      <c r="K2021" s="1">
        <v>8.6036760000000001</v>
      </c>
      <c r="L2021">
        <v>206.49941999999999</v>
      </c>
      <c r="M2021" s="1"/>
      <c r="N2021" s="1"/>
      <c r="O2021" s="1"/>
      <c r="Q2021" s="1"/>
      <c r="R2021" s="1"/>
      <c r="S2021" s="9"/>
      <c r="T2021" s="8"/>
      <c r="U2021" s="7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1:32" x14ac:dyDescent="0.25">
      <c r="A2022" s="2">
        <v>38539.652777777781</v>
      </c>
      <c r="B2022" s="4">
        <v>593.82312000000002</v>
      </c>
      <c r="C2022" s="7">
        <v>4.8690860000000002</v>
      </c>
      <c r="D2022" s="8">
        <v>25.753761000000001</v>
      </c>
      <c r="E2022" s="9">
        <v>27.131858999999999</v>
      </c>
      <c r="F2022" s="1">
        <v>14.202722</v>
      </c>
      <c r="G2022" s="6">
        <v>21.872458000000002</v>
      </c>
      <c r="H2022" s="1">
        <v>53.043018000000004</v>
      </c>
      <c r="I2022" s="5">
        <v>28.306764999999999</v>
      </c>
      <c r="J2022" s="1">
        <v>36.853538999999998</v>
      </c>
      <c r="K2022" s="1">
        <v>8.4079180000000004</v>
      </c>
      <c r="L2022">
        <v>202.35758999999999</v>
      </c>
      <c r="M2022" s="1"/>
      <c r="N2022" s="1"/>
      <c r="O2022" s="1"/>
      <c r="Q2022" s="1"/>
      <c r="R2022" s="1"/>
      <c r="S2022" s="9"/>
      <c r="T2022" s="8"/>
      <c r="U2022" s="7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1:32" x14ac:dyDescent="0.25">
      <c r="A2023" s="2">
        <v>38539.666666666664</v>
      </c>
      <c r="B2023" s="4">
        <v>588.67681900000002</v>
      </c>
      <c r="C2023" s="7">
        <v>4.726299</v>
      </c>
      <c r="D2023" s="8">
        <v>25.561577</v>
      </c>
      <c r="E2023" s="9">
        <v>26.911746999999998</v>
      </c>
      <c r="F2023" s="1">
        <v>14.035982000000001</v>
      </c>
      <c r="G2023" s="6">
        <v>21.335453000000001</v>
      </c>
      <c r="H2023" s="1">
        <v>52.817207000000003</v>
      </c>
      <c r="I2023" s="5">
        <v>27.991743</v>
      </c>
      <c r="J2023" s="1">
        <v>37.673724999999997</v>
      </c>
      <c r="K2023" s="1">
        <v>8.3350519999999992</v>
      </c>
      <c r="L2023">
        <v>200.61009200000001</v>
      </c>
      <c r="M2023" s="1"/>
      <c r="N2023" s="1"/>
      <c r="O2023" s="1"/>
      <c r="Q2023" s="1"/>
      <c r="R2023" s="1"/>
      <c r="S2023" s="9"/>
      <c r="T2023" s="8"/>
      <c r="U2023" s="7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1:32" x14ac:dyDescent="0.25">
      <c r="A2024" s="2">
        <v>38539.6875</v>
      </c>
      <c r="B2024" s="4">
        <v>600.16107199999999</v>
      </c>
      <c r="C2024" s="7">
        <v>4.8977130000000004</v>
      </c>
      <c r="D2024" s="8">
        <v>25.90484</v>
      </c>
      <c r="E2024" s="9">
        <v>27.215731000000002</v>
      </c>
      <c r="F2024" s="1">
        <v>14.263273999999999</v>
      </c>
      <c r="G2024" s="6">
        <v>22.793303000000002</v>
      </c>
      <c r="H2024" s="1">
        <v>53.390236000000002</v>
      </c>
      <c r="I2024" s="5">
        <v>28.533280999999999</v>
      </c>
      <c r="J2024" s="1">
        <v>34.895569000000002</v>
      </c>
      <c r="K2024" s="1">
        <v>8.4976579999999995</v>
      </c>
      <c r="L2024">
        <v>204.33442700000001</v>
      </c>
      <c r="M2024" s="1"/>
      <c r="N2024" s="1"/>
      <c r="O2024" s="1"/>
      <c r="Q2024" s="1"/>
      <c r="R2024" s="1"/>
      <c r="S2024" s="9"/>
      <c r="T2024" s="8"/>
      <c r="U2024" s="7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1:32" x14ac:dyDescent="0.25">
      <c r="A2025" s="2">
        <v>38539.708333333336</v>
      </c>
      <c r="B2025" s="4">
        <v>600.37994400000002</v>
      </c>
      <c r="C2025" s="7">
        <v>4.8911429999999996</v>
      </c>
      <c r="D2025" s="8">
        <v>26.023703000000001</v>
      </c>
      <c r="E2025" s="9">
        <v>27.338549</v>
      </c>
      <c r="F2025" s="1">
        <v>14.352054000000001</v>
      </c>
      <c r="G2025" s="6">
        <v>22.387574999999998</v>
      </c>
      <c r="H2025" s="1">
        <v>53.444141000000002</v>
      </c>
      <c r="I2025" s="5">
        <v>28.754187000000002</v>
      </c>
      <c r="J2025" s="1">
        <v>36.475735</v>
      </c>
      <c r="K2025" s="1">
        <v>8.5007570000000001</v>
      </c>
      <c r="L2025">
        <v>204.14492799999999</v>
      </c>
      <c r="M2025" s="1"/>
      <c r="N2025" s="1"/>
      <c r="O2025" s="1"/>
      <c r="Q2025" s="1"/>
      <c r="R2025" s="1"/>
      <c r="S2025" s="9"/>
      <c r="T2025" s="8"/>
      <c r="U2025" s="7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1:32" x14ac:dyDescent="0.25">
      <c r="A2026" s="2">
        <v>38539.729166666664</v>
      </c>
      <c r="B2026" s="4">
        <v>600.32226600000001</v>
      </c>
      <c r="C2026" s="7">
        <v>4.8634779999999997</v>
      </c>
      <c r="D2026" s="8">
        <v>25.887277999999998</v>
      </c>
      <c r="E2026" s="9">
        <v>27.235249</v>
      </c>
      <c r="F2026" s="1">
        <v>14.260863000000001</v>
      </c>
      <c r="G2026" s="6">
        <v>22.577991000000001</v>
      </c>
      <c r="H2026" s="1">
        <v>53.471229999999998</v>
      </c>
      <c r="I2026" s="5">
        <v>28.717461</v>
      </c>
      <c r="J2026" s="1">
        <v>35.049830999999998</v>
      </c>
      <c r="K2026" s="1">
        <v>8.4999390000000012</v>
      </c>
      <c r="L2026">
        <v>203.99458300000001</v>
      </c>
      <c r="M2026" s="1"/>
      <c r="N2026" s="1"/>
      <c r="O2026" s="1"/>
      <c r="Q2026" s="1"/>
      <c r="R2026" s="1"/>
      <c r="S2026" s="9"/>
      <c r="T2026" s="8"/>
      <c r="U2026" s="7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1:32" x14ac:dyDescent="0.25">
      <c r="A2027" s="2">
        <v>38539.75</v>
      </c>
      <c r="B2027" s="4">
        <v>492.43185399999999</v>
      </c>
      <c r="C2027" s="7">
        <v>3.0003709999999999</v>
      </c>
      <c r="D2027" s="8">
        <v>20.810607999999998</v>
      </c>
      <c r="E2027" s="9">
        <v>21.026772000000001</v>
      </c>
      <c r="F2027" s="1">
        <v>10.611362</v>
      </c>
      <c r="G2027" s="6">
        <v>13.189415</v>
      </c>
      <c r="H2027" s="1">
        <v>46.100639000000001</v>
      </c>
      <c r="I2027" s="5">
        <v>21.997682999999999</v>
      </c>
      <c r="J2027" s="1">
        <v>23.441144999999999</v>
      </c>
      <c r="K2027" s="1">
        <v>6.9723229999999994</v>
      </c>
      <c r="L2027">
        <v>167.435608</v>
      </c>
      <c r="M2027" s="1"/>
      <c r="N2027" s="1"/>
      <c r="O2027" s="1"/>
      <c r="Q2027" s="1"/>
      <c r="R2027" s="1"/>
      <c r="S2027" s="9"/>
      <c r="T2027" s="8"/>
      <c r="U2027" s="7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1:32" x14ac:dyDescent="0.25">
      <c r="A2028" s="2">
        <v>38539.763888888891</v>
      </c>
      <c r="B2028" s="4">
        <v>438.17166099999997</v>
      </c>
      <c r="C2028" s="7">
        <v>2.066344</v>
      </c>
      <c r="D2028" s="8">
        <v>18.245584000000001</v>
      </c>
      <c r="E2028" s="9">
        <v>18.503952000000002</v>
      </c>
      <c r="F2028" s="1">
        <v>9.2740229999999997</v>
      </c>
      <c r="G2028" s="6">
        <v>7.9249239999999999</v>
      </c>
      <c r="H2028" s="1">
        <v>43.331142</v>
      </c>
      <c r="I2028" s="5">
        <v>18.855136999999999</v>
      </c>
      <c r="J2028" s="1">
        <v>20.580570000000002</v>
      </c>
      <c r="K2028" s="1">
        <v>6.2040550000000003</v>
      </c>
      <c r="L2028">
        <v>148.035751</v>
      </c>
      <c r="M2028" s="1"/>
      <c r="N2028" s="1"/>
      <c r="O2028" s="1"/>
      <c r="Q2028" s="1"/>
      <c r="R2028" s="1"/>
      <c r="S2028" s="9"/>
      <c r="T2028" s="8"/>
      <c r="U2028" s="7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1:32" x14ac:dyDescent="0.25">
      <c r="A2029" s="2">
        <v>38539.777777777781</v>
      </c>
      <c r="B2029" s="4">
        <v>441.48635899999999</v>
      </c>
      <c r="C2029" s="7">
        <v>2.0614170000000001</v>
      </c>
      <c r="D2029" s="8">
        <v>18.155965999999999</v>
      </c>
      <c r="E2029" s="9">
        <v>18.398658999999999</v>
      </c>
      <c r="F2029" s="1">
        <v>9.1729149999999997</v>
      </c>
      <c r="G2029" s="6">
        <v>8.0464079999999996</v>
      </c>
      <c r="H2029" s="1">
        <v>43.331757000000003</v>
      </c>
      <c r="I2029" s="5">
        <v>18.982766999999999</v>
      </c>
      <c r="J2029" s="1">
        <v>17.526824999999999</v>
      </c>
      <c r="K2029" s="1">
        <v>6.2509870000000003</v>
      </c>
      <c r="L2029">
        <v>148.46270799999999</v>
      </c>
      <c r="M2029" s="1"/>
      <c r="N2029" s="1"/>
      <c r="O2029" s="1"/>
      <c r="Q2029" s="1"/>
      <c r="R2029" s="1"/>
      <c r="S2029" s="9"/>
      <c r="T2029" s="8"/>
      <c r="U2029" s="7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1:32" x14ac:dyDescent="0.25">
      <c r="A2030" s="2">
        <v>38539.791666666664</v>
      </c>
      <c r="B2030" s="4">
        <v>430.75820900000002</v>
      </c>
      <c r="C2030" s="7">
        <v>1.8417269999999999</v>
      </c>
      <c r="D2030" s="8">
        <v>17.599765999999999</v>
      </c>
      <c r="E2030" s="9">
        <v>17.840729</v>
      </c>
      <c r="F2030" s="1">
        <v>8.8168489999999995</v>
      </c>
      <c r="G2030" s="6">
        <v>6.9738870000000004</v>
      </c>
      <c r="H2030" s="1">
        <v>42.578293000000002</v>
      </c>
      <c r="I2030" s="5">
        <v>18.556069999999998</v>
      </c>
      <c r="J2030" s="1">
        <v>15.917966</v>
      </c>
      <c r="K2030" s="1">
        <v>6.0990889999999993</v>
      </c>
      <c r="L2030">
        <v>144.16282699999999</v>
      </c>
      <c r="M2030" s="1"/>
      <c r="N2030" s="1"/>
      <c r="O2030" s="1"/>
      <c r="Q2030" s="1"/>
      <c r="R2030" s="1"/>
      <c r="S2030" s="9"/>
      <c r="T2030" s="8"/>
      <c r="U2030" s="7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1:32" x14ac:dyDescent="0.25">
      <c r="A2031" s="2">
        <v>38539.8125</v>
      </c>
      <c r="B2031" s="4">
        <v>441.99978599999997</v>
      </c>
      <c r="C2031" s="7">
        <v>2.0179200000000002</v>
      </c>
      <c r="D2031" s="8">
        <v>18.192716999999998</v>
      </c>
      <c r="E2031" s="9">
        <v>18.344643000000001</v>
      </c>
      <c r="F2031" s="1">
        <v>9.0017139999999998</v>
      </c>
      <c r="G2031" s="6">
        <v>7.7794379999999999</v>
      </c>
      <c r="H2031" s="1">
        <v>43.139000000000003</v>
      </c>
      <c r="I2031" s="5">
        <v>19.006495000000001</v>
      </c>
      <c r="J2031" s="1">
        <v>17.289861999999999</v>
      </c>
      <c r="K2031" s="1">
        <v>6.2582590000000007</v>
      </c>
      <c r="L2031">
        <v>147.88241600000001</v>
      </c>
      <c r="M2031" s="1"/>
      <c r="N2031" s="1"/>
      <c r="O2031" s="1"/>
      <c r="Q2031" s="1"/>
      <c r="R2031" s="1"/>
      <c r="S2031" s="9"/>
      <c r="T2031" s="8"/>
      <c r="U2031" s="7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1:32" x14ac:dyDescent="0.25">
      <c r="A2032" s="2">
        <v>38539.833333333336</v>
      </c>
      <c r="B2032" s="4">
        <v>458.02032500000001</v>
      </c>
      <c r="C2032" s="7">
        <v>2.4149440000000002</v>
      </c>
      <c r="D2032" s="8">
        <v>19.061764</v>
      </c>
      <c r="E2032" s="9">
        <v>19.417995000000001</v>
      </c>
      <c r="F2032" s="1">
        <v>9.6995290000000001</v>
      </c>
      <c r="G2032" s="6">
        <v>9.4381419999999991</v>
      </c>
      <c r="H2032" s="1">
        <v>44.365600999999998</v>
      </c>
      <c r="I2032" s="5">
        <v>19.877151000000001</v>
      </c>
      <c r="J2032" s="1">
        <v>21.942398000000001</v>
      </c>
      <c r="K2032" s="1">
        <v>6.4850919999999999</v>
      </c>
      <c r="L2032">
        <v>154.56646699999999</v>
      </c>
      <c r="M2032" s="1"/>
      <c r="N2032" s="1"/>
      <c r="O2032" s="1"/>
      <c r="Q2032" s="1"/>
      <c r="R2032" s="1"/>
      <c r="S2032" s="9"/>
      <c r="T2032" s="8"/>
      <c r="U2032" s="7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1:32" x14ac:dyDescent="0.25">
      <c r="A2033" s="2">
        <v>38539.847222222219</v>
      </c>
      <c r="B2033" s="4">
        <v>441.04299900000001</v>
      </c>
      <c r="C2033" s="7">
        <v>2.0913140000000001</v>
      </c>
      <c r="D2033" s="8">
        <v>18.283042999999999</v>
      </c>
      <c r="E2033" s="9">
        <v>18.497501</v>
      </c>
      <c r="F2033" s="1">
        <v>9.0788639999999994</v>
      </c>
      <c r="G2033" s="6">
        <v>7.8487179999999999</v>
      </c>
      <c r="H2033" s="1">
        <v>43.225341999999998</v>
      </c>
      <c r="I2033" s="5">
        <v>19.082097999999998</v>
      </c>
      <c r="J2033" s="1">
        <v>18.159721000000001</v>
      </c>
      <c r="K2033" s="1">
        <v>6.2447109999999997</v>
      </c>
      <c r="L2033">
        <v>148.484634</v>
      </c>
      <c r="M2033" s="1"/>
      <c r="N2033" s="1"/>
      <c r="O2033" s="1"/>
      <c r="Q2033" s="1"/>
      <c r="R2033" s="1"/>
      <c r="S2033" s="9"/>
      <c r="T2033" s="8"/>
      <c r="U2033" s="7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1:32" x14ac:dyDescent="0.25">
      <c r="A2034" s="2">
        <v>38539.861111111109</v>
      </c>
      <c r="B2034" s="4">
        <v>448.759094</v>
      </c>
      <c r="C2034" s="7">
        <v>2.200399</v>
      </c>
      <c r="D2034" s="8">
        <v>18.554127000000001</v>
      </c>
      <c r="E2034" s="9">
        <v>18.838643999999999</v>
      </c>
      <c r="F2034" s="1">
        <v>9.2588799999999996</v>
      </c>
      <c r="G2034" s="6">
        <v>8.3238140000000005</v>
      </c>
      <c r="H2034" s="1">
        <v>43.878051999999997</v>
      </c>
      <c r="I2034" s="5">
        <v>19.670373999999999</v>
      </c>
      <c r="J2034" s="1">
        <v>16.731221999999999</v>
      </c>
      <c r="K2034" s="1">
        <v>6.3539620000000001</v>
      </c>
      <c r="L2034">
        <v>150.846802</v>
      </c>
      <c r="M2034" s="1"/>
      <c r="N2034" s="1"/>
      <c r="O2034" s="1"/>
      <c r="Q2034" s="1"/>
      <c r="R2034" s="1"/>
      <c r="S2034" s="9"/>
      <c r="T2034" s="8"/>
      <c r="U2034" s="7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1:32" x14ac:dyDescent="0.25">
      <c r="A2035" s="2">
        <v>38539.875</v>
      </c>
      <c r="B2035" s="4">
        <v>468.654022</v>
      </c>
      <c r="C2035" s="7">
        <v>2.506367</v>
      </c>
      <c r="D2035" s="8">
        <v>19.628105000000001</v>
      </c>
      <c r="E2035" s="9">
        <v>20.068394000000001</v>
      </c>
      <c r="F2035" s="1">
        <v>9.8527819999999995</v>
      </c>
      <c r="G2035" s="6">
        <v>9.6107610000000001</v>
      </c>
      <c r="H2035" s="1">
        <v>45.470249000000003</v>
      </c>
      <c r="I2035" s="5">
        <v>20.676105</v>
      </c>
      <c r="J2035" s="1">
        <v>20.977039000000001</v>
      </c>
      <c r="K2035" s="1">
        <v>6.6356539999999997</v>
      </c>
      <c r="L2035">
        <v>158.53106700000001</v>
      </c>
      <c r="M2035" s="1"/>
      <c r="N2035" s="1"/>
      <c r="O2035" s="1"/>
      <c r="Q2035" s="1"/>
      <c r="R2035" s="1"/>
      <c r="S2035" s="9"/>
      <c r="T2035" s="8"/>
      <c r="U2035" s="7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1:32" x14ac:dyDescent="0.25">
      <c r="A2036" s="2">
        <v>38539.895833333336</v>
      </c>
      <c r="B2036" s="4">
        <v>579.95306400000004</v>
      </c>
      <c r="C2036" s="7">
        <v>4.455133</v>
      </c>
      <c r="D2036" s="8">
        <v>24.887751000000002</v>
      </c>
      <c r="E2036" s="9">
        <v>26.041615</v>
      </c>
      <c r="F2036" s="1">
        <v>13.398516000000001</v>
      </c>
      <c r="G2036" s="6">
        <v>19.975771000000002</v>
      </c>
      <c r="H2036" s="1">
        <v>52.797908999999997</v>
      </c>
      <c r="I2036" s="5">
        <v>27.642668</v>
      </c>
      <c r="J2036" s="1">
        <v>29.043828999999999</v>
      </c>
      <c r="K2036" s="1">
        <v>8.2115320000000001</v>
      </c>
      <c r="L2036">
        <v>195.59017900000001</v>
      </c>
      <c r="M2036" s="1"/>
      <c r="N2036" s="1"/>
      <c r="O2036" s="1"/>
      <c r="Q2036" s="1"/>
      <c r="R2036" s="1"/>
      <c r="S2036" s="9"/>
      <c r="T2036" s="8"/>
      <c r="U2036" s="7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1:32" x14ac:dyDescent="0.25">
      <c r="A2037" s="2">
        <v>38539.916666666664</v>
      </c>
      <c r="B2037" s="4">
        <v>571.79010000000005</v>
      </c>
      <c r="C2037" s="7">
        <v>4.3206769999999999</v>
      </c>
      <c r="D2037" s="8">
        <v>24.317557999999998</v>
      </c>
      <c r="E2037" s="9">
        <v>25.430060999999998</v>
      </c>
      <c r="F2037" s="1">
        <v>13.101703000000001</v>
      </c>
      <c r="G2037" s="6">
        <v>19.076180999999998</v>
      </c>
      <c r="H2037" s="1">
        <v>52.054459000000001</v>
      </c>
      <c r="I2037" s="5">
        <v>27.243244000000001</v>
      </c>
      <c r="J2037" s="1">
        <v>26.93787</v>
      </c>
      <c r="K2037" s="1">
        <v>8.0959519999999987</v>
      </c>
      <c r="L2037">
        <v>192.47877500000001</v>
      </c>
      <c r="M2037" s="1"/>
      <c r="N2037" s="1"/>
      <c r="O2037" s="1"/>
      <c r="Q2037" s="1"/>
      <c r="R2037" s="1"/>
      <c r="S2037" s="9"/>
      <c r="T2037" s="8"/>
      <c r="U2037" s="7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1:32" x14ac:dyDescent="0.25">
      <c r="A2038" s="2">
        <v>38539.9375</v>
      </c>
      <c r="B2038" s="4">
        <v>528.37914999999998</v>
      </c>
      <c r="C2038" s="7">
        <v>3.609782</v>
      </c>
      <c r="D2038" s="8">
        <v>22.015139000000001</v>
      </c>
      <c r="E2038" s="9">
        <v>22.925225999999999</v>
      </c>
      <c r="F2038" s="1">
        <v>11.863868999999999</v>
      </c>
      <c r="G2038" s="6">
        <v>15.455981</v>
      </c>
      <c r="H2038" s="1">
        <v>49.148345999999997</v>
      </c>
      <c r="I2038" s="5">
        <v>24.771989999999999</v>
      </c>
      <c r="J2038" s="1">
        <v>21.666248</v>
      </c>
      <c r="K2038" s="1">
        <v>7.4812989999999999</v>
      </c>
      <c r="L2038">
        <v>177.84075899999999</v>
      </c>
      <c r="M2038" s="1"/>
      <c r="N2038" s="1"/>
      <c r="O2038" s="1"/>
      <c r="Q2038" s="1"/>
      <c r="R2038" s="1"/>
      <c r="S2038" s="9"/>
      <c r="T2038" s="8"/>
      <c r="U2038" s="7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1:32" x14ac:dyDescent="0.25">
      <c r="A2039" s="2">
        <v>38539.958333333336</v>
      </c>
      <c r="B2039" s="4">
        <v>414.63354500000003</v>
      </c>
      <c r="C2039" s="7">
        <v>1.375923</v>
      </c>
      <c r="D2039" s="8">
        <v>16.637201000000001</v>
      </c>
      <c r="E2039" s="9">
        <v>16.690928</v>
      </c>
      <c r="F2039" s="1">
        <v>8.0306329999999999</v>
      </c>
      <c r="G2039" s="6">
        <v>4.4776239999999996</v>
      </c>
      <c r="H2039" s="1">
        <v>41.955578000000003</v>
      </c>
      <c r="I2039" s="5">
        <v>18.216602000000002</v>
      </c>
      <c r="J2039" s="1">
        <v>5.0593959999999996</v>
      </c>
      <c r="K2039" s="1">
        <v>5.8707790000000006</v>
      </c>
      <c r="L2039">
        <v>134.636673</v>
      </c>
      <c r="M2039" s="1"/>
      <c r="N2039" s="1"/>
      <c r="O2039" s="1"/>
      <c r="Q2039" s="1"/>
      <c r="R2039" s="1"/>
      <c r="S2039" s="9"/>
      <c r="T2039" s="8"/>
      <c r="U2039" s="7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1:32" x14ac:dyDescent="0.25">
      <c r="A2040" s="2">
        <v>38539.972222222219</v>
      </c>
      <c r="B2040" s="4">
        <v>386.81961100000001</v>
      </c>
      <c r="C2040" s="7">
        <v>1.1372549999999999</v>
      </c>
      <c r="D2040" s="8">
        <v>15.669753999999999</v>
      </c>
      <c r="E2040" s="9">
        <v>15.659366</v>
      </c>
      <c r="F2040" s="1">
        <v>7.5381879999999999</v>
      </c>
      <c r="G2040" s="6">
        <v>3.1862270000000001</v>
      </c>
      <c r="H2040" s="1">
        <v>39.815727000000003</v>
      </c>
      <c r="I2040" s="5">
        <v>16.357088000000001</v>
      </c>
      <c r="J2040" s="1">
        <v>9.4972670000000008</v>
      </c>
      <c r="K2040" s="1">
        <v>5.4769629999999996</v>
      </c>
      <c r="L2040">
        <v>127.204018</v>
      </c>
      <c r="M2040" s="1"/>
      <c r="N2040" s="1"/>
      <c r="O2040" s="1"/>
      <c r="Q2040" s="1"/>
      <c r="R2040" s="1"/>
      <c r="S2040" s="9"/>
      <c r="T2040" s="8"/>
      <c r="U2040" s="7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1:32" x14ac:dyDescent="0.25">
      <c r="A2041" s="2">
        <v>38539.986111111109</v>
      </c>
      <c r="B2041" s="4">
        <v>381.88894699999997</v>
      </c>
      <c r="C2041" s="7">
        <v>0.94456600000000002</v>
      </c>
      <c r="D2041" s="8">
        <v>15.199006000000001</v>
      </c>
      <c r="E2041" s="9">
        <v>15.175644999999999</v>
      </c>
      <c r="F2041" s="1">
        <v>7.2758950000000002</v>
      </c>
      <c r="G2041" s="6">
        <v>1.957525</v>
      </c>
      <c r="H2041" s="1">
        <v>39.585884</v>
      </c>
      <c r="I2041" s="5">
        <v>16.165457</v>
      </c>
      <c r="J2041" s="1">
        <v>5.280125</v>
      </c>
      <c r="K2041" s="1">
        <v>5.4071499999999997</v>
      </c>
      <c r="L2041">
        <v>124.066078</v>
      </c>
      <c r="M2041" s="1"/>
      <c r="N2041" s="1"/>
      <c r="O2041" s="1"/>
      <c r="Q2041" s="1"/>
      <c r="R2041" s="1"/>
      <c r="S2041" s="9"/>
      <c r="T2041" s="8"/>
      <c r="U2041" s="7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1:32" x14ac:dyDescent="0.25">
      <c r="A2042" s="2">
        <v>38540</v>
      </c>
      <c r="B2042" s="4">
        <v>382.62835699999999</v>
      </c>
      <c r="C2042" s="7">
        <v>1.093429</v>
      </c>
      <c r="D2042" s="8">
        <v>15.397985</v>
      </c>
      <c r="E2042" s="9">
        <v>15.36871</v>
      </c>
      <c r="F2042" s="1">
        <v>7.4532410000000002</v>
      </c>
      <c r="G2042" s="6">
        <v>2.438882</v>
      </c>
      <c r="H2042" s="1">
        <v>39.437854999999999</v>
      </c>
      <c r="I2042" s="5">
        <v>16.013477000000002</v>
      </c>
      <c r="J2042" s="1">
        <v>8.8159290000000006</v>
      </c>
      <c r="K2042" s="1">
        <v>5.4176190000000002</v>
      </c>
      <c r="L2042">
        <v>125.365471</v>
      </c>
      <c r="M2042" s="1"/>
      <c r="N2042" s="1"/>
      <c r="O2042" s="1"/>
      <c r="Q2042" s="1"/>
      <c r="R2042" s="1"/>
      <c r="S2042" s="9"/>
      <c r="T2042" s="8"/>
      <c r="U2042" s="7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1:32" x14ac:dyDescent="0.25">
      <c r="A2043" s="2">
        <v>38540.020833333336</v>
      </c>
      <c r="B2043" s="4">
        <v>382.58865400000002</v>
      </c>
      <c r="C2043" s="7">
        <v>1.1068659999999999</v>
      </c>
      <c r="D2043" s="8">
        <v>15.778741999999999</v>
      </c>
      <c r="E2043" s="9">
        <v>15.723179999999999</v>
      </c>
      <c r="F2043" s="1">
        <v>7.5682640000000001</v>
      </c>
      <c r="G2043" s="6">
        <v>2.501268</v>
      </c>
      <c r="H2043" s="1">
        <v>39.652431</v>
      </c>
      <c r="I2043" s="5">
        <v>15.695643</v>
      </c>
      <c r="J2043" s="1">
        <v>14.588888000000001</v>
      </c>
      <c r="K2043" s="1">
        <v>5.4170580000000008</v>
      </c>
      <c r="L2043">
        <v>126.33026099999999</v>
      </c>
      <c r="M2043" s="1"/>
      <c r="N2043" s="1"/>
      <c r="O2043" s="1"/>
      <c r="Q2043" s="1"/>
      <c r="R2043" s="1"/>
      <c r="S2043" s="9"/>
      <c r="T2043" s="8"/>
      <c r="U2043" s="7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1:32" x14ac:dyDescent="0.25">
      <c r="A2044" s="2">
        <v>38540.041666666664</v>
      </c>
      <c r="B2044" s="4">
        <v>394.45114100000001</v>
      </c>
      <c r="C2044" s="7">
        <v>1.561644</v>
      </c>
      <c r="D2044" s="8">
        <v>16.570688000000001</v>
      </c>
      <c r="E2044" s="9">
        <v>16.667425000000001</v>
      </c>
      <c r="F2044" s="1">
        <v>8.2036149999999992</v>
      </c>
      <c r="G2044" s="6">
        <v>4.1973219999999998</v>
      </c>
      <c r="H2044" s="1">
        <v>40.477576999999997</v>
      </c>
      <c r="I2044" s="5">
        <v>16.378824000000002</v>
      </c>
      <c r="J2044" s="1">
        <v>22.044432</v>
      </c>
      <c r="K2044" s="1">
        <v>5.5850179999999998</v>
      </c>
      <c r="L2044">
        <v>132.63891599999999</v>
      </c>
      <c r="M2044" s="1"/>
      <c r="N2044" s="1"/>
      <c r="O2044" s="1"/>
      <c r="Q2044" s="1"/>
      <c r="R2044" s="1"/>
      <c r="S2044" s="9"/>
      <c r="T2044" s="8"/>
      <c r="U2044" s="7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1:32" x14ac:dyDescent="0.25">
      <c r="A2045" s="2">
        <v>38540.055555555555</v>
      </c>
      <c r="B2045" s="4">
        <v>387.20669600000002</v>
      </c>
      <c r="C2045" s="7">
        <v>1.265695</v>
      </c>
      <c r="D2045" s="8">
        <v>15.946929000000001</v>
      </c>
      <c r="E2045" s="9">
        <v>15.912428</v>
      </c>
      <c r="F2045" s="1">
        <v>7.6892329999999998</v>
      </c>
      <c r="G2045" s="6">
        <v>3.183233</v>
      </c>
      <c r="H2045" s="1">
        <v>39.715755000000001</v>
      </c>
      <c r="I2045" s="5">
        <v>16.072247000000001</v>
      </c>
      <c r="J2045" s="1">
        <v>14.458508</v>
      </c>
      <c r="K2045" s="1">
        <v>5.4824440000000001</v>
      </c>
      <c r="L2045">
        <v>128.26696799999999</v>
      </c>
      <c r="M2045" s="1"/>
      <c r="N2045" s="1"/>
      <c r="O2045" s="1"/>
      <c r="Q2045" s="1"/>
      <c r="R2045" s="1"/>
      <c r="S2045" s="9"/>
      <c r="T2045" s="8"/>
      <c r="U2045" s="7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1:32" x14ac:dyDescent="0.25">
      <c r="A2046" s="2">
        <v>38540.069444444445</v>
      </c>
      <c r="B2046" s="4">
        <v>380.65167200000002</v>
      </c>
      <c r="C2046" s="7">
        <v>1.1466130000000001</v>
      </c>
      <c r="D2046" s="8">
        <v>15.58469</v>
      </c>
      <c r="E2046" s="9">
        <v>15.575844</v>
      </c>
      <c r="F2046" s="1">
        <v>7.5330349999999999</v>
      </c>
      <c r="G2046" s="6">
        <v>2.767112</v>
      </c>
      <c r="H2046" s="1">
        <v>39.219326000000002</v>
      </c>
      <c r="I2046" s="5">
        <v>15.659041</v>
      </c>
      <c r="J2046" s="1">
        <v>13.38678</v>
      </c>
      <c r="K2046" s="1">
        <v>5.3896319999999998</v>
      </c>
      <c r="L2046">
        <v>125.563728</v>
      </c>
      <c r="M2046" s="1"/>
      <c r="N2046" s="1"/>
      <c r="O2046" s="1"/>
      <c r="Q2046" s="1"/>
      <c r="R2046" s="1"/>
      <c r="S2046" s="9"/>
      <c r="T2046" s="8"/>
      <c r="U2046" s="7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1:32" x14ac:dyDescent="0.25">
      <c r="A2047" s="2">
        <v>38540.083333333336</v>
      </c>
      <c r="B2047" s="4">
        <v>382.94665500000002</v>
      </c>
      <c r="C2047" s="7">
        <v>1.2119880000000001</v>
      </c>
      <c r="D2047" s="8">
        <v>15.69586</v>
      </c>
      <c r="E2047" s="9">
        <v>15.729979999999999</v>
      </c>
      <c r="F2047" s="1">
        <v>7.627923</v>
      </c>
      <c r="G2047" s="6">
        <v>2.8597419999999998</v>
      </c>
      <c r="H2047" s="1">
        <v>39.481777000000001</v>
      </c>
      <c r="I2047" s="5">
        <v>15.709859</v>
      </c>
      <c r="J2047" s="1">
        <v>14.119679</v>
      </c>
      <c r="K2047" s="1">
        <v>5.4221259999999996</v>
      </c>
      <c r="L2047">
        <v>126.380432</v>
      </c>
      <c r="M2047" s="1"/>
      <c r="N2047" s="1"/>
      <c r="O2047" s="1"/>
      <c r="Q2047" s="1"/>
      <c r="R2047" s="1"/>
      <c r="S2047" s="9"/>
      <c r="T2047" s="8"/>
      <c r="U2047" s="7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1:32" x14ac:dyDescent="0.25">
      <c r="A2048" s="2">
        <v>38540.104166666664</v>
      </c>
      <c r="B2048" s="4">
        <v>378.71847500000001</v>
      </c>
      <c r="C2048" s="7">
        <v>1.214243</v>
      </c>
      <c r="D2048" s="8">
        <v>15.646095000000001</v>
      </c>
      <c r="E2048" s="9">
        <v>15.619343000000001</v>
      </c>
      <c r="F2048" s="1">
        <v>7.5640340000000004</v>
      </c>
      <c r="G2048" s="6">
        <v>2.9007990000000001</v>
      </c>
      <c r="H2048" s="1">
        <v>39.107719000000003</v>
      </c>
      <c r="I2048" s="5">
        <v>15.458543000000001</v>
      </c>
      <c r="J2048" s="1">
        <v>15.896188</v>
      </c>
      <c r="K2048" s="1">
        <v>5.3622590000000008</v>
      </c>
      <c r="L2048">
        <v>125.72978999999999</v>
      </c>
      <c r="M2048" s="1"/>
      <c r="N2048" s="1"/>
      <c r="O2048" s="1"/>
      <c r="Q2048" s="1"/>
      <c r="R2048" s="1"/>
      <c r="S2048" s="9"/>
      <c r="T2048" s="8"/>
      <c r="U2048" s="7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1:32" x14ac:dyDescent="0.25">
      <c r="A2049" s="2">
        <v>38540.125</v>
      </c>
      <c r="B2049" s="4">
        <v>389.28771999999998</v>
      </c>
      <c r="C2049" s="7">
        <v>1.4198759999999999</v>
      </c>
      <c r="D2049" s="8">
        <v>16.277176000000001</v>
      </c>
      <c r="E2049" s="9">
        <v>16.314620999999999</v>
      </c>
      <c r="F2049" s="1">
        <v>7.9562160000000004</v>
      </c>
      <c r="G2049" s="6">
        <v>3.793892</v>
      </c>
      <c r="H2049" s="1">
        <v>39.931255</v>
      </c>
      <c r="I2049" s="5">
        <v>16.046745000000001</v>
      </c>
      <c r="J2049" s="1">
        <v>19.218401</v>
      </c>
      <c r="K2049" s="1">
        <v>5.5119100000000003</v>
      </c>
      <c r="L2049">
        <v>130.27311700000001</v>
      </c>
      <c r="M2049" s="1"/>
      <c r="N2049" s="1"/>
      <c r="O2049" s="1"/>
      <c r="Q2049" s="1"/>
      <c r="R2049" s="1"/>
      <c r="S2049" s="9"/>
      <c r="T2049" s="8"/>
      <c r="U2049" s="7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1:32" x14ac:dyDescent="0.25">
      <c r="A2050" s="2">
        <v>38540.145833333336</v>
      </c>
      <c r="B2050" s="4">
        <v>390.58081099999998</v>
      </c>
      <c r="C2050" s="7">
        <v>1.394331</v>
      </c>
      <c r="D2050" s="8">
        <v>16.202819999999999</v>
      </c>
      <c r="E2050" s="9">
        <v>16.234814</v>
      </c>
      <c r="F2050" s="1">
        <v>7.8706829999999997</v>
      </c>
      <c r="G2050" s="6">
        <v>3.5045609999999998</v>
      </c>
      <c r="H2050" s="1">
        <v>40.049441999999999</v>
      </c>
      <c r="I2050" s="5">
        <v>16.179946999999999</v>
      </c>
      <c r="J2050" s="1">
        <v>16.889771</v>
      </c>
      <c r="K2050" s="1">
        <v>5.5302179999999996</v>
      </c>
      <c r="L2050">
        <v>130.178223</v>
      </c>
      <c r="M2050" s="1"/>
      <c r="N2050" s="1"/>
      <c r="O2050" s="1"/>
      <c r="Q2050" s="1"/>
      <c r="R2050" s="1"/>
      <c r="S2050" s="9"/>
      <c r="T2050" s="8"/>
      <c r="U2050" s="7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1:32" x14ac:dyDescent="0.25">
      <c r="A2051" s="2">
        <v>38540.166666666664</v>
      </c>
      <c r="B2051" s="4">
        <v>385.90625</v>
      </c>
      <c r="C2051" s="7">
        <v>1.3008200000000001</v>
      </c>
      <c r="D2051" s="8">
        <v>15.918165</v>
      </c>
      <c r="E2051" s="9">
        <v>15.904877000000001</v>
      </c>
      <c r="F2051" s="1">
        <v>7.642366</v>
      </c>
      <c r="G2051" s="6">
        <v>2.9545819999999998</v>
      </c>
      <c r="H2051" s="1">
        <v>39.671314000000002</v>
      </c>
      <c r="I2051" s="5">
        <v>15.964067</v>
      </c>
      <c r="J2051" s="1">
        <v>14.468152</v>
      </c>
      <c r="K2051" s="1">
        <v>5.4640320000000004</v>
      </c>
      <c r="L2051">
        <v>128.10000600000001</v>
      </c>
      <c r="M2051" s="1"/>
      <c r="N2051" s="1"/>
      <c r="O2051" s="1"/>
      <c r="Q2051" s="1"/>
      <c r="R2051" s="1"/>
      <c r="S2051" s="9"/>
      <c r="T2051" s="8"/>
      <c r="U2051" s="7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1:32" x14ac:dyDescent="0.25">
      <c r="A2052" s="2">
        <v>38540.180555555555</v>
      </c>
      <c r="B2052" s="4">
        <v>377.58548000000002</v>
      </c>
      <c r="C2052" s="7">
        <v>1.187767</v>
      </c>
      <c r="D2052" s="8">
        <v>15.48176</v>
      </c>
      <c r="E2052" s="9">
        <v>15.476457999999999</v>
      </c>
      <c r="F2052" s="1">
        <v>7.4951309999999998</v>
      </c>
      <c r="G2052" s="6">
        <v>2.5068869999999999</v>
      </c>
      <c r="H2052" s="1">
        <v>39.093826</v>
      </c>
      <c r="I2052" s="5">
        <v>15.469186000000001</v>
      </c>
      <c r="J2052" s="1">
        <v>13.694604</v>
      </c>
      <c r="K2052" s="1">
        <v>5.3462169999999993</v>
      </c>
      <c r="L2052">
        <v>125.007706</v>
      </c>
      <c r="M2052" s="1"/>
      <c r="N2052" s="1"/>
      <c r="O2052" s="1"/>
      <c r="Q2052" s="1"/>
      <c r="R2052" s="1"/>
      <c r="S2052" s="9"/>
      <c r="T2052" s="8"/>
      <c r="U2052" s="7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1:32" x14ac:dyDescent="0.25">
      <c r="A2053" s="2">
        <v>38540.194444444445</v>
      </c>
      <c r="B2053" s="4">
        <v>378.07534800000002</v>
      </c>
      <c r="C2053" s="7">
        <v>1.200018</v>
      </c>
      <c r="D2053" s="8">
        <v>15.586994000000001</v>
      </c>
      <c r="E2053" s="9">
        <v>15.535031999999999</v>
      </c>
      <c r="F2053" s="1">
        <v>7.4627559999999997</v>
      </c>
      <c r="G2053" s="6">
        <v>2.5874809999999999</v>
      </c>
      <c r="H2053" s="1">
        <v>39.027470000000001</v>
      </c>
      <c r="I2053" s="5">
        <v>15.469436999999999</v>
      </c>
      <c r="J2053" s="1">
        <v>14.084441</v>
      </c>
      <c r="K2053" s="1">
        <v>5.3531529999999998</v>
      </c>
      <c r="L2053">
        <v>125.304672</v>
      </c>
      <c r="M2053" s="1"/>
      <c r="N2053" s="1"/>
      <c r="O2053" s="1"/>
      <c r="Q2053" s="1"/>
      <c r="R2053" s="1"/>
      <c r="S2053" s="9"/>
      <c r="T2053" s="8"/>
      <c r="U2053" s="7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1:32" x14ac:dyDescent="0.25">
      <c r="A2054" s="2">
        <v>38540.208333333336</v>
      </c>
      <c r="B2054" s="4">
        <v>376.02743500000003</v>
      </c>
      <c r="C2054" s="7">
        <v>1.18346</v>
      </c>
      <c r="D2054" s="8">
        <v>15.436054</v>
      </c>
      <c r="E2054" s="9">
        <v>15.439536</v>
      </c>
      <c r="F2054" s="1">
        <v>7.4414059999999997</v>
      </c>
      <c r="G2054" s="6">
        <v>2.2610920000000001</v>
      </c>
      <c r="H2054" s="1">
        <v>39.082951000000001</v>
      </c>
      <c r="I2054" s="5">
        <v>15.351314</v>
      </c>
      <c r="J2054" s="1">
        <v>13.673491</v>
      </c>
      <c r="K2054" s="1">
        <v>5.3241580000000006</v>
      </c>
      <c r="L2054">
        <v>124.36853000000001</v>
      </c>
      <c r="M2054" s="1"/>
      <c r="N2054" s="1"/>
      <c r="O2054" s="1"/>
      <c r="Q2054" s="1"/>
      <c r="R2054" s="1"/>
      <c r="S2054" s="9"/>
      <c r="T2054" s="8"/>
      <c r="U2054" s="7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1:32" x14ac:dyDescent="0.25">
      <c r="A2055" s="2">
        <v>38540.229166666664</v>
      </c>
      <c r="B2055" s="4">
        <v>380.07302900000002</v>
      </c>
      <c r="C2055" s="7">
        <v>1.291086</v>
      </c>
      <c r="D2055" s="8">
        <v>15.677744000000001</v>
      </c>
      <c r="E2055" s="9">
        <v>15.700562</v>
      </c>
      <c r="F2055" s="1">
        <v>7.6102049999999997</v>
      </c>
      <c r="G2055" s="6">
        <v>2.6528960000000001</v>
      </c>
      <c r="H2055" s="1">
        <v>39.382153000000002</v>
      </c>
      <c r="I2055" s="5">
        <v>15.465309</v>
      </c>
      <c r="J2055" s="1">
        <v>15.640110999999999</v>
      </c>
      <c r="K2055" s="1">
        <v>5.3814380000000011</v>
      </c>
      <c r="L2055">
        <v>125.999382</v>
      </c>
      <c r="M2055" s="1"/>
      <c r="N2055" s="1"/>
      <c r="O2055" s="1"/>
      <c r="Q2055" s="1"/>
      <c r="R2055" s="1"/>
      <c r="S2055" s="9"/>
      <c r="T2055" s="8"/>
      <c r="U2055" s="7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1:32" x14ac:dyDescent="0.25">
      <c r="A2056" s="2">
        <v>38540.25</v>
      </c>
      <c r="B2056" s="4">
        <v>381.92147799999998</v>
      </c>
      <c r="C2056" s="7">
        <v>1.279898</v>
      </c>
      <c r="D2056" s="8">
        <v>15.769037000000001</v>
      </c>
      <c r="E2056" s="9">
        <v>15.785830000000001</v>
      </c>
      <c r="F2056" s="1">
        <v>7.5423879999999999</v>
      </c>
      <c r="G2056" s="6">
        <v>2.722702</v>
      </c>
      <c r="H2056" s="1">
        <v>39.418545000000002</v>
      </c>
      <c r="I2056" s="5">
        <v>15.640582</v>
      </c>
      <c r="J2056" s="1">
        <v>14.925673</v>
      </c>
      <c r="K2056" s="1">
        <v>5.4076109999999993</v>
      </c>
      <c r="L2056">
        <v>126.439537</v>
      </c>
      <c r="M2056" s="1"/>
      <c r="N2056" s="1"/>
      <c r="O2056" s="1"/>
      <c r="Q2056" s="1"/>
      <c r="R2056" s="1"/>
      <c r="S2056" s="9"/>
      <c r="T2056" s="8"/>
      <c r="U2056" s="7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1:32" x14ac:dyDescent="0.25">
      <c r="A2057" s="2">
        <v>38540.263888888891</v>
      </c>
      <c r="B2057" s="4">
        <v>376.20486499999998</v>
      </c>
      <c r="C2057" s="7">
        <v>1.1387620000000001</v>
      </c>
      <c r="D2057" s="8">
        <v>15.335698000000001</v>
      </c>
      <c r="E2057" s="9">
        <v>15.385795</v>
      </c>
      <c r="F2057" s="1">
        <v>7.355874</v>
      </c>
      <c r="G2057" s="6">
        <v>2.1923840000000001</v>
      </c>
      <c r="H2057" s="1">
        <v>38.962237999999999</v>
      </c>
      <c r="I2057" s="5">
        <v>15.383562</v>
      </c>
      <c r="J2057" s="1">
        <v>13.055351999999999</v>
      </c>
      <c r="K2057" s="1">
        <v>5.3266689999999999</v>
      </c>
      <c r="L2057">
        <v>123.712677</v>
      </c>
      <c r="M2057" s="1"/>
      <c r="N2057" s="1"/>
      <c r="O2057" s="1"/>
      <c r="Q2057" s="1"/>
      <c r="R2057" s="1"/>
      <c r="S2057" s="9"/>
      <c r="T2057" s="8"/>
      <c r="U2057" s="7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1:32" x14ac:dyDescent="0.25">
      <c r="A2058" s="2">
        <v>38540.277777777781</v>
      </c>
      <c r="B2058" s="4">
        <v>377.98672499999998</v>
      </c>
      <c r="C2058" s="7">
        <v>1.2220660000000001</v>
      </c>
      <c r="D2058" s="8">
        <v>15.473623</v>
      </c>
      <c r="E2058" s="9">
        <v>15.460775999999999</v>
      </c>
      <c r="F2058" s="1">
        <v>7.407559</v>
      </c>
      <c r="G2058" s="6">
        <v>2.3970120000000001</v>
      </c>
      <c r="H2058" s="1">
        <v>39.059882999999999</v>
      </c>
      <c r="I2058" s="5">
        <v>15.417342</v>
      </c>
      <c r="J2058" s="1">
        <v>13.319618999999999</v>
      </c>
      <c r="K2058" s="1">
        <v>5.3518989999999995</v>
      </c>
      <c r="L2058">
        <v>124.509125</v>
      </c>
      <c r="M2058" s="1"/>
      <c r="N2058" s="1"/>
      <c r="O2058" s="1"/>
      <c r="Q2058" s="1"/>
      <c r="R2058" s="1"/>
      <c r="S2058" s="9"/>
      <c r="T2058" s="8"/>
      <c r="U2058" s="7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1:32" x14ac:dyDescent="0.25">
      <c r="A2059" s="2">
        <v>38540.291666666664</v>
      </c>
      <c r="B2059" s="4">
        <v>439.33889799999997</v>
      </c>
      <c r="C2059" s="7">
        <v>1.9484170000000001</v>
      </c>
      <c r="D2059" s="8">
        <v>17.681920999999999</v>
      </c>
      <c r="E2059" s="9">
        <v>17.929013999999999</v>
      </c>
      <c r="F2059" s="1">
        <v>8.5348419999999994</v>
      </c>
      <c r="G2059" s="6">
        <v>5.2913930000000002</v>
      </c>
      <c r="H2059" s="1">
        <v>43.313586999999998</v>
      </c>
      <c r="I2059" s="5">
        <v>19.369104</v>
      </c>
      <c r="J2059" s="1">
        <v>4.8281460000000003</v>
      </c>
      <c r="K2059" s="1">
        <v>6.2205820000000003</v>
      </c>
      <c r="L2059">
        <v>143.04458600000001</v>
      </c>
      <c r="M2059" s="1"/>
      <c r="N2059" s="1"/>
      <c r="O2059" s="1"/>
      <c r="Q2059" s="1"/>
      <c r="R2059" s="1"/>
      <c r="S2059" s="9"/>
      <c r="T2059" s="8"/>
      <c r="U2059" s="7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1:32" x14ac:dyDescent="0.25">
      <c r="A2060" s="2">
        <v>38540.3125</v>
      </c>
      <c r="B2060" s="4">
        <v>430.528595</v>
      </c>
      <c r="C2060" s="7">
        <v>2.0037759999999998</v>
      </c>
      <c r="D2060" s="8">
        <v>17.700367</v>
      </c>
      <c r="E2060" s="9">
        <v>17.854427000000001</v>
      </c>
      <c r="F2060" s="1">
        <v>8.6390799999999999</v>
      </c>
      <c r="G2060" s="6">
        <v>6.2855100000000004</v>
      </c>
      <c r="H2060" s="1">
        <v>42.524867999999998</v>
      </c>
      <c r="I2060" s="5">
        <v>18.585792999999999</v>
      </c>
      <c r="J2060" s="1">
        <v>13.319079</v>
      </c>
      <c r="K2060" s="1">
        <v>6.0958370000000004</v>
      </c>
      <c r="L2060">
        <v>143.43902600000001</v>
      </c>
      <c r="M2060" s="1"/>
      <c r="N2060" s="1"/>
      <c r="O2060" s="1"/>
      <c r="Q2060" s="1"/>
      <c r="R2060" s="1"/>
      <c r="S2060" s="9"/>
      <c r="T2060" s="8"/>
      <c r="U2060" s="7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1:32" x14ac:dyDescent="0.25">
      <c r="A2061" s="2">
        <v>38540.333333333336</v>
      </c>
      <c r="B2061" s="4">
        <v>483.61050399999999</v>
      </c>
      <c r="C2061" s="7">
        <v>3.0850179999999998</v>
      </c>
      <c r="D2061" s="8">
        <v>20.463982000000001</v>
      </c>
      <c r="E2061" s="9">
        <v>20.903282000000001</v>
      </c>
      <c r="F2061" s="1">
        <v>10.240850999999999</v>
      </c>
      <c r="G2061" s="6">
        <v>11.377825</v>
      </c>
      <c r="H2061" s="1">
        <v>45.739552000000003</v>
      </c>
      <c r="I2061" s="5">
        <v>21.297294999999998</v>
      </c>
      <c r="J2061" s="1">
        <v>23.213308000000001</v>
      </c>
      <c r="K2061" s="1">
        <v>6.8474219999999999</v>
      </c>
      <c r="L2061">
        <v>164.58294699999999</v>
      </c>
      <c r="M2061" s="1"/>
      <c r="N2061" s="1"/>
      <c r="O2061" s="1"/>
      <c r="Q2061" s="1"/>
      <c r="R2061" s="1"/>
      <c r="S2061" s="9"/>
      <c r="T2061" s="8"/>
      <c r="U2061" s="7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1:32" x14ac:dyDescent="0.25">
      <c r="A2062" s="2">
        <v>38540.354166666664</v>
      </c>
      <c r="B2062" s="4">
        <v>527.06945800000005</v>
      </c>
      <c r="C2062" s="7">
        <v>3.8838620000000001</v>
      </c>
      <c r="D2062" s="8">
        <v>22.639202000000001</v>
      </c>
      <c r="E2062" s="9">
        <v>23.472733999999999</v>
      </c>
      <c r="F2062" s="1">
        <v>11.621732</v>
      </c>
      <c r="G2062" s="6">
        <v>14.663453000000001</v>
      </c>
      <c r="H2062" s="1">
        <v>48.850929000000001</v>
      </c>
      <c r="I2062" s="5">
        <v>23.850801000000001</v>
      </c>
      <c r="J2062" s="1">
        <v>29.179801999999999</v>
      </c>
      <c r="K2062" s="1">
        <v>7.4627559999999997</v>
      </c>
      <c r="L2062">
        <v>179.27389500000001</v>
      </c>
      <c r="M2062" s="1"/>
      <c r="N2062" s="1"/>
      <c r="O2062" s="1"/>
      <c r="Q2062" s="1"/>
      <c r="R2062" s="1"/>
      <c r="S2062" s="9"/>
      <c r="T2062" s="8"/>
      <c r="U2062" s="7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1:32" x14ac:dyDescent="0.25">
      <c r="A2063" s="2">
        <v>38540.375</v>
      </c>
      <c r="B2063" s="4">
        <v>573.461365</v>
      </c>
      <c r="C2063" s="7">
        <v>4.6019920000000001</v>
      </c>
      <c r="D2063" s="8">
        <v>24.310247</v>
      </c>
      <c r="E2063" s="9">
        <v>25.376919000000001</v>
      </c>
      <c r="F2063" s="1">
        <v>12.708777</v>
      </c>
      <c r="G2063" s="6">
        <v>19.156459999999999</v>
      </c>
      <c r="H2063" s="1">
        <v>51.528553000000002</v>
      </c>
      <c r="I2063" s="5">
        <v>27.297951000000001</v>
      </c>
      <c r="J2063" s="1">
        <v>22.749649000000002</v>
      </c>
      <c r="K2063" s="1">
        <v>8.1196160000000006</v>
      </c>
      <c r="L2063">
        <v>193.641357</v>
      </c>
      <c r="M2063" s="1"/>
      <c r="N2063" s="1"/>
      <c r="O2063" s="1"/>
      <c r="Q2063" s="1"/>
      <c r="R2063" s="1"/>
      <c r="S2063" s="9"/>
      <c r="T2063" s="8"/>
      <c r="U2063" s="7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1:32" x14ac:dyDescent="0.25">
      <c r="A2064" s="2">
        <v>38540.388888888891</v>
      </c>
      <c r="B2064" s="4">
        <v>596.52233899999999</v>
      </c>
      <c r="C2064" s="7">
        <v>4.9836109999999998</v>
      </c>
      <c r="D2064" s="8">
        <v>25.464924</v>
      </c>
      <c r="E2064" s="9">
        <v>26.803806000000002</v>
      </c>
      <c r="F2064" s="1">
        <v>13.692698</v>
      </c>
      <c r="G2064" s="6">
        <v>21.148993000000001</v>
      </c>
      <c r="H2064" s="1">
        <v>53.499405000000003</v>
      </c>
      <c r="I2064" s="5">
        <v>28.935964999999999</v>
      </c>
      <c r="J2064" s="1">
        <v>26.272110000000001</v>
      </c>
      <c r="K2064" s="1">
        <v>8.4461359999999992</v>
      </c>
      <c r="L2064">
        <v>200.75959800000001</v>
      </c>
      <c r="M2064" s="1"/>
      <c r="N2064" s="1"/>
      <c r="O2064" s="1"/>
      <c r="Q2064" s="1"/>
      <c r="R2064" s="1"/>
      <c r="S2064" s="9"/>
      <c r="T2064" s="8"/>
      <c r="U2064" s="7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1:32" x14ac:dyDescent="0.25">
      <c r="A2065" s="2">
        <v>38540.402777777781</v>
      </c>
      <c r="B2065" s="4">
        <v>607.37695299999996</v>
      </c>
      <c r="C2065" s="7">
        <v>5.154801</v>
      </c>
      <c r="D2065" s="8">
        <v>25.343807000000002</v>
      </c>
      <c r="E2065" s="9">
        <v>27.530266000000001</v>
      </c>
      <c r="F2065" s="1">
        <v>14.773458</v>
      </c>
      <c r="G2065" s="6">
        <v>22.791357000000001</v>
      </c>
      <c r="H2065" s="1">
        <v>54.899310999999997</v>
      </c>
      <c r="I2065" s="5">
        <v>29.439878</v>
      </c>
      <c r="J2065" s="1">
        <v>29.513000000000002</v>
      </c>
      <c r="K2065" s="1">
        <v>8.5998250000000009</v>
      </c>
      <c r="L2065">
        <v>203.52938800000001</v>
      </c>
      <c r="M2065" s="1"/>
      <c r="N2065" s="1"/>
      <c r="O2065" s="1"/>
      <c r="Q2065" s="1"/>
      <c r="R2065" s="1"/>
      <c r="S2065" s="9"/>
      <c r="T2065" s="8"/>
      <c r="U2065" s="7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1:32" x14ac:dyDescent="0.25">
      <c r="A2066" s="2">
        <v>38540.416666666664</v>
      </c>
      <c r="B2066" s="4">
        <v>579.65173300000004</v>
      </c>
      <c r="C2066" s="7">
        <v>4.7649429999999997</v>
      </c>
      <c r="D2066" s="8">
        <v>25.216502999999999</v>
      </c>
      <c r="E2066" s="9">
        <v>26.293941</v>
      </c>
      <c r="F2066" s="1">
        <v>13.309872</v>
      </c>
      <c r="G2066" s="6">
        <v>20.889462999999999</v>
      </c>
      <c r="H2066" s="1">
        <v>51.926315000000002</v>
      </c>
      <c r="I2066" s="5">
        <v>27.841850000000001</v>
      </c>
      <c r="J2066" s="1">
        <v>29.284796</v>
      </c>
      <c r="K2066" s="1">
        <v>8.2072669999999999</v>
      </c>
      <c r="L2066">
        <v>195.71047999999999</v>
      </c>
      <c r="M2066" s="1"/>
      <c r="N2066" s="1"/>
      <c r="O2066" s="1"/>
      <c r="Q2066" s="1"/>
      <c r="R2066" s="1"/>
      <c r="S2066" s="9"/>
      <c r="T2066" s="8"/>
      <c r="U2066" s="7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1:32" x14ac:dyDescent="0.25">
      <c r="A2067" s="2">
        <v>38540.4375</v>
      </c>
      <c r="B2067" s="4">
        <v>597.690247</v>
      </c>
      <c r="C2067" s="7">
        <v>4.9024380000000001</v>
      </c>
      <c r="D2067" s="8">
        <v>25.478992000000002</v>
      </c>
      <c r="E2067" s="9">
        <v>26.953842000000002</v>
      </c>
      <c r="F2067" s="1">
        <v>13.86651</v>
      </c>
      <c r="G2067" s="6">
        <v>21.932210999999999</v>
      </c>
      <c r="H2067" s="1">
        <v>53.483500999999997</v>
      </c>
      <c r="I2067" s="5">
        <v>29.201508</v>
      </c>
      <c r="J2067" s="1">
        <v>26.106401000000002</v>
      </c>
      <c r="K2067" s="1">
        <v>8.4626729999999988</v>
      </c>
      <c r="L2067">
        <v>200.05891399999999</v>
      </c>
      <c r="M2067" s="1"/>
      <c r="N2067" s="1"/>
      <c r="O2067" s="1"/>
      <c r="Q2067" s="1"/>
      <c r="R2067" s="1"/>
      <c r="S2067" s="9"/>
      <c r="T2067" s="8"/>
      <c r="U2067" s="7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1:32" x14ac:dyDescent="0.25">
      <c r="A2068" s="2">
        <v>38540.458333333336</v>
      </c>
      <c r="B2068" s="4">
        <v>588.43347200000005</v>
      </c>
      <c r="C2068" s="7">
        <v>4.7771299999999997</v>
      </c>
      <c r="D2068" s="8">
        <v>25.412324999999999</v>
      </c>
      <c r="E2068" s="9">
        <v>26.665516</v>
      </c>
      <c r="F2068" s="1">
        <v>13.477662</v>
      </c>
      <c r="G2068" s="6">
        <v>21.154893999999999</v>
      </c>
      <c r="H2068" s="1">
        <v>52.530338</v>
      </c>
      <c r="I2068" s="5">
        <v>28.597109</v>
      </c>
      <c r="J2068" s="1">
        <v>28.685589</v>
      </c>
      <c r="K2068" s="1">
        <v>8.3316060000000007</v>
      </c>
      <c r="L2068">
        <v>197.828552</v>
      </c>
      <c r="M2068" s="1"/>
      <c r="N2068" s="1"/>
      <c r="O2068" s="1"/>
      <c r="Q2068" s="1"/>
      <c r="R2068" s="1"/>
      <c r="S2068" s="9"/>
      <c r="T2068" s="8"/>
      <c r="U2068" s="7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1:32" x14ac:dyDescent="0.25">
      <c r="A2069" s="2">
        <v>38540.472222222219</v>
      </c>
      <c r="B2069" s="4">
        <v>591.07006799999999</v>
      </c>
      <c r="C2069" s="7">
        <v>4.7965410000000004</v>
      </c>
      <c r="D2069" s="8">
        <v>25.275091</v>
      </c>
      <c r="E2069" s="9">
        <v>26.705729999999999</v>
      </c>
      <c r="F2069" s="1">
        <v>13.639303</v>
      </c>
      <c r="G2069" s="6">
        <v>21.660858000000001</v>
      </c>
      <c r="H2069" s="1">
        <v>52.778492</v>
      </c>
      <c r="I2069" s="5">
        <v>28.516971999999999</v>
      </c>
      <c r="J2069" s="1">
        <v>28.847536000000002</v>
      </c>
      <c r="K2069" s="1">
        <v>8.368936999999999</v>
      </c>
      <c r="L2069">
        <v>199.049927</v>
      </c>
      <c r="M2069" s="1"/>
      <c r="N2069" s="1"/>
      <c r="O2069" s="1"/>
      <c r="Q2069" s="1"/>
      <c r="R2069" s="1"/>
      <c r="S2069" s="9"/>
      <c r="T2069" s="8"/>
      <c r="U2069" s="7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1:32" x14ac:dyDescent="0.25">
      <c r="A2070" s="2">
        <v>38540.486111111109</v>
      </c>
      <c r="B2070" s="4">
        <v>594.661743</v>
      </c>
      <c r="C2070" s="7">
        <v>4.748475</v>
      </c>
      <c r="D2070" s="8">
        <v>25.211386000000001</v>
      </c>
      <c r="E2070" s="9">
        <v>26.637637999999999</v>
      </c>
      <c r="F2070" s="1">
        <v>13.658237</v>
      </c>
      <c r="G2070" s="6">
        <v>21.842096000000002</v>
      </c>
      <c r="H2070" s="1">
        <v>53.026062000000003</v>
      </c>
      <c r="I2070" s="5">
        <v>28.881305999999999</v>
      </c>
      <c r="J2070" s="1">
        <v>26.207740999999999</v>
      </c>
      <c r="K2070" s="1">
        <v>8.4197919999999993</v>
      </c>
      <c r="L2070">
        <v>198.87434400000001</v>
      </c>
      <c r="M2070" s="1"/>
      <c r="N2070" s="1"/>
      <c r="O2070" s="1"/>
      <c r="Q2070" s="1"/>
      <c r="R2070" s="1"/>
      <c r="S2070" s="9"/>
      <c r="T2070" s="8"/>
      <c r="U2070" s="7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1:32" x14ac:dyDescent="0.25">
      <c r="A2071" s="2">
        <v>38540.5</v>
      </c>
      <c r="B2071" s="4">
        <v>592.83752400000003</v>
      </c>
      <c r="C2071" s="7">
        <v>4.5084650000000002</v>
      </c>
      <c r="D2071" s="8">
        <v>24.776814999999999</v>
      </c>
      <c r="E2071" s="9">
        <v>26.276484</v>
      </c>
      <c r="F2071" s="1">
        <v>13.451089</v>
      </c>
      <c r="G2071" s="6">
        <v>21.090185000000002</v>
      </c>
      <c r="H2071" s="1">
        <v>53.291134</v>
      </c>
      <c r="I2071" s="5">
        <v>29.115793</v>
      </c>
      <c r="J2071" s="1">
        <v>20.814561999999999</v>
      </c>
      <c r="K2071" s="1">
        <v>8.3939630000000012</v>
      </c>
      <c r="L2071">
        <v>196.68188499999999</v>
      </c>
      <c r="M2071" s="1"/>
      <c r="N2071" s="1"/>
      <c r="O2071" s="1"/>
      <c r="Q2071" s="1"/>
      <c r="R2071" s="1"/>
      <c r="S2071" s="9"/>
      <c r="T2071" s="8"/>
      <c r="U2071" s="7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1:32" x14ac:dyDescent="0.25">
      <c r="A2072" s="2">
        <v>38540.520833333336</v>
      </c>
      <c r="B2072" s="4">
        <v>593.40942399999994</v>
      </c>
      <c r="C2072" s="7">
        <v>4.5419809999999998</v>
      </c>
      <c r="D2072" s="8">
        <v>24.981798000000001</v>
      </c>
      <c r="E2072" s="9">
        <v>26.240504999999999</v>
      </c>
      <c r="F2072" s="1">
        <v>13.346640000000001</v>
      </c>
      <c r="G2072" s="6">
        <v>21.382458</v>
      </c>
      <c r="H2072" s="1">
        <v>52.981605999999999</v>
      </c>
      <c r="I2072" s="5">
        <v>29.009674</v>
      </c>
      <c r="J2072" s="1">
        <v>21.715858000000001</v>
      </c>
      <c r="K2072" s="1">
        <v>8.4020600000000005</v>
      </c>
      <c r="L2072">
        <v>197.42021199999999</v>
      </c>
      <c r="M2072" s="1"/>
      <c r="N2072" s="1"/>
      <c r="O2072" s="1"/>
      <c r="Q2072" s="1"/>
      <c r="R2072" s="1"/>
      <c r="S2072" s="9"/>
      <c r="T2072" s="8"/>
      <c r="U2072" s="7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1:32" x14ac:dyDescent="0.25">
      <c r="A2073" s="2">
        <v>38540.541666666664</v>
      </c>
      <c r="B2073" s="4">
        <v>606.969604</v>
      </c>
      <c r="C2073" s="7">
        <v>4.6615510000000002</v>
      </c>
      <c r="D2073" s="8">
        <v>25.480885000000001</v>
      </c>
      <c r="E2073" s="9">
        <v>26.861370000000001</v>
      </c>
      <c r="F2073" s="1">
        <v>13.80829</v>
      </c>
      <c r="G2073" s="6">
        <v>21.9575</v>
      </c>
      <c r="H2073" s="1">
        <v>54.311405000000001</v>
      </c>
      <c r="I2073" s="5">
        <v>29.738796000000001</v>
      </c>
      <c r="J2073" s="1">
        <v>22.594753000000001</v>
      </c>
      <c r="K2073" s="1">
        <v>8.5940580000000004</v>
      </c>
      <c r="L2073">
        <v>201.97316000000001</v>
      </c>
      <c r="M2073" s="1"/>
      <c r="N2073" s="1"/>
      <c r="O2073" s="1"/>
      <c r="Q2073" s="1"/>
      <c r="R2073" s="1"/>
      <c r="S2073" s="9"/>
      <c r="T2073" s="8"/>
      <c r="U2073" s="7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1:32" x14ac:dyDescent="0.25">
      <c r="A2074" s="2">
        <v>38540.5625</v>
      </c>
      <c r="B2074" s="4">
        <v>593.94757100000004</v>
      </c>
      <c r="C2074" s="7">
        <v>4.591869</v>
      </c>
      <c r="D2074" s="8">
        <v>25.428823000000001</v>
      </c>
      <c r="E2074" s="9">
        <v>26.788858000000001</v>
      </c>
      <c r="F2074" s="1">
        <v>13.756363</v>
      </c>
      <c r="G2074" s="6">
        <v>21.062237</v>
      </c>
      <c r="H2074" s="1">
        <v>53.565308000000002</v>
      </c>
      <c r="I2074" s="5">
        <v>28.772960999999999</v>
      </c>
      <c r="J2074" s="1">
        <v>30.551957999999999</v>
      </c>
      <c r="K2074" s="1">
        <v>8.4096790000000006</v>
      </c>
      <c r="L2074">
        <v>199.55914300000001</v>
      </c>
      <c r="M2074" s="1"/>
      <c r="N2074" s="1"/>
      <c r="O2074" s="1"/>
      <c r="Q2074" s="1"/>
      <c r="R2074" s="1"/>
      <c r="S2074" s="9"/>
      <c r="T2074" s="8"/>
      <c r="U2074" s="7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1:32" x14ac:dyDescent="0.25">
      <c r="A2075" s="2">
        <v>38540.583333333336</v>
      </c>
      <c r="B2075" s="4">
        <v>500.20382699999999</v>
      </c>
      <c r="C2075" s="7">
        <v>2.766159</v>
      </c>
      <c r="D2075" s="8">
        <v>20.741081000000001</v>
      </c>
      <c r="E2075" s="9">
        <v>21.172969999999999</v>
      </c>
      <c r="F2075" s="1">
        <v>10.495656</v>
      </c>
      <c r="G2075" s="6">
        <v>12.400262</v>
      </c>
      <c r="H2075" s="1">
        <v>47.167999000000002</v>
      </c>
      <c r="I2075" s="5">
        <v>23.099440000000001</v>
      </c>
      <c r="J2075" s="1">
        <v>15.878311999999999</v>
      </c>
      <c r="K2075" s="1">
        <v>7.0823660000000004</v>
      </c>
      <c r="L2075">
        <v>166.78109699999999</v>
      </c>
      <c r="M2075" s="1"/>
      <c r="N2075" s="1"/>
      <c r="O2075" s="1"/>
      <c r="Q2075" s="1"/>
      <c r="R2075" s="1"/>
      <c r="S2075" s="9"/>
      <c r="T2075" s="8"/>
      <c r="U2075" s="7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1:32" x14ac:dyDescent="0.25">
      <c r="A2076" s="2">
        <v>38540.597222222219</v>
      </c>
      <c r="B2076" s="4">
        <v>589.88940400000001</v>
      </c>
      <c r="C2076" s="7">
        <v>4.3799330000000003</v>
      </c>
      <c r="D2076" s="8">
        <v>24.446911</v>
      </c>
      <c r="E2076" s="9">
        <v>26.314709000000001</v>
      </c>
      <c r="F2076" s="1">
        <v>13.944115999999999</v>
      </c>
      <c r="G2076" s="6">
        <v>19.815477000000001</v>
      </c>
      <c r="H2076" s="1">
        <v>54.300533000000001</v>
      </c>
      <c r="I2076" s="5">
        <v>28.151295000000001</v>
      </c>
      <c r="J2076" s="1">
        <v>28.796939999999999</v>
      </c>
      <c r="K2076" s="1">
        <v>8.3522210000000001</v>
      </c>
      <c r="L2076">
        <v>197.859253</v>
      </c>
      <c r="M2076" s="1"/>
      <c r="N2076" s="1"/>
      <c r="O2076" s="1"/>
      <c r="Q2076" s="1"/>
      <c r="R2076" s="1"/>
      <c r="S2076" s="9"/>
      <c r="T2076" s="8"/>
      <c r="U2076" s="7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1:32" x14ac:dyDescent="0.25">
      <c r="A2077" s="2">
        <v>38540.611111111109</v>
      </c>
      <c r="B2077" s="4">
        <v>560.07824700000003</v>
      </c>
      <c r="C2077" s="7">
        <v>3.90842</v>
      </c>
      <c r="D2077" s="8">
        <v>23.161249000000002</v>
      </c>
      <c r="E2077" s="9">
        <v>24.204132000000001</v>
      </c>
      <c r="F2077" s="1">
        <v>12.489374</v>
      </c>
      <c r="G2077" s="6">
        <v>17.964296000000001</v>
      </c>
      <c r="H2077" s="1">
        <v>51.193916000000002</v>
      </c>
      <c r="I2077" s="5">
        <v>26.931173000000001</v>
      </c>
      <c r="J2077" s="1">
        <v>18.978867000000001</v>
      </c>
      <c r="K2077" s="1">
        <v>7.9301260000000005</v>
      </c>
      <c r="L2077">
        <v>186.50679</v>
      </c>
      <c r="M2077" s="1"/>
      <c r="N2077" s="1"/>
      <c r="O2077" s="1"/>
      <c r="Q2077" s="1"/>
      <c r="R2077" s="1"/>
      <c r="S2077" s="9"/>
      <c r="T2077" s="8"/>
      <c r="U2077" s="7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1:32" x14ac:dyDescent="0.25">
      <c r="A2078" s="2">
        <v>38540.625</v>
      </c>
      <c r="B2078" s="4">
        <v>519.62255900000002</v>
      </c>
      <c r="C2078" s="7">
        <v>3.190464</v>
      </c>
      <c r="D2078" s="8">
        <v>21.515806000000001</v>
      </c>
      <c r="E2078" s="9">
        <v>22.259257999999999</v>
      </c>
      <c r="F2078" s="1">
        <v>11.316636000000001</v>
      </c>
      <c r="G2078" s="6">
        <v>13.947587</v>
      </c>
      <c r="H2078" s="1">
        <v>48.895645000000002</v>
      </c>
      <c r="I2078" s="5">
        <v>24.227736</v>
      </c>
      <c r="J2078" s="1">
        <v>18.863432</v>
      </c>
      <c r="K2078" s="1">
        <v>7.3573149999999998</v>
      </c>
      <c r="L2078">
        <v>173.39428699999999</v>
      </c>
      <c r="M2078" s="1"/>
      <c r="N2078" s="1"/>
      <c r="O2078" s="1"/>
      <c r="Q2078" s="1"/>
      <c r="R2078" s="1"/>
      <c r="S2078" s="9"/>
      <c r="T2078" s="8"/>
      <c r="U2078" s="7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1:32" x14ac:dyDescent="0.25">
      <c r="A2079" s="2">
        <v>38540.645833333336</v>
      </c>
      <c r="B2079" s="4">
        <v>496.39178500000003</v>
      </c>
      <c r="C2079" s="7">
        <v>2.773917</v>
      </c>
      <c r="D2079" s="8">
        <v>20.538540000000001</v>
      </c>
      <c r="E2079" s="9">
        <v>21.094532000000001</v>
      </c>
      <c r="F2079" s="1">
        <v>10.580306999999999</v>
      </c>
      <c r="G2079" s="6">
        <v>11.814361999999999</v>
      </c>
      <c r="H2079" s="1">
        <v>47.440136000000003</v>
      </c>
      <c r="I2079" s="5">
        <v>22.872944</v>
      </c>
      <c r="J2079" s="1">
        <v>17.611073000000001</v>
      </c>
      <c r="K2079" s="1">
        <v>7.0283920000000002</v>
      </c>
      <c r="L2079">
        <v>165.66413900000001</v>
      </c>
      <c r="M2079" s="1"/>
      <c r="N2079" s="1"/>
      <c r="O2079" s="1"/>
      <c r="Q2079" s="1"/>
      <c r="R2079" s="1"/>
      <c r="S2079" s="9"/>
      <c r="T2079" s="8"/>
      <c r="U2079" s="7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1:32" x14ac:dyDescent="0.25">
      <c r="A2080" s="2">
        <v>38540.666666666664</v>
      </c>
      <c r="B2080" s="4">
        <v>566.51629600000001</v>
      </c>
      <c r="C2080" s="7">
        <v>4.0914929999999998</v>
      </c>
      <c r="D2080" s="8">
        <v>24.384972000000001</v>
      </c>
      <c r="E2080" s="9">
        <v>25.545625999999999</v>
      </c>
      <c r="F2080" s="1">
        <v>13.073933</v>
      </c>
      <c r="G2080" s="6">
        <v>17.985835999999999</v>
      </c>
      <c r="H2080" s="1">
        <v>52.388226000000003</v>
      </c>
      <c r="I2080" s="5">
        <v>26.939087000000001</v>
      </c>
      <c r="J2080" s="1">
        <v>31.048470999999999</v>
      </c>
      <c r="K2080" s="1">
        <v>8.0212819999999994</v>
      </c>
      <c r="L2080">
        <v>192.05947900000001</v>
      </c>
      <c r="M2080" s="1"/>
      <c r="N2080" s="1"/>
      <c r="O2080" s="1"/>
      <c r="Q2080" s="1"/>
      <c r="R2080" s="1"/>
      <c r="S2080" s="9"/>
      <c r="T2080" s="8"/>
      <c r="U2080" s="7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1:32" x14ac:dyDescent="0.25">
      <c r="A2081" s="2">
        <v>38540.680555555555</v>
      </c>
      <c r="B2081" s="4">
        <v>632.23992899999996</v>
      </c>
      <c r="C2081" s="7">
        <v>5.169359</v>
      </c>
      <c r="D2081" s="8">
        <v>27.244268000000002</v>
      </c>
      <c r="E2081" s="9">
        <v>28.919215999999999</v>
      </c>
      <c r="F2081" s="1">
        <v>15.173873</v>
      </c>
      <c r="G2081" s="6">
        <v>24.392268999999999</v>
      </c>
      <c r="H2081" s="1">
        <v>56.169907000000002</v>
      </c>
      <c r="I2081" s="5">
        <v>31.896056999999999</v>
      </c>
      <c r="J2081" s="1">
        <v>32.091628999999998</v>
      </c>
      <c r="K2081" s="1">
        <v>8.9518599999999999</v>
      </c>
      <c r="L2081">
        <v>211.70931999999999</v>
      </c>
      <c r="M2081" s="1"/>
      <c r="N2081" s="1"/>
      <c r="O2081" s="1"/>
      <c r="Q2081" s="1"/>
      <c r="R2081" s="1"/>
      <c r="S2081" s="9"/>
      <c r="T2081" s="8"/>
      <c r="U2081" s="7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1:32" x14ac:dyDescent="0.25">
      <c r="A2082" s="2">
        <v>38540.694444444445</v>
      </c>
      <c r="B2082" s="4">
        <v>600.23895300000004</v>
      </c>
      <c r="C2082" s="7">
        <v>4.5768700000000004</v>
      </c>
      <c r="D2082" s="8">
        <v>25.355056999999999</v>
      </c>
      <c r="E2082" s="9">
        <v>26.715149</v>
      </c>
      <c r="F2082" s="1">
        <v>13.917258</v>
      </c>
      <c r="G2082" s="6">
        <v>21.440940999999999</v>
      </c>
      <c r="H2082" s="1">
        <v>54.161361999999997</v>
      </c>
      <c r="I2082" s="5">
        <v>29.700932999999999</v>
      </c>
      <c r="J2082" s="1">
        <v>23.166347999999999</v>
      </c>
      <c r="K2082" s="1">
        <v>8.4987600000000008</v>
      </c>
      <c r="L2082">
        <v>199.80973800000001</v>
      </c>
      <c r="M2082" s="1"/>
      <c r="N2082" s="1"/>
      <c r="O2082" s="1"/>
      <c r="Q2082" s="1"/>
      <c r="R2082" s="1"/>
      <c r="S2082" s="9"/>
      <c r="T2082" s="8"/>
      <c r="U2082" s="7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1:32" x14ac:dyDescent="0.25">
      <c r="A2083" s="2">
        <v>38540.708333333336</v>
      </c>
      <c r="B2083" s="4">
        <v>602.70568800000001</v>
      </c>
      <c r="C2083" s="7">
        <v>4.6381360000000003</v>
      </c>
      <c r="D2083" s="8">
        <v>25.663069</v>
      </c>
      <c r="E2083" s="9">
        <v>27.117509999999999</v>
      </c>
      <c r="F2083" s="1">
        <v>14.192123</v>
      </c>
      <c r="G2083" s="6">
        <v>21.777657999999999</v>
      </c>
      <c r="H2083" s="1">
        <v>54.754992999999999</v>
      </c>
      <c r="I2083" s="5">
        <v>29.978511999999998</v>
      </c>
      <c r="J2083" s="1">
        <v>27.245262</v>
      </c>
      <c r="K2083" s="1">
        <v>8.5336850000000002</v>
      </c>
      <c r="L2083">
        <v>201.23199500000001</v>
      </c>
      <c r="M2083" s="1"/>
      <c r="N2083" s="1"/>
      <c r="O2083" s="1"/>
      <c r="Q2083" s="1"/>
      <c r="R2083" s="1"/>
      <c r="S2083" s="9"/>
      <c r="T2083" s="8"/>
      <c r="U2083" s="7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1:32" x14ac:dyDescent="0.25">
      <c r="A2084" s="2">
        <v>38540.729166666664</v>
      </c>
      <c r="B2084" s="4">
        <v>598.47051999999996</v>
      </c>
      <c r="C2084" s="7">
        <v>4.5118819999999999</v>
      </c>
      <c r="D2084" s="8">
        <v>25.392340000000001</v>
      </c>
      <c r="E2084" s="9">
        <v>26.806871000000001</v>
      </c>
      <c r="F2084" s="1">
        <v>14.112577</v>
      </c>
      <c r="G2084" s="6">
        <v>21.205293999999999</v>
      </c>
      <c r="H2084" s="1">
        <v>54.575733</v>
      </c>
      <c r="I2084" s="5">
        <v>29.604054999999999</v>
      </c>
      <c r="J2084" s="1">
        <v>27.089763999999999</v>
      </c>
      <c r="K2084" s="1">
        <v>8.4737209999999994</v>
      </c>
      <c r="L2084">
        <v>199.63914500000001</v>
      </c>
      <c r="M2084" s="1"/>
      <c r="N2084" s="1"/>
      <c r="O2084" s="1"/>
      <c r="Q2084" s="1"/>
      <c r="R2084" s="1"/>
      <c r="S2084" s="9"/>
      <c r="T2084" s="8"/>
      <c r="U2084" s="7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1:32" x14ac:dyDescent="0.25">
      <c r="A2085" s="2">
        <v>38540.75</v>
      </c>
      <c r="B2085" s="4">
        <v>583.03088400000001</v>
      </c>
      <c r="C2085" s="7">
        <v>4.2150939999999997</v>
      </c>
      <c r="D2085" s="8">
        <v>24.749029</v>
      </c>
      <c r="E2085" s="9">
        <v>25.921831000000001</v>
      </c>
      <c r="F2085" s="1">
        <v>13.581706000000001</v>
      </c>
      <c r="G2085" s="6">
        <v>20.052999</v>
      </c>
      <c r="H2085" s="1">
        <v>53.445369999999997</v>
      </c>
      <c r="I2085" s="5">
        <v>28.723773999999999</v>
      </c>
      <c r="J2085" s="1">
        <v>26.337769000000002</v>
      </c>
      <c r="K2085" s="1">
        <v>8.2551099999999984</v>
      </c>
      <c r="L2085">
        <v>194.872253</v>
      </c>
      <c r="M2085" s="1"/>
      <c r="N2085" s="1"/>
      <c r="O2085" s="1"/>
      <c r="Q2085" s="1"/>
      <c r="R2085" s="1"/>
      <c r="S2085" s="9"/>
      <c r="T2085" s="8"/>
      <c r="U2085" s="7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1:32" x14ac:dyDescent="0.25">
      <c r="A2086" s="2">
        <v>38540.770833333336</v>
      </c>
      <c r="B2086" s="4">
        <v>602.46978799999999</v>
      </c>
      <c r="C2086" s="7">
        <v>4.6447789999999998</v>
      </c>
      <c r="D2086" s="8">
        <v>25.840254000000002</v>
      </c>
      <c r="E2086" s="9">
        <v>27.071922000000001</v>
      </c>
      <c r="F2086" s="1">
        <v>14.171552999999999</v>
      </c>
      <c r="G2086" s="6">
        <v>21.598089000000002</v>
      </c>
      <c r="H2086" s="1">
        <v>54.629986000000002</v>
      </c>
      <c r="I2086" s="5">
        <v>29.827984000000001</v>
      </c>
      <c r="J2086" s="1">
        <v>28.14921</v>
      </c>
      <c r="K2086" s="1">
        <v>8.530346999999999</v>
      </c>
      <c r="L2086">
        <v>202.03713999999999</v>
      </c>
      <c r="M2086" s="1"/>
      <c r="N2086" s="1"/>
      <c r="O2086" s="1"/>
      <c r="Q2086" s="1"/>
      <c r="R2086" s="1"/>
      <c r="S2086" s="9"/>
      <c r="T2086" s="8"/>
      <c r="U2086" s="7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1:32" x14ac:dyDescent="0.25">
      <c r="A2087" s="2">
        <v>38540.791666666664</v>
      </c>
      <c r="B2087" s="4">
        <v>586.57147199999997</v>
      </c>
      <c r="C2087" s="7">
        <v>4.3026030000000004</v>
      </c>
      <c r="D2087" s="8">
        <v>24.613506000000001</v>
      </c>
      <c r="E2087" s="9">
        <v>25.704754000000001</v>
      </c>
      <c r="F2087" s="1">
        <v>13.375372</v>
      </c>
      <c r="G2087" s="6">
        <v>20.125074000000001</v>
      </c>
      <c r="H2087" s="1">
        <v>53.427402000000001</v>
      </c>
      <c r="I2087" s="5">
        <v>29.106902999999999</v>
      </c>
      <c r="J2087" s="1">
        <v>19.202766</v>
      </c>
      <c r="K2087" s="1">
        <v>8.3052419999999998</v>
      </c>
      <c r="L2087">
        <v>194.84664900000001</v>
      </c>
      <c r="M2087" s="1"/>
      <c r="N2087" s="1"/>
      <c r="O2087" s="1"/>
      <c r="Q2087" s="1"/>
      <c r="R2087" s="1"/>
      <c r="S2087" s="9"/>
      <c r="T2087" s="8"/>
      <c r="U2087" s="7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1:32" x14ac:dyDescent="0.25">
      <c r="A2088" s="2">
        <v>38540.805555555555</v>
      </c>
      <c r="B2088" s="4">
        <v>575.77288799999997</v>
      </c>
      <c r="C2088" s="7">
        <v>4.1312259999999998</v>
      </c>
      <c r="D2088" s="8">
        <v>24.216985999999999</v>
      </c>
      <c r="E2088" s="9">
        <v>25.197738999999999</v>
      </c>
      <c r="F2088" s="1">
        <v>13.179093999999999</v>
      </c>
      <c r="G2088" s="6">
        <v>18.970413000000001</v>
      </c>
      <c r="H2088" s="1">
        <v>52.880870999999999</v>
      </c>
      <c r="I2088" s="5">
        <v>28.213304999999998</v>
      </c>
      <c r="J2088" s="1">
        <v>20.892378000000001</v>
      </c>
      <c r="K2088" s="1">
        <v>8.1523459999999996</v>
      </c>
      <c r="L2088">
        <v>192.28495799999999</v>
      </c>
      <c r="M2088" s="1"/>
      <c r="N2088" s="1"/>
      <c r="O2088" s="1"/>
      <c r="Q2088" s="1"/>
      <c r="R2088" s="1"/>
      <c r="S2088" s="9"/>
      <c r="T2088" s="8"/>
      <c r="U2088" s="7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1:32" x14ac:dyDescent="0.25">
      <c r="A2089" s="2">
        <v>38540.819444444445</v>
      </c>
      <c r="B2089" s="4">
        <v>587.74670400000002</v>
      </c>
      <c r="C2089" s="7">
        <v>4.3714769999999996</v>
      </c>
      <c r="D2089" s="8">
        <v>24.827311000000002</v>
      </c>
      <c r="E2089" s="9">
        <v>26.013207999999999</v>
      </c>
      <c r="F2089" s="1">
        <v>13.579179999999999</v>
      </c>
      <c r="G2089" s="6">
        <v>20.004235999999999</v>
      </c>
      <c r="H2089" s="1">
        <v>53.755146000000003</v>
      </c>
      <c r="I2089" s="5">
        <v>28.830933000000002</v>
      </c>
      <c r="J2089" s="1">
        <v>24.366675999999998</v>
      </c>
      <c r="K2089" s="1">
        <v>8.3218829999999997</v>
      </c>
      <c r="L2089">
        <v>196.31788599999999</v>
      </c>
      <c r="M2089" s="1"/>
      <c r="N2089" s="1"/>
      <c r="O2089" s="1"/>
      <c r="Q2089" s="1"/>
      <c r="R2089" s="1"/>
      <c r="S2089" s="9"/>
      <c r="T2089" s="8"/>
      <c r="U2089" s="7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1:32" x14ac:dyDescent="0.25">
      <c r="A2090" s="2">
        <v>38540.833333333336</v>
      </c>
      <c r="B2090" s="4">
        <v>596.50158699999997</v>
      </c>
      <c r="C2090" s="7">
        <v>4.4995120000000002</v>
      </c>
      <c r="D2090" s="8">
        <v>25.231888000000001</v>
      </c>
      <c r="E2090" s="9">
        <v>26.299659999999999</v>
      </c>
      <c r="F2090" s="1">
        <v>13.723205</v>
      </c>
      <c r="G2090" s="6">
        <v>20.615953000000001</v>
      </c>
      <c r="H2090" s="1">
        <v>53.981456999999999</v>
      </c>
      <c r="I2090" s="5">
        <v>29.143412000000001</v>
      </c>
      <c r="J2090" s="1">
        <v>22.814758000000001</v>
      </c>
      <c r="K2090" s="1">
        <v>8.445841999999999</v>
      </c>
      <c r="L2090">
        <v>199.16340600000001</v>
      </c>
      <c r="M2090" s="1"/>
      <c r="N2090" s="1"/>
      <c r="O2090" s="1"/>
      <c r="Q2090" s="1"/>
      <c r="R2090" s="1"/>
      <c r="S2090" s="9"/>
      <c r="T2090" s="8"/>
      <c r="U2090" s="7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1:32" x14ac:dyDescent="0.25">
      <c r="A2091" s="2">
        <v>38540.854166666664</v>
      </c>
      <c r="B2091" s="4">
        <v>613.66351299999997</v>
      </c>
      <c r="C2091" s="7">
        <v>4.8702940000000003</v>
      </c>
      <c r="D2091" s="8">
        <v>26.154900000000001</v>
      </c>
      <c r="E2091" s="9">
        <v>27.285309000000002</v>
      </c>
      <c r="F2091" s="1">
        <v>14.227589</v>
      </c>
      <c r="G2091" s="6">
        <v>22.486414</v>
      </c>
      <c r="H2091" s="1">
        <v>54.683708000000003</v>
      </c>
      <c r="I2091" s="5">
        <v>30.198758999999999</v>
      </c>
      <c r="J2091" s="1">
        <v>24.670233</v>
      </c>
      <c r="K2091" s="1">
        <v>8.6888360000000002</v>
      </c>
      <c r="L2091">
        <v>205.46856700000001</v>
      </c>
      <c r="M2091" s="1"/>
      <c r="N2091" s="1"/>
      <c r="O2091" s="1"/>
      <c r="Q2091" s="1"/>
      <c r="R2091" s="1"/>
      <c r="S2091" s="9"/>
      <c r="T2091" s="8"/>
      <c r="U2091" s="7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1:32" x14ac:dyDescent="0.25">
      <c r="A2092" s="2">
        <v>38540.875</v>
      </c>
      <c r="B2092" s="4">
        <v>614.60308799999996</v>
      </c>
      <c r="C2092" s="7">
        <v>4.9253650000000002</v>
      </c>
      <c r="D2092" s="8">
        <v>26.135324000000001</v>
      </c>
      <c r="E2092" s="9">
        <v>27.317076</v>
      </c>
      <c r="F2092" s="1">
        <v>14.356339</v>
      </c>
      <c r="G2092" s="6">
        <v>22.770187</v>
      </c>
      <c r="H2092" s="1">
        <v>54.966102999999997</v>
      </c>
      <c r="I2092" s="5">
        <v>30.103760000000001</v>
      </c>
      <c r="J2092" s="1">
        <v>25.298877999999998</v>
      </c>
      <c r="K2092" s="1">
        <v>8.7021409999999992</v>
      </c>
      <c r="L2092">
        <v>205.68116800000001</v>
      </c>
      <c r="M2092" s="1"/>
      <c r="N2092" s="1"/>
      <c r="O2092" s="1"/>
      <c r="Q2092" s="1"/>
      <c r="R2092" s="1"/>
      <c r="S2092" s="9"/>
      <c r="T2092" s="8"/>
      <c r="U2092" s="7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1:32" x14ac:dyDescent="0.25">
      <c r="A2093" s="2">
        <v>38540.888888888891</v>
      </c>
      <c r="B2093" s="4">
        <v>600.14599599999997</v>
      </c>
      <c r="C2093" s="7">
        <v>4.6571550000000004</v>
      </c>
      <c r="D2093" s="8">
        <v>25.584220999999999</v>
      </c>
      <c r="E2093" s="9">
        <v>26.617884</v>
      </c>
      <c r="F2093" s="1">
        <v>13.893534000000001</v>
      </c>
      <c r="G2093" s="6">
        <v>21.12631</v>
      </c>
      <c r="H2093" s="1">
        <v>54.059113000000004</v>
      </c>
      <c r="I2093" s="5">
        <v>29.296616</v>
      </c>
      <c r="J2093" s="1">
        <v>25.738780999999999</v>
      </c>
      <c r="K2093" s="1">
        <v>8.4974430000000005</v>
      </c>
      <c r="L2093">
        <v>200.845596</v>
      </c>
      <c r="M2093" s="1"/>
      <c r="N2093" s="1"/>
      <c r="O2093" s="1"/>
      <c r="Q2093" s="1"/>
      <c r="R2093" s="1"/>
      <c r="S2093" s="9"/>
      <c r="T2093" s="8"/>
      <c r="U2093" s="7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1:32" x14ac:dyDescent="0.25">
      <c r="A2094" s="2">
        <v>38540.902777777781</v>
      </c>
      <c r="B2094" s="4">
        <v>591.94702099999995</v>
      </c>
      <c r="C2094" s="7">
        <v>4.5653360000000003</v>
      </c>
      <c r="D2094" s="8">
        <v>24.958470999999999</v>
      </c>
      <c r="E2094" s="9">
        <v>26.005078999999999</v>
      </c>
      <c r="F2094" s="1">
        <v>13.589506</v>
      </c>
      <c r="G2094" s="6">
        <v>20.533830999999999</v>
      </c>
      <c r="H2094" s="1">
        <v>53.618881000000002</v>
      </c>
      <c r="I2094" s="5">
        <v>28.916232999999998</v>
      </c>
      <c r="J2094" s="1">
        <v>22.853905000000001</v>
      </c>
      <c r="K2094" s="1">
        <v>8.381354</v>
      </c>
      <c r="L2094">
        <v>197.60173</v>
      </c>
      <c r="M2094" s="1"/>
      <c r="N2094" s="1"/>
      <c r="O2094" s="1"/>
      <c r="Q2094" s="1"/>
      <c r="R2094" s="1"/>
      <c r="S2094" s="9"/>
      <c r="T2094" s="8"/>
      <c r="U2094" s="7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1:32" x14ac:dyDescent="0.25">
      <c r="A2095" s="2">
        <v>38540.916666666664</v>
      </c>
      <c r="B2095" s="4">
        <v>604.94183299999997</v>
      </c>
      <c r="C2095" s="7">
        <v>4.6835259999999996</v>
      </c>
      <c r="D2095" s="8">
        <v>25.292791000000001</v>
      </c>
      <c r="E2095" s="9">
        <v>26.460847999999999</v>
      </c>
      <c r="F2095" s="1">
        <v>13.842535</v>
      </c>
      <c r="G2095" s="6">
        <v>21.374870000000001</v>
      </c>
      <c r="H2095" s="1">
        <v>54.573020999999997</v>
      </c>
      <c r="I2095" s="5">
        <v>29.773287</v>
      </c>
      <c r="J2095" s="1">
        <v>19.347317</v>
      </c>
      <c r="K2095" s="1">
        <v>8.5653460000000017</v>
      </c>
      <c r="L2095">
        <v>200.51181</v>
      </c>
      <c r="M2095" s="1"/>
      <c r="N2095" s="1"/>
      <c r="O2095" s="1"/>
      <c r="Q2095" s="1"/>
      <c r="R2095" s="1"/>
      <c r="S2095" s="9"/>
      <c r="T2095" s="8"/>
      <c r="U2095" s="7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1:32" x14ac:dyDescent="0.25">
      <c r="A2096" s="2">
        <v>38540.9375</v>
      </c>
      <c r="B2096" s="4">
        <v>538.22894299999996</v>
      </c>
      <c r="C2096" s="7">
        <v>3.6266479999999999</v>
      </c>
      <c r="D2096" s="8">
        <v>22.859076999999999</v>
      </c>
      <c r="E2096" s="9">
        <v>23.144898999999999</v>
      </c>
      <c r="F2096" s="1">
        <v>11.664489</v>
      </c>
      <c r="G2096" s="6">
        <v>15.414634</v>
      </c>
      <c r="H2096" s="1">
        <v>49.651653000000003</v>
      </c>
      <c r="I2096" s="5">
        <v>25.566336</v>
      </c>
      <c r="J2096" s="1">
        <v>18.388168</v>
      </c>
      <c r="K2096" s="1">
        <v>7.6207620000000009</v>
      </c>
      <c r="L2096">
        <v>180.31840500000001</v>
      </c>
      <c r="M2096" s="1"/>
      <c r="N2096" s="1"/>
      <c r="O2096" s="1"/>
      <c r="Q2096" s="1"/>
      <c r="R2096" s="1"/>
      <c r="S2096" s="9"/>
      <c r="T2096" s="8"/>
      <c r="U2096" s="7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1:32" x14ac:dyDescent="0.25">
      <c r="A2097" s="2">
        <v>38540.958333333336</v>
      </c>
      <c r="B2097" s="4">
        <v>564.40106200000002</v>
      </c>
      <c r="C2097" s="7">
        <v>4.09863</v>
      </c>
      <c r="D2097" s="8">
        <v>23.526249</v>
      </c>
      <c r="E2097" s="9">
        <v>24.258113999999999</v>
      </c>
      <c r="F2097" s="1">
        <v>12.490983999999999</v>
      </c>
      <c r="G2097" s="6">
        <v>17.337852000000002</v>
      </c>
      <c r="H2097" s="1">
        <v>51.734496999999998</v>
      </c>
      <c r="I2097" s="5">
        <v>27.124200999999999</v>
      </c>
      <c r="J2097" s="1">
        <v>15.157477999999999</v>
      </c>
      <c r="K2097" s="1">
        <v>7.991333</v>
      </c>
      <c r="L2097">
        <v>188.54075599999999</v>
      </c>
      <c r="M2097" s="1"/>
      <c r="N2097" s="1"/>
      <c r="O2097" s="1"/>
      <c r="Q2097" s="1"/>
      <c r="R2097" s="1"/>
      <c r="S2097" s="9"/>
      <c r="T2097" s="8"/>
      <c r="U2097" s="7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1:32" x14ac:dyDescent="0.25">
      <c r="A2098" s="2">
        <v>38540.979166666664</v>
      </c>
      <c r="B2098" s="4">
        <v>527.70489499999996</v>
      </c>
      <c r="C2098" s="7">
        <v>3.5116320000000001</v>
      </c>
      <c r="D2098" s="8">
        <v>21.551268</v>
      </c>
      <c r="E2098" s="9">
        <v>22.176123</v>
      </c>
      <c r="F2098" s="1">
        <v>11.507141000000001</v>
      </c>
      <c r="G2098" s="6">
        <v>14.585063999999999</v>
      </c>
      <c r="H2098" s="1">
        <v>49.134815000000003</v>
      </c>
      <c r="I2098" s="5">
        <v>24.979697999999999</v>
      </c>
      <c r="J2098" s="1">
        <v>11.772491</v>
      </c>
      <c r="K2098" s="1">
        <v>7.4717509999999994</v>
      </c>
      <c r="L2098">
        <v>175.92796300000001</v>
      </c>
      <c r="M2098" s="1"/>
      <c r="N2098" s="1"/>
      <c r="O2098" s="1"/>
      <c r="Q2098" s="1"/>
      <c r="R2098" s="1"/>
      <c r="S2098" s="9"/>
      <c r="T2098" s="8"/>
      <c r="U2098" s="7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1:32" x14ac:dyDescent="0.25">
      <c r="A2099" s="2">
        <v>38541</v>
      </c>
      <c r="B2099" s="4">
        <v>391.52832000000001</v>
      </c>
      <c r="C2099" s="7">
        <v>1.018475</v>
      </c>
      <c r="D2099" s="8">
        <v>15.727088999999999</v>
      </c>
      <c r="E2099" s="9">
        <v>15.899635999999999</v>
      </c>
      <c r="F2099" s="1">
        <v>7.5937089999999996</v>
      </c>
      <c r="G2099" s="6">
        <v>2.701498</v>
      </c>
      <c r="H2099" s="1">
        <v>40.535792999999998</v>
      </c>
      <c r="I2099" s="5">
        <v>16.837057000000001</v>
      </c>
      <c r="J2099" s="1">
        <v>8.8557249999999996</v>
      </c>
      <c r="K2099" s="1">
        <v>5.5436329999999998</v>
      </c>
      <c r="L2099">
        <v>127.726906</v>
      </c>
      <c r="M2099" s="1"/>
      <c r="N2099" s="1"/>
      <c r="O2099" s="1"/>
      <c r="Q2099" s="1"/>
      <c r="R2099" s="1"/>
      <c r="S2099" s="9"/>
      <c r="T2099" s="8"/>
      <c r="U2099" s="7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1:32" x14ac:dyDescent="0.25">
      <c r="A2100" s="2">
        <v>38541.013888888891</v>
      </c>
      <c r="B2100" s="4">
        <v>415.042236</v>
      </c>
      <c r="C2100" s="7">
        <v>1.567321</v>
      </c>
      <c r="D2100" s="8">
        <v>16.926487000000002</v>
      </c>
      <c r="E2100" s="9">
        <v>16.965588</v>
      </c>
      <c r="F2100" s="1">
        <v>8.274915</v>
      </c>
      <c r="G2100" s="6">
        <v>4.5785580000000001</v>
      </c>
      <c r="H2100" s="1">
        <v>41.912239</v>
      </c>
      <c r="I2100" s="5">
        <v>18.016016</v>
      </c>
      <c r="J2100" s="1">
        <v>10.477568</v>
      </c>
      <c r="K2100" s="1">
        <v>5.8765669999999997</v>
      </c>
      <c r="L2100">
        <v>137.18760700000001</v>
      </c>
      <c r="M2100" s="1"/>
      <c r="N2100" s="1"/>
      <c r="O2100" s="1"/>
      <c r="Q2100" s="1"/>
      <c r="R2100" s="1"/>
      <c r="S2100" s="9"/>
      <c r="T2100" s="8"/>
      <c r="U2100" s="7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1:32" x14ac:dyDescent="0.25">
      <c r="A2101" s="2">
        <v>38541.027777777781</v>
      </c>
      <c r="B2101" s="4">
        <v>425.12008700000001</v>
      </c>
      <c r="C2101" s="7">
        <v>1.7974209999999999</v>
      </c>
      <c r="D2101" s="8">
        <v>17.459085000000002</v>
      </c>
      <c r="E2101" s="9">
        <v>17.514645000000002</v>
      </c>
      <c r="F2101" s="1">
        <v>8.5323840000000004</v>
      </c>
      <c r="G2101" s="6">
        <v>5.8860590000000004</v>
      </c>
      <c r="H2101" s="1">
        <v>42.310859999999998</v>
      </c>
      <c r="I2101" s="5">
        <v>18.359449000000001</v>
      </c>
      <c r="J2101" s="1">
        <v>12.151039000000001</v>
      </c>
      <c r="K2101" s="1">
        <v>6.0192589999999999</v>
      </c>
      <c r="L2101">
        <v>141.30543499999999</v>
      </c>
      <c r="M2101" s="1"/>
      <c r="N2101" s="1"/>
      <c r="O2101" s="1"/>
      <c r="Q2101" s="1"/>
      <c r="R2101" s="1"/>
      <c r="S2101" s="9"/>
      <c r="T2101" s="8"/>
      <c r="U2101" s="7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1:32" x14ac:dyDescent="0.25">
      <c r="A2102" s="2">
        <v>38541.041666666664</v>
      </c>
      <c r="B2102" s="4">
        <v>402.33960000000002</v>
      </c>
      <c r="C2102" s="7">
        <v>1.2699830000000001</v>
      </c>
      <c r="D2102" s="8">
        <v>16.306597</v>
      </c>
      <c r="E2102" s="9">
        <v>16.214012</v>
      </c>
      <c r="F2102" s="1">
        <v>7.782</v>
      </c>
      <c r="G2102" s="6">
        <v>3.807493</v>
      </c>
      <c r="H2102" s="1">
        <v>40.611553000000001</v>
      </c>
      <c r="I2102" s="5">
        <v>17.262238</v>
      </c>
      <c r="J2102" s="1">
        <v>8.2066870000000005</v>
      </c>
      <c r="K2102" s="1">
        <v>5.6967100000000004</v>
      </c>
      <c r="L2102">
        <v>132.17538500000001</v>
      </c>
      <c r="M2102" s="1"/>
      <c r="N2102" s="1"/>
      <c r="O2102" s="1"/>
      <c r="Q2102" s="1"/>
      <c r="R2102" s="1"/>
      <c r="S2102" s="9"/>
      <c r="T2102" s="8"/>
      <c r="U2102" s="7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1:32" x14ac:dyDescent="0.25">
      <c r="A2103" s="2">
        <v>38541.0625</v>
      </c>
      <c r="B2103" s="4">
        <v>402.71786500000002</v>
      </c>
      <c r="C2103" s="7">
        <v>1.4364079999999999</v>
      </c>
      <c r="D2103" s="8">
        <v>16.502227999999999</v>
      </c>
      <c r="E2103" s="9">
        <v>16.553229999999999</v>
      </c>
      <c r="F2103" s="1">
        <v>8.016883</v>
      </c>
      <c r="G2103" s="6">
        <v>4.2079000000000004</v>
      </c>
      <c r="H2103" s="1">
        <v>40.851695999999997</v>
      </c>
      <c r="I2103" s="5">
        <v>17.067458999999999</v>
      </c>
      <c r="J2103" s="1">
        <v>12.672082</v>
      </c>
      <c r="K2103" s="1">
        <v>5.7020670000000004</v>
      </c>
      <c r="L2103">
        <v>133.288803</v>
      </c>
      <c r="M2103" s="1"/>
      <c r="N2103" s="1"/>
      <c r="O2103" s="1"/>
      <c r="Q2103" s="1"/>
      <c r="R2103" s="1"/>
      <c r="S2103" s="9"/>
      <c r="T2103" s="8"/>
      <c r="U2103" s="7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1:32" x14ac:dyDescent="0.25">
      <c r="A2104" s="2">
        <v>38541.083333333336</v>
      </c>
      <c r="B2104" s="4">
        <v>403.52108800000002</v>
      </c>
      <c r="C2104" s="7">
        <v>1.4394480000000001</v>
      </c>
      <c r="D2104" s="8">
        <v>16.600653000000001</v>
      </c>
      <c r="E2104" s="9">
        <v>16.641781000000002</v>
      </c>
      <c r="F2104" s="1">
        <v>8.0444329999999997</v>
      </c>
      <c r="G2104" s="6">
        <v>4.1224049999999997</v>
      </c>
      <c r="H2104" s="1">
        <v>40.880524000000001</v>
      </c>
      <c r="I2104" s="5">
        <v>17.190784000000001</v>
      </c>
      <c r="J2104" s="1">
        <v>13.480677999999999</v>
      </c>
      <c r="K2104" s="1">
        <v>5.713438</v>
      </c>
      <c r="L2104">
        <v>133.838852</v>
      </c>
      <c r="M2104" s="1"/>
      <c r="N2104" s="1"/>
      <c r="O2104" s="1"/>
      <c r="Q2104" s="1"/>
      <c r="R2104" s="1"/>
      <c r="S2104" s="9"/>
      <c r="T2104" s="8"/>
      <c r="U2104" s="7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1:32" x14ac:dyDescent="0.25">
      <c r="A2105" s="2">
        <v>38541.097222222219</v>
      </c>
      <c r="B2105" s="4">
        <v>383.59899899999999</v>
      </c>
      <c r="C2105" s="7">
        <v>0.95096899999999995</v>
      </c>
      <c r="D2105" s="8">
        <v>15.466595999999999</v>
      </c>
      <c r="E2105" s="9">
        <v>15.452284000000001</v>
      </c>
      <c r="F2105" s="1">
        <v>7.3559390000000002</v>
      </c>
      <c r="G2105" s="6">
        <v>2.3092090000000001</v>
      </c>
      <c r="H2105" s="1">
        <v>39.423740000000002</v>
      </c>
      <c r="I2105" s="5">
        <v>16.039245999999999</v>
      </c>
      <c r="J2105" s="1">
        <v>8.2803240000000002</v>
      </c>
      <c r="K2105" s="1">
        <v>5.4313629999999993</v>
      </c>
      <c r="L2105">
        <v>125.0877</v>
      </c>
      <c r="M2105" s="1"/>
      <c r="N2105" s="1"/>
      <c r="O2105" s="1"/>
      <c r="Q2105" s="1"/>
      <c r="R2105" s="1"/>
      <c r="S2105" s="9"/>
      <c r="T2105" s="8"/>
      <c r="U2105" s="7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1:32" x14ac:dyDescent="0.25">
      <c r="A2106" s="2">
        <v>38541.111111111109</v>
      </c>
      <c r="B2106" s="4">
        <v>381.53875699999998</v>
      </c>
      <c r="C2106" s="7">
        <v>1.0191840000000001</v>
      </c>
      <c r="D2106" s="8">
        <v>15.279666000000001</v>
      </c>
      <c r="E2106" s="9">
        <v>15.334393</v>
      </c>
      <c r="F2106" s="1">
        <v>7.3807</v>
      </c>
      <c r="G2106" s="6">
        <v>2.016756</v>
      </c>
      <c r="H2106" s="1">
        <v>39.458038000000002</v>
      </c>
      <c r="I2106" s="5">
        <v>15.926686</v>
      </c>
      <c r="J2106" s="1">
        <v>8.3145640000000007</v>
      </c>
      <c r="K2106" s="1">
        <v>5.4021919999999994</v>
      </c>
      <c r="L2106">
        <v>124.70579499999999</v>
      </c>
      <c r="M2106" s="1"/>
      <c r="N2106" s="1"/>
      <c r="O2106" s="1"/>
      <c r="Q2106" s="1"/>
      <c r="R2106" s="1"/>
      <c r="S2106" s="9"/>
      <c r="T2106" s="8"/>
      <c r="U2106" s="7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1:32" x14ac:dyDescent="0.25">
      <c r="A2107" s="2">
        <v>38541.125</v>
      </c>
      <c r="B2107" s="4">
        <v>394.270264</v>
      </c>
      <c r="C2107" s="7">
        <v>1.2534799999999999</v>
      </c>
      <c r="D2107" s="8">
        <v>16.027987</v>
      </c>
      <c r="E2107" s="9">
        <v>16.070906000000001</v>
      </c>
      <c r="F2107" s="1">
        <v>7.6958890000000002</v>
      </c>
      <c r="G2107" s="6">
        <v>3.0878770000000002</v>
      </c>
      <c r="H2107" s="1">
        <v>40.281131999999999</v>
      </c>
      <c r="I2107" s="5">
        <v>16.655556000000001</v>
      </c>
      <c r="J2107" s="1">
        <v>10.439966</v>
      </c>
      <c r="K2107" s="1">
        <v>5.5824569999999998</v>
      </c>
      <c r="L2107">
        <v>129.698868</v>
      </c>
      <c r="M2107" s="1"/>
      <c r="N2107" s="1"/>
      <c r="O2107" s="1"/>
      <c r="Q2107" s="1"/>
      <c r="R2107" s="1"/>
      <c r="S2107" s="9"/>
      <c r="T2107" s="8"/>
      <c r="U2107" s="7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1:32" x14ac:dyDescent="0.25">
      <c r="A2108" s="2">
        <v>38541.145833333336</v>
      </c>
      <c r="B2108" s="4">
        <v>391.43521099999998</v>
      </c>
      <c r="C2108" s="7">
        <v>1.2387189999999999</v>
      </c>
      <c r="D2108" s="8">
        <v>15.821213999999999</v>
      </c>
      <c r="E2108" s="9">
        <v>15.818568000000001</v>
      </c>
      <c r="F2108" s="1">
        <v>7.5680480000000001</v>
      </c>
      <c r="G2108" s="6">
        <v>2.8940070000000002</v>
      </c>
      <c r="H2108" s="1">
        <v>39.981738999999997</v>
      </c>
      <c r="I2108" s="5">
        <v>16.515630999999999</v>
      </c>
      <c r="J2108" s="1">
        <v>8.6368390000000002</v>
      </c>
      <c r="K2108" s="1">
        <v>5.5423140000000002</v>
      </c>
      <c r="L2108">
        <v>128.49920700000001</v>
      </c>
      <c r="M2108" s="1"/>
      <c r="N2108" s="1"/>
      <c r="O2108" s="1"/>
      <c r="Q2108" s="1"/>
      <c r="R2108" s="1"/>
      <c r="S2108" s="9"/>
      <c r="T2108" s="8"/>
      <c r="U2108" s="7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1:32" x14ac:dyDescent="0.25">
      <c r="A2109" s="2">
        <v>38541.166666666664</v>
      </c>
      <c r="B2109" s="4">
        <v>385.94970699999999</v>
      </c>
      <c r="C2109" s="7">
        <v>1.176347</v>
      </c>
      <c r="D2109" s="8">
        <v>15.428494000000001</v>
      </c>
      <c r="E2109" s="9">
        <v>15.497761000000001</v>
      </c>
      <c r="F2109" s="1">
        <v>7.4530659999999997</v>
      </c>
      <c r="G2109" s="6">
        <v>2.4698899999999999</v>
      </c>
      <c r="H2109" s="1">
        <v>39.666007999999998</v>
      </c>
      <c r="I2109" s="5">
        <v>16.225586</v>
      </c>
      <c r="J2109" s="1">
        <v>7.3145530000000001</v>
      </c>
      <c r="K2109" s="1">
        <v>5.4646460000000001</v>
      </c>
      <c r="L2109">
        <v>126.272324</v>
      </c>
      <c r="M2109" s="1"/>
      <c r="N2109" s="1"/>
      <c r="O2109" s="1"/>
      <c r="Q2109" s="1"/>
      <c r="R2109" s="1"/>
      <c r="S2109" s="9"/>
      <c r="T2109" s="8"/>
      <c r="U2109" s="7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1:32" x14ac:dyDescent="0.25">
      <c r="A2110" s="2">
        <v>38541.1875</v>
      </c>
      <c r="B2110" s="4">
        <v>392.69982900000002</v>
      </c>
      <c r="C2110" s="7">
        <v>1.3089170000000001</v>
      </c>
      <c r="D2110" s="8">
        <v>15.968019</v>
      </c>
      <c r="E2110" s="9">
        <v>15.985203</v>
      </c>
      <c r="F2110" s="1">
        <v>7.6554549999999999</v>
      </c>
      <c r="G2110" s="6">
        <v>3.017007</v>
      </c>
      <c r="H2110" s="1">
        <v>40.073143000000002</v>
      </c>
      <c r="I2110" s="5">
        <v>16.544926</v>
      </c>
      <c r="J2110" s="1">
        <v>9.7897409999999994</v>
      </c>
      <c r="K2110" s="1">
        <v>5.5602210000000003</v>
      </c>
      <c r="L2110">
        <v>129.396759</v>
      </c>
      <c r="M2110" s="1"/>
      <c r="N2110" s="1"/>
      <c r="O2110" s="1"/>
      <c r="Q2110" s="1"/>
      <c r="R2110" s="1"/>
      <c r="S2110" s="9"/>
      <c r="T2110" s="8"/>
      <c r="U2110" s="7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1:32" x14ac:dyDescent="0.25">
      <c r="A2111" s="2">
        <v>38541.208333333336</v>
      </c>
      <c r="B2111" s="4">
        <v>386.85272200000003</v>
      </c>
      <c r="C2111" s="7">
        <v>1.2320450000000001</v>
      </c>
      <c r="D2111" s="8">
        <v>15.413527999999999</v>
      </c>
      <c r="E2111" s="9">
        <v>15.497859999999999</v>
      </c>
      <c r="F2111" s="1">
        <v>7.4432919999999996</v>
      </c>
      <c r="G2111" s="6">
        <v>2.6265309999999999</v>
      </c>
      <c r="H2111" s="1">
        <v>39.595016000000001</v>
      </c>
      <c r="I2111" s="5">
        <v>16.336359000000002</v>
      </c>
      <c r="J2111" s="1">
        <v>5.8550810000000002</v>
      </c>
      <c r="K2111" s="1">
        <v>5.4774319999999994</v>
      </c>
      <c r="L2111">
        <v>126.641716</v>
      </c>
      <c r="M2111" s="1"/>
      <c r="N2111" s="1"/>
      <c r="O2111" s="1"/>
      <c r="Q2111" s="1"/>
      <c r="R2111" s="1"/>
      <c r="S2111" s="9"/>
      <c r="T2111" s="8"/>
      <c r="U2111" s="7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1:32" x14ac:dyDescent="0.25">
      <c r="A2112" s="2">
        <v>38541.222222222219</v>
      </c>
      <c r="B2112" s="4">
        <v>378.55508400000002</v>
      </c>
      <c r="C2112" s="7">
        <v>1.0537350000000001</v>
      </c>
      <c r="D2112" s="8">
        <v>15.121221</v>
      </c>
      <c r="E2112" s="9">
        <v>15.158379999999999</v>
      </c>
      <c r="F2112" s="1">
        <v>7.2338259999999996</v>
      </c>
      <c r="G2112" s="6">
        <v>1.750073</v>
      </c>
      <c r="H2112" s="1">
        <v>39.228527</v>
      </c>
      <c r="I2112" s="5">
        <v>15.819881000000001</v>
      </c>
      <c r="J2112" s="1">
        <v>6.2901569999999998</v>
      </c>
      <c r="K2112" s="1">
        <v>5.3599459999999999</v>
      </c>
      <c r="L2112">
        <v>123.438011</v>
      </c>
      <c r="M2112" s="1"/>
      <c r="N2112" s="1"/>
      <c r="O2112" s="1"/>
      <c r="Q2112" s="1"/>
      <c r="R2112" s="1"/>
      <c r="S2112" s="9"/>
      <c r="T2112" s="8"/>
      <c r="U2112" s="7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1:32" x14ac:dyDescent="0.25">
      <c r="A2113" s="2">
        <v>38541.236111111109</v>
      </c>
      <c r="B2113" s="4">
        <v>388.85678100000001</v>
      </c>
      <c r="C2113" s="7">
        <v>1.2613989999999999</v>
      </c>
      <c r="D2113" s="8">
        <v>15.584657999999999</v>
      </c>
      <c r="E2113" s="9">
        <v>15.598509</v>
      </c>
      <c r="F2113" s="1">
        <v>7.474596</v>
      </c>
      <c r="G2113" s="6">
        <v>2.6330640000000001</v>
      </c>
      <c r="H2113" s="1">
        <v>39.680607000000002</v>
      </c>
      <c r="I2113" s="5">
        <v>16.413986000000001</v>
      </c>
      <c r="J2113" s="1">
        <v>6.3306699999999996</v>
      </c>
      <c r="K2113" s="1">
        <v>5.505808</v>
      </c>
      <c r="L2113">
        <v>127.365707</v>
      </c>
      <c r="M2113" s="1"/>
      <c r="N2113" s="1"/>
      <c r="O2113" s="1"/>
      <c r="Q2113" s="1"/>
      <c r="R2113" s="1"/>
      <c r="S2113" s="9"/>
      <c r="T2113" s="8"/>
      <c r="U2113" s="7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1:32" x14ac:dyDescent="0.25">
      <c r="A2114" s="2">
        <v>38541.25</v>
      </c>
      <c r="B2114" s="4">
        <v>399.13131700000002</v>
      </c>
      <c r="C2114" s="7">
        <v>1.495671</v>
      </c>
      <c r="D2114" s="8">
        <v>16.320554999999999</v>
      </c>
      <c r="E2114" s="9">
        <v>16.409147000000001</v>
      </c>
      <c r="F2114" s="1">
        <v>7.8377239999999997</v>
      </c>
      <c r="G2114" s="6">
        <v>3.5239859999999998</v>
      </c>
      <c r="H2114" s="1">
        <v>40.617645000000003</v>
      </c>
      <c r="I2114" s="5">
        <v>16.897976</v>
      </c>
      <c r="J2114" s="1">
        <v>11.147556</v>
      </c>
      <c r="K2114" s="1">
        <v>5.6512830000000003</v>
      </c>
      <c r="L2114">
        <v>132.09884600000001</v>
      </c>
      <c r="M2114" s="1"/>
      <c r="N2114" s="1"/>
      <c r="O2114" s="1"/>
      <c r="Q2114" s="1"/>
      <c r="R2114" s="1"/>
      <c r="S2114" s="9"/>
      <c r="T2114" s="8"/>
      <c r="U2114" s="7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1:32" x14ac:dyDescent="0.25">
      <c r="A2115" s="2">
        <v>38541.270833333336</v>
      </c>
      <c r="B2115" s="4">
        <v>403.01483200000001</v>
      </c>
      <c r="C2115" s="7">
        <v>1.554921</v>
      </c>
      <c r="D2115" s="8">
        <v>16.375558999999999</v>
      </c>
      <c r="E2115" s="9">
        <v>16.497501</v>
      </c>
      <c r="F2115" s="1">
        <v>7.9158549999999996</v>
      </c>
      <c r="G2115" s="6">
        <v>3.7188219999999998</v>
      </c>
      <c r="H2115" s="1">
        <v>40.883674999999997</v>
      </c>
      <c r="I2115" s="5">
        <v>17.180906</v>
      </c>
      <c r="J2115" s="1">
        <v>10.279180999999999</v>
      </c>
      <c r="K2115" s="1">
        <v>5.7062709999999992</v>
      </c>
      <c r="L2115">
        <v>133.14361600000001</v>
      </c>
      <c r="M2115" s="1"/>
      <c r="N2115" s="1"/>
      <c r="O2115" s="1"/>
      <c r="Q2115" s="1"/>
      <c r="R2115" s="1"/>
      <c r="S2115" s="9"/>
      <c r="T2115" s="8"/>
      <c r="U2115" s="7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1:32" x14ac:dyDescent="0.25">
      <c r="A2116" s="2">
        <v>38541.291666666664</v>
      </c>
      <c r="B2116" s="4">
        <v>391.37841800000001</v>
      </c>
      <c r="C2116" s="7">
        <v>1.2964979999999999</v>
      </c>
      <c r="D2116" s="8">
        <v>15.815092999999999</v>
      </c>
      <c r="E2116" s="9">
        <v>15.863667</v>
      </c>
      <c r="F2116" s="1">
        <v>7.5541619999999998</v>
      </c>
      <c r="G2116" s="6">
        <v>2.9439579999999999</v>
      </c>
      <c r="H2116" s="1">
        <v>39.849944999999998</v>
      </c>
      <c r="I2116" s="5">
        <v>16.560013000000001</v>
      </c>
      <c r="J2116" s="1">
        <v>8.8457340000000002</v>
      </c>
      <c r="K2116" s="1">
        <v>5.5415100000000006</v>
      </c>
      <c r="L2116">
        <v>128.326843</v>
      </c>
      <c r="M2116" s="1"/>
      <c r="N2116" s="1"/>
      <c r="O2116" s="1"/>
      <c r="Q2116" s="1"/>
      <c r="R2116" s="1"/>
      <c r="S2116" s="9"/>
      <c r="T2116" s="8"/>
      <c r="U2116" s="7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1:32" x14ac:dyDescent="0.25">
      <c r="A2117" s="2">
        <v>38541.305555555555</v>
      </c>
      <c r="B2117" s="4">
        <v>422.57397500000002</v>
      </c>
      <c r="C2117" s="7">
        <v>1.8085990000000001</v>
      </c>
      <c r="D2117" s="8">
        <v>17.162571</v>
      </c>
      <c r="E2117" s="9">
        <v>17.265560000000001</v>
      </c>
      <c r="F2117" s="1">
        <v>8.2077259999999992</v>
      </c>
      <c r="G2117" s="6">
        <v>5.1545949999999996</v>
      </c>
      <c r="H2117" s="1">
        <v>42.275860000000002</v>
      </c>
      <c r="I2117" s="5">
        <v>18.377587999999999</v>
      </c>
      <c r="J2117" s="1">
        <v>8.3335460000000001</v>
      </c>
      <c r="K2117" s="1">
        <v>5.9832080000000003</v>
      </c>
      <c r="L2117">
        <v>139.320953</v>
      </c>
      <c r="M2117" s="1"/>
      <c r="N2117" s="1"/>
      <c r="O2117" s="1"/>
      <c r="Q2117" s="1"/>
      <c r="R2117" s="1"/>
      <c r="S2117" s="9"/>
      <c r="T2117" s="8"/>
      <c r="U2117" s="7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1:32" x14ac:dyDescent="0.25">
      <c r="A2118" s="2">
        <v>38541.319444444445</v>
      </c>
      <c r="B2118" s="4">
        <v>442.11144999999999</v>
      </c>
      <c r="C2118" s="7">
        <v>2.1250610000000001</v>
      </c>
      <c r="D2118" s="8">
        <v>18.005002999999999</v>
      </c>
      <c r="E2118" s="9">
        <v>18.207239000000001</v>
      </c>
      <c r="F2118" s="1">
        <v>8.7117000000000004</v>
      </c>
      <c r="G2118" s="6">
        <v>6.8437619999999999</v>
      </c>
      <c r="H2118" s="1">
        <v>43.250903999999998</v>
      </c>
      <c r="I2118" s="5">
        <v>19.505403999999999</v>
      </c>
      <c r="J2118" s="1">
        <v>8.5944389999999995</v>
      </c>
      <c r="K2118" s="1">
        <v>6.2598380000000002</v>
      </c>
      <c r="L2118">
        <v>146.958618</v>
      </c>
      <c r="M2118" s="1"/>
      <c r="N2118" s="1"/>
      <c r="O2118" s="1"/>
      <c r="Q2118" s="1"/>
      <c r="R2118" s="1"/>
      <c r="S2118" s="9"/>
      <c r="T2118" s="8"/>
      <c r="U2118" s="7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1:32" x14ac:dyDescent="0.25">
      <c r="A2119" s="2">
        <v>38541.333333333336</v>
      </c>
      <c r="B2119" s="4">
        <v>494.37176499999998</v>
      </c>
      <c r="C2119" s="7">
        <v>3.0484260000000001</v>
      </c>
      <c r="D2119" s="8">
        <v>20.706392000000001</v>
      </c>
      <c r="E2119" s="9">
        <v>21.344570000000001</v>
      </c>
      <c r="F2119" s="1">
        <v>10.397373999999999</v>
      </c>
      <c r="G2119" s="6">
        <v>11.066608</v>
      </c>
      <c r="H2119" s="1">
        <v>47.329624000000003</v>
      </c>
      <c r="I2119" s="5">
        <v>22.426928</v>
      </c>
      <c r="J2119" s="1">
        <v>18.13522</v>
      </c>
      <c r="K2119" s="1">
        <v>6.9997909999999992</v>
      </c>
      <c r="L2119">
        <v>166.317093</v>
      </c>
      <c r="M2119" s="1"/>
      <c r="N2119" s="1"/>
      <c r="O2119" s="1"/>
      <c r="Q2119" s="1"/>
      <c r="R2119" s="1"/>
      <c r="S2119" s="9"/>
      <c r="T2119" s="8"/>
      <c r="U2119" s="7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1:32" x14ac:dyDescent="0.25">
      <c r="A2120" s="2">
        <v>38541.354166666664</v>
      </c>
      <c r="B2120" s="4">
        <v>601.23132299999997</v>
      </c>
      <c r="C2120" s="7">
        <v>4.886476</v>
      </c>
      <c r="D2120" s="8">
        <v>25.606788999999999</v>
      </c>
      <c r="E2120" s="9">
        <v>26.948595000000001</v>
      </c>
      <c r="F2120" s="1">
        <v>13.637855999999999</v>
      </c>
      <c r="G2120" s="6">
        <v>21.889707999999999</v>
      </c>
      <c r="H2120" s="1">
        <v>54.054676000000001</v>
      </c>
      <c r="I2120" s="5">
        <v>29.097245999999998</v>
      </c>
      <c r="J2120" s="1">
        <v>20.58098</v>
      </c>
      <c r="K2120" s="1">
        <v>8.51281</v>
      </c>
      <c r="L2120">
        <v>202.29193100000001</v>
      </c>
      <c r="M2120" s="1"/>
      <c r="N2120" s="1"/>
      <c r="O2120" s="1"/>
      <c r="Q2120" s="1"/>
      <c r="R2120" s="1"/>
      <c r="S2120" s="9"/>
      <c r="T2120" s="8"/>
      <c r="U2120" s="7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1:32" x14ac:dyDescent="0.25">
      <c r="A2121" s="2">
        <v>38541.375</v>
      </c>
      <c r="B2121" s="4">
        <v>598.28765899999996</v>
      </c>
      <c r="C2121" s="7">
        <v>4.8714729999999999</v>
      </c>
      <c r="D2121" s="8">
        <v>25.415028</v>
      </c>
      <c r="E2121" s="9">
        <v>31.590295999999999</v>
      </c>
      <c r="F2121" s="1">
        <v>13.942691999999999</v>
      </c>
      <c r="G2121" s="6">
        <v>21.396418000000001</v>
      </c>
      <c r="H2121" s="1">
        <v>54.036945000000003</v>
      </c>
      <c r="I2121" s="5">
        <v>29.272183999999999</v>
      </c>
      <c r="J2121" s="1">
        <v>28.673421999999999</v>
      </c>
      <c r="K2121" s="1">
        <v>8.471131999999999</v>
      </c>
      <c r="L2121">
        <v>201.690628</v>
      </c>
      <c r="M2121" s="1"/>
      <c r="N2121" s="1"/>
      <c r="O2121" s="1"/>
      <c r="Q2121" s="1"/>
      <c r="R2121" s="1"/>
      <c r="S2121" s="9"/>
      <c r="T2121" s="8"/>
      <c r="U2121" s="7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1:32" x14ac:dyDescent="0.25">
      <c r="A2122" s="2">
        <v>38541.395833333336</v>
      </c>
      <c r="B2122" s="4">
        <v>597.46252400000003</v>
      </c>
      <c r="C2122" s="7">
        <v>4.8416399999999999</v>
      </c>
      <c r="D2122" s="8">
        <v>25.444776999999998</v>
      </c>
      <c r="E2122" s="9">
        <v>31.931827999999999</v>
      </c>
      <c r="F2122" s="1">
        <v>13.91297</v>
      </c>
      <c r="G2122" s="6">
        <v>21.275255000000001</v>
      </c>
      <c r="H2122" s="1">
        <v>53.952793</v>
      </c>
      <c r="I2122" s="5">
        <v>29.147106000000001</v>
      </c>
      <c r="J2122" s="1">
        <v>30.008030000000002</v>
      </c>
      <c r="K2122" s="1">
        <v>8.4594480000000001</v>
      </c>
      <c r="L2122">
        <v>201.805679</v>
      </c>
      <c r="M2122" s="1"/>
      <c r="N2122" s="1"/>
      <c r="O2122" s="1"/>
      <c r="Q2122" s="1"/>
      <c r="R2122" s="1"/>
      <c r="S2122" s="9"/>
      <c r="T2122" s="8"/>
      <c r="U2122" s="7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1:32" x14ac:dyDescent="0.25">
      <c r="A2123" s="2">
        <v>38541.416666666664</v>
      </c>
      <c r="B2123" s="4">
        <v>601.27954099999999</v>
      </c>
      <c r="C2123" s="7">
        <v>4.8148330000000001</v>
      </c>
      <c r="D2123" s="8">
        <v>25.415171000000001</v>
      </c>
      <c r="E2123" s="9">
        <v>31.838322000000002</v>
      </c>
      <c r="F2123" s="1">
        <v>14.163479000000001</v>
      </c>
      <c r="G2123" s="6">
        <v>21.212605</v>
      </c>
      <c r="H2123" s="1">
        <v>55.240135000000002</v>
      </c>
      <c r="I2123" s="5">
        <v>29.802515</v>
      </c>
      <c r="J2123" s="1">
        <v>25.169706000000001</v>
      </c>
      <c r="K2123" s="1">
        <v>8.5134940000000014</v>
      </c>
      <c r="L2123">
        <v>200.84300200000001</v>
      </c>
      <c r="M2123" s="1"/>
      <c r="N2123" s="1"/>
      <c r="O2123" s="1"/>
      <c r="Q2123" s="1"/>
      <c r="R2123" s="1"/>
      <c r="S2123" s="9"/>
      <c r="T2123" s="8"/>
      <c r="U2123" s="7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1:32" x14ac:dyDescent="0.25">
      <c r="A2124" s="2">
        <v>38541.430555555555</v>
      </c>
      <c r="B2124" s="4">
        <v>590.507385</v>
      </c>
      <c r="C2124" s="7">
        <v>4.7139059999999997</v>
      </c>
      <c r="D2124" s="8">
        <v>25.303179</v>
      </c>
      <c r="E2124" s="9">
        <v>31.171088999999998</v>
      </c>
      <c r="F2124" s="1">
        <v>13.985344</v>
      </c>
      <c r="G2124" s="6">
        <v>21.027075</v>
      </c>
      <c r="H2124" s="1">
        <v>54.096885999999998</v>
      </c>
      <c r="I2124" s="5">
        <v>28.809902000000001</v>
      </c>
      <c r="J2124" s="1">
        <v>29.945301000000001</v>
      </c>
      <c r="K2124" s="1">
        <v>8.3609720000000003</v>
      </c>
      <c r="L2124">
        <v>199.758194</v>
      </c>
      <c r="M2124" s="1"/>
      <c r="N2124" s="1"/>
      <c r="O2124" s="1"/>
      <c r="Q2124" s="1"/>
      <c r="R2124" s="1"/>
      <c r="S2124" s="9"/>
      <c r="T2124" s="8"/>
      <c r="U2124" s="7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1:32" x14ac:dyDescent="0.25">
      <c r="A2125" s="2">
        <v>38541.444444444445</v>
      </c>
      <c r="B2125" s="4">
        <v>600.09655799999996</v>
      </c>
      <c r="C2125" s="7">
        <v>4.8021479999999999</v>
      </c>
      <c r="D2125" s="8">
        <v>25.638041999999999</v>
      </c>
      <c r="E2125" s="9">
        <v>30.951719000000001</v>
      </c>
      <c r="F2125" s="1">
        <v>14.306870999999999</v>
      </c>
      <c r="G2125" s="6">
        <v>21.582446999999998</v>
      </c>
      <c r="H2125" s="1">
        <v>54.719402000000002</v>
      </c>
      <c r="I2125" s="5">
        <v>29.429666999999998</v>
      </c>
      <c r="J2125" s="1">
        <v>31.883022</v>
      </c>
      <c r="K2125" s="1">
        <v>8.4967430000000004</v>
      </c>
      <c r="L2125">
        <v>202.004379</v>
      </c>
      <c r="M2125" s="1"/>
      <c r="N2125" s="1"/>
      <c r="O2125" s="1"/>
      <c r="Q2125" s="1"/>
      <c r="R2125" s="1"/>
      <c r="S2125" s="9"/>
      <c r="T2125" s="8"/>
      <c r="U2125" s="7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1:32" x14ac:dyDescent="0.25">
      <c r="A2126" s="2">
        <v>38541.458333333336</v>
      </c>
      <c r="B2126" s="4">
        <v>599.09667999999999</v>
      </c>
      <c r="C2126" s="7">
        <v>4.7387589999999999</v>
      </c>
      <c r="D2126" s="8">
        <v>25.679413</v>
      </c>
      <c r="E2126" s="9">
        <v>30.253225</v>
      </c>
      <c r="F2126" s="1">
        <v>14.212266</v>
      </c>
      <c r="G2126" s="6">
        <v>21.605257000000002</v>
      </c>
      <c r="H2126" s="1">
        <v>54.392600999999999</v>
      </c>
      <c r="I2126" s="5">
        <v>29.193123</v>
      </c>
      <c r="J2126" s="1">
        <v>31.889081999999998</v>
      </c>
      <c r="K2126" s="1">
        <v>8.4825860000000013</v>
      </c>
      <c r="L2126">
        <v>201.926086</v>
      </c>
      <c r="M2126" s="1"/>
      <c r="N2126" s="1"/>
      <c r="O2126" s="1"/>
      <c r="Q2126" s="1"/>
      <c r="R2126" s="1"/>
      <c r="S2126" s="9"/>
      <c r="T2126" s="8"/>
      <c r="U2126" s="7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1:32" x14ac:dyDescent="0.25">
      <c r="A2127" s="2">
        <v>38541.479166666664</v>
      </c>
      <c r="B2127" s="4">
        <v>598.89386000000002</v>
      </c>
      <c r="C2127" s="7">
        <v>4.7282890000000002</v>
      </c>
      <c r="D2127" s="8">
        <v>25.567446</v>
      </c>
      <c r="E2127" s="9">
        <v>29.694531999999999</v>
      </c>
      <c r="F2127" s="1">
        <v>14.294549999999999</v>
      </c>
      <c r="G2127" s="6">
        <v>21.848993</v>
      </c>
      <c r="H2127" s="1">
        <v>54.461722999999999</v>
      </c>
      <c r="I2127" s="5">
        <v>29.189747000000001</v>
      </c>
      <c r="J2127" s="1">
        <v>31.508234000000002</v>
      </c>
      <c r="K2127" s="1">
        <v>8.4797140000000013</v>
      </c>
      <c r="L2127">
        <v>202.09698499999999</v>
      </c>
      <c r="M2127" s="1"/>
      <c r="N2127" s="1"/>
      <c r="O2127" s="1"/>
      <c r="Q2127" s="1"/>
      <c r="R2127" s="1"/>
      <c r="S2127" s="9"/>
      <c r="T2127" s="8"/>
      <c r="U2127" s="7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1:32" x14ac:dyDescent="0.25">
      <c r="A2128" s="2">
        <v>38541.5</v>
      </c>
      <c r="B2128" s="4">
        <v>601.55737299999998</v>
      </c>
      <c r="C2128" s="7">
        <v>4.6337809999999999</v>
      </c>
      <c r="D2128" s="8">
        <v>25.618984000000001</v>
      </c>
      <c r="E2128" s="9">
        <v>27.192271999999999</v>
      </c>
      <c r="F2128" s="1">
        <v>14.138691</v>
      </c>
      <c r="G2128" s="6">
        <v>21.570879000000001</v>
      </c>
      <c r="H2128" s="1">
        <v>54.828102000000001</v>
      </c>
      <c r="I2128" s="5">
        <v>29.586859</v>
      </c>
      <c r="J2128" s="1">
        <v>27.806225000000001</v>
      </c>
      <c r="K2128" s="1">
        <v>8.5174259999999986</v>
      </c>
      <c r="L2128">
        <v>201.164108</v>
      </c>
      <c r="M2128" s="1"/>
      <c r="N2128" s="1"/>
      <c r="O2128" s="1"/>
      <c r="Q2128" s="1"/>
      <c r="R2128" s="1"/>
      <c r="S2128" s="9"/>
      <c r="T2128" s="8"/>
      <c r="U2128" s="7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1:32" x14ac:dyDescent="0.25">
      <c r="A2129" s="2">
        <v>38541.513888888891</v>
      </c>
      <c r="B2129" s="4">
        <v>600.94653300000004</v>
      </c>
      <c r="C2129" s="7">
        <v>4.6255040000000003</v>
      </c>
      <c r="D2129" s="8">
        <v>25.695646</v>
      </c>
      <c r="E2129" s="9">
        <v>27.299472999999999</v>
      </c>
      <c r="F2129" s="1">
        <v>14.223046</v>
      </c>
      <c r="G2129" s="6">
        <v>21.462643</v>
      </c>
      <c r="H2129" s="1">
        <v>54.832560999999998</v>
      </c>
      <c r="I2129" s="5">
        <v>29.670437</v>
      </c>
      <c r="J2129" s="1">
        <v>29.475435000000001</v>
      </c>
      <c r="K2129" s="1">
        <v>8.5087770000000003</v>
      </c>
      <c r="L2129">
        <v>200.68130500000001</v>
      </c>
      <c r="M2129" s="1"/>
      <c r="N2129" s="1"/>
      <c r="O2129" s="1"/>
      <c r="Q2129" s="1"/>
      <c r="R2129" s="1"/>
      <c r="S2129" s="9"/>
      <c r="T2129" s="8"/>
      <c r="U2129" s="7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1:32" x14ac:dyDescent="0.25">
      <c r="A2130" s="2">
        <v>38541.527777777781</v>
      </c>
      <c r="B2130" s="4">
        <v>604.05938700000002</v>
      </c>
      <c r="C2130" s="7">
        <v>4.5997320000000004</v>
      </c>
      <c r="D2130" s="8">
        <v>25.558025000000001</v>
      </c>
      <c r="E2130" s="9">
        <v>27.174472999999999</v>
      </c>
      <c r="F2130" s="1">
        <v>14.318051000000001</v>
      </c>
      <c r="G2130" s="6">
        <v>22.060513</v>
      </c>
      <c r="H2130" s="1">
        <v>54.987278000000003</v>
      </c>
      <c r="I2130" s="5">
        <v>29.713505000000001</v>
      </c>
      <c r="J2130" s="1">
        <v>26.259429999999998</v>
      </c>
      <c r="K2130" s="1">
        <v>8.5528529999999989</v>
      </c>
      <c r="L2130">
        <v>201.66583299999999</v>
      </c>
      <c r="M2130" s="1"/>
      <c r="N2130" s="1"/>
      <c r="O2130" s="1"/>
      <c r="Q2130" s="1"/>
      <c r="R2130" s="1"/>
      <c r="S2130" s="9"/>
      <c r="T2130" s="8"/>
      <c r="U2130" s="7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1:32" x14ac:dyDescent="0.25">
      <c r="A2131" s="2">
        <v>38541.541666666664</v>
      </c>
      <c r="B2131" s="4">
        <v>609.92474400000003</v>
      </c>
      <c r="C2131" s="7">
        <v>4.6688390000000002</v>
      </c>
      <c r="D2131" s="8">
        <v>25.988726</v>
      </c>
      <c r="E2131" s="9">
        <v>27.616161000000002</v>
      </c>
      <c r="F2131" s="1">
        <v>14.459432</v>
      </c>
      <c r="G2131" s="6">
        <v>22.374979</v>
      </c>
      <c r="H2131" s="1">
        <v>55.338337000000003</v>
      </c>
      <c r="I2131" s="5">
        <v>30.174347000000001</v>
      </c>
      <c r="J2131" s="1">
        <v>28.151866999999999</v>
      </c>
      <c r="K2131" s="1">
        <v>8.6358999999999995</v>
      </c>
      <c r="L2131">
        <v>203.19503800000001</v>
      </c>
      <c r="M2131" s="1"/>
      <c r="N2131" s="1"/>
      <c r="O2131" s="1"/>
      <c r="Q2131" s="1"/>
      <c r="R2131" s="1"/>
      <c r="S2131" s="9"/>
      <c r="T2131" s="8"/>
      <c r="U2131" s="7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1:32" x14ac:dyDescent="0.25">
      <c r="A2132" s="2">
        <v>38541.5625</v>
      </c>
      <c r="B2132" s="4">
        <v>601.048767</v>
      </c>
      <c r="C2132" s="7">
        <v>4.6162159999999997</v>
      </c>
      <c r="D2132" s="8">
        <v>25.926914</v>
      </c>
      <c r="E2132" s="9">
        <v>27.478928</v>
      </c>
      <c r="F2132" s="1">
        <v>14.474447</v>
      </c>
      <c r="G2132" s="6">
        <v>21.993131999999999</v>
      </c>
      <c r="H2132" s="1">
        <v>54.767448000000002</v>
      </c>
      <c r="I2132" s="5">
        <v>29.411489</v>
      </c>
      <c r="J2132" s="1">
        <v>33.723896000000003</v>
      </c>
      <c r="K2132" s="1">
        <v>8.5102259999999994</v>
      </c>
      <c r="L2132">
        <v>202.035843</v>
      </c>
      <c r="M2132" s="1"/>
      <c r="N2132" s="1"/>
      <c r="O2132" s="1"/>
      <c r="Q2132" s="1"/>
      <c r="R2132" s="1"/>
      <c r="S2132" s="9"/>
      <c r="T2132" s="8"/>
      <c r="U2132" s="7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1:32" x14ac:dyDescent="0.25">
      <c r="A2133" s="2">
        <v>38541.583333333336</v>
      </c>
      <c r="B2133" s="4">
        <v>604.28259300000002</v>
      </c>
      <c r="C2133" s="7">
        <v>4.5446010000000001</v>
      </c>
      <c r="D2133" s="8">
        <v>25.660565999999999</v>
      </c>
      <c r="E2133" s="9">
        <v>27.357469999999999</v>
      </c>
      <c r="F2133" s="1">
        <v>14.554731</v>
      </c>
      <c r="G2133" s="6">
        <v>22.667774000000001</v>
      </c>
      <c r="H2133" s="1">
        <v>55.099449</v>
      </c>
      <c r="I2133" s="5">
        <v>29.427519</v>
      </c>
      <c r="J2133" s="1">
        <v>29.958288</v>
      </c>
      <c r="K2133" s="1">
        <v>8.5560130000000001</v>
      </c>
      <c r="L2133">
        <v>203.002441</v>
      </c>
      <c r="M2133" s="1"/>
      <c r="N2133" s="1"/>
      <c r="O2133" s="1"/>
      <c r="Q2133" s="1"/>
      <c r="R2133" s="1"/>
      <c r="S2133" s="9"/>
      <c r="T2133" s="8"/>
      <c r="U2133" s="7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1:32" x14ac:dyDescent="0.25">
      <c r="A2134" s="2">
        <v>38547.208333333336</v>
      </c>
      <c r="B2134" s="4">
        <v>382.305634</v>
      </c>
      <c r="C2134" s="7">
        <v>1.003047</v>
      </c>
      <c r="D2134" s="8">
        <v>15.655416000000001</v>
      </c>
      <c r="E2134" s="9">
        <v>15.703716999999999</v>
      </c>
      <c r="F2134" s="1">
        <v>7.7543629999999997</v>
      </c>
      <c r="G2134" s="6">
        <v>6.5591999999999998E-2</v>
      </c>
      <c r="H2134" s="1">
        <v>45.965190999999997</v>
      </c>
      <c r="I2134" s="5">
        <v>15.8049</v>
      </c>
      <c r="J2134" s="1">
        <v>19.851606</v>
      </c>
      <c r="K2134" s="1">
        <v>5.4130510000000003</v>
      </c>
      <c r="L2134">
        <v>105.37573999999999</v>
      </c>
      <c r="M2134" s="1"/>
      <c r="N2134" s="1"/>
      <c r="O2134" s="1"/>
      <c r="Q2134" s="1"/>
      <c r="R2134" s="1"/>
      <c r="S2134" s="9"/>
      <c r="T2134" s="8"/>
      <c r="U2134" s="7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1:32" x14ac:dyDescent="0.25">
      <c r="A2135" s="2">
        <v>38547.25</v>
      </c>
      <c r="B2135" s="4">
        <v>371.49298099999999</v>
      </c>
      <c r="C2135" s="7">
        <v>0.94949799999999995</v>
      </c>
      <c r="D2135" s="8">
        <v>14.673895999999999</v>
      </c>
      <c r="E2135" s="9">
        <v>14.712044000000001</v>
      </c>
      <c r="F2135" s="1">
        <v>7.193594</v>
      </c>
      <c r="G2135" s="6">
        <v>-0.24157200000000001</v>
      </c>
      <c r="H2135" s="1">
        <v>44.793830999999997</v>
      </c>
      <c r="I2135" s="5">
        <v>15.481464000000001</v>
      </c>
      <c r="J2135" s="1">
        <v>13.062635</v>
      </c>
      <c r="K2135" s="1">
        <v>5.2599539999999996</v>
      </c>
      <c r="L2135">
        <v>103.480659</v>
      </c>
      <c r="M2135" s="1"/>
      <c r="N2135" s="1"/>
      <c r="O2135" s="1"/>
      <c r="Q2135" s="1"/>
      <c r="R2135" s="1"/>
      <c r="S2135" s="9"/>
      <c r="T2135" s="8"/>
      <c r="U2135" s="7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1:32" x14ac:dyDescent="0.25">
      <c r="A2136" s="2">
        <v>38547.270833333336</v>
      </c>
      <c r="B2136" s="4">
        <v>421.16104100000001</v>
      </c>
      <c r="C2136" s="7">
        <v>1.2063600000000001</v>
      </c>
      <c r="D2136" s="8">
        <v>16.221252</v>
      </c>
      <c r="E2136" s="9">
        <v>16.908344</v>
      </c>
      <c r="F2136" s="1">
        <v>8.0384679999999999</v>
      </c>
      <c r="G2136" s="6">
        <v>2.341494</v>
      </c>
      <c r="H2136" s="1">
        <v>48.417599000000003</v>
      </c>
      <c r="I2136" s="5">
        <v>18.297411</v>
      </c>
      <c r="J2136" s="1">
        <v>13.102838999999999</v>
      </c>
      <c r="K2136" s="1">
        <v>5.9632019999999999</v>
      </c>
      <c r="L2136">
        <v>123.028435</v>
      </c>
      <c r="M2136" s="1"/>
      <c r="N2136" s="1"/>
      <c r="O2136" s="1"/>
      <c r="Q2136" s="1"/>
      <c r="R2136" s="1"/>
      <c r="S2136" s="9"/>
      <c r="T2136" s="8"/>
      <c r="U2136" s="7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1:32" x14ac:dyDescent="0.25">
      <c r="A2137" s="2">
        <v>38547.291666666664</v>
      </c>
      <c r="B2137" s="4">
        <v>431.65173299999998</v>
      </c>
      <c r="C2137" s="7">
        <v>1.176639</v>
      </c>
      <c r="D2137" s="8">
        <v>16.196939</v>
      </c>
      <c r="E2137" s="9">
        <v>16.915018</v>
      </c>
      <c r="F2137" s="1">
        <v>7.9514589999999998</v>
      </c>
      <c r="G2137" s="6">
        <v>2.3535550000000001</v>
      </c>
      <c r="H2137" s="1">
        <v>48.712997000000001</v>
      </c>
      <c r="I2137" s="5">
        <v>19.111111000000001</v>
      </c>
      <c r="J2137" s="1">
        <v>5.4677800000000003</v>
      </c>
      <c r="K2137" s="1">
        <v>6.1117400000000002</v>
      </c>
      <c r="L2137">
        <v>127.89336400000001</v>
      </c>
      <c r="M2137" s="1"/>
      <c r="N2137" s="1"/>
      <c r="O2137" s="1"/>
      <c r="Q2137" s="1"/>
      <c r="R2137" s="1"/>
      <c r="S2137" s="9"/>
      <c r="T2137" s="8"/>
      <c r="U2137" s="7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1:32" x14ac:dyDescent="0.25">
      <c r="A2138" s="2">
        <v>38547.305555555555</v>
      </c>
      <c r="B2138" s="4">
        <v>470.40542599999998</v>
      </c>
      <c r="C2138" s="7">
        <v>1.7854779999999999</v>
      </c>
      <c r="D2138" s="8">
        <v>17.210906999999999</v>
      </c>
      <c r="E2138" s="9">
        <v>18.358425</v>
      </c>
      <c r="F2138" s="1">
        <v>8.2911490000000008</v>
      </c>
      <c r="G2138" s="6">
        <v>6.3824920000000001</v>
      </c>
      <c r="H2138" s="1">
        <v>49.572144000000002</v>
      </c>
      <c r="I2138" s="5">
        <v>20.961894999999998</v>
      </c>
      <c r="J2138" s="1">
        <v>3.1868949999999998</v>
      </c>
      <c r="K2138" s="1">
        <v>6.6604529999999995</v>
      </c>
      <c r="L2138">
        <v>147.753784</v>
      </c>
      <c r="M2138" s="1"/>
      <c r="N2138" s="1"/>
      <c r="O2138" s="1"/>
      <c r="Q2138" s="1"/>
      <c r="R2138" s="1"/>
      <c r="S2138" s="9"/>
      <c r="T2138" s="8"/>
      <c r="U2138" s="7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1:32" x14ac:dyDescent="0.25">
      <c r="A2139" s="2">
        <v>38547.319444444445</v>
      </c>
      <c r="B2139" s="4">
        <v>458.89386000000002</v>
      </c>
      <c r="C2139" s="7">
        <v>1.733722</v>
      </c>
      <c r="D2139" s="8">
        <v>17.044620999999999</v>
      </c>
      <c r="E2139" s="9">
        <v>18.031378</v>
      </c>
      <c r="F2139" s="1">
        <v>8.1603870000000001</v>
      </c>
      <c r="G2139" s="6">
        <v>7.4391290000000003</v>
      </c>
      <c r="H2139" s="1">
        <v>47.287624000000001</v>
      </c>
      <c r="I2139" s="5">
        <v>19.955113999999998</v>
      </c>
      <c r="J2139" s="1">
        <v>9.1366940000000003</v>
      </c>
      <c r="K2139" s="1">
        <v>6.4974600000000002</v>
      </c>
      <c r="L2139">
        <v>147.372849</v>
      </c>
      <c r="M2139" s="1"/>
      <c r="N2139" s="1"/>
      <c r="O2139" s="1"/>
      <c r="Q2139" s="1"/>
      <c r="R2139" s="1"/>
      <c r="S2139" s="9"/>
      <c r="T2139" s="8"/>
      <c r="U2139" s="7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1:32" x14ac:dyDescent="0.25">
      <c r="A2140" s="2">
        <v>38547.333333333336</v>
      </c>
      <c r="B2140" s="4">
        <v>510.833191</v>
      </c>
      <c r="C2140" s="7">
        <v>2.6751719999999999</v>
      </c>
      <c r="D2140" s="8">
        <v>19.255962</v>
      </c>
      <c r="E2140" s="9">
        <v>21.056457999999999</v>
      </c>
      <c r="F2140" s="1">
        <v>9.8821460000000005</v>
      </c>
      <c r="G2140" s="6">
        <v>11.588167</v>
      </c>
      <c r="H2140" s="1">
        <v>51.301735000000001</v>
      </c>
      <c r="I2140" s="5">
        <v>22.869617000000002</v>
      </c>
      <c r="J2140" s="1">
        <v>16.192630999999999</v>
      </c>
      <c r="K2140" s="1">
        <v>7.2328659999999996</v>
      </c>
      <c r="L2140">
        <v>166.05058299999999</v>
      </c>
      <c r="M2140" s="1"/>
      <c r="N2140" s="1"/>
      <c r="O2140" s="1"/>
      <c r="Q2140" s="1"/>
      <c r="R2140" s="1"/>
      <c r="S2140" s="9"/>
      <c r="T2140" s="8"/>
      <c r="U2140" s="7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1:32" x14ac:dyDescent="0.25">
      <c r="A2141" s="2">
        <v>38547.354166666664</v>
      </c>
      <c r="B2141" s="4">
        <v>572.99377400000003</v>
      </c>
      <c r="C2141" s="7">
        <v>3.797088</v>
      </c>
      <c r="D2141" s="8">
        <v>23.807117000000002</v>
      </c>
      <c r="E2141" s="9">
        <v>24.956821000000001</v>
      </c>
      <c r="F2141" s="1">
        <v>12.262188999999999</v>
      </c>
      <c r="G2141" s="6">
        <v>17.005818999999999</v>
      </c>
      <c r="H2141" s="1">
        <v>54.857269000000002</v>
      </c>
      <c r="I2141" s="5">
        <v>26.618237000000001</v>
      </c>
      <c r="J2141" s="1">
        <v>25.833829999999999</v>
      </c>
      <c r="K2141" s="1">
        <v>8.1129960000000008</v>
      </c>
      <c r="L2141">
        <v>188.243088</v>
      </c>
      <c r="M2141" s="1"/>
      <c r="N2141" s="1"/>
      <c r="O2141" s="1"/>
      <c r="Q2141" s="1"/>
      <c r="R2141" s="1"/>
      <c r="S2141" s="9"/>
      <c r="T2141" s="8"/>
      <c r="U2141" s="7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1:32" x14ac:dyDescent="0.25">
      <c r="A2142" s="2">
        <v>38547.375</v>
      </c>
      <c r="B2142" s="4">
        <v>627.45678699999996</v>
      </c>
      <c r="C2142" s="7">
        <v>4.7452079999999999</v>
      </c>
      <c r="D2142" s="8">
        <v>26.177655999999999</v>
      </c>
      <c r="E2142" s="9">
        <v>28.015070000000001</v>
      </c>
      <c r="F2142" s="1">
        <v>14.371153</v>
      </c>
      <c r="G2142" s="6">
        <v>22.807652000000001</v>
      </c>
      <c r="H2142" s="1">
        <v>57.688969</v>
      </c>
      <c r="I2142" s="5">
        <v>30.857250000000001</v>
      </c>
      <c r="J2142" s="1">
        <v>30.142185000000001</v>
      </c>
      <c r="K2142" s="1">
        <v>8.8841349999999988</v>
      </c>
      <c r="L2142">
        <v>209.050735</v>
      </c>
      <c r="M2142" s="1"/>
      <c r="N2142" s="1"/>
      <c r="O2142" s="1"/>
      <c r="Q2142" s="1"/>
      <c r="R2142" s="1"/>
      <c r="S2142" s="9"/>
      <c r="T2142" s="8"/>
      <c r="U2142" s="7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1:32" x14ac:dyDescent="0.25">
      <c r="A2143" s="2">
        <v>38547.395833333336</v>
      </c>
      <c r="B2143" s="4">
        <v>627.00164800000005</v>
      </c>
      <c r="C2143" s="7">
        <v>4.8790009999999997</v>
      </c>
      <c r="D2143" s="8">
        <v>26.365513</v>
      </c>
      <c r="E2143" s="9">
        <v>28.060410999999998</v>
      </c>
      <c r="F2143" s="1">
        <v>14.450806</v>
      </c>
      <c r="G2143" s="6">
        <v>22.617386</v>
      </c>
      <c r="H2143" s="1">
        <v>57.783271999999997</v>
      </c>
      <c r="I2143" s="5">
        <v>29.448429000000001</v>
      </c>
      <c r="J2143" s="1">
        <v>32.271110999999998</v>
      </c>
      <c r="K2143" s="1">
        <v>8.8776919999999997</v>
      </c>
      <c r="L2143">
        <v>208.85401899999999</v>
      </c>
      <c r="M2143" s="1"/>
      <c r="N2143" s="1"/>
      <c r="O2143" s="1"/>
      <c r="Q2143" s="1"/>
      <c r="R2143" s="1"/>
      <c r="S2143" s="9"/>
      <c r="T2143" s="8"/>
      <c r="U2143" s="7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1:32" x14ac:dyDescent="0.25">
      <c r="A2144" s="2">
        <v>38547.416666666664</v>
      </c>
      <c r="B2144" s="4">
        <v>638.912781</v>
      </c>
      <c r="C2144" s="7">
        <v>4.9502379999999997</v>
      </c>
      <c r="D2144" s="8">
        <v>26.621288</v>
      </c>
      <c r="E2144" s="9">
        <v>28.532983999999999</v>
      </c>
      <c r="F2144" s="1">
        <v>14.883918</v>
      </c>
      <c r="G2144" s="6">
        <v>24.135301999999999</v>
      </c>
      <c r="H2144" s="1">
        <v>58.592914999999998</v>
      </c>
      <c r="I2144" s="5">
        <v>30.284438999999999</v>
      </c>
      <c r="J2144" s="1">
        <v>31.706151999999999</v>
      </c>
      <c r="K2144" s="1">
        <v>9.0463400000000007</v>
      </c>
      <c r="L2144">
        <v>212.448669</v>
      </c>
      <c r="M2144" s="1"/>
      <c r="N2144" s="1"/>
      <c r="O2144" s="1"/>
      <c r="Q2144" s="1"/>
      <c r="R2144" s="1"/>
      <c r="S2144" s="9"/>
      <c r="T2144" s="8"/>
      <c r="U2144" s="7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1:32" x14ac:dyDescent="0.25">
      <c r="A2145" s="2">
        <v>38547.430555555555</v>
      </c>
      <c r="B2145" s="4">
        <v>629.62792999999999</v>
      </c>
      <c r="C2145" s="7">
        <v>4.7568710000000003</v>
      </c>
      <c r="D2145" s="8">
        <v>26.091078</v>
      </c>
      <c r="E2145" s="9">
        <v>27.873881999999998</v>
      </c>
      <c r="F2145" s="1">
        <v>14.459906</v>
      </c>
      <c r="G2145" s="6">
        <v>22.763089999999998</v>
      </c>
      <c r="H2145" s="1">
        <v>57.830227000000001</v>
      </c>
      <c r="I2145" s="5">
        <v>30.324266000000001</v>
      </c>
      <c r="J2145" s="1">
        <v>29.579612999999998</v>
      </c>
      <c r="K2145" s="1">
        <v>8.9148770000000006</v>
      </c>
      <c r="L2145">
        <v>208.784256</v>
      </c>
      <c r="M2145" s="1"/>
      <c r="N2145" s="1"/>
      <c r="O2145" s="1"/>
      <c r="Q2145" s="1"/>
      <c r="R2145" s="1"/>
      <c r="S2145" s="9"/>
      <c r="T2145" s="8"/>
      <c r="U2145" s="7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1:32" x14ac:dyDescent="0.25">
      <c r="A2146" s="2">
        <v>38547.444444444445</v>
      </c>
      <c r="B2146" s="4">
        <v>636.66369599999996</v>
      </c>
      <c r="C2146" s="7">
        <v>4.8113960000000002</v>
      </c>
      <c r="D2146" s="8">
        <v>26.387339000000001</v>
      </c>
      <c r="E2146" s="9">
        <v>28.193221999999999</v>
      </c>
      <c r="F2146" s="1">
        <v>14.703797</v>
      </c>
      <c r="G2146" s="6">
        <v>23.7332</v>
      </c>
      <c r="H2146" s="1">
        <v>58.221420000000002</v>
      </c>
      <c r="I2146" s="5">
        <v>31.044411</v>
      </c>
      <c r="J2146" s="1">
        <v>30.113325</v>
      </c>
      <c r="K2146" s="1">
        <v>9.0144959999999994</v>
      </c>
      <c r="L2146">
        <v>211.02101099999999</v>
      </c>
      <c r="M2146" s="1"/>
      <c r="N2146" s="1"/>
      <c r="O2146" s="1"/>
      <c r="Q2146" s="1"/>
      <c r="R2146" s="1"/>
      <c r="S2146" s="9"/>
      <c r="T2146" s="8"/>
      <c r="U2146" s="7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1:32" x14ac:dyDescent="0.25">
      <c r="A2147" s="2">
        <v>38547.458333333336</v>
      </c>
      <c r="B2147" s="4">
        <v>622.93463099999997</v>
      </c>
      <c r="C2147" s="7">
        <v>4.5419679999999998</v>
      </c>
      <c r="D2147" s="8">
        <v>25.539975999999999</v>
      </c>
      <c r="E2147" s="9">
        <v>27.145493999999999</v>
      </c>
      <c r="F2147" s="1">
        <v>14.094317999999999</v>
      </c>
      <c r="G2147" s="6">
        <v>21.595285000000001</v>
      </c>
      <c r="H2147" s="1">
        <v>57.007052999999999</v>
      </c>
      <c r="I2147" s="5">
        <v>30.316179000000002</v>
      </c>
      <c r="J2147" s="1">
        <v>24.336953999999999</v>
      </c>
      <c r="K2147" s="1">
        <v>8.8201059999999991</v>
      </c>
      <c r="L2147">
        <v>205.65301500000001</v>
      </c>
      <c r="M2147" s="1"/>
      <c r="N2147" s="1"/>
      <c r="O2147" s="1"/>
      <c r="Q2147" s="1"/>
      <c r="R2147" s="1"/>
      <c r="S2147" s="9"/>
      <c r="T2147" s="8"/>
      <c r="U2147" s="7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1:32" x14ac:dyDescent="0.25">
      <c r="A2148" s="2">
        <v>38547.479166666664</v>
      </c>
      <c r="B2148" s="4">
        <v>623.99255400000004</v>
      </c>
      <c r="C2148" s="7">
        <v>4.4946130000000002</v>
      </c>
      <c r="D2148" s="8">
        <v>25.520755999999999</v>
      </c>
      <c r="E2148" s="9">
        <v>27.184792000000002</v>
      </c>
      <c r="F2148" s="1">
        <v>14.073447</v>
      </c>
      <c r="G2148" s="6">
        <v>21.540371</v>
      </c>
      <c r="H2148" s="1">
        <v>57.089965999999997</v>
      </c>
      <c r="I2148" s="5">
        <v>30.456654</v>
      </c>
      <c r="J2148" s="1">
        <v>24.057721999999998</v>
      </c>
      <c r="K2148" s="1">
        <v>8.8350860000000004</v>
      </c>
      <c r="L2148">
        <v>205.47041300000001</v>
      </c>
      <c r="M2148" s="1"/>
      <c r="N2148" s="1"/>
      <c r="O2148" s="1"/>
      <c r="Q2148" s="1"/>
      <c r="R2148" s="1"/>
      <c r="S2148" s="9"/>
      <c r="T2148" s="8"/>
      <c r="U2148" s="7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1:32" x14ac:dyDescent="0.25">
      <c r="A2149" s="2">
        <v>38547.5</v>
      </c>
      <c r="B2149" s="4">
        <v>619.19445800000005</v>
      </c>
      <c r="C2149" s="7">
        <v>4.3814209999999996</v>
      </c>
      <c r="D2149" s="8">
        <v>25.326332000000001</v>
      </c>
      <c r="E2149" s="9">
        <v>26.991192000000002</v>
      </c>
      <c r="F2149" s="1">
        <v>13.881895999999999</v>
      </c>
      <c r="G2149" s="6">
        <v>21.280515999999999</v>
      </c>
      <c r="H2149" s="1">
        <v>56.867373999999998</v>
      </c>
      <c r="I2149" s="5">
        <v>30.189943</v>
      </c>
      <c r="J2149" s="1">
        <v>24.357019000000001</v>
      </c>
      <c r="K2149" s="1">
        <v>8.7671489999999999</v>
      </c>
      <c r="L2149">
        <v>204.30798300000001</v>
      </c>
      <c r="M2149" s="1"/>
      <c r="N2149" s="1"/>
      <c r="O2149" s="1"/>
      <c r="Q2149" s="1"/>
      <c r="R2149" s="1"/>
      <c r="S2149" s="9"/>
      <c r="T2149" s="8"/>
      <c r="U2149" s="7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1:32" x14ac:dyDescent="0.25">
      <c r="A2150" s="2">
        <v>38547.513888888891</v>
      </c>
      <c r="B2150" s="4">
        <v>619.209473</v>
      </c>
      <c r="C2150" s="7">
        <v>4.2781209999999996</v>
      </c>
      <c r="D2150" s="8">
        <v>25.405318999999999</v>
      </c>
      <c r="E2150" s="9">
        <v>27.029207</v>
      </c>
      <c r="F2150" s="1">
        <v>13.856688</v>
      </c>
      <c r="G2150" s="6">
        <v>21.663502000000001</v>
      </c>
      <c r="H2150" s="1">
        <v>56.865009000000001</v>
      </c>
      <c r="I2150" s="5">
        <v>30.076136000000002</v>
      </c>
      <c r="J2150" s="1">
        <v>25.277531</v>
      </c>
      <c r="K2150" s="1">
        <v>8.7673629999999996</v>
      </c>
      <c r="L2150">
        <v>204.629288</v>
      </c>
      <c r="M2150" s="1"/>
      <c r="N2150" s="1"/>
      <c r="O2150" s="1"/>
      <c r="Q2150" s="1"/>
      <c r="R2150" s="1"/>
      <c r="S2150" s="9"/>
      <c r="T2150" s="8"/>
      <c r="U2150" s="7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1:32" x14ac:dyDescent="0.25">
      <c r="A2151" s="2">
        <v>38547.527777777781</v>
      </c>
      <c r="B2151" s="4">
        <v>629.96850600000005</v>
      </c>
      <c r="C2151" s="7">
        <v>4.2215699999999998</v>
      </c>
      <c r="D2151" s="8">
        <v>25.541371999999999</v>
      </c>
      <c r="E2151" s="9">
        <v>27.416720999999999</v>
      </c>
      <c r="F2151" s="1">
        <v>14.208819999999999</v>
      </c>
      <c r="G2151" s="6">
        <v>22.785430999999999</v>
      </c>
      <c r="H2151" s="1">
        <v>57.654212999999999</v>
      </c>
      <c r="I2151" s="5">
        <v>30.923811000000001</v>
      </c>
      <c r="J2151" s="1">
        <v>23.681522000000001</v>
      </c>
      <c r="K2151" s="1">
        <v>8.9197000000000006</v>
      </c>
      <c r="L2151">
        <v>206.269699</v>
      </c>
      <c r="M2151" s="1"/>
      <c r="N2151" s="1"/>
      <c r="O2151" s="1"/>
      <c r="Q2151" s="1"/>
      <c r="R2151" s="1"/>
      <c r="S2151" s="9"/>
      <c r="T2151" s="8"/>
      <c r="U2151" s="7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1:32" x14ac:dyDescent="0.25">
      <c r="A2152" s="2">
        <v>38547.541666666664</v>
      </c>
      <c r="B2152" s="4">
        <v>637.49591099999998</v>
      </c>
      <c r="C2152" s="7">
        <v>4.1161979999999998</v>
      </c>
      <c r="D2152" s="8">
        <v>25.848479999999999</v>
      </c>
      <c r="E2152" s="9">
        <v>27.762384000000001</v>
      </c>
      <c r="F2152" s="1">
        <v>14.408047</v>
      </c>
      <c r="G2152" s="6">
        <v>23.665061999999999</v>
      </c>
      <c r="H2152" s="1">
        <v>58.044013999999997</v>
      </c>
      <c r="I2152" s="5">
        <v>31.261393000000002</v>
      </c>
      <c r="J2152" s="1">
        <v>24.690842</v>
      </c>
      <c r="K2152" s="1">
        <v>9.0262790000000006</v>
      </c>
      <c r="L2152">
        <v>208.64588900000001</v>
      </c>
      <c r="M2152" s="1"/>
      <c r="N2152" s="1"/>
      <c r="O2152" s="1"/>
      <c r="Q2152" s="1"/>
      <c r="R2152" s="1"/>
      <c r="S2152" s="9"/>
      <c r="T2152" s="8"/>
      <c r="U2152" s="7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1:32" x14ac:dyDescent="0.25">
      <c r="A2153" s="2">
        <v>38547.5625</v>
      </c>
      <c r="B2153" s="4">
        <v>627.40991199999996</v>
      </c>
      <c r="C2153" s="7">
        <v>3.9256500000000001</v>
      </c>
      <c r="D2153" s="8">
        <v>25.339224000000002</v>
      </c>
      <c r="E2153" s="9">
        <v>27.148244999999999</v>
      </c>
      <c r="F2153" s="1">
        <v>14.008872</v>
      </c>
      <c r="G2153" s="6">
        <v>22.452963</v>
      </c>
      <c r="H2153" s="1">
        <v>57.253062999999997</v>
      </c>
      <c r="I2153" s="5">
        <v>30.728062000000001</v>
      </c>
      <c r="J2153" s="1">
        <v>21.964195</v>
      </c>
      <c r="K2153" s="1">
        <v>8.8834719999999994</v>
      </c>
      <c r="L2153">
        <v>205.589203</v>
      </c>
      <c r="M2153" s="1"/>
      <c r="N2153" s="1"/>
      <c r="O2153" s="1"/>
      <c r="Q2153" s="1"/>
      <c r="R2153" s="1"/>
      <c r="S2153" s="9"/>
      <c r="T2153" s="8"/>
      <c r="U2153" s="7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1:32" x14ac:dyDescent="0.25">
      <c r="A2154" s="2">
        <v>38547.583333333336</v>
      </c>
      <c r="B2154" s="4">
        <v>631.39379899999994</v>
      </c>
      <c r="C2154" s="7">
        <v>3.9496039999999999</v>
      </c>
      <c r="D2154" s="8">
        <v>25.419895</v>
      </c>
      <c r="E2154" s="9">
        <v>27.323587</v>
      </c>
      <c r="F2154" s="1">
        <v>14.112337999999999</v>
      </c>
      <c r="G2154" s="6">
        <v>22.801777000000001</v>
      </c>
      <c r="H2154" s="1">
        <v>57.603363000000002</v>
      </c>
      <c r="I2154" s="5">
        <v>30.963630999999999</v>
      </c>
      <c r="J2154" s="1">
        <v>21.728141999999998</v>
      </c>
      <c r="K2154" s="1">
        <v>8.9398809999999997</v>
      </c>
      <c r="L2154">
        <v>206.39138800000001</v>
      </c>
      <c r="M2154" s="1"/>
      <c r="N2154" s="1"/>
      <c r="O2154" s="1"/>
      <c r="Q2154" s="1"/>
      <c r="R2154" s="1"/>
      <c r="S2154" s="9"/>
      <c r="T2154" s="8"/>
      <c r="U2154" s="7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1:32" x14ac:dyDescent="0.25">
      <c r="A2155" s="2">
        <v>38547.604166666664</v>
      </c>
      <c r="B2155" s="4">
        <v>636.11859100000004</v>
      </c>
      <c r="C2155" s="7">
        <v>3.9575300000000002</v>
      </c>
      <c r="D2155" s="8">
        <v>25.702276000000001</v>
      </c>
      <c r="E2155" s="9">
        <v>27.720015</v>
      </c>
      <c r="F2155" s="1">
        <v>14.395806</v>
      </c>
      <c r="G2155" s="6">
        <v>23.728608999999999</v>
      </c>
      <c r="H2155" s="1">
        <v>57.801315000000002</v>
      </c>
      <c r="I2155" s="5">
        <v>31.252516</v>
      </c>
      <c r="J2155" s="1">
        <v>24.600944999999999</v>
      </c>
      <c r="K2155" s="1">
        <v>9.0067779999999988</v>
      </c>
      <c r="L2155">
        <v>208.69998200000001</v>
      </c>
      <c r="M2155" s="1"/>
      <c r="N2155" s="1"/>
      <c r="O2155" s="1"/>
      <c r="Q2155" s="1"/>
      <c r="R2155" s="1"/>
      <c r="S2155" s="9"/>
      <c r="T2155" s="8"/>
      <c r="U2155" s="7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1:32" x14ac:dyDescent="0.25">
      <c r="A2156" s="2">
        <v>38547.625</v>
      </c>
      <c r="B2156" s="4">
        <v>626.103027</v>
      </c>
      <c r="C2156" s="7">
        <v>3.6828370000000001</v>
      </c>
      <c r="D2156" s="8">
        <v>24.993856000000001</v>
      </c>
      <c r="E2156" s="9">
        <v>26.833182999999998</v>
      </c>
      <c r="F2156" s="1">
        <v>13.833209999999999</v>
      </c>
      <c r="G2156" s="6">
        <v>22.173458</v>
      </c>
      <c r="H2156" s="1">
        <v>57.211815000000001</v>
      </c>
      <c r="I2156" s="5">
        <v>30.444078000000001</v>
      </c>
      <c r="J2156" s="1">
        <v>18.707913999999999</v>
      </c>
      <c r="K2156" s="1">
        <v>8.8649679999999993</v>
      </c>
      <c r="L2156">
        <v>203.455536</v>
      </c>
      <c r="M2156" s="1"/>
      <c r="N2156" s="1"/>
      <c r="O2156" s="1"/>
      <c r="Q2156" s="1"/>
      <c r="R2156" s="1"/>
      <c r="S2156" s="9"/>
      <c r="T2156" s="8"/>
      <c r="U2156" s="7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1:32" x14ac:dyDescent="0.25">
      <c r="A2157" s="2">
        <v>38547.638888888891</v>
      </c>
      <c r="B2157" s="4">
        <v>627.63641399999995</v>
      </c>
      <c r="C2157" s="7">
        <v>3.9168270000000001</v>
      </c>
      <c r="D2157" s="8">
        <v>25.225843000000001</v>
      </c>
      <c r="E2157" s="9">
        <v>27.045331999999998</v>
      </c>
      <c r="F2157" s="1">
        <v>13.908041000000001</v>
      </c>
      <c r="G2157" s="6">
        <v>22.815102</v>
      </c>
      <c r="H2157" s="1">
        <v>56.629345000000001</v>
      </c>
      <c r="I2157" s="5">
        <v>30.544815</v>
      </c>
      <c r="J2157" s="1">
        <v>19.246410000000001</v>
      </c>
      <c r="K2157" s="1">
        <v>8.8866800000000001</v>
      </c>
      <c r="L2157">
        <v>204.807907</v>
      </c>
      <c r="M2157" s="1"/>
      <c r="N2157" s="1"/>
      <c r="O2157" s="1"/>
      <c r="Q2157" s="1"/>
      <c r="R2157" s="1"/>
      <c r="S2157" s="9"/>
      <c r="T2157" s="8"/>
      <c r="U2157" s="7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1:32" x14ac:dyDescent="0.25">
      <c r="A2158" s="2">
        <v>38547.652777777781</v>
      </c>
      <c r="B2158" s="4">
        <v>626.24542199999996</v>
      </c>
      <c r="C2158" s="7">
        <v>3.9758390000000001</v>
      </c>
      <c r="D2158" s="8">
        <v>25.233988</v>
      </c>
      <c r="E2158" s="9">
        <v>27.190059999999999</v>
      </c>
      <c r="F2158" s="1">
        <v>14.042583</v>
      </c>
      <c r="G2158" s="6">
        <v>23.158619000000002</v>
      </c>
      <c r="H2158" s="1">
        <v>56.532665000000001</v>
      </c>
      <c r="I2158" s="5">
        <v>30.346257999999999</v>
      </c>
      <c r="J2158" s="1">
        <v>22.105813999999999</v>
      </c>
      <c r="K2158" s="1">
        <v>8.8669840000000004</v>
      </c>
      <c r="L2158">
        <v>205.47801200000001</v>
      </c>
      <c r="M2158" s="1"/>
      <c r="N2158" s="1"/>
      <c r="O2158" s="1"/>
      <c r="Q2158" s="1"/>
      <c r="R2158" s="1"/>
      <c r="S2158" s="9"/>
      <c r="T2158" s="8"/>
      <c r="U2158" s="7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1:32" x14ac:dyDescent="0.25">
      <c r="A2159" s="2">
        <v>38547.666666666664</v>
      </c>
      <c r="B2159" s="4">
        <v>632.51147500000002</v>
      </c>
      <c r="C2159" s="7">
        <v>3.8645230000000002</v>
      </c>
      <c r="D2159" s="8">
        <v>25.230931999999999</v>
      </c>
      <c r="E2159" s="9">
        <v>27.114394999999998</v>
      </c>
      <c r="F2159" s="1">
        <v>13.957871000000001</v>
      </c>
      <c r="G2159" s="6">
        <v>23.199873</v>
      </c>
      <c r="H2159" s="1">
        <v>56.815857000000001</v>
      </c>
      <c r="I2159" s="5">
        <v>31.038993999999999</v>
      </c>
      <c r="J2159" s="1">
        <v>16.792818</v>
      </c>
      <c r="K2159" s="1">
        <v>8.9557059999999993</v>
      </c>
      <c r="L2159">
        <v>205.271545</v>
      </c>
      <c r="M2159" s="1"/>
      <c r="N2159" s="1"/>
      <c r="O2159" s="1"/>
      <c r="Q2159" s="1"/>
      <c r="R2159" s="1"/>
      <c r="S2159" s="9"/>
      <c r="T2159" s="8"/>
      <c r="U2159" s="7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1:32" x14ac:dyDescent="0.25">
      <c r="A2160" s="2">
        <v>38547.6875</v>
      </c>
      <c r="B2160" s="4">
        <v>618.15496800000005</v>
      </c>
      <c r="C2160" s="7">
        <v>3.6677209999999998</v>
      </c>
      <c r="D2160" s="8">
        <v>24.649875999999999</v>
      </c>
      <c r="E2160" s="9">
        <v>26.484359999999999</v>
      </c>
      <c r="F2160" s="1">
        <v>13.565434</v>
      </c>
      <c r="G2160" s="6">
        <v>22.192097</v>
      </c>
      <c r="H2160" s="1">
        <v>56.119694000000003</v>
      </c>
      <c r="I2160" s="5">
        <v>30.147226</v>
      </c>
      <c r="J2160" s="1">
        <v>18.169191000000001</v>
      </c>
      <c r="K2160" s="1">
        <v>8.7524310000000014</v>
      </c>
      <c r="L2160">
        <v>201.07607999999999</v>
      </c>
      <c r="M2160" s="1"/>
      <c r="N2160" s="1"/>
      <c r="O2160" s="1"/>
      <c r="Q2160" s="1"/>
      <c r="R2160" s="1"/>
      <c r="S2160" s="9"/>
      <c r="T2160" s="8"/>
      <c r="U2160" s="7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1:32" x14ac:dyDescent="0.25">
      <c r="A2161" s="2">
        <v>38547.708333333336</v>
      </c>
      <c r="B2161" s="4">
        <v>517.47186299999998</v>
      </c>
      <c r="C2161" s="7">
        <v>2.1083630000000002</v>
      </c>
      <c r="D2161" s="8">
        <v>19.982851</v>
      </c>
      <c r="E2161" s="9">
        <v>21.056215000000002</v>
      </c>
      <c r="F2161" s="1">
        <v>10.071655</v>
      </c>
      <c r="G2161" s="6">
        <v>13.536163999999999</v>
      </c>
      <c r="H2161" s="1">
        <v>49.415066000000003</v>
      </c>
      <c r="I2161" s="5">
        <v>24.156416</v>
      </c>
      <c r="J2161" s="1">
        <v>7.6766269999999999</v>
      </c>
      <c r="K2161" s="1">
        <v>7.3268630000000003</v>
      </c>
      <c r="L2161">
        <v>168.36416600000001</v>
      </c>
      <c r="M2161" s="1"/>
      <c r="N2161" s="1"/>
      <c r="O2161" s="1"/>
      <c r="Q2161" s="1"/>
      <c r="R2161" s="1"/>
      <c r="S2161" s="9"/>
      <c r="T2161" s="8"/>
      <c r="U2161" s="7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1:32" x14ac:dyDescent="0.25">
      <c r="A2162" s="2">
        <v>38547.722222222219</v>
      </c>
      <c r="B2162" s="4">
        <v>472.29861499999998</v>
      </c>
      <c r="C2162" s="7">
        <v>1.5318339999999999</v>
      </c>
      <c r="D2162" s="8">
        <v>18.439723999999998</v>
      </c>
      <c r="E2162" s="9">
        <v>19.192274000000001</v>
      </c>
      <c r="F2162" s="1">
        <v>8.9194359999999993</v>
      </c>
      <c r="G2162" s="6">
        <v>10.070905</v>
      </c>
      <c r="H2162" s="1">
        <v>45.945633000000001</v>
      </c>
      <c r="I2162" s="5">
        <v>21.167648</v>
      </c>
      <c r="J2162" s="1">
        <v>10.470443</v>
      </c>
      <c r="K2162" s="1">
        <v>6.6872570000000007</v>
      </c>
      <c r="L2162">
        <v>154.814819</v>
      </c>
      <c r="M2162" s="1"/>
      <c r="N2162" s="1"/>
      <c r="O2162" s="1"/>
      <c r="Q2162" s="1"/>
      <c r="R2162" s="1"/>
      <c r="S2162" s="9"/>
      <c r="T2162" s="8"/>
      <c r="U2162" s="7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1:32" x14ac:dyDescent="0.25">
      <c r="A2163" s="2">
        <v>38547.736111111109</v>
      </c>
      <c r="B2163" s="4">
        <v>436.84762599999999</v>
      </c>
      <c r="C2163" s="7">
        <v>0.95036900000000002</v>
      </c>
      <c r="D2163" s="8">
        <v>16.880980999999998</v>
      </c>
      <c r="E2163" s="9">
        <v>17.492052000000001</v>
      </c>
      <c r="F2163" s="1">
        <v>7.9863340000000003</v>
      </c>
      <c r="G2163" s="6">
        <v>6.7207330000000001</v>
      </c>
      <c r="H2163" s="1">
        <v>43.705261</v>
      </c>
      <c r="I2163" s="5">
        <v>19.069324000000002</v>
      </c>
      <c r="J2163" s="1">
        <v>7.9273860000000003</v>
      </c>
      <c r="K2163" s="1">
        <v>6.1853089999999993</v>
      </c>
      <c r="L2163">
        <v>141.49615499999999</v>
      </c>
      <c r="M2163" s="1"/>
      <c r="N2163" s="1"/>
      <c r="O2163" s="1"/>
      <c r="Q2163" s="1"/>
      <c r="R2163" s="1"/>
      <c r="S2163" s="9"/>
      <c r="T2163" s="8"/>
      <c r="U2163" s="7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1:32" x14ac:dyDescent="0.25">
      <c r="A2164" s="2">
        <v>38547.75</v>
      </c>
      <c r="B2164" s="4">
        <v>420.320313</v>
      </c>
      <c r="C2164" s="7">
        <v>0.75876500000000002</v>
      </c>
      <c r="D2164" s="8">
        <v>16.31879</v>
      </c>
      <c r="E2164" s="9">
        <v>16.902493</v>
      </c>
      <c r="F2164" s="1">
        <v>7.64534</v>
      </c>
      <c r="G2164" s="6">
        <v>5.6742800000000004</v>
      </c>
      <c r="H2164" s="1">
        <v>42.492759999999997</v>
      </c>
      <c r="I2164" s="5">
        <v>17.918295000000001</v>
      </c>
      <c r="J2164" s="1">
        <v>10.23682</v>
      </c>
      <c r="K2164" s="1">
        <v>5.9512980000000004</v>
      </c>
      <c r="L2164">
        <v>136.48762500000001</v>
      </c>
      <c r="M2164" s="1"/>
      <c r="N2164" s="1"/>
      <c r="O2164" s="1"/>
      <c r="Q2164" s="1"/>
      <c r="R2164" s="1"/>
      <c r="S2164" s="9"/>
      <c r="T2164" s="8"/>
      <c r="U2164" s="7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1:32" x14ac:dyDescent="0.25">
      <c r="A2165" s="2">
        <v>38547.770833333336</v>
      </c>
      <c r="B2165" s="4">
        <v>426.70031699999998</v>
      </c>
      <c r="C2165" s="7">
        <v>0.91510000000000002</v>
      </c>
      <c r="D2165" s="8">
        <v>16.7257</v>
      </c>
      <c r="E2165" s="9">
        <v>17.359618999999999</v>
      </c>
      <c r="F2165" s="1">
        <v>7.8703250000000002</v>
      </c>
      <c r="G2165" s="6">
        <v>6.4125420000000002</v>
      </c>
      <c r="H2165" s="1">
        <v>42.918532999999996</v>
      </c>
      <c r="I2165" s="5">
        <v>18.126545</v>
      </c>
      <c r="J2165" s="1">
        <v>13.15067</v>
      </c>
      <c r="K2165" s="1">
        <v>6.0416340000000011</v>
      </c>
      <c r="L2165">
        <v>139.85122699999999</v>
      </c>
      <c r="M2165" s="1"/>
      <c r="N2165" s="1"/>
      <c r="O2165" s="1"/>
      <c r="Q2165" s="1"/>
      <c r="R2165" s="1"/>
      <c r="S2165" s="9"/>
      <c r="T2165" s="8"/>
      <c r="U2165" s="7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1:32" x14ac:dyDescent="0.25">
      <c r="A2166" s="2">
        <v>38547.791666666664</v>
      </c>
      <c r="B2166" s="4">
        <v>441.06683299999997</v>
      </c>
      <c r="C2166" s="7">
        <v>1.1129789999999999</v>
      </c>
      <c r="D2166" s="8">
        <v>17.321981000000001</v>
      </c>
      <c r="E2166" s="9">
        <v>18.002113000000001</v>
      </c>
      <c r="F2166" s="1">
        <v>8.1221599999999992</v>
      </c>
      <c r="G2166" s="6">
        <v>7.5101240000000002</v>
      </c>
      <c r="H2166" s="1">
        <v>43.850796000000003</v>
      </c>
      <c r="I2166" s="5">
        <v>18.875537999999999</v>
      </c>
      <c r="J2166" s="1">
        <v>13.169917</v>
      </c>
      <c r="K2166" s="1">
        <v>6.2450480000000006</v>
      </c>
      <c r="L2166">
        <v>144.79290800000001</v>
      </c>
      <c r="M2166" s="1"/>
      <c r="N2166" s="1"/>
      <c r="O2166" s="1"/>
      <c r="Q2166" s="1"/>
      <c r="R2166" s="1"/>
      <c r="S2166" s="9"/>
      <c r="T2166" s="8"/>
      <c r="U2166" s="7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1:32" x14ac:dyDescent="0.25">
      <c r="A2167" s="2">
        <v>38547.8125</v>
      </c>
      <c r="B2167" s="4">
        <v>435.56796300000002</v>
      </c>
      <c r="C2167" s="7">
        <v>1.063679</v>
      </c>
      <c r="D2167" s="8">
        <v>17.209105999999998</v>
      </c>
      <c r="E2167" s="9">
        <v>17.862338999999999</v>
      </c>
      <c r="F2167" s="1">
        <v>8.0640850000000004</v>
      </c>
      <c r="G2167" s="6">
        <v>7.0570659999999998</v>
      </c>
      <c r="H2167" s="1">
        <v>43.562187000000002</v>
      </c>
      <c r="I2167" s="5">
        <v>18.621614000000001</v>
      </c>
      <c r="J2167" s="1">
        <v>14.887264</v>
      </c>
      <c r="K2167" s="1">
        <v>6.1671899999999997</v>
      </c>
      <c r="L2167">
        <v>143.32254</v>
      </c>
      <c r="M2167" s="1"/>
      <c r="N2167" s="1"/>
      <c r="O2167" s="1"/>
      <c r="Q2167" s="1"/>
      <c r="R2167" s="1"/>
      <c r="S2167" s="9"/>
      <c r="T2167" s="8"/>
      <c r="U2167" s="7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1:32" x14ac:dyDescent="0.25">
      <c r="A2168" s="2">
        <v>38547.833333333336</v>
      </c>
      <c r="B2168" s="4">
        <v>443.30017099999998</v>
      </c>
      <c r="C2168" s="7">
        <v>1.17597</v>
      </c>
      <c r="D2168" s="8">
        <v>17.636596999999998</v>
      </c>
      <c r="E2168" s="9">
        <v>18.325544000000001</v>
      </c>
      <c r="F2168" s="1">
        <v>8.277806</v>
      </c>
      <c r="G2168" s="6">
        <v>7.5316349999999996</v>
      </c>
      <c r="H2168" s="1">
        <v>44.203564</v>
      </c>
      <c r="I2168" s="5">
        <v>19.054732999999999</v>
      </c>
      <c r="J2168" s="1">
        <v>16.639288000000001</v>
      </c>
      <c r="K2168" s="1">
        <v>6.2766689999999992</v>
      </c>
      <c r="L2168">
        <v>146.39565999999999</v>
      </c>
      <c r="M2168" s="1"/>
      <c r="N2168" s="1"/>
      <c r="O2168" s="1"/>
      <c r="Q2168" s="1"/>
      <c r="R2168" s="1"/>
      <c r="S2168" s="9"/>
      <c r="T2168" s="8"/>
      <c r="U2168" s="7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1:32" x14ac:dyDescent="0.25">
      <c r="A2169" s="2">
        <v>38547.847222222219</v>
      </c>
      <c r="B2169" s="4">
        <v>435.79040500000002</v>
      </c>
      <c r="C2169" s="7">
        <v>1.0111680000000001</v>
      </c>
      <c r="D2169" s="8">
        <v>17.106356000000002</v>
      </c>
      <c r="E2169" s="9">
        <v>17.706686000000001</v>
      </c>
      <c r="F2169" s="1">
        <v>7.9590189999999996</v>
      </c>
      <c r="G2169" s="6">
        <v>6.8946560000000003</v>
      </c>
      <c r="H2169" s="1">
        <v>43.453795999999997</v>
      </c>
      <c r="I2169" s="5">
        <v>18.745992999999999</v>
      </c>
      <c r="J2169" s="1">
        <v>11.672207999999999</v>
      </c>
      <c r="K2169" s="1">
        <v>6.1703380000000001</v>
      </c>
      <c r="L2169">
        <v>142.65005500000001</v>
      </c>
      <c r="M2169" s="1"/>
      <c r="N2169" s="1"/>
      <c r="O2169" s="1"/>
      <c r="Q2169" s="1"/>
      <c r="R2169" s="1"/>
      <c r="S2169" s="9"/>
      <c r="T2169" s="8"/>
      <c r="U2169" s="7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1:32" x14ac:dyDescent="0.25">
      <c r="A2170" s="2">
        <v>38547.861111111109</v>
      </c>
      <c r="B2170" s="4">
        <v>468.06796300000002</v>
      </c>
      <c r="C2170" s="7">
        <v>1.533935</v>
      </c>
      <c r="D2170" s="8">
        <v>18.065049999999999</v>
      </c>
      <c r="E2170" s="9">
        <v>18.849646</v>
      </c>
      <c r="F2170" s="1">
        <v>8.5819139999999994</v>
      </c>
      <c r="G2170" s="6">
        <v>9.0846040000000006</v>
      </c>
      <c r="H2170" s="1">
        <v>45.585583</v>
      </c>
      <c r="I2170" s="5">
        <v>20.652536000000001</v>
      </c>
      <c r="J2170" s="1">
        <v>6.475886</v>
      </c>
      <c r="K2170" s="1">
        <v>6.6273569999999999</v>
      </c>
      <c r="L2170">
        <v>151.96489</v>
      </c>
      <c r="M2170" s="1"/>
      <c r="N2170" s="1"/>
      <c r="O2170" s="1"/>
      <c r="Q2170" s="1"/>
      <c r="R2170" s="1"/>
      <c r="S2170" s="9"/>
      <c r="T2170" s="8"/>
      <c r="U2170" s="7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1:32" x14ac:dyDescent="0.25">
      <c r="A2171" s="2">
        <v>38547.875</v>
      </c>
      <c r="B2171" s="4">
        <v>459.63351399999999</v>
      </c>
      <c r="C2171" s="7">
        <v>1.382271</v>
      </c>
      <c r="D2171" s="8">
        <v>18.155445</v>
      </c>
      <c r="E2171" s="9">
        <v>18.824677000000001</v>
      </c>
      <c r="F2171" s="1">
        <v>8.4736729999999998</v>
      </c>
      <c r="G2171" s="6">
        <v>8.4390929999999997</v>
      </c>
      <c r="H2171" s="1">
        <v>45.124485</v>
      </c>
      <c r="I2171" s="5">
        <v>20.046213000000002</v>
      </c>
      <c r="J2171" s="1">
        <v>13.131693</v>
      </c>
      <c r="K2171" s="1">
        <v>6.5079329999999995</v>
      </c>
      <c r="L2171">
        <v>150.730301</v>
      </c>
      <c r="M2171" s="1"/>
      <c r="N2171" s="1"/>
      <c r="O2171" s="1"/>
      <c r="Q2171" s="1"/>
      <c r="R2171" s="1"/>
      <c r="S2171" s="9"/>
      <c r="T2171" s="8"/>
      <c r="U2171" s="7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1:32" x14ac:dyDescent="0.25">
      <c r="A2172" s="2">
        <v>38547.895833333336</v>
      </c>
      <c r="B2172" s="4">
        <v>618.80346699999996</v>
      </c>
      <c r="C2172" s="7">
        <v>3.9660739999999999</v>
      </c>
      <c r="D2172" s="8">
        <v>25.483236000000002</v>
      </c>
      <c r="E2172" s="9">
        <v>27.463007000000001</v>
      </c>
      <c r="F2172" s="1">
        <v>13.778409</v>
      </c>
      <c r="G2172" s="6">
        <v>21.806774000000001</v>
      </c>
      <c r="H2172" s="1">
        <v>55.978985000000002</v>
      </c>
      <c r="I2172" s="5">
        <v>29.827963</v>
      </c>
      <c r="J2172" s="1">
        <v>30.117756</v>
      </c>
      <c r="K2172" s="1">
        <v>8.761613999999998</v>
      </c>
      <c r="L2172">
        <v>204.40223700000001</v>
      </c>
      <c r="M2172" s="1"/>
      <c r="N2172" s="1"/>
      <c r="O2172" s="1"/>
      <c r="Q2172" s="1"/>
      <c r="R2172" s="1"/>
      <c r="S2172" s="9"/>
      <c r="T2172" s="8"/>
      <c r="U2172" s="7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1:32" x14ac:dyDescent="0.25">
      <c r="A2173" s="2">
        <v>38547.916666666664</v>
      </c>
      <c r="B2173" s="4">
        <v>583.13385000000005</v>
      </c>
      <c r="C2173" s="7">
        <v>3.5597810000000001</v>
      </c>
      <c r="D2173" s="8">
        <v>23.743501999999999</v>
      </c>
      <c r="E2173" s="9">
        <v>25.346567</v>
      </c>
      <c r="F2173" s="1">
        <v>12.551205</v>
      </c>
      <c r="G2173" s="6">
        <v>20.099565999999999</v>
      </c>
      <c r="H2173" s="1">
        <v>52.800151999999997</v>
      </c>
      <c r="I2173" s="5">
        <v>27.785323999999999</v>
      </c>
      <c r="J2173" s="1">
        <v>24.427969000000001</v>
      </c>
      <c r="K2173" s="1">
        <v>8.2565690000000007</v>
      </c>
      <c r="L2173">
        <v>193.54611199999999</v>
      </c>
      <c r="M2173" s="1"/>
      <c r="N2173" s="1"/>
      <c r="O2173" s="1"/>
      <c r="Q2173" s="1"/>
      <c r="R2173" s="1"/>
      <c r="S2173" s="9"/>
      <c r="T2173" s="8"/>
      <c r="U2173" s="7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1:32" x14ac:dyDescent="0.25">
      <c r="A2174" s="2">
        <v>38547.930555555555</v>
      </c>
      <c r="B2174" s="4">
        <v>446.89898699999998</v>
      </c>
      <c r="C2174" s="7">
        <v>1.2573540000000001</v>
      </c>
      <c r="D2174" s="8">
        <v>17.491537000000001</v>
      </c>
      <c r="E2174" s="9">
        <v>17.851524000000001</v>
      </c>
      <c r="F2174" s="1">
        <v>8.0934150000000002</v>
      </c>
      <c r="G2174" s="6">
        <v>7.8145439999999997</v>
      </c>
      <c r="H2174" s="1">
        <v>43.161696999999997</v>
      </c>
      <c r="I2174" s="5">
        <v>19.556958999999999</v>
      </c>
      <c r="J2174" s="1">
        <v>8.1338419999999996</v>
      </c>
      <c r="K2174" s="1">
        <v>6.3276249999999994</v>
      </c>
      <c r="L2174">
        <v>145.774475</v>
      </c>
      <c r="M2174" s="1"/>
      <c r="N2174" s="1"/>
      <c r="O2174" s="1"/>
      <c r="Q2174" s="1"/>
      <c r="R2174" s="1"/>
      <c r="S2174" s="9"/>
      <c r="T2174" s="8"/>
      <c r="U2174" s="7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1:32" x14ac:dyDescent="0.25">
      <c r="A2175" s="2">
        <v>38547.944444444445</v>
      </c>
      <c r="B2175" s="4">
        <v>421.03936800000002</v>
      </c>
      <c r="C2175" s="7">
        <v>1.0290330000000001</v>
      </c>
      <c r="D2175" s="8">
        <v>16.396605000000001</v>
      </c>
      <c r="E2175" s="9">
        <v>16.855592999999999</v>
      </c>
      <c r="F2175" s="1">
        <v>7.7659279999999997</v>
      </c>
      <c r="G2175" s="6">
        <v>5.3850119999999997</v>
      </c>
      <c r="H2175" s="1">
        <v>42.125380999999997</v>
      </c>
      <c r="I2175" s="5">
        <v>17.946344</v>
      </c>
      <c r="J2175" s="1">
        <v>10.318626999999999</v>
      </c>
      <c r="K2175" s="1">
        <v>5.9614789999999998</v>
      </c>
      <c r="L2175">
        <v>136.75582900000001</v>
      </c>
      <c r="M2175" s="1"/>
      <c r="N2175" s="1"/>
      <c r="O2175" s="1"/>
      <c r="Q2175" s="1"/>
      <c r="R2175" s="1"/>
      <c r="S2175" s="9"/>
      <c r="T2175" s="8"/>
      <c r="U2175" s="7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1:32" x14ac:dyDescent="0.25">
      <c r="A2176" s="2">
        <v>38547.958333333336</v>
      </c>
      <c r="B2176" s="4">
        <v>393.66824300000002</v>
      </c>
      <c r="C2176" s="7">
        <v>0.53684399999999999</v>
      </c>
      <c r="D2176" s="8">
        <v>15.183854999999999</v>
      </c>
      <c r="E2176" s="9">
        <v>15.479365</v>
      </c>
      <c r="F2176" s="1">
        <v>6.9805060000000001</v>
      </c>
      <c r="G2176" s="6">
        <v>3.1417549999999999</v>
      </c>
      <c r="H2176" s="1">
        <v>40.146591000000001</v>
      </c>
      <c r="I2176" s="5">
        <v>16.475439000000001</v>
      </c>
      <c r="J2176" s="1">
        <v>5.6260599999999998</v>
      </c>
      <c r="K2176" s="1">
        <v>5.5739329999999994</v>
      </c>
      <c r="L2176">
        <v>126.72830999999999</v>
      </c>
      <c r="M2176" s="1"/>
      <c r="N2176" s="1"/>
      <c r="O2176" s="1"/>
      <c r="Q2176" s="1"/>
      <c r="R2176" s="1"/>
      <c r="S2176" s="9"/>
      <c r="T2176" s="8"/>
      <c r="U2176" s="7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1:32" x14ac:dyDescent="0.25">
      <c r="A2177" s="2">
        <v>38547.979166666664</v>
      </c>
      <c r="B2177" s="4">
        <v>393.52682499999997</v>
      </c>
      <c r="C2177" s="7">
        <v>0.609684</v>
      </c>
      <c r="D2177" s="8">
        <v>15.46954</v>
      </c>
      <c r="E2177" s="9">
        <v>15.634907</v>
      </c>
      <c r="F2177" s="1">
        <v>7.0089189999999997</v>
      </c>
      <c r="G2177" s="6">
        <v>3.2794629999999998</v>
      </c>
      <c r="H2177" s="1">
        <v>40.115161999999998</v>
      </c>
      <c r="I2177" s="5">
        <v>16.421938000000001</v>
      </c>
      <c r="J2177" s="1">
        <v>8.4239639999999998</v>
      </c>
      <c r="K2177" s="1">
        <v>5.5719309999999993</v>
      </c>
      <c r="L2177">
        <v>127.239304</v>
      </c>
      <c r="M2177" s="1"/>
      <c r="N2177" s="1"/>
      <c r="O2177" s="1"/>
      <c r="Q2177" s="1"/>
      <c r="R2177" s="1"/>
      <c r="S2177" s="9"/>
      <c r="T2177" s="8"/>
      <c r="U2177" s="7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1:32" x14ac:dyDescent="0.25">
      <c r="A2178" s="2">
        <v>38548</v>
      </c>
      <c r="B2178" s="4">
        <v>387.19534299999998</v>
      </c>
      <c r="C2178" s="7">
        <v>0.50107599999999997</v>
      </c>
      <c r="D2178" s="8">
        <v>15.787981</v>
      </c>
      <c r="E2178" s="9">
        <v>15.363351</v>
      </c>
      <c r="F2178" s="1">
        <v>6.8643780000000003</v>
      </c>
      <c r="G2178" s="6">
        <v>2.7872759999999999</v>
      </c>
      <c r="H2178" s="1">
        <v>39.760075000000001</v>
      </c>
      <c r="I2178" s="5">
        <v>16.118849000000001</v>
      </c>
      <c r="J2178" s="1">
        <v>7.3868369999999999</v>
      </c>
      <c r="K2178" s="1">
        <v>5.4822839999999999</v>
      </c>
      <c r="L2178">
        <v>125.176964</v>
      </c>
      <c r="M2178" s="1"/>
      <c r="N2178" s="1"/>
      <c r="O2178" s="1"/>
      <c r="Q2178" s="1"/>
      <c r="R2178" s="1"/>
      <c r="S2178" s="9"/>
      <c r="T2178" s="8"/>
      <c r="U2178" s="7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1:32" x14ac:dyDescent="0.25">
      <c r="A2179" s="2">
        <v>38548.020833333336</v>
      </c>
      <c r="B2179" s="4">
        <v>395.25878899999998</v>
      </c>
      <c r="C2179" s="7">
        <v>0.61853899999999995</v>
      </c>
      <c r="D2179" s="8">
        <v>16.320620000000002</v>
      </c>
      <c r="E2179" s="9">
        <v>15.864568</v>
      </c>
      <c r="F2179" s="1">
        <v>7.1104700000000003</v>
      </c>
      <c r="G2179" s="6">
        <v>3.4989300000000001</v>
      </c>
      <c r="H2179" s="1">
        <v>40.336081999999998</v>
      </c>
      <c r="I2179" s="5">
        <v>16.483485999999999</v>
      </c>
      <c r="J2179" s="1">
        <v>10.266050999999999</v>
      </c>
      <c r="K2179" s="1">
        <v>5.5964530000000003</v>
      </c>
      <c r="L2179">
        <v>128.40269499999999</v>
      </c>
      <c r="M2179" s="1"/>
      <c r="N2179" s="1"/>
      <c r="O2179" s="1"/>
      <c r="Q2179" s="1"/>
      <c r="R2179" s="1"/>
      <c r="S2179" s="9"/>
      <c r="T2179" s="8"/>
      <c r="U2179" s="7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1:32" x14ac:dyDescent="0.25">
      <c r="A2180" s="2">
        <v>38548.041666666664</v>
      </c>
      <c r="B2180" s="4">
        <v>385.14859000000001</v>
      </c>
      <c r="C2180" s="7">
        <v>0.53444899999999995</v>
      </c>
      <c r="D2180" s="8">
        <v>15.80307</v>
      </c>
      <c r="E2180" s="9">
        <v>15.339957</v>
      </c>
      <c r="F2180" s="1">
        <v>6.8701949999999998</v>
      </c>
      <c r="G2180" s="6">
        <v>2.764154</v>
      </c>
      <c r="H2180" s="1">
        <v>39.543014999999997</v>
      </c>
      <c r="I2180" s="5">
        <v>15.912547</v>
      </c>
      <c r="J2180" s="1">
        <v>8.9087669999999992</v>
      </c>
      <c r="K2180" s="1">
        <v>5.4533039999999993</v>
      </c>
      <c r="L2180">
        <v>124.90353399999999</v>
      </c>
      <c r="M2180" s="1"/>
      <c r="N2180" s="1"/>
      <c r="O2180" s="1"/>
      <c r="Q2180" s="1"/>
      <c r="R2180" s="1"/>
      <c r="S2180" s="9"/>
      <c r="T2180" s="8"/>
      <c r="U2180" s="7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1:32" x14ac:dyDescent="0.25">
      <c r="A2181" s="2">
        <v>38548.055555555555</v>
      </c>
      <c r="B2181" s="4">
        <v>390.15313700000002</v>
      </c>
      <c r="C2181" s="7">
        <v>0.64475800000000005</v>
      </c>
      <c r="D2181" s="8">
        <v>16.044695000000001</v>
      </c>
      <c r="E2181" s="9">
        <v>15.585868</v>
      </c>
      <c r="F2181" s="1">
        <v>6.9474349999999996</v>
      </c>
      <c r="G2181" s="6">
        <v>2.8957199999999998</v>
      </c>
      <c r="H2181" s="1">
        <v>39.945557000000001</v>
      </c>
      <c r="I2181" s="5">
        <v>16.194433</v>
      </c>
      <c r="J2181" s="1">
        <v>8.9155909999999992</v>
      </c>
      <c r="K2181" s="1">
        <v>5.5241629999999997</v>
      </c>
      <c r="L2181">
        <v>126.687164</v>
      </c>
      <c r="M2181" s="1"/>
      <c r="N2181" s="1"/>
      <c r="O2181" s="1"/>
      <c r="Q2181" s="1"/>
      <c r="R2181" s="1"/>
      <c r="S2181" s="9"/>
      <c r="T2181" s="8"/>
      <c r="U2181" s="7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1:32" x14ac:dyDescent="0.25">
      <c r="A2182" s="2">
        <v>38548.069444444445</v>
      </c>
      <c r="B2182" s="4">
        <v>395.74362200000002</v>
      </c>
      <c r="C2182" s="7">
        <v>0.74109100000000006</v>
      </c>
      <c r="D2182" s="8">
        <v>16.347794</v>
      </c>
      <c r="E2182" s="9">
        <v>15.859964</v>
      </c>
      <c r="F2182" s="1">
        <v>7.0722550000000002</v>
      </c>
      <c r="G2182" s="6">
        <v>3.4234249999999999</v>
      </c>
      <c r="H2182" s="1">
        <v>40.272143999999997</v>
      </c>
      <c r="I2182" s="5">
        <v>16.528164</v>
      </c>
      <c r="J2182" s="1">
        <v>9.4708100000000002</v>
      </c>
      <c r="K2182" s="1">
        <v>5.6033179999999998</v>
      </c>
      <c r="L2182">
        <v>128.83601400000001</v>
      </c>
      <c r="M2182" s="1"/>
      <c r="N2182" s="1"/>
      <c r="O2182" s="1"/>
      <c r="Q2182" s="1"/>
      <c r="R2182" s="1"/>
      <c r="S2182" s="9"/>
      <c r="T2182" s="8"/>
      <c r="U2182" s="7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1:32" x14ac:dyDescent="0.25">
      <c r="A2183" s="2">
        <v>38548.083333333336</v>
      </c>
      <c r="B2183" s="4">
        <v>391.448059</v>
      </c>
      <c r="C2183" s="7">
        <v>0.69284299999999999</v>
      </c>
      <c r="D2183" s="8">
        <v>16.160774</v>
      </c>
      <c r="E2183" s="9">
        <v>15.625114999999999</v>
      </c>
      <c r="F2183" s="1">
        <v>6.9180539999999997</v>
      </c>
      <c r="G2183" s="6">
        <v>3.1049699999999998</v>
      </c>
      <c r="H2183" s="1">
        <v>39.924809000000003</v>
      </c>
      <c r="I2183" s="5">
        <v>16.257179000000001</v>
      </c>
      <c r="J2183" s="1">
        <v>8.6937280000000001</v>
      </c>
      <c r="K2183" s="1">
        <v>5.542497</v>
      </c>
      <c r="L2183">
        <v>127.107056</v>
      </c>
      <c r="M2183" s="1"/>
      <c r="N2183" s="1"/>
      <c r="O2183" s="1"/>
      <c r="Q2183" s="1"/>
      <c r="R2183" s="1"/>
      <c r="S2183" s="9"/>
      <c r="T2183" s="8"/>
      <c r="U2183" s="7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1:32" x14ac:dyDescent="0.25">
      <c r="A2184" s="2">
        <v>38548.104166666664</v>
      </c>
      <c r="B2184" s="4">
        <v>389.76544200000001</v>
      </c>
      <c r="C2184" s="7">
        <v>0.72043599999999997</v>
      </c>
      <c r="D2184" s="8">
        <v>16.125519000000001</v>
      </c>
      <c r="E2184" s="9">
        <v>15.586760999999999</v>
      </c>
      <c r="F2184" s="1">
        <v>6.9200299999999997</v>
      </c>
      <c r="G2184" s="6">
        <v>3.0772810000000002</v>
      </c>
      <c r="H2184" s="1">
        <v>39.779643999999998</v>
      </c>
      <c r="I2184" s="5">
        <v>16.156082000000001</v>
      </c>
      <c r="J2184" s="1">
        <v>9.3222349999999992</v>
      </c>
      <c r="K2184" s="1">
        <v>5.5186719999999996</v>
      </c>
      <c r="L2184">
        <v>126.902382</v>
      </c>
      <c r="M2184" s="1"/>
      <c r="N2184" s="1"/>
      <c r="O2184" s="1"/>
      <c r="Q2184" s="1"/>
      <c r="R2184" s="1"/>
      <c r="S2184" s="9"/>
      <c r="T2184" s="8"/>
      <c r="U2184" s="7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1:32" x14ac:dyDescent="0.25">
      <c r="A2185" s="2">
        <v>38548.125</v>
      </c>
      <c r="B2185" s="4">
        <v>393.993042</v>
      </c>
      <c r="C2185" s="7">
        <v>0.77469900000000003</v>
      </c>
      <c r="D2185" s="8">
        <v>16.406770999999999</v>
      </c>
      <c r="E2185" s="9">
        <v>15.859961999999999</v>
      </c>
      <c r="F2185" s="1">
        <v>7.0022669999999998</v>
      </c>
      <c r="G2185" s="6">
        <v>3.1905070000000002</v>
      </c>
      <c r="H2185" s="1">
        <v>40.184086000000001</v>
      </c>
      <c r="I2185" s="5">
        <v>16.349478000000001</v>
      </c>
      <c r="J2185" s="1">
        <v>10.305906</v>
      </c>
      <c r="K2185" s="1">
        <v>5.578532</v>
      </c>
      <c r="L2185">
        <v>128.44444300000001</v>
      </c>
      <c r="M2185" s="1"/>
      <c r="N2185" s="1"/>
      <c r="O2185" s="1"/>
      <c r="Q2185" s="1"/>
      <c r="R2185" s="1"/>
      <c r="S2185" s="9"/>
      <c r="T2185" s="8"/>
      <c r="U2185" s="7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1:32" x14ac:dyDescent="0.25">
      <c r="A2186" s="2">
        <v>38548.138888888891</v>
      </c>
      <c r="B2186" s="4">
        <v>389.97549400000003</v>
      </c>
      <c r="C2186" s="7">
        <v>0.72407100000000002</v>
      </c>
      <c r="D2186" s="8">
        <v>16.200493000000002</v>
      </c>
      <c r="E2186" s="9">
        <v>15.652104</v>
      </c>
      <c r="F2186" s="1">
        <v>6.9261369999999998</v>
      </c>
      <c r="G2186" s="6">
        <v>2.904407</v>
      </c>
      <c r="H2186" s="1">
        <v>39.906264999999998</v>
      </c>
      <c r="I2186" s="5">
        <v>16.128378000000001</v>
      </c>
      <c r="J2186" s="1">
        <v>9.9580509999999993</v>
      </c>
      <c r="K2186" s="1">
        <v>5.5216469999999997</v>
      </c>
      <c r="L2186">
        <v>127.050034</v>
      </c>
      <c r="M2186" s="1"/>
      <c r="N2186" s="1"/>
      <c r="O2186" s="1"/>
      <c r="Q2186" s="1"/>
      <c r="R2186" s="1"/>
      <c r="S2186" s="9"/>
      <c r="T2186" s="8"/>
      <c r="U2186" s="7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1:32" x14ac:dyDescent="0.25">
      <c r="A2187" s="2">
        <v>38548.152777777781</v>
      </c>
      <c r="B2187" s="4">
        <v>379.06774899999999</v>
      </c>
      <c r="C2187" s="7">
        <v>0.58367400000000003</v>
      </c>
      <c r="D2187" s="8">
        <v>15.637145</v>
      </c>
      <c r="E2187" s="9">
        <v>15.062973</v>
      </c>
      <c r="F2187" s="1">
        <v>6.6483730000000003</v>
      </c>
      <c r="G2187" s="6">
        <v>2.3368829999999998</v>
      </c>
      <c r="H2187" s="1">
        <v>38.961281</v>
      </c>
      <c r="I2187" s="5">
        <v>15.581859</v>
      </c>
      <c r="J2187" s="1">
        <v>8.1634449999999994</v>
      </c>
      <c r="K2187" s="1">
        <v>5.3672050000000002</v>
      </c>
      <c r="L2187">
        <v>123.024834</v>
      </c>
      <c r="M2187" s="1"/>
      <c r="N2187" s="1"/>
      <c r="O2187" s="1"/>
      <c r="Q2187" s="1"/>
      <c r="R2187" s="1"/>
      <c r="S2187" s="9"/>
      <c r="T2187" s="8"/>
      <c r="U2187" s="7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1:32" x14ac:dyDescent="0.25">
      <c r="A2188" s="2">
        <v>38548.166666666664</v>
      </c>
      <c r="B2188" s="4">
        <v>385.77062999999998</v>
      </c>
      <c r="C2188" s="7">
        <v>0.74513799999999997</v>
      </c>
      <c r="D2188" s="8">
        <v>15.877140000000001</v>
      </c>
      <c r="E2188" s="9">
        <v>15.408122000000001</v>
      </c>
      <c r="F2188" s="1">
        <v>6.847899</v>
      </c>
      <c r="G2188" s="6">
        <v>2.62534</v>
      </c>
      <c r="H2188" s="1">
        <v>39.542816000000002</v>
      </c>
      <c r="I2188" s="5">
        <v>15.932588000000001</v>
      </c>
      <c r="J2188" s="1">
        <v>9.0138200000000008</v>
      </c>
      <c r="K2188" s="1">
        <v>5.4621120000000003</v>
      </c>
      <c r="L2188">
        <v>125.769676</v>
      </c>
      <c r="M2188" s="1"/>
      <c r="N2188" s="1"/>
      <c r="O2188" s="1"/>
      <c r="Q2188" s="1"/>
      <c r="R2188" s="1"/>
      <c r="S2188" s="9"/>
      <c r="T2188" s="8"/>
      <c r="U2188" s="7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1:32" x14ac:dyDescent="0.25">
      <c r="A2189" s="2">
        <v>38548.1875</v>
      </c>
      <c r="B2189" s="4">
        <v>381.37243699999999</v>
      </c>
      <c r="C2189" s="7">
        <v>0.54205700000000001</v>
      </c>
      <c r="D2189" s="8">
        <v>15.709429999999999</v>
      </c>
      <c r="E2189" s="9">
        <v>15.073409</v>
      </c>
      <c r="F2189" s="1">
        <v>6.6636550000000003</v>
      </c>
      <c r="G2189" s="6">
        <v>1.7288520000000001</v>
      </c>
      <c r="H2189" s="1">
        <v>39.437438999999998</v>
      </c>
      <c r="I2189" s="5">
        <v>15.772727</v>
      </c>
      <c r="J2189" s="1">
        <v>6.7236529999999997</v>
      </c>
      <c r="K2189" s="1">
        <v>5.3998369999999998</v>
      </c>
      <c r="L2189">
        <v>123.448975</v>
      </c>
      <c r="M2189" s="1"/>
      <c r="N2189" s="1"/>
      <c r="O2189" s="1"/>
      <c r="Q2189" s="1"/>
      <c r="R2189" s="1"/>
      <c r="S2189" s="9"/>
      <c r="T2189" s="8"/>
      <c r="U2189" s="7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1:32" x14ac:dyDescent="0.25">
      <c r="A2190" s="2">
        <v>38548.208333333336</v>
      </c>
      <c r="B2190" s="4">
        <v>371.63449100000003</v>
      </c>
      <c r="C2190" s="7">
        <v>0.46759400000000001</v>
      </c>
      <c r="D2190" s="8">
        <v>15.161733</v>
      </c>
      <c r="E2190" s="9">
        <v>14.590783</v>
      </c>
      <c r="F2190" s="1">
        <v>6.4493850000000004</v>
      </c>
      <c r="G2190" s="6">
        <v>1.0877650000000001</v>
      </c>
      <c r="H2190" s="1">
        <v>38.928333000000002</v>
      </c>
      <c r="I2190" s="5">
        <v>15.230613</v>
      </c>
      <c r="J2190" s="1">
        <v>5.8951000000000002</v>
      </c>
      <c r="K2190" s="1">
        <v>5.2619579999999999</v>
      </c>
      <c r="L2190">
        <v>119.978683</v>
      </c>
      <c r="M2190" s="1"/>
      <c r="N2190" s="1"/>
      <c r="O2190" s="1"/>
      <c r="Q2190" s="1"/>
      <c r="R2190" s="1"/>
      <c r="S2190" s="9"/>
      <c r="T2190" s="8"/>
      <c r="U2190" s="7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1:32" x14ac:dyDescent="0.25">
      <c r="A2191" s="2">
        <v>38548.229166666664</v>
      </c>
      <c r="B2191" s="4">
        <v>375.63870200000002</v>
      </c>
      <c r="C2191" s="7">
        <v>0.52914700000000003</v>
      </c>
      <c r="D2191" s="8">
        <v>15.310392999999999</v>
      </c>
      <c r="E2191" s="9">
        <v>14.803273000000001</v>
      </c>
      <c r="F2191" s="1">
        <v>6.5269339999999998</v>
      </c>
      <c r="G2191" s="6">
        <v>1.214942</v>
      </c>
      <c r="H2191" s="1">
        <v>39.183289000000002</v>
      </c>
      <c r="I2191" s="5">
        <v>15.372863000000001</v>
      </c>
      <c r="J2191" s="1">
        <v>6.2731979999999998</v>
      </c>
      <c r="K2191" s="1">
        <v>5.3186540000000004</v>
      </c>
      <c r="L2191">
        <v>121.292862</v>
      </c>
      <c r="M2191" s="1"/>
      <c r="N2191" s="1"/>
      <c r="O2191" s="1"/>
      <c r="Q2191" s="1"/>
      <c r="R2191" s="1"/>
      <c r="S2191" s="9"/>
      <c r="T2191" s="8"/>
      <c r="U2191" s="7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1:32" x14ac:dyDescent="0.25">
      <c r="A2192" s="2">
        <v>38548.25</v>
      </c>
      <c r="B2192" s="4">
        <v>370.79611199999999</v>
      </c>
      <c r="C2192" s="7">
        <v>0.56637300000000002</v>
      </c>
      <c r="D2192" s="8">
        <v>15.194414</v>
      </c>
      <c r="E2192" s="9">
        <v>14.6343</v>
      </c>
      <c r="F2192" s="1">
        <v>6.5269539999999999</v>
      </c>
      <c r="G2192" s="6">
        <v>1.5036449999999999</v>
      </c>
      <c r="H2192" s="1">
        <v>38.632235999999999</v>
      </c>
      <c r="I2192" s="5">
        <v>15.150270000000001</v>
      </c>
      <c r="J2192" s="1">
        <v>7.7350130000000004</v>
      </c>
      <c r="K2192" s="1">
        <v>5.2500879999999999</v>
      </c>
      <c r="L2192">
        <v>120.60382799999999</v>
      </c>
      <c r="M2192" s="1"/>
      <c r="N2192" s="1"/>
      <c r="O2192" s="1"/>
      <c r="Q2192" s="1"/>
      <c r="R2192" s="1"/>
      <c r="S2192" s="9"/>
      <c r="T2192" s="8"/>
      <c r="U2192" s="7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1:32" x14ac:dyDescent="0.25">
      <c r="A2193" s="2">
        <v>38548.263888888891</v>
      </c>
      <c r="B2193" s="4">
        <v>378.00158699999997</v>
      </c>
      <c r="C2193" s="7">
        <v>0.64112800000000003</v>
      </c>
      <c r="D2193" s="8">
        <v>15.464617000000001</v>
      </c>
      <c r="E2193" s="9">
        <v>15.014821</v>
      </c>
      <c r="F2193" s="1">
        <v>6.6345219999999996</v>
      </c>
      <c r="G2193" s="6">
        <v>1.6826570000000001</v>
      </c>
      <c r="H2193" s="1">
        <v>39.330627</v>
      </c>
      <c r="I2193" s="5">
        <v>15.516971</v>
      </c>
      <c r="J2193" s="1">
        <v>7.8723979999999996</v>
      </c>
      <c r="K2193" s="1">
        <v>5.3521089999999996</v>
      </c>
      <c r="L2193">
        <v>122.620476</v>
      </c>
      <c r="M2193" s="1"/>
      <c r="N2193" s="1"/>
      <c r="O2193" s="1"/>
      <c r="Q2193" s="1"/>
      <c r="R2193" s="1"/>
      <c r="S2193" s="9"/>
      <c r="T2193" s="8"/>
      <c r="U2193" s="7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1:32" x14ac:dyDescent="0.25">
      <c r="A2194" s="2">
        <v>38548.277777777781</v>
      </c>
      <c r="B2194" s="4">
        <v>370.70782500000001</v>
      </c>
      <c r="C2194" s="7">
        <v>0.49946400000000002</v>
      </c>
      <c r="D2194" s="8">
        <v>15.119391999999999</v>
      </c>
      <c r="E2194" s="9">
        <v>14.613087999999999</v>
      </c>
      <c r="F2194" s="1">
        <v>6.4656760000000002</v>
      </c>
      <c r="G2194" s="6">
        <v>1.202936</v>
      </c>
      <c r="H2194" s="1">
        <v>38.768627000000002</v>
      </c>
      <c r="I2194" s="5">
        <v>15.095758999999999</v>
      </c>
      <c r="J2194" s="1">
        <v>7.3582169999999998</v>
      </c>
      <c r="K2194" s="1">
        <v>5.2488380000000001</v>
      </c>
      <c r="L2194">
        <v>119.75646999999999</v>
      </c>
      <c r="M2194" s="1"/>
      <c r="N2194" s="1"/>
      <c r="O2194" s="1"/>
      <c r="Q2194" s="1"/>
      <c r="R2194" s="1"/>
      <c r="S2194" s="9"/>
      <c r="T2194" s="8"/>
      <c r="U2194" s="7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1:32" x14ac:dyDescent="0.25">
      <c r="A2195" s="2">
        <v>38548.291666666664</v>
      </c>
      <c r="B2195" s="4">
        <v>387.140717</v>
      </c>
      <c r="C2195" s="7">
        <v>0.75188900000000003</v>
      </c>
      <c r="D2195" s="8">
        <v>15.579082</v>
      </c>
      <c r="E2195" s="9">
        <v>15.204245999999999</v>
      </c>
      <c r="F2195" s="1">
        <v>6.6976469999999999</v>
      </c>
      <c r="G2195" s="6">
        <v>2.0202149999999999</v>
      </c>
      <c r="H2195" s="1">
        <v>39.918548999999999</v>
      </c>
      <c r="I2195" s="5">
        <v>16.128115000000001</v>
      </c>
      <c r="J2195" s="1">
        <v>3.1205099999999999</v>
      </c>
      <c r="K2195" s="1">
        <v>5.4815109999999994</v>
      </c>
      <c r="L2195">
        <v>124.481888</v>
      </c>
      <c r="M2195" s="1"/>
      <c r="N2195" s="1"/>
      <c r="O2195" s="1"/>
      <c r="Q2195" s="1"/>
      <c r="R2195" s="1"/>
      <c r="S2195" s="9"/>
      <c r="T2195" s="8"/>
      <c r="U2195" s="7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1:32" x14ac:dyDescent="0.25">
      <c r="A2196" s="2">
        <v>38548.3125</v>
      </c>
      <c r="B2196" s="4">
        <v>427.47289999999998</v>
      </c>
      <c r="C2196" s="7">
        <v>1.417977</v>
      </c>
      <c r="D2196" s="8">
        <v>17.180115000000001</v>
      </c>
      <c r="E2196" s="9">
        <v>17.538336000000001</v>
      </c>
      <c r="F2196" s="1">
        <v>7.8003439999999999</v>
      </c>
      <c r="G2196" s="6">
        <v>5.4391780000000001</v>
      </c>
      <c r="H2196" s="1">
        <v>42.916984999999997</v>
      </c>
      <c r="I2196" s="5">
        <v>18.246573999999999</v>
      </c>
      <c r="J2196" s="1">
        <v>12.593241000000001</v>
      </c>
      <c r="K2196" s="1">
        <v>6.0525719999999996</v>
      </c>
      <c r="L2196">
        <v>140.41918899999999</v>
      </c>
      <c r="M2196" s="1"/>
      <c r="N2196" s="1"/>
      <c r="O2196" s="1"/>
      <c r="Q2196" s="1"/>
      <c r="R2196" s="1"/>
      <c r="S2196" s="9"/>
      <c r="T2196" s="8"/>
      <c r="U2196" s="7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1:32" x14ac:dyDescent="0.25">
      <c r="A2197" s="2">
        <v>38548.333333333336</v>
      </c>
      <c r="B2197" s="4">
        <v>436.37777699999998</v>
      </c>
      <c r="C2197" s="7">
        <v>1.5251129999999999</v>
      </c>
      <c r="D2197" s="8">
        <v>17.492042999999999</v>
      </c>
      <c r="E2197" s="9">
        <v>17.851189000000002</v>
      </c>
      <c r="F2197" s="1">
        <v>8.0003189999999993</v>
      </c>
      <c r="G2197" s="6">
        <v>6.2481390000000001</v>
      </c>
      <c r="H2197" s="1">
        <v>43.461761000000003</v>
      </c>
      <c r="I2197" s="5">
        <v>18.752678</v>
      </c>
      <c r="J2197" s="1">
        <v>11.443911999999999</v>
      </c>
      <c r="K2197" s="1">
        <v>6.178655</v>
      </c>
      <c r="L2197">
        <v>143.40026900000001</v>
      </c>
      <c r="M2197" s="1"/>
      <c r="N2197" s="1"/>
      <c r="O2197" s="1"/>
      <c r="Q2197" s="1"/>
      <c r="R2197" s="1"/>
      <c r="S2197" s="9"/>
      <c r="T2197" s="8"/>
      <c r="U2197" s="7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1:32" x14ac:dyDescent="0.25">
      <c r="A2198" s="2">
        <v>38548.347222222219</v>
      </c>
      <c r="B2198" s="4">
        <v>536.92144800000005</v>
      </c>
      <c r="C2198" s="7">
        <v>3.271833</v>
      </c>
      <c r="D2198" s="8">
        <v>22.261838999999998</v>
      </c>
      <c r="E2198" s="9">
        <v>25.482817000000001</v>
      </c>
      <c r="F2198" s="1">
        <v>10.881258000000001</v>
      </c>
      <c r="G2198" s="6">
        <v>13.954746</v>
      </c>
      <c r="H2198" s="1">
        <v>50.872601000000003</v>
      </c>
      <c r="I2198" s="5">
        <v>24.523579000000002</v>
      </c>
      <c r="J2198" s="1">
        <v>24.943459000000001</v>
      </c>
      <c r="K2198" s="1">
        <v>7.6022490000000005</v>
      </c>
      <c r="L2198">
        <v>179.174667</v>
      </c>
      <c r="M2198" s="1"/>
      <c r="N2198" s="1"/>
      <c r="O2198" s="1"/>
      <c r="Q2198" s="1"/>
      <c r="R2198" s="1"/>
      <c r="S2198" s="9"/>
      <c r="T2198" s="8"/>
      <c r="U2198" s="7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1:32" x14ac:dyDescent="0.25">
      <c r="A2199" s="2">
        <v>38548.361111111109</v>
      </c>
      <c r="B2199" s="4">
        <v>573.95727499999998</v>
      </c>
      <c r="C2199" s="7">
        <v>3.7712599999999998</v>
      </c>
      <c r="D2199" s="8">
        <v>23.569770999999999</v>
      </c>
      <c r="E2199" s="9">
        <v>25.089148000000002</v>
      </c>
      <c r="F2199" s="1">
        <v>11.968769</v>
      </c>
      <c r="G2199" s="6">
        <v>18.284578</v>
      </c>
      <c r="H2199" s="1">
        <v>52.742446999999999</v>
      </c>
      <c r="I2199" s="5">
        <v>27.161942</v>
      </c>
      <c r="J2199" s="1">
        <v>23.998514</v>
      </c>
      <c r="K2199" s="1">
        <v>8.1266390000000008</v>
      </c>
      <c r="L2199">
        <v>191.43455499999999</v>
      </c>
      <c r="M2199" s="1"/>
      <c r="N2199" s="1"/>
      <c r="O2199" s="1"/>
      <c r="Q2199" s="1"/>
      <c r="R2199" s="1"/>
      <c r="S2199" s="9"/>
      <c r="T2199" s="8"/>
      <c r="U2199" s="7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1:32" x14ac:dyDescent="0.25">
      <c r="A2200" s="2">
        <v>38548.375</v>
      </c>
      <c r="B2200" s="4">
        <v>558.30096400000002</v>
      </c>
      <c r="C2200" s="7">
        <v>3.4903279999999999</v>
      </c>
      <c r="D2200" s="8">
        <v>23.144154</v>
      </c>
      <c r="E2200" s="9">
        <v>24.264492000000001</v>
      </c>
      <c r="F2200" s="1">
        <v>11.400414</v>
      </c>
      <c r="G2200" s="6">
        <v>16.321764000000002</v>
      </c>
      <c r="H2200" s="1">
        <v>51.690269000000001</v>
      </c>
      <c r="I2200" s="5">
        <v>26.136939999999999</v>
      </c>
      <c r="J2200" s="1">
        <v>24.019333</v>
      </c>
      <c r="K2200" s="1">
        <v>7.9049619999999994</v>
      </c>
      <c r="L2200">
        <v>186.546402</v>
      </c>
      <c r="M2200" s="1"/>
      <c r="N2200" s="1"/>
      <c r="O2200" s="1"/>
      <c r="Q2200" s="1"/>
      <c r="R2200" s="1"/>
      <c r="S2200" s="9"/>
      <c r="T2200" s="8"/>
      <c r="U2200" s="7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1:32" x14ac:dyDescent="0.25">
      <c r="A2201" s="2">
        <v>38548.395833333336</v>
      </c>
      <c r="B2201" s="4">
        <v>626.57153300000004</v>
      </c>
      <c r="C2201" s="7">
        <v>4.7828119999999998</v>
      </c>
      <c r="D2201" s="8">
        <v>26.667649999999998</v>
      </c>
      <c r="E2201" s="9">
        <v>28.589825000000001</v>
      </c>
      <c r="F2201" s="1">
        <v>14.508561</v>
      </c>
      <c r="G2201" s="6">
        <v>22.696626999999999</v>
      </c>
      <c r="H2201" s="1">
        <v>56.226886999999998</v>
      </c>
      <c r="I2201" s="5">
        <v>30.51417</v>
      </c>
      <c r="J2201" s="1">
        <v>39.415534999999998</v>
      </c>
      <c r="K2201" s="1">
        <v>8.8716019999999993</v>
      </c>
      <c r="L2201">
        <v>210.30928</v>
      </c>
      <c r="M2201" s="1"/>
      <c r="N2201" s="1"/>
      <c r="O2201" s="1"/>
      <c r="Q2201" s="1"/>
      <c r="R2201" s="1"/>
      <c r="S2201" s="9"/>
      <c r="T2201" s="8"/>
      <c r="U2201" s="7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1:32" x14ac:dyDescent="0.25">
      <c r="A2202" s="2">
        <v>38548.416666666664</v>
      </c>
      <c r="B2202" s="4">
        <v>623.797729</v>
      </c>
      <c r="C2202" s="7">
        <v>4.5216750000000001</v>
      </c>
      <c r="D2202" s="8">
        <v>25.949369000000001</v>
      </c>
      <c r="E2202" s="9">
        <v>27.790371</v>
      </c>
      <c r="F2202" s="1">
        <v>13.920090999999999</v>
      </c>
      <c r="G2202" s="6">
        <v>22.399477000000001</v>
      </c>
      <c r="H2202" s="1">
        <v>56.043846000000002</v>
      </c>
      <c r="I2202" s="5">
        <v>30.192347000000002</v>
      </c>
      <c r="J2202" s="1">
        <v>27.586582</v>
      </c>
      <c r="K2202" s="1">
        <v>8.8323269999999994</v>
      </c>
      <c r="L2202">
        <v>207.167191</v>
      </c>
      <c r="M2202" s="1"/>
      <c r="N2202" s="1"/>
      <c r="O2202" s="1"/>
      <c r="Q2202" s="1"/>
      <c r="R2202" s="1"/>
      <c r="S2202" s="9"/>
      <c r="T2202" s="8"/>
      <c r="U2202" s="7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1:32" x14ac:dyDescent="0.25">
      <c r="A2203" s="2">
        <v>38548.4375</v>
      </c>
      <c r="B2203" s="4">
        <v>637.86926300000005</v>
      </c>
      <c r="C2203" s="7">
        <v>4.6319520000000001</v>
      </c>
      <c r="D2203" s="8">
        <v>26.725483000000001</v>
      </c>
      <c r="E2203" s="9">
        <v>28.770327000000002</v>
      </c>
      <c r="F2203" s="1">
        <v>14.641598</v>
      </c>
      <c r="G2203" s="6">
        <v>23.634338</v>
      </c>
      <c r="H2203" s="1">
        <v>57.012763999999997</v>
      </c>
      <c r="I2203" s="5">
        <v>31.188645999999999</v>
      </c>
      <c r="J2203" s="1">
        <v>31.793942999999999</v>
      </c>
      <c r="K2203" s="1">
        <v>9.0315639999999995</v>
      </c>
      <c r="L2203">
        <v>211.73916600000001</v>
      </c>
      <c r="M2203" s="1"/>
      <c r="N2203" s="1"/>
      <c r="O2203" s="1"/>
      <c r="Q2203" s="1"/>
      <c r="R2203" s="1"/>
      <c r="S2203" s="9"/>
      <c r="T2203" s="8"/>
      <c r="U2203" s="7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1:32" x14ac:dyDescent="0.25">
      <c r="A2204" s="2">
        <v>38548.458333333336</v>
      </c>
      <c r="B2204" s="4">
        <v>632.31897000000004</v>
      </c>
      <c r="C2204" s="7">
        <v>4.2799319999999996</v>
      </c>
      <c r="D2204" s="8">
        <v>25.923468</v>
      </c>
      <c r="E2204" s="9">
        <v>27.978722000000001</v>
      </c>
      <c r="F2204" s="1">
        <v>14.159924999999999</v>
      </c>
      <c r="G2204" s="6">
        <v>23.017164000000001</v>
      </c>
      <c r="H2204" s="1">
        <v>56.751617000000003</v>
      </c>
      <c r="I2204" s="5">
        <v>31.148658999999999</v>
      </c>
      <c r="J2204" s="1">
        <v>24.935241999999999</v>
      </c>
      <c r="K2204" s="1">
        <v>8.9529800000000002</v>
      </c>
      <c r="L2204">
        <v>207.970764</v>
      </c>
      <c r="M2204" s="1"/>
      <c r="N2204" s="1"/>
      <c r="O2204" s="1"/>
      <c r="Q2204" s="1"/>
      <c r="R2204" s="1"/>
      <c r="S2204" s="9"/>
      <c r="T2204" s="8"/>
      <c r="U2204" s="7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1:32" x14ac:dyDescent="0.25">
      <c r="A2205" s="2">
        <v>38548.472222222219</v>
      </c>
      <c r="B2205" s="4">
        <v>633.68884300000002</v>
      </c>
      <c r="C2205" s="7">
        <v>4.276878</v>
      </c>
      <c r="D2205" s="8">
        <v>26.035451999999999</v>
      </c>
      <c r="E2205" s="9">
        <v>28.086842000000001</v>
      </c>
      <c r="F2205" s="1">
        <v>14.293778</v>
      </c>
      <c r="G2205" s="6">
        <v>23.217113000000001</v>
      </c>
      <c r="H2205" s="1">
        <v>56.733336999999999</v>
      </c>
      <c r="I2205" s="5">
        <v>31.139310999999999</v>
      </c>
      <c r="J2205" s="1">
        <v>25.672661000000002</v>
      </c>
      <c r="K2205" s="1">
        <v>8.9723749999999995</v>
      </c>
      <c r="L2205">
        <v>208.78808599999999</v>
      </c>
      <c r="M2205" s="1"/>
      <c r="N2205" s="1"/>
      <c r="O2205" s="1"/>
      <c r="Q2205" s="1"/>
      <c r="R2205" s="1"/>
      <c r="S2205" s="9"/>
      <c r="T2205" s="8"/>
      <c r="U2205" s="7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1:32" x14ac:dyDescent="0.25">
      <c r="A2206" s="2">
        <v>38548.486111111109</v>
      </c>
      <c r="B2206" s="4">
        <v>630.06506300000001</v>
      </c>
      <c r="C2206" s="7">
        <v>4.2137630000000001</v>
      </c>
      <c r="D2206" s="8">
        <v>25.952997</v>
      </c>
      <c r="E2206" s="9">
        <v>28.021919</v>
      </c>
      <c r="F2206" s="1">
        <v>14.277279999999999</v>
      </c>
      <c r="G2206" s="6">
        <v>22.835381999999999</v>
      </c>
      <c r="H2206" s="1">
        <v>56.638863000000001</v>
      </c>
      <c r="I2206" s="5">
        <v>30.977211</v>
      </c>
      <c r="J2206" s="1">
        <v>28.042995000000001</v>
      </c>
      <c r="K2206" s="1">
        <v>8.9210650000000005</v>
      </c>
      <c r="L2206">
        <v>207.823364</v>
      </c>
      <c r="M2206" s="1"/>
      <c r="N2206" s="1"/>
      <c r="O2206" s="1"/>
      <c r="Q2206" s="1"/>
      <c r="R2206" s="1"/>
      <c r="S2206" s="9"/>
      <c r="T2206" s="8"/>
      <c r="U2206" s="7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1:32" x14ac:dyDescent="0.25">
      <c r="A2207" s="2">
        <v>38548.5</v>
      </c>
      <c r="B2207" s="4">
        <v>639.73071300000004</v>
      </c>
      <c r="C2207" s="7">
        <v>3.9504860000000002</v>
      </c>
      <c r="D2207" s="8">
        <v>25.606012</v>
      </c>
      <c r="E2207" s="9">
        <v>27.431699999999999</v>
      </c>
      <c r="F2207" s="1">
        <v>13.578396</v>
      </c>
      <c r="G2207" s="6">
        <v>22.298538000000001</v>
      </c>
      <c r="H2207" s="1">
        <v>57.155441000000003</v>
      </c>
      <c r="I2207" s="5">
        <v>32.273800000000001</v>
      </c>
      <c r="J2207" s="1">
        <v>11.991978</v>
      </c>
      <c r="K2207" s="1">
        <v>9.0579220000000014</v>
      </c>
      <c r="L2207">
        <v>205.603409</v>
      </c>
      <c r="M2207" s="1"/>
      <c r="N2207" s="1"/>
      <c r="O2207" s="1"/>
      <c r="Q2207" s="1"/>
      <c r="R2207" s="1"/>
      <c r="S2207" s="9"/>
      <c r="T2207" s="8"/>
      <c r="U2207" s="7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1:32" x14ac:dyDescent="0.25">
      <c r="A2208" s="2">
        <v>38548.520833333336</v>
      </c>
      <c r="B2208" s="4">
        <v>633.40228300000001</v>
      </c>
      <c r="C2208" s="7">
        <v>4.1026259999999999</v>
      </c>
      <c r="D2208" s="8">
        <v>25.747821999999999</v>
      </c>
      <c r="E2208" s="9">
        <v>27.858471000000002</v>
      </c>
      <c r="F2208" s="1">
        <v>14.121397999999999</v>
      </c>
      <c r="G2208" s="6">
        <v>23.132031999999999</v>
      </c>
      <c r="H2208" s="1">
        <v>56.894547000000003</v>
      </c>
      <c r="I2208" s="5">
        <v>31.201457999999999</v>
      </c>
      <c r="J2208" s="1">
        <v>23.119672999999999</v>
      </c>
      <c r="K2208" s="1">
        <v>8.968318</v>
      </c>
      <c r="L2208">
        <v>207.48748800000001</v>
      </c>
      <c r="M2208" s="1"/>
      <c r="N2208" s="1"/>
      <c r="O2208" s="1"/>
      <c r="Q2208" s="1"/>
      <c r="R2208" s="1"/>
      <c r="S2208" s="9"/>
      <c r="T2208" s="8"/>
      <c r="U2208" s="7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1:32" x14ac:dyDescent="0.25">
      <c r="A2209" s="2">
        <v>38548.541666666664</v>
      </c>
      <c r="B2209" s="4">
        <v>640.55847200000005</v>
      </c>
      <c r="C2209" s="7">
        <v>4.0546220000000002</v>
      </c>
      <c r="D2209" s="8">
        <v>25.970258999999999</v>
      </c>
      <c r="E2209" s="9">
        <v>28.002974999999999</v>
      </c>
      <c r="F2209" s="1">
        <v>14.295241000000001</v>
      </c>
      <c r="G2209" s="6">
        <v>22.923489</v>
      </c>
      <c r="H2209" s="1">
        <v>57.408707</v>
      </c>
      <c r="I2209" s="5">
        <v>31.706734000000001</v>
      </c>
      <c r="J2209" s="1">
        <v>21.451162</v>
      </c>
      <c r="K2209" s="1">
        <v>9.069642</v>
      </c>
      <c r="L2209">
        <v>208.386124</v>
      </c>
      <c r="M2209" s="1"/>
      <c r="N2209" s="1"/>
      <c r="O2209" s="1"/>
      <c r="Q2209" s="1"/>
      <c r="R2209" s="1"/>
      <c r="S2209" s="9"/>
      <c r="T2209" s="8"/>
      <c r="U2209" s="7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1:32" x14ac:dyDescent="0.25">
      <c r="A2210" s="2">
        <v>38548.555555555555</v>
      </c>
      <c r="B2210" s="4">
        <v>644.13824499999998</v>
      </c>
      <c r="C2210" s="7">
        <v>4.1056869999999996</v>
      </c>
      <c r="D2210" s="8">
        <v>26.326236999999999</v>
      </c>
      <c r="E2210" s="9">
        <v>28.417604000000001</v>
      </c>
      <c r="F2210" s="1">
        <v>14.46176</v>
      </c>
      <c r="G2210" s="6">
        <v>23.755127000000002</v>
      </c>
      <c r="H2210" s="1">
        <v>57.586353000000003</v>
      </c>
      <c r="I2210" s="5">
        <v>31.781506</v>
      </c>
      <c r="J2210" s="1">
        <v>24.915354000000001</v>
      </c>
      <c r="K2210" s="1">
        <v>9.1203269999999996</v>
      </c>
      <c r="L2210">
        <v>210.54852299999999</v>
      </c>
      <c r="M2210" s="1"/>
      <c r="N2210" s="1"/>
      <c r="O2210" s="1"/>
      <c r="Q2210" s="1"/>
      <c r="R2210" s="1"/>
      <c r="S2210" s="9"/>
      <c r="T2210" s="8"/>
      <c r="U2210" s="7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1:32" x14ac:dyDescent="0.25">
      <c r="A2211" s="2">
        <v>38548.569444444445</v>
      </c>
      <c r="B2211" s="4">
        <v>627.20617700000003</v>
      </c>
      <c r="C2211" s="7">
        <v>3.7476060000000002</v>
      </c>
      <c r="D2211" s="8">
        <v>25.266577000000002</v>
      </c>
      <c r="E2211" s="9">
        <v>27.095026000000001</v>
      </c>
      <c r="F2211" s="1">
        <v>13.762702000000001</v>
      </c>
      <c r="G2211" s="6">
        <v>22.351986</v>
      </c>
      <c r="H2211" s="1">
        <v>56.286068</v>
      </c>
      <c r="I2211" s="5">
        <v>30.813879</v>
      </c>
      <c r="J2211" s="1">
        <v>18.815145000000001</v>
      </c>
      <c r="K2211" s="1">
        <v>8.8805859999999992</v>
      </c>
      <c r="L2211">
        <v>204.35879499999999</v>
      </c>
      <c r="M2211" s="1"/>
      <c r="N2211" s="1"/>
      <c r="O2211" s="1"/>
      <c r="Q2211" s="1"/>
      <c r="R2211" s="1"/>
      <c r="S2211" s="9"/>
      <c r="T2211" s="8"/>
      <c r="U2211" s="7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1:32" x14ac:dyDescent="0.25">
      <c r="A2212" s="2">
        <v>38548.583333333336</v>
      </c>
      <c r="B2212" s="4">
        <v>629.93725600000005</v>
      </c>
      <c r="C2212" s="7">
        <v>3.7136589999999998</v>
      </c>
      <c r="D2212" s="8">
        <v>25.500571999999998</v>
      </c>
      <c r="E2212" s="9">
        <v>27.335636000000001</v>
      </c>
      <c r="F2212" s="1">
        <v>13.843275</v>
      </c>
      <c r="G2212" s="6">
        <v>22.329025000000001</v>
      </c>
      <c r="H2212" s="1">
        <v>56.654910999999998</v>
      </c>
      <c r="I2212" s="5">
        <v>30.888497999999998</v>
      </c>
      <c r="J2212" s="1">
        <v>20.892417999999999</v>
      </c>
      <c r="K2212" s="1">
        <v>8.9192579999999992</v>
      </c>
      <c r="L2212">
        <v>205.14856</v>
      </c>
      <c r="M2212" s="1"/>
      <c r="N2212" s="1"/>
      <c r="O2212" s="1"/>
      <c r="Q2212" s="1"/>
      <c r="R2212" s="1"/>
      <c r="S2212" s="9"/>
      <c r="T2212" s="8"/>
      <c r="U2212" s="7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1:32" x14ac:dyDescent="0.25">
      <c r="A2213" s="2">
        <v>38548.604166666664</v>
      </c>
      <c r="B2213" s="4">
        <v>630.45544400000006</v>
      </c>
      <c r="C2213" s="7">
        <v>3.7176559999999998</v>
      </c>
      <c r="D2213" s="8">
        <v>25.538464000000001</v>
      </c>
      <c r="E2213" s="9">
        <v>27.411669</v>
      </c>
      <c r="F2213" s="1">
        <v>13.893812</v>
      </c>
      <c r="G2213" s="6">
        <v>22.413504</v>
      </c>
      <c r="H2213" s="1">
        <v>56.665194999999997</v>
      </c>
      <c r="I2213" s="5">
        <v>30.914532000000001</v>
      </c>
      <c r="J2213" s="1">
        <v>21.474772999999999</v>
      </c>
      <c r="K2213" s="1">
        <v>8.9265930000000004</v>
      </c>
      <c r="L2213">
        <v>206.00796500000001</v>
      </c>
      <c r="M2213" s="1"/>
      <c r="N2213" s="1"/>
      <c r="O2213" s="1"/>
      <c r="Q2213" s="1"/>
      <c r="R2213" s="1"/>
      <c r="S2213" s="9"/>
      <c r="T2213" s="8"/>
      <c r="U2213" s="7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1:32" x14ac:dyDescent="0.25">
      <c r="A2214" s="2">
        <v>38548.625</v>
      </c>
      <c r="B2214" s="4">
        <v>628.44982900000002</v>
      </c>
      <c r="C2214" s="7">
        <v>3.6303779999999999</v>
      </c>
      <c r="D2214" s="8">
        <v>25.373327</v>
      </c>
      <c r="E2214" s="9">
        <v>27.2377</v>
      </c>
      <c r="F2214" s="1">
        <v>13.841161</v>
      </c>
      <c r="G2214" s="6">
        <v>22.134535</v>
      </c>
      <c r="H2214" s="1">
        <v>56.688675000000003</v>
      </c>
      <c r="I2214" s="5">
        <v>30.821642000000001</v>
      </c>
      <c r="J2214" s="1">
        <v>21.201447000000002</v>
      </c>
      <c r="K2214" s="1">
        <v>8.8981960000000004</v>
      </c>
      <c r="L2214">
        <v>204.82501199999999</v>
      </c>
      <c r="M2214" s="1"/>
      <c r="N2214" s="1"/>
      <c r="O2214" s="1"/>
      <c r="Q2214" s="1"/>
      <c r="R2214" s="1"/>
      <c r="S2214" s="9"/>
      <c r="T2214" s="8"/>
      <c r="U2214" s="7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1:32" x14ac:dyDescent="0.25">
      <c r="A2215" s="2">
        <v>38548.645833333336</v>
      </c>
      <c r="B2215" s="4">
        <v>638.18481399999996</v>
      </c>
      <c r="C2215" s="7">
        <v>3.860563</v>
      </c>
      <c r="D2215" s="8">
        <v>25.922326999999999</v>
      </c>
      <c r="E2215" s="9">
        <v>27.792521000000001</v>
      </c>
      <c r="F2215" s="1">
        <v>14.256707</v>
      </c>
      <c r="G2215" s="6">
        <v>22.927171999999999</v>
      </c>
      <c r="H2215" s="1">
        <v>57.134082999999997</v>
      </c>
      <c r="I2215" s="5">
        <v>31.533868999999999</v>
      </c>
      <c r="J2215" s="1">
        <v>21.984741</v>
      </c>
      <c r="K2215" s="1">
        <v>9.0360329999999998</v>
      </c>
      <c r="L2215">
        <v>207.95755</v>
      </c>
      <c r="M2215" s="1"/>
      <c r="N2215" s="1"/>
      <c r="O2215" s="1"/>
      <c r="Q2215" s="1"/>
      <c r="R2215" s="1"/>
      <c r="S2215" s="9"/>
      <c r="T2215" s="8"/>
      <c r="U2215" s="7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1:32" x14ac:dyDescent="0.25">
      <c r="A2216" s="2">
        <v>38548.666666666664</v>
      </c>
      <c r="B2216" s="4">
        <v>632.52136199999995</v>
      </c>
      <c r="C2216" s="7">
        <v>3.7621470000000001</v>
      </c>
      <c r="D2216" s="8">
        <v>25.523813000000001</v>
      </c>
      <c r="E2216" s="9">
        <v>27.373892000000001</v>
      </c>
      <c r="F2216" s="1">
        <v>13.938597</v>
      </c>
      <c r="G2216" s="6">
        <v>22.266103999999999</v>
      </c>
      <c r="H2216" s="1">
        <v>56.983443999999999</v>
      </c>
      <c r="I2216" s="5">
        <v>31.238171000000001</v>
      </c>
      <c r="J2216" s="1">
        <v>19.939644000000001</v>
      </c>
      <c r="K2216" s="1">
        <v>8.9558459999999993</v>
      </c>
      <c r="L2216">
        <v>205.673157</v>
      </c>
      <c r="M2216" s="1"/>
      <c r="N2216" s="1"/>
      <c r="O2216" s="1"/>
      <c r="Q2216" s="1"/>
      <c r="R2216" s="1"/>
      <c r="S2216" s="9"/>
      <c r="T2216" s="8"/>
      <c r="U2216" s="7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1:32" x14ac:dyDescent="0.25">
      <c r="A2217" s="2">
        <v>38548.680555555555</v>
      </c>
      <c r="B2217" s="4">
        <v>632.74408000000005</v>
      </c>
      <c r="C2217" s="7">
        <v>3.7933080000000001</v>
      </c>
      <c r="D2217" s="8">
        <v>25.711787999999999</v>
      </c>
      <c r="E2217" s="9">
        <v>27.470794999999999</v>
      </c>
      <c r="F2217" s="1">
        <v>14.108541000000001</v>
      </c>
      <c r="G2217" s="6">
        <v>22.541252</v>
      </c>
      <c r="H2217" s="1">
        <v>56.870421999999998</v>
      </c>
      <c r="I2217" s="5">
        <v>31.147711000000001</v>
      </c>
      <c r="J2217" s="1">
        <v>22.299927</v>
      </c>
      <c r="K2217" s="1">
        <v>8.9589980000000011</v>
      </c>
      <c r="L2217">
        <v>206.54139699999999</v>
      </c>
      <c r="M2217" s="1"/>
      <c r="N2217" s="1"/>
      <c r="O2217" s="1"/>
      <c r="Q2217" s="1"/>
      <c r="R2217" s="1"/>
      <c r="S2217" s="9"/>
      <c r="T2217" s="8"/>
      <c r="U2217" s="7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1:32" x14ac:dyDescent="0.25">
      <c r="A2218" s="2">
        <v>38548.694444444445</v>
      </c>
      <c r="B2218" s="4">
        <v>629.38793899999996</v>
      </c>
      <c r="C2218" s="7">
        <v>3.8048660000000001</v>
      </c>
      <c r="D2218" s="8">
        <v>25.711425999999999</v>
      </c>
      <c r="E2218" s="9">
        <v>27.496029</v>
      </c>
      <c r="F2218" s="1">
        <v>14.164203000000001</v>
      </c>
      <c r="G2218" s="6">
        <v>22.463652</v>
      </c>
      <c r="H2218" s="1">
        <v>56.615561999999997</v>
      </c>
      <c r="I2218" s="5">
        <v>30.848562000000001</v>
      </c>
      <c r="J2218" s="1">
        <v>25.21331</v>
      </c>
      <c r="K2218" s="1">
        <v>8.911480000000001</v>
      </c>
      <c r="L2218">
        <v>206.12554900000001</v>
      </c>
      <c r="M2218" s="1"/>
      <c r="N2218" s="1"/>
      <c r="O2218" s="1"/>
      <c r="Q2218" s="1"/>
      <c r="R2218" s="1"/>
      <c r="S2218" s="9"/>
      <c r="T2218" s="8"/>
      <c r="U2218" s="7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1:32" x14ac:dyDescent="0.25">
      <c r="A2219" s="2">
        <v>38548.708333333336</v>
      </c>
      <c r="B2219" s="4">
        <v>628.41082800000004</v>
      </c>
      <c r="C2219" s="7">
        <v>3.6229269999999998</v>
      </c>
      <c r="D2219" s="8">
        <v>25.249134000000002</v>
      </c>
      <c r="E2219" s="9">
        <v>26.978770999999998</v>
      </c>
      <c r="F2219" s="1">
        <v>13.706887999999999</v>
      </c>
      <c r="G2219" s="6">
        <v>21.974356</v>
      </c>
      <c r="H2219" s="1">
        <v>56.449368</v>
      </c>
      <c r="I2219" s="5">
        <v>31.056341</v>
      </c>
      <c r="J2219" s="1">
        <v>17.823077999999999</v>
      </c>
      <c r="K2219" s="1">
        <v>8.8976429999999986</v>
      </c>
      <c r="L2219">
        <v>204.36599699999999</v>
      </c>
      <c r="M2219" s="1"/>
      <c r="N2219" s="1"/>
      <c r="O2219" s="1"/>
      <c r="Q2219" s="1"/>
      <c r="R2219" s="1"/>
      <c r="S2219" s="9"/>
      <c r="T2219" s="8"/>
      <c r="U2219" s="7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1:32" x14ac:dyDescent="0.25">
      <c r="A2220" s="2">
        <v>38548.729166666664</v>
      </c>
      <c r="B2220" s="4">
        <v>647.36187700000005</v>
      </c>
      <c r="C2220" s="7">
        <v>3.8613940000000002</v>
      </c>
      <c r="D2220" s="8">
        <v>26.311205000000001</v>
      </c>
      <c r="E2220" s="9">
        <v>28.385656000000001</v>
      </c>
      <c r="F2220" s="1">
        <v>14.717560000000001</v>
      </c>
      <c r="G2220" s="6">
        <v>23.901603999999999</v>
      </c>
      <c r="H2220" s="1">
        <v>57.841453999999999</v>
      </c>
      <c r="I2220" s="5">
        <v>31.972332000000002</v>
      </c>
      <c r="J2220" s="1">
        <v>25.432570999999999</v>
      </c>
      <c r="K2220" s="1">
        <v>9.165970999999999</v>
      </c>
      <c r="L2220">
        <v>211.41519199999999</v>
      </c>
      <c r="M2220" s="1"/>
      <c r="N2220" s="1"/>
      <c r="O2220" s="1"/>
      <c r="Q2220" s="1"/>
      <c r="R2220" s="1"/>
      <c r="S2220" s="9"/>
      <c r="T2220" s="8"/>
      <c r="U2220" s="7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1:32" x14ac:dyDescent="0.25">
      <c r="A2221" s="2">
        <v>38548.75</v>
      </c>
      <c r="B2221" s="4">
        <v>486.23745700000001</v>
      </c>
      <c r="C2221" s="7">
        <v>1.267058</v>
      </c>
      <c r="D2221" s="8">
        <v>18.965009999999999</v>
      </c>
      <c r="E2221" s="9">
        <v>19.630320000000001</v>
      </c>
      <c r="F2221" s="1">
        <v>9.1128970000000002</v>
      </c>
      <c r="G2221" s="6">
        <v>10.465581999999999</v>
      </c>
      <c r="H2221" s="1">
        <v>47.951962000000002</v>
      </c>
      <c r="I2221" s="5">
        <v>22.134630000000001</v>
      </c>
      <c r="J2221" s="1">
        <v>10.335604</v>
      </c>
      <c r="K2221" s="1">
        <v>6.8846170000000004</v>
      </c>
      <c r="L2221">
        <v>157.34565699999999</v>
      </c>
      <c r="M2221" s="1"/>
      <c r="N2221" s="1"/>
      <c r="O2221" s="1"/>
      <c r="Q2221" s="1"/>
      <c r="R2221" s="1"/>
      <c r="S2221" s="9"/>
      <c r="T2221" s="8"/>
      <c r="U2221" s="7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1:32" x14ac:dyDescent="0.25">
      <c r="A2222" s="2">
        <v>38548.763888888891</v>
      </c>
      <c r="B2222" s="4">
        <v>442.886169</v>
      </c>
      <c r="C2222" s="7">
        <v>0.72751699999999997</v>
      </c>
      <c r="D2222" s="8">
        <v>17.087613999999999</v>
      </c>
      <c r="E2222" s="9">
        <v>17.622274000000001</v>
      </c>
      <c r="F2222" s="1">
        <v>8.0696530000000006</v>
      </c>
      <c r="G2222" s="6">
        <v>6.4111479999999998</v>
      </c>
      <c r="H2222" s="1">
        <v>45.161982999999999</v>
      </c>
      <c r="I2222" s="5">
        <v>19.503689000000001</v>
      </c>
      <c r="J2222" s="1">
        <v>7.4353899999999999</v>
      </c>
      <c r="K2222" s="1">
        <v>6.2708070000000005</v>
      </c>
      <c r="L2222">
        <v>142.594818</v>
      </c>
      <c r="M2222" s="1"/>
      <c r="N2222" s="1"/>
      <c r="O2222" s="1"/>
      <c r="Q2222" s="1"/>
      <c r="R2222" s="1"/>
      <c r="S2222" s="9"/>
      <c r="T2222" s="8"/>
      <c r="U2222" s="7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1:32" x14ac:dyDescent="0.25">
      <c r="A2223" s="2">
        <v>38548.777777777781</v>
      </c>
      <c r="B2223" s="4">
        <v>432.62298600000003</v>
      </c>
      <c r="C2223" s="7">
        <v>0.56300399999999995</v>
      </c>
      <c r="D2223" s="8">
        <v>16.557261</v>
      </c>
      <c r="E2223" s="9">
        <v>17.069056</v>
      </c>
      <c r="F2223" s="1">
        <v>7.7141029999999997</v>
      </c>
      <c r="G2223" s="6">
        <v>5.7644450000000003</v>
      </c>
      <c r="H2223" s="1">
        <v>44.264622000000003</v>
      </c>
      <c r="I2223" s="5">
        <v>18.849115000000001</v>
      </c>
      <c r="J2223" s="1">
        <v>5.8444929999999999</v>
      </c>
      <c r="K2223" s="1">
        <v>6.1254920000000004</v>
      </c>
      <c r="L2223">
        <v>139.132385</v>
      </c>
      <c r="M2223" s="1"/>
      <c r="N2223" s="1"/>
      <c r="O2223" s="1"/>
      <c r="Q2223" s="1"/>
      <c r="R2223" s="1"/>
      <c r="S2223" s="9"/>
      <c r="T2223" s="8"/>
      <c r="U2223" s="7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1:32" x14ac:dyDescent="0.25">
      <c r="A2224" s="2">
        <v>38548.791666666664</v>
      </c>
      <c r="B2224" s="4">
        <v>425.60159299999998</v>
      </c>
      <c r="C2224" s="7">
        <v>0.48178300000000002</v>
      </c>
      <c r="D2224" s="8">
        <v>16.251583</v>
      </c>
      <c r="E2224" s="9">
        <v>16.760275</v>
      </c>
      <c r="F2224" s="1">
        <v>7.5828369999999996</v>
      </c>
      <c r="G2224" s="6">
        <v>5.1788559999999997</v>
      </c>
      <c r="H2224" s="1">
        <v>43.660407999999997</v>
      </c>
      <c r="I2224" s="5">
        <v>18.343572999999999</v>
      </c>
      <c r="J2224" s="1">
        <v>6.046551</v>
      </c>
      <c r="K2224" s="1">
        <v>6.0260760000000007</v>
      </c>
      <c r="L2224">
        <v>136.575378</v>
      </c>
      <c r="M2224" s="1"/>
      <c r="N2224" s="1"/>
      <c r="O2224" s="1"/>
      <c r="Q2224" s="1"/>
      <c r="R2224" s="1"/>
      <c r="S2224" s="9"/>
      <c r="T2224" s="8"/>
      <c r="U2224" s="7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1:32" x14ac:dyDescent="0.25">
      <c r="A2225" s="2">
        <v>38548.8125</v>
      </c>
      <c r="B2225" s="4">
        <v>428.77066000000002</v>
      </c>
      <c r="C2225" s="7">
        <v>0.56522799999999995</v>
      </c>
      <c r="D2225" s="8">
        <v>16.676413</v>
      </c>
      <c r="E2225" s="9">
        <v>17.215769000000002</v>
      </c>
      <c r="F2225" s="1">
        <v>7.7329819999999998</v>
      </c>
      <c r="G2225" s="6">
        <v>5.6418559999999998</v>
      </c>
      <c r="H2225" s="1">
        <v>43.927684999999997</v>
      </c>
      <c r="I2225" s="5">
        <v>18.595870999999999</v>
      </c>
      <c r="J2225" s="1">
        <v>10.057496</v>
      </c>
      <c r="K2225" s="1">
        <v>6.0709469999999994</v>
      </c>
      <c r="L2225">
        <v>139.28154000000001</v>
      </c>
      <c r="M2225" s="1"/>
      <c r="N2225" s="1"/>
      <c r="O2225" s="1"/>
      <c r="Q2225" s="1"/>
      <c r="R2225" s="1"/>
      <c r="S2225" s="9"/>
      <c r="T2225" s="8"/>
      <c r="U2225" s="7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1:32" x14ac:dyDescent="0.25">
      <c r="A2226" s="2">
        <v>38548.833333333336</v>
      </c>
      <c r="B2226" s="4">
        <v>433.936981</v>
      </c>
      <c r="C2226" s="7">
        <v>0.67255500000000001</v>
      </c>
      <c r="D2226" s="8">
        <v>16.947527000000001</v>
      </c>
      <c r="E2226" s="9">
        <v>17.468477</v>
      </c>
      <c r="F2226" s="1">
        <v>7.8394630000000003</v>
      </c>
      <c r="G2226" s="6">
        <v>6.0294239999999997</v>
      </c>
      <c r="H2226" s="1">
        <v>44.279201999999998</v>
      </c>
      <c r="I2226" s="5">
        <v>18.915253</v>
      </c>
      <c r="J2226" s="1">
        <v>9.7096429999999998</v>
      </c>
      <c r="K2226" s="1">
        <v>6.1440959999999993</v>
      </c>
      <c r="L2226">
        <v>141.236954</v>
      </c>
      <c r="M2226" s="1"/>
      <c r="N2226" s="1"/>
      <c r="O2226" s="1"/>
      <c r="Q2226" s="1"/>
      <c r="R2226" s="1"/>
      <c r="S2226" s="9"/>
      <c r="T2226" s="8"/>
      <c r="U2226" s="7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1:32" x14ac:dyDescent="0.25">
      <c r="A2227" s="2">
        <v>38548.854166666664</v>
      </c>
      <c r="B2227" s="4">
        <v>430.96636999999998</v>
      </c>
      <c r="C2227" s="7">
        <v>0.65475700000000003</v>
      </c>
      <c r="D2227" s="8">
        <v>16.808325</v>
      </c>
      <c r="E2227" s="9">
        <v>17.338225999999999</v>
      </c>
      <c r="F2227" s="1">
        <v>7.7895279999999998</v>
      </c>
      <c r="G2227" s="6">
        <v>5.7626119999999998</v>
      </c>
      <c r="H2227" s="1">
        <v>44.189864999999998</v>
      </c>
      <c r="I2227" s="5">
        <v>18.778872</v>
      </c>
      <c r="J2227" s="1">
        <v>9.0492919999999994</v>
      </c>
      <c r="K2227" s="1">
        <v>6.102036</v>
      </c>
      <c r="L2227">
        <v>140.37651099999999</v>
      </c>
      <c r="M2227" s="1"/>
      <c r="N2227" s="1"/>
      <c r="O2227" s="1"/>
      <c r="Q2227" s="1"/>
      <c r="R2227" s="1"/>
      <c r="S2227" s="9"/>
      <c r="T2227" s="8"/>
      <c r="U2227" s="7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1:32" x14ac:dyDescent="0.25">
      <c r="A2228" s="2">
        <v>38548.875</v>
      </c>
      <c r="B2228" s="4">
        <v>438.98199499999998</v>
      </c>
      <c r="C2228" s="7">
        <v>0.82646799999999998</v>
      </c>
      <c r="D2228" s="8">
        <v>17.340150999999999</v>
      </c>
      <c r="E2228" s="9">
        <v>17.897704999999998</v>
      </c>
      <c r="F2228" s="1">
        <v>8.019444</v>
      </c>
      <c r="G2228" s="6">
        <v>6.470237</v>
      </c>
      <c r="H2228" s="1">
        <v>44.794727000000002</v>
      </c>
      <c r="I2228" s="5">
        <v>19.177530000000001</v>
      </c>
      <c r="J2228" s="1">
        <v>11.685236</v>
      </c>
      <c r="K2228" s="1">
        <v>6.2155289999999992</v>
      </c>
      <c r="L2228">
        <v>143.94497699999999</v>
      </c>
      <c r="M2228" s="1"/>
      <c r="N2228" s="1"/>
      <c r="O2228" s="1"/>
      <c r="Q2228" s="1"/>
      <c r="R2228" s="1"/>
      <c r="S2228" s="9"/>
      <c r="T2228" s="8"/>
      <c r="U2228" s="7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1:32" x14ac:dyDescent="0.25">
      <c r="A2229" s="2">
        <v>38548.888888888891</v>
      </c>
      <c r="B2229" s="4">
        <v>493.28295900000001</v>
      </c>
      <c r="C2229" s="7">
        <v>1.8441339999999999</v>
      </c>
      <c r="D2229" s="8">
        <v>19.903728000000001</v>
      </c>
      <c r="E2229" s="9">
        <v>20.874994000000001</v>
      </c>
      <c r="F2229" s="1">
        <v>9.6734360000000006</v>
      </c>
      <c r="G2229" s="6">
        <v>11.309051999999999</v>
      </c>
      <c r="H2229" s="1">
        <v>48.231236000000003</v>
      </c>
      <c r="I2229" s="5">
        <v>22.069597000000002</v>
      </c>
      <c r="J2229" s="1">
        <v>19.616875</v>
      </c>
      <c r="K2229" s="1">
        <v>6.9843740000000007</v>
      </c>
      <c r="L2229">
        <v>164.410492</v>
      </c>
      <c r="M2229" s="1"/>
      <c r="N2229" s="1"/>
      <c r="O2229" s="1"/>
      <c r="Q2229" s="1"/>
      <c r="R2229" s="1"/>
      <c r="S2229" s="9"/>
      <c r="T2229" s="8"/>
      <c r="U2229" s="7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1:32" x14ac:dyDescent="0.25">
      <c r="A2230" s="2">
        <v>38548.902777777781</v>
      </c>
      <c r="B2230" s="4">
        <v>510.45648199999999</v>
      </c>
      <c r="C2230" s="7">
        <v>2.0427339999999998</v>
      </c>
      <c r="D2230" s="8">
        <v>20.630286999999999</v>
      </c>
      <c r="E2230" s="9">
        <v>21.727955000000001</v>
      </c>
      <c r="F2230" s="1">
        <v>10.192315000000001</v>
      </c>
      <c r="G2230" s="6">
        <v>12.499796</v>
      </c>
      <c r="H2230" s="1">
        <v>49.402495999999999</v>
      </c>
      <c r="I2230" s="5">
        <v>23.282482000000002</v>
      </c>
      <c r="J2230" s="1">
        <v>21.020987999999999</v>
      </c>
      <c r="K2230" s="1">
        <v>7.2275330000000002</v>
      </c>
      <c r="L2230">
        <v>169.843018</v>
      </c>
      <c r="M2230" s="1"/>
      <c r="N2230" s="1"/>
      <c r="O2230" s="1"/>
      <c r="Q2230" s="1"/>
      <c r="R2230" s="1"/>
      <c r="S2230" s="9"/>
      <c r="T2230" s="8"/>
      <c r="U2230" s="7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1:32" x14ac:dyDescent="0.25">
      <c r="A2231" s="2">
        <v>38548.916666666664</v>
      </c>
      <c r="B2231" s="4">
        <v>531.18566899999996</v>
      </c>
      <c r="C2231" s="7">
        <v>2.416137</v>
      </c>
      <c r="D2231" s="8">
        <v>21.814264000000001</v>
      </c>
      <c r="E2231" s="9">
        <v>23.018208999999999</v>
      </c>
      <c r="F2231" s="1">
        <v>10.833377</v>
      </c>
      <c r="G2231" s="6">
        <v>14.388585000000001</v>
      </c>
      <c r="H2231" s="1">
        <v>50.538071000000002</v>
      </c>
      <c r="I2231" s="5">
        <v>24.630886</v>
      </c>
      <c r="J2231" s="1">
        <v>25.063953000000001</v>
      </c>
      <c r="K2231" s="1">
        <v>7.5210360000000005</v>
      </c>
      <c r="L2231">
        <v>177.79611199999999</v>
      </c>
      <c r="M2231" s="1"/>
      <c r="N2231" s="1"/>
      <c r="O2231" s="1"/>
      <c r="Q2231" s="1"/>
      <c r="R2231" s="1"/>
      <c r="S2231" s="9"/>
      <c r="T2231" s="8"/>
      <c r="U2231" s="7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1:32" x14ac:dyDescent="0.25">
      <c r="A2232" s="2">
        <v>38548.9375</v>
      </c>
      <c r="B2232" s="4">
        <v>452.54104599999999</v>
      </c>
      <c r="C2232" s="7">
        <v>1.148039</v>
      </c>
      <c r="D2232" s="8">
        <v>17.656669999999998</v>
      </c>
      <c r="E2232" s="9">
        <v>18.239312999999999</v>
      </c>
      <c r="F2232" s="1">
        <v>8.3876240000000006</v>
      </c>
      <c r="G2232" s="6">
        <v>7.7728070000000002</v>
      </c>
      <c r="H2232" s="1">
        <v>44.361350999999999</v>
      </c>
      <c r="I2232" s="5">
        <v>20.517029000000001</v>
      </c>
      <c r="J2232" s="1">
        <v>7.3990410000000004</v>
      </c>
      <c r="K2232" s="1">
        <v>6.4075109999999995</v>
      </c>
      <c r="L2232">
        <v>147.746399</v>
      </c>
      <c r="M2232" s="1"/>
      <c r="N2232" s="1"/>
      <c r="O2232" s="1"/>
      <c r="Q2232" s="1"/>
      <c r="R2232" s="1"/>
      <c r="S2232" s="9"/>
      <c r="T2232" s="8"/>
      <c r="U2232" s="7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1:32" x14ac:dyDescent="0.25">
      <c r="A2233" s="2">
        <v>38548.958333333336</v>
      </c>
      <c r="B2233" s="4">
        <v>411.04809599999999</v>
      </c>
      <c r="C2233" s="7">
        <v>0.56267900000000004</v>
      </c>
      <c r="D2233" s="8">
        <v>15.799262000000001</v>
      </c>
      <c r="E2233" s="9">
        <v>16.194362999999999</v>
      </c>
      <c r="F2233" s="1">
        <v>7.3080179999999997</v>
      </c>
      <c r="G2233" s="6">
        <v>4.4997720000000001</v>
      </c>
      <c r="H2233" s="1">
        <v>42.229008</v>
      </c>
      <c r="I2233" s="5">
        <v>17.900293000000001</v>
      </c>
      <c r="J2233" s="1">
        <v>4.1212790000000004</v>
      </c>
      <c r="K2233" s="1">
        <v>5.8200139999999996</v>
      </c>
      <c r="L2233">
        <v>132.78919999999999</v>
      </c>
      <c r="M2233" s="1"/>
      <c r="N2233" s="1"/>
      <c r="O2233" s="1"/>
      <c r="Q2233" s="1"/>
      <c r="R2233" s="1"/>
      <c r="S2233" s="9"/>
      <c r="T2233" s="8"/>
      <c r="U2233" s="7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1:32" x14ac:dyDescent="0.25">
      <c r="A2234" s="2">
        <v>38548.972222222219</v>
      </c>
      <c r="B2234" s="4">
        <v>395.42898600000001</v>
      </c>
      <c r="C2234" s="7">
        <v>0.293794</v>
      </c>
      <c r="D2234" s="8">
        <v>16.146902000000001</v>
      </c>
      <c r="E2234" s="9">
        <v>15.641378</v>
      </c>
      <c r="F2234" s="1">
        <v>7.0142449999999998</v>
      </c>
      <c r="G2234" s="6">
        <v>2.6422270000000001</v>
      </c>
      <c r="H2234" s="1">
        <v>41.514194000000003</v>
      </c>
      <c r="I2234" s="5">
        <v>16.682478</v>
      </c>
      <c r="J2234" s="1">
        <v>6.3138779999999999</v>
      </c>
      <c r="K2234" s="1">
        <v>5.5988640000000007</v>
      </c>
      <c r="L2234">
        <v>126.34337600000001</v>
      </c>
      <c r="M2234" s="1"/>
      <c r="N2234" s="1"/>
      <c r="O2234" s="1"/>
      <c r="Q2234" s="1"/>
      <c r="R2234" s="1"/>
      <c r="S2234" s="9"/>
      <c r="T2234" s="8"/>
      <c r="U2234" s="7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1:32" x14ac:dyDescent="0.25">
      <c r="A2235" s="2">
        <v>38548.986111111109</v>
      </c>
      <c r="B2235" s="4">
        <v>388.246399</v>
      </c>
      <c r="C2235" s="7">
        <v>0.15452199999999999</v>
      </c>
      <c r="D2235" s="8">
        <v>15.781904000000001</v>
      </c>
      <c r="E2235" s="9">
        <v>15.315182999999999</v>
      </c>
      <c r="F2235" s="1">
        <v>6.9120530000000002</v>
      </c>
      <c r="G2235" s="6">
        <v>2.3123469999999999</v>
      </c>
      <c r="H2235" s="1">
        <v>40.854968999999997</v>
      </c>
      <c r="I2235" s="5">
        <v>16.209593000000002</v>
      </c>
      <c r="J2235" s="1">
        <v>7.1382019999999997</v>
      </c>
      <c r="K2235" s="1">
        <v>5.4971649999999999</v>
      </c>
      <c r="L2235">
        <v>124.182007</v>
      </c>
      <c r="M2235" s="1"/>
      <c r="N2235" s="1"/>
      <c r="O2235" s="1"/>
      <c r="Q2235" s="1"/>
      <c r="R2235" s="1"/>
      <c r="S2235" s="9"/>
      <c r="T2235" s="8"/>
      <c r="U2235" s="7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1:32" x14ac:dyDescent="0.25">
      <c r="A2236" s="2">
        <v>38549</v>
      </c>
      <c r="B2236" s="4">
        <v>389.09619099999998</v>
      </c>
      <c r="C2236" s="7">
        <v>0.177066</v>
      </c>
      <c r="D2236" s="8">
        <v>15.713195000000001</v>
      </c>
      <c r="E2236" s="9">
        <v>15.21575</v>
      </c>
      <c r="F2236" s="1">
        <v>6.8199630000000004</v>
      </c>
      <c r="G2236" s="6">
        <v>2.1936800000000001</v>
      </c>
      <c r="H2236" s="1">
        <v>40.42033</v>
      </c>
      <c r="I2236" s="5">
        <v>16.292418000000001</v>
      </c>
      <c r="J2236" s="1">
        <v>3.9860709999999999</v>
      </c>
      <c r="K2236" s="1">
        <v>5.5091970000000003</v>
      </c>
      <c r="L2236">
        <v>123.986069</v>
      </c>
      <c r="M2236" s="1"/>
      <c r="N2236" s="1"/>
      <c r="O2236" s="1"/>
      <c r="Q2236" s="1"/>
      <c r="R2236" s="1"/>
      <c r="S2236" s="9"/>
      <c r="T2236" s="8"/>
      <c r="U2236" s="7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1:32" x14ac:dyDescent="0.25">
      <c r="A2237" s="2">
        <v>38549.020833333336</v>
      </c>
      <c r="B2237" s="4">
        <v>405.57824699999998</v>
      </c>
      <c r="C2237" s="7">
        <v>0.39853300000000003</v>
      </c>
      <c r="D2237" s="8">
        <v>16.765817999999999</v>
      </c>
      <c r="E2237" s="9">
        <v>16.184023</v>
      </c>
      <c r="F2237" s="1">
        <v>7.1474390000000003</v>
      </c>
      <c r="G2237" s="6">
        <v>3.4661620000000002</v>
      </c>
      <c r="H2237" s="1">
        <v>41.426056000000003</v>
      </c>
      <c r="I2237" s="5">
        <v>17.224150000000002</v>
      </c>
      <c r="J2237" s="1">
        <v>7.7874439999999998</v>
      </c>
      <c r="K2237" s="1">
        <v>5.7425660000000001</v>
      </c>
      <c r="L2237">
        <v>131.55110199999999</v>
      </c>
      <c r="M2237" s="1"/>
      <c r="N2237" s="1"/>
      <c r="O2237" s="1"/>
      <c r="Q2237" s="1"/>
      <c r="R2237" s="1"/>
      <c r="S2237" s="9"/>
      <c r="T2237" s="8"/>
      <c r="U2237" s="7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1:32" x14ac:dyDescent="0.25">
      <c r="A2238" s="2">
        <v>38549.041666666664</v>
      </c>
      <c r="B2238" s="4">
        <v>407.30636600000003</v>
      </c>
      <c r="C2238" s="7">
        <v>0.53936099999999998</v>
      </c>
      <c r="D2238" s="8">
        <v>16.798604999999998</v>
      </c>
      <c r="E2238" s="9">
        <v>16.223797000000001</v>
      </c>
      <c r="F2238" s="1">
        <v>7.2025009999999998</v>
      </c>
      <c r="G2238" s="6">
        <v>3.8697469999999998</v>
      </c>
      <c r="H2238" s="1">
        <v>41.381152999999998</v>
      </c>
      <c r="I2238" s="5">
        <v>17.394145999999999</v>
      </c>
      <c r="J2238" s="1">
        <v>7.470758</v>
      </c>
      <c r="K2238" s="1">
        <v>5.7670339999999998</v>
      </c>
      <c r="L2238">
        <v>132.46023600000001</v>
      </c>
      <c r="M2238" s="1"/>
      <c r="N2238" s="1"/>
      <c r="O2238" s="1"/>
      <c r="Q2238" s="1"/>
      <c r="R2238" s="1"/>
      <c r="S2238" s="9"/>
      <c r="T2238" s="8"/>
      <c r="U2238" s="7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1:32" x14ac:dyDescent="0.25">
      <c r="A2239" s="2">
        <v>38549.0625</v>
      </c>
      <c r="B2239" s="4">
        <v>400.63293499999997</v>
      </c>
      <c r="C2239" s="7">
        <v>0.47482400000000002</v>
      </c>
      <c r="D2239" s="8">
        <v>16.421768</v>
      </c>
      <c r="E2239" s="9">
        <v>15.927670000000001</v>
      </c>
      <c r="F2239" s="1">
        <v>7.0704500000000001</v>
      </c>
      <c r="G2239" s="6">
        <v>3.3369040000000001</v>
      </c>
      <c r="H2239" s="1">
        <v>41.597748000000003</v>
      </c>
      <c r="I2239" s="5">
        <v>16.891815000000001</v>
      </c>
      <c r="J2239" s="1">
        <v>7.4615200000000002</v>
      </c>
      <c r="K2239" s="1">
        <v>5.6725459999999996</v>
      </c>
      <c r="L2239">
        <v>130.05796799999999</v>
      </c>
      <c r="M2239" s="1"/>
      <c r="N2239" s="1"/>
      <c r="O2239" s="1"/>
      <c r="Q2239" s="1"/>
      <c r="R2239" s="1"/>
      <c r="S2239" s="9"/>
      <c r="T2239" s="8"/>
      <c r="U2239" s="7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1:32" x14ac:dyDescent="0.25">
      <c r="A2240" s="2">
        <v>38549.083333333336</v>
      </c>
      <c r="B2240" s="4">
        <v>394.22692899999998</v>
      </c>
      <c r="C2240" s="7">
        <v>0.36127399999999998</v>
      </c>
      <c r="D2240" s="8">
        <v>16.225156999999999</v>
      </c>
      <c r="E2240" s="9">
        <v>15.630224999999999</v>
      </c>
      <c r="F2240" s="1">
        <v>6.9001720000000004</v>
      </c>
      <c r="G2240" s="6">
        <v>2.8275130000000002</v>
      </c>
      <c r="H2240" s="1">
        <v>41.002738999999998</v>
      </c>
      <c r="I2240" s="5">
        <v>16.518274000000002</v>
      </c>
      <c r="J2240" s="1">
        <v>7.0671229999999996</v>
      </c>
      <c r="K2240" s="1">
        <v>5.5818440000000002</v>
      </c>
      <c r="L2240">
        <v>127.91435199999999</v>
      </c>
      <c r="M2240" s="1"/>
      <c r="N2240" s="1"/>
      <c r="O2240" s="1"/>
      <c r="Q2240" s="1"/>
      <c r="R2240" s="1"/>
      <c r="S2240" s="9"/>
      <c r="T2240" s="8"/>
      <c r="U2240" s="7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1:32" x14ac:dyDescent="0.25">
      <c r="A2241" s="2">
        <v>38549.097222222219</v>
      </c>
      <c r="B2241" s="4">
        <v>387.21887199999998</v>
      </c>
      <c r="C2241" s="7">
        <v>0.25281399999999998</v>
      </c>
      <c r="D2241" s="8">
        <v>15.829700000000001</v>
      </c>
      <c r="E2241" s="9">
        <v>15.299949</v>
      </c>
      <c r="F2241" s="1">
        <v>6.7567750000000002</v>
      </c>
      <c r="G2241" s="6">
        <v>2.1288900000000002</v>
      </c>
      <c r="H2241" s="1">
        <v>40.588912999999998</v>
      </c>
      <c r="I2241" s="5">
        <v>16.120232000000001</v>
      </c>
      <c r="J2241" s="1">
        <v>6.5694800000000004</v>
      </c>
      <c r="K2241" s="1">
        <v>5.4826160000000002</v>
      </c>
      <c r="L2241">
        <v>125.11127500000001</v>
      </c>
      <c r="M2241" s="1"/>
      <c r="N2241" s="1"/>
      <c r="O2241" s="1"/>
      <c r="Q2241" s="1"/>
      <c r="R2241" s="1"/>
      <c r="S2241" s="9"/>
      <c r="T2241" s="8"/>
      <c r="U2241" s="7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1:32" x14ac:dyDescent="0.25">
      <c r="A2242" s="2">
        <v>38549.111111111109</v>
      </c>
      <c r="B2242" s="4">
        <v>385.61917099999999</v>
      </c>
      <c r="C2242" s="7">
        <v>0.24682799999999999</v>
      </c>
      <c r="D2242" s="8">
        <v>15.754378000000001</v>
      </c>
      <c r="E2242" s="9">
        <v>15.210902000000001</v>
      </c>
      <c r="F2242" s="1">
        <v>6.6981960000000003</v>
      </c>
      <c r="G2242" s="6">
        <v>2.1132819999999999</v>
      </c>
      <c r="H2242" s="1">
        <v>40.380985000000003</v>
      </c>
      <c r="I2242" s="5">
        <v>16.051068999999998</v>
      </c>
      <c r="J2242" s="1">
        <v>6.0311709999999996</v>
      </c>
      <c r="K2242" s="1">
        <v>5.4599670000000007</v>
      </c>
      <c r="L2242">
        <v>124.527473</v>
      </c>
      <c r="M2242" s="1"/>
      <c r="N2242" s="1"/>
      <c r="O2242" s="1"/>
      <c r="Q2242" s="1"/>
      <c r="R2242" s="1"/>
      <c r="S2242" s="9"/>
      <c r="T2242" s="8"/>
      <c r="U2242" s="7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1:32" x14ac:dyDescent="0.25">
      <c r="A2243" s="2">
        <v>38549.125</v>
      </c>
      <c r="B2243" s="4">
        <v>380.436127</v>
      </c>
      <c r="C2243" s="7">
        <v>0.201378</v>
      </c>
      <c r="D2243" s="8">
        <v>15.504775</v>
      </c>
      <c r="E2243" s="9">
        <v>14.932096</v>
      </c>
      <c r="F2243" s="1">
        <v>6.6045980000000002</v>
      </c>
      <c r="G2243" s="6">
        <v>1.9460809999999999</v>
      </c>
      <c r="H2243" s="1">
        <v>39.911839000000001</v>
      </c>
      <c r="I2243" s="5">
        <v>15.737826999999999</v>
      </c>
      <c r="J2243" s="1">
        <v>5.6390779999999996</v>
      </c>
      <c r="K2243" s="1">
        <v>5.3865800000000004</v>
      </c>
      <c r="L2243">
        <v>123.237549</v>
      </c>
      <c r="M2243" s="1"/>
      <c r="N2243" s="1"/>
      <c r="O2243" s="1"/>
      <c r="Q2243" s="1"/>
      <c r="R2243" s="1"/>
      <c r="S2243" s="9"/>
      <c r="T2243" s="8"/>
      <c r="U2243" s="7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1:32" x14ac:dyDescent="0.25">
      <c r="A2244" s="2">
        <v>38549.145833333336</v>
      </c>
      <c r="B2244" s="4">
        <v>394.779877</v>
      </c>
      <c r="C2244" s="7">
        <v>0.45990599999999998</v>
      </c>
      <c r="D2244" s="8">
        <v>16.233706000000002</v>
      </c>
      <c r="E2244" s="9">
        <v>15.745284</v>
      </c>
      <c r="F2244" s="1">
        <v>6.9407870000000003</v>
      </c>
      <c r="G2244" s="6">
        <v>2.6299619999999999</v>
      </c>
      <c r="H2244" s="1">
        <v>41.164059000000002</v>
      </c>
      <c r="I2244" s="5">
        <v>16.512203</v>
      </c>
      <c r="J2244" s="1">
        <v>8.1196149999999996</v>
      </c>
      <c r="K2244" s="1">
        <v>5.5896720000000011</v>
      </c>
      <c r="L2244">
        <v>128.19761700000001</v>
      </c>
      <c r="M2244" s="1"/>
      <c r="N2244" s="1"/>
      <c r="O2244" s="1"/>
      <c r="Q2244" s="1"/>
      <c r="R2244" s="1"/>
      <c r="S2244" s="9"/>
      <c r="T2244" s="8"/>
      <c r="U2244" s="7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1:32" x14ac:dyDescent="0.25">
      <c r="A2245" s="2">
        <v>38549.166666666664</v>
      </c>
      <c r="B2245" s="4">
        <v>390.319458</v>
      </c>
      <c r="C2245" s="7">
        <v>0.41461599999999998</v>
      </c>
      <c r="D2245" s="8">
        <v>16.168365000000001</v>
      </c>
      <c r="E2245" s="9">
        <v>15.605845</v>
      </c>
      <c r="F2245" s="1">
        <v>6.9000459999999997</v>
      </c>
      <c r="G2245" s="6">
        <v>2.5867610000000001</v>
      </c>
      <c r="H2245" s="1">
        <v>40.987541</v>
      </c>
      <c r="I2245" s="5">
        <v>16.376625000000001</v>
      </c>
      <c r="J2245" s="1">
        <v>7.4694430000000001</v>
      </c>
      <c r="K2245" s="1">
        <v>5.5265180000000003</v>
      </c>
      <c r="L2245">
        <v>126.84766399999999</v>
      </c>
      <c r="M2245" s="1"/>
      <c r="N2245" s="1"/>
      <c r="O2245" s="1"/>
      <c r="Q2245" s="1"/>
      <c r="R2245" s="1"/>
      <c r="S2245" s="9"/>
      <c r="T2245" s="8"/>
      <c r="U2245" s="7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1:32" x14ac:dyDescent="0.25">
      <c r="A2246" s="2">
        <v>38549.180555555555</v>
      </c>
      <c r="B2246" s="4">
        <v>393.56860399999999</v>
      </c>
      <c r="C2246" s="7">
        <v>0.54174599999999995</v>
      </c>
      <c r="D2246" s="8">
        <v>16.156320999999998</v>
      </c>
      <c r="E2246" s="9">
        <v>15.684153</v>
      </c>
      <c r="F2246" s="1">
        <v>6.9763169999999999</v>
      </c>
      <c r="G2246" s="6">
        <v>2.7619030000000002</v>
      </c>
      <c r="H2246" s="1">
        <v>41.211136000000003</v>
      </c>
      <c r="I2246" s="5">
        <v>16.486176</v>
      </c>
      <c r="J2246" s="1">
        <v>7.266381</v>
      </c>
      <c r="K2246" s="1">
        <v>5.5725220000000002</v>
      </c>
      <c r="L2246">
        <v>127.897926</v>
      </c>
      <c r="M2246" s="1"/>
      <c r="N2246" s="1"/>
      <c r="O2246" s="1"/>
      <c r="Q2246" s="1"/>
      <c r="R2246" s="1"/>
      <c r="S2246" s="9"/>
      <c r="T2246" s="8"/>
      <c r="U2246" s="7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1:32" x14ac:dyDescent="0.25">
      <c r="A2247" s="2">
        <v>38549.194444444445</v>
      </c>
      <c r="B2247" s="4">
        <v>387.848724</v>
      </c>
      <c r="C2247" s="7">
        <v>0.40660200000000002</v>
      </c>
      <c r="D2247" s="8">
        <v>15.894166</v>
      </c>
      <c r="E2247" s="9">
        <v>15.374249000000001</v>
      </c>
      <c r="F2247" s="1">
        <v>6.8345050000000001</v>
      </c>
      <c r="G2247" s="6">
        <v>2.4012669999999998</v>
      </c>
      <c r="H2247" s="1">
        <v>40.671658000000001</v>
      </c>
      <c r="I2247" s="5">
        <v>16.168617000000001</v>
      </c>
      <c r="J2247" s="1">
        <v>6.8399210000000004</v>
      </c>
      <c r="K2247" s="1">
        <v>5.4915339999999997</v>
      </c>
      <c r="L2247">
        <v>125.640091</v>
      </c>
      <c r="M2247" s="1"/>
      <c r="N2247" s="1"/>
      <c r="O2247" s="1"/>
      <c r="Q2247" s="1"/>
      <c r="R2247" s="1"/>
      <c r="S2247" s="9"/>
      <c r="T2247" s="8"/>
      <c r="U2247" s="7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1:32" x14ac:dyDescent="0.25">
      <c r="A2248" s="2">
        <v>38549.208333333336</v>
      </c>
      <c r="B2248" s="4">
        <v>391.20065299999999</v>
      </c>
      <c r="C2248" s="7">
        <v>0.45203199999999999</v>
      </c>
      <c r="D2248" s="8">
        <v>15.917757999999999</v>
      </c>
      <c r="E2248" s="9">
        <v>15.446318</v>
      </c>
      <c r="F2248" s="1">
        <v>6.8842809999999997</v>
      </c>
      <c r="G2248" s="6">
        <v>2.5188540000000001</v>
      </c>
      <c r="H2248" s="1">
        <v>40.854649000000002</v>
      </c>
      <c r="I2248" s="5">
        <v>16.371607000000001</v>
      </c>
      <c r="J2248" s="1">
        <v>5.6852020000000003</v>
      </c>
      <c r="K2248" s="1">
        <v>5.5389939999999998</v>
      </c>
      <c r="L2248">
        <v>126.582138</v>
      </c>
      <c r="M2248" s="1"/>
      <c r="N2248" s="1"/>
      <c r="O2248" s="1"/>
      <c r="Q2248" s="1"/>
      <c r="R2248" s="1"/>
      <c r="S2248" s="9"/>
      <c r="T2248" s="8"/>
      <c r="U2248" s="7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1:32" x14ac:dyDescent="0.25">
      <c r="A2249" s="2">
        <v>38549.229166666664</v>
      </c>
      <c r="B2249" s="4">
        <v>394.36663800000002</v>
      </c>
      <c r="C2249" s="7">
        <v>0.45494099999999998</v>
      </c>
      <c r="D2249" s="8">
        <v>16.111543999999999</v>
      </c>
      <c r="E2249" s="9">
        <v>15.564374000000001</v>
      </c>
      <c r="F2249" s="1">
        <v>6.8282040000000004</v>
      </c>
      <c r="G2249" s="6">
        <v>2.6759330000000001</v>
      </c>
      <c r="H2249" s="1">
        <v>40.984726000000002</v>
      </c>
      <c r="I2249" s="5">
        <v>16.577442000000001</v>
      </c>
      <c r="J2249" s="1">
        <v>5.7044249999999996</v>
      </c>
      <c r="K2249" s="1">
        <v>5.5838210000000004</v>
      </c>
      <c r="L2249">
        <v>128.03106700000001</v>
      </c>
      <c r="M2249" s="1"/>
      <c r="N2249" s="1"/>
      <c r="O2249" s="1"/>
      <c r="Q2249" s="1"/>
      <c r="R2249" s="1"/>
      <c r="S2249" s="9"/>
      <c r="T2249" s="8"/>
      <c r="U2249" s="7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1:32" x14ac:dyDescent="0.25">
      <c r="A2250" s="2">
        <v>38549.25</v>
      </c>
      <c r="B2250" s="4">
        <v>395.90920999999997</v>
      </c>
      <c r="C2250" s="7">
        <v>0.53536600000000001</v>
      </c>
      <c r="D2250" s="8">
        <v>16.239688999999998</v>
      </c>
      <c r="E2250" s="9">
        <v>15.760044000000001</v>
      </c>
      <c r="F2250" s="1">
        <v>6.9459489999999997</v>
      </c>
      <c r="G2250" s="6">
        <v>2.8891239999999998</v>
      </c>
      <c r="H2250" s="1">
        <v>41.194884999999999</v>
      </c>
      <c r="I2250" s="5">
        <v>16.653991999999999</v>
      </c>
      <c r="J2250" s="1">
        <v>6.8985789999999998</v>
      </c>
      <c r="K2250" s="1">
        <v>5.6056619999999997</v>
      </c>
      <c r="L2250">
        <v>128.620834</v>
      </c>
      <c r="M2250" s="1"/>
      <c r="N2250" s="1"/>
      <c r="O2250" s="1"/>
      <c r="Q2250" s="1"/>
      <c r="R2250" s="1"/>
      <c r="S2250" s="9"/>
      <c r="T2250" s="8"/>
      <c r="U2250" s="7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1:32" x14ac:dyDescent="0.25">
      <c r="A2251" s="2">
        <v>38549.270833333336</v>
      </c>
      <c r="B2251" s="4">
        <v>389.47131300000001</v>
      </c>
      <c r="C2251" s="7">
        <v>0.387486</v>
      </c>
      <c r="D2251" s="8">
        <v>15.740739</v>
      </c>
      <c r="E2251" s="9">
        <v>15.301</v>
      </c>
      <c r="F2251" s="1">
        <v>6.7614349999999996</v>
      </c>
      <c r="G2251" s="6">
        <v>2.2760370000000001</v>
      </c>
      <c r="H2251" s="1">
        <v>40.712840999999997</v>
      </c>
      <c r="I2251" s="5">
        <v>16.277256000000001</v>
      </c>
      <c r="J2251" s="1">
        <v>5.3535529999999998</v>
      </c>
      <c r="K2251" s="1">
        <v>5.5145089999999994</v>
      </c>
      <c r="L2251">
        <v>125.246628</v>
      </c>
      <c r="M2251" s="1"/>
      <c r="N2251" s="1"/>
      <c r="O2251" s="1"/>
      <c r="Q2251" s="1"/>
      <c r="R2251" s="1"/>
      <c r="S2251" s="9"/>
      <c r="T2251" s="8"/>
      <c r="U2251" s="7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1:32" x14ac:dyDescent="0.25">
      <c r="A2252" s="2">
        <v>38549.291666666664</v>
      </c>
      <c r="B2252" s="4">
        <v>363.91812099999999</v>
      </c>
      <c r="C2252" s="7">
        <v>4.2790000000000002E-2</v>
      </c>
      <c r="D2252" s="8">
        <v>14.56631</v>
      </c>
      <c r="E2252" s="9">
        <v>14.094085</v>
      </c>
      <c r="F2252" s="1">
        <v>6.261819</v>
      </c>
      <c r="G2252" s="6">
        <v>0.60733199999999998</v>
      </c>
      <c r="H2252" s="1">
        <v>38.936768000000001</v>
      </c>
      <c r="I2252" s="5">
        <v>14.880072999999999</v>
      </c>
      <c r="J2252" s="1">
        <v>3.9803829999999998</v>
      </c>
      <c r="K2252" s="1">
        <v>5.1527019999999997</v>
      </c>
      <c r="L2252">
        <v>115.440468</v>
      </c>
      <c r="M2252" s="1"/>
      <c r="N2252" s="1"/>
      <c r="O2252" s="1"/>
      <c r="Q2252" s="1"/>
      <c r="R2252" s="1"/>
      <c r="S2252" s="9"/>
      <c r="T2252" s="8"/>
      <c r="U2252" s="7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1:32" x14ac:dyDescent="0.25">
      <c r="A2253" s="2">
        <v>38549.305555555555</v>
      </c>
      <c r="B2253" s="4">
        <v>378.36697400000003</v>
      </c>
      <c r="C2253" s="7">
        <v>0.19972899999999999</v>
      </c>
      <c r="D2253" s="8">
        <v>15.230817999999999</v>
      </c>
      <c r="E2253" s="9">
        <v>14.786301</v>
      </c>
      <c r="F2253" s="1">
        <v>6.5388080000000004</v>
      </c>
      <c r="G2253" s="6">
        <v>1.379856</v>
      </c>
      <c r="H2253" s="1">
        <v>39.997787000000002</v>
      </c>
      <c r="I2253" s="5">
        <v>15.683906</v>
      </c>
      <c r="J2253" s="1">
        <v>4.7653080000000001</v>
      </c>
      <c r="K2253" s="1">
        <v>5.3572829999999998</v>
      </c>
      <c r="L2253">
        <v>120.97431899999999</v>
      </c>
      <c r="M2253" s="1"/>
      <c r="N2253" s="1"/>
      <c r="O2253" s="1"/>
      <c r="Q2253" s="1"/>
      <c r="R2253" s="1"/>
      <c r="S2253" s="9"/>
      <c r="T2253" s="8"/>
      <c r="U2253" s="7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1:32" x14ac:dyDescent="0.25">
      <c r="A2254" s="2">
        <v>38549.319444444445</v>
      </c>
      <c r="B2254" s="4">
        <v>373.41937300000001</v>
      </c>
      <c r="C2254" s="7">
        <v>0.107636</v>
      </c>
      <c r="D2254" s="8">
        <v>14.975434999999999</v>
      </c>
      <c r="E2254" s="9">
        <v>14.5258</v>
      </c>
      <c r="F2254" s="1">
        <v>6.4118950000000003</v>
      </c>
      <c r="G2254" s="6">
        <v>0.81780399999999998</v>
      </c>
      <c r="H2254" s="1">
        <v>39.784004000000003</v>
      </c>
      <c r="I2254" s="5">
        <v>15.352608</v>
      </c>
      <c r="J2254" s="1">
        <v>4.0120969999999998</v>
      </c>
      <c r="K2254" s="1">
        <v>5.2872310000000002</v>
      </c>
      <c r="L2254">
        <v>118.216515</v>
      </c>
      <c r="M2254" s="1"/>
      <c r="N2254" s="1"/>
      <c r="O2254" s="1"/>
      <c r="Q2254" s="1"/>
      <c r="R2254" s="1"/>
      <c r="S2254" s="9"/>
      <c r="T2254" s="8"/>
      <c r="U2254" s="7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1:32" x14ac:dyDescent="0.25">
      <c r="A2255" s="2">
        <v>38549.333333333336</v>
      </c>
      <c r="B2255" s="4">
        <v>380.63339200000001</v>
      </c>
      <c r="C2255" s="7">
        <v>0.21726799999999999</v>
      </c>
      <c r="D2255" s="8">
        <v>15.299683</v>
      </c>
      <c r="E2255" s="9">
        <v>14.855320000000001</v>
      </c>
      <c r="F2255" s="1">
        <v>6.5823999999999998</v>
      </c>
      <c r="G2255" s="6">
        <v>1.4176040000000001</v>
      </c>
      <c r="H2255" s="1">
        <v>40.212291999999998</v>
      </c>
      <c r="I2255" s="5">
        <v>15.823606</v>
      </c>
      <c r="J2255" s="1">
        <v>4.5107759999999999</v>
      </c>
      <c r="K2255" s="1">
        <v>5.389373</v>
      </c>
      <c r="L2255">
        <v>121.164833</v>
      </c>
      <c r="M2255" s="1"/>
      <c r="N2255" s="1"/>
      <c r="O2255" s="1"/>
      <c r="Q2255" s="1"/>
      <c r="R2255" s="1"/>
      <c r="S2255" s="9"/>
      <c r="T2255" s="8"/>
      <c r="U2255" s="7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1:32" x14ac:dyDescent="0.25">
      <c r="A2256" s="2">
        <v>38549.354166666664</v>
      </c>
      <c r="B2256" s="4">
        <v>379.265289</v>
      </c>
      <c r="C2256" s="7">
        <v>0.17950199999999999</v>
      </c>
      <c r="D2256" s="8">
        <v>15.224213000000001</v>
      </c>
      <c r="E2256" s="9">
        <v>14.779216999999999</v>
      </c>
      <c r="F2256" s="1">
        <v>6.5529510000000002</v>
      </c>
      <c r="G2256" s="6">
        <v>1.284119</v>
      </c>
      <c r="H2256" s="1">
        <v>40.102345</v>
      </c>
      <c r="I2256" s="5">
        <v>15.739502999999999</v>
      </c>
      <c r="J2256" s="1">
        <v>4.4143619999999997</v>
      </c>
      <c r="K2256" s="1">
        <v>5.3700020000000004</v>
      </c>
      <c r="L2256">
        <v>120.602165</v>
      </c>
      <c r="M2256" s="1"/>
      <c r="N2256" s="1"/>
      <c r="O2256" s="1"/>
      <c r="Q2256" s="1"/>
      <c r="R2256" s="1"/>
      <c r="S2256" s="9"/>
      <c r="T2256" s="8"/>
      <c r="U2256" s="7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1:32" x14ac:dyDescent="0.25">
      <c r="A2257" s="2">
        <v>38549.375</v>
      </c>
      <c r="B2257" s="4">
        <v>374.344177</v>
      </c>
      <c r="C2257" s="7">
        <v>6.6585000000000005E-2</v>
      </c>
      <c r="D2257" s="8">
        <v>15.018385</v>
      </c>
      <c r="E2257" s="9">
        <v>14.56565</v>
      </c>
      <c r="F2257" s="1">
        <v>6.4376369999999996</v>
      </c>
      <c r="G2257" s="6">
        <v>0.90823699999999996</v>
      </c>
      <c r="H2257" s="1">
        <v>39.766185999999998</v>
      </c>
      <c r="I2257" s="5">
        <v>15.459766</v>
      </c>
      <c r="J2257" s="1">
        <v>4.2928189999999997</v>
      </c>
      <c r="K2257" s="1">
        <v>5.3003239999999998</v>
      </c>
      <c r="L2257">
        <v>118.92879499999999</v>
      </c>
      <c r="M2257" s="1"/>
      <c r="N2257" s="1"/>
      <c r="O2257" s="1"/>
      <c r="Q2257" s="1"/>
      <c r="R2257" s="1"/>
      <c r="S2257" s="9"/>
      <c r="T2257" s="8"/>
      <c r="U2257" s="7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1:32" x14ac:dyDescent="0.25">
      <c r="A2258" s="2">
        <v>38549.388888888891</v>
      </c>
      <c r="B2258" s="4">
        <v>388.560181</v>
      </c>
      <c r="C2258" s="7">
        <v>0.33805600000000002</v>
      </c>
      <c r="D2258" s="8">
        <v>15.573147000000001</v>
      </c>
      <c r="E2258" s="9">
        <v>15.254225</v>
      </c>
      <c r="F2258" s="1">
        <v>6.8471820000000001</v>
      </c>
      <c r="G2258" s="6">
        <v>1.949049</v>
      </c>
      <c r="H2258" s="1">
        <v>40.941218999999997</v>
      </c>
      <c r="I2258" s="5">
        <v>16.371300000000002</v>
      </c>
      <c r="J2258" s="1">
        <v>5.119491</v>
      </c>
      <c r="K2258" s="1">
        <v>5.5016069999999999</v>
      </c>
      <c r="L2258">
        <v>124.24664300000001</v>
      </c>
      <c r="M2258" s="1"/>
      <c r="N2258" s="1"/>
      <c r="O2258" s="1"/>
      <c r="Q2258" s="1"/>
      <c r="R2258" s="1"/>
      <c r="S2258" s="9"/>
      <c r="T2258" s="8"/>
      <c r="U2258" s="7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1:32" x14ac:dyDescent="0.25">
      <c r="A2259" s="2">
        <v>38549.402777777781</v>
      </c>
      <c r="B2259" s="4">
        <v>383.90460200000001</v>
      </c>
      <c r="C2259" s="7">
        <v>0.28726499999999999</v>
      </c>
      <c r="D2259" s="8">
        <v>15.355801</v>
      </c>
      <c r="E2259" s="9">
        <v>15.006615999999999</v>
      </c>
      <c r="F2259" s="1">
        <v>6.6520700000000001</v>
      </c>
      <c r="G2259" s="6">
        <v>1.70916</v>
      </c>
      <c r="H2259" s="1">
        <v>40.459857999999997</v>
      </c>
      <c r="I2259" s="5">
        <v>16.096900999999999</v>
      </c>
      <c r="J2259" s="1">
        <v>4.4160269999999997</v>
      </c>
      <c r="K2259" s="1">
        <v>5.435690000000001</v>
      </c>
      <c r="L2259">
        <v>122.08978999999999</v>
      </c>
      <c r="M2259" s="1"/>
      <c r="N2259" s="1"/>
      <c r="O2259" s="1"/>
      <c r="Q2259" s="1"/>
      <c r="R2259" s="1"/>
      <c r="S2259" s="9"/>
      <c r="T2259" s="8"/>
      <c r="U2259" s="7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1:32" x14ac:dyDescent="0.25">
      <c r="A2260" s="2">
        <v>38549.416666666664</v>
      </c>
      <c r="B2260" s="4">
        <v>386.38479599999999</v>
      </c>
      <c r="C2260" s="7">
        <v>0.32231700000000002</v>
      </c>
      <c r="D2260" s="8">
        <v>15.431231</v>
      </c>
      <c r="E2260" s="9">
        <v>15.122541</v>
      </c>
      <c r="F2260" s="1">
        <v>6.6782450000000004</v>
      </c>
      <c r="G2260" s="6">
        <v>1.8191870000000001</v>
      </c>
      <c r="H2260" s="1">
        <v>40.583775000000003</v>
      </c>
      <c r="I2260" s="5">
        <v>16.241641999999999</v>
      </c>
      <c r="J2260" s="1">
        <v>4.5764760000000004</v>
      </c>
      <c r="K2260" s="1">
        <v>5.4708059999999996</v>
      </c>
      <c r="L2260">
        <v>123.312416</v>
      </c>
      <c r="M2260" s="1"/>
      <c r="N2260" s="1"/>
      <c r="O2260" s="1"/>
      <c r="Q2260" s="1"/>
      <c r="R2260" s="1"/>
      <c r="S2260" s="9"/>
      <c r="T2260" s="8"/>
      <c r="U2260" s="7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1:32" x14ac:dyDescent="0.25">
      <c r="A2261" s="2">
        <v>38549.4375</v>
      </c>
      <c r="B2261" s="4">
        <v>394.02191199999999</v>
      </c>
      <c r="C2261" s="7">
        <v>0.47304600000000002</v>
      </c>
      <c r="D2261" s="8">
        <v>15.812239</v>
      </c>
      <c r="E2261" s="9">
        <v>15.50661</v>
      </c>
      <c r="F2261" s="1">
        <v>6.8133749999999997</v>
      </c>
      <c r="G2261" s="6">
        <v>2.6000760000000001</v>
      </c>
      <c r="H2261" s="1">
        <v>41.003005999999999</v>
      </c>
      <c r="I2261" s="5">
        <v>16.675632</v>
      </c>
      <c r="J2261" s="1">
        <v>5.2572450000000002</v>
      </c>
      <c r="K2261" s="1">
        <v>5.5789409999999995</v>
      </c>
      <c r="L2261">
        <v>126.9832</v>
      </c>
      <c r="M2261" s="1"/>
      <c r="N2261" s="1"/>
      <c r="O2261" s="1"/>
      <c r="Q2261" s="1"/>
      <c r="R2261" s="1"/>
      <c r="S2261" s="9"/>
      <c r="T2261" s="8"/>
      <c r="U2261" s="7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1:32" x14ac:dyDescent="0.25">
      <c r="A2262" s="2">
        <v>38549.458333333336</v>
      </c>
      <c r="B2262" s="4">
        <v>394.22351099999997</v>
      </c>
      <c r="C2262" s="7">
        <v>0.469167</v>
      </c>
      <c r="D2262" s="8">
        <v>15.768112</v>
      </c>
      <c r="E2262" s="9">
        <v>15.524469</v>
      </c>
      <c r="F2262" s="1">
        <v>6.8610129999999998</v>
      </c>
      <c r="G2262" s="6">
        <v>2.4716689999999999</v>
      </c>
      <c r="H2262" s="1">
        <v>41.168976000000001</v>
      </c>
      <c r="I2262" s="5">
        <v>16.713673</v>
      </c>
      <c r="J2262" s="1">
        <v>5.0256740000000004</v>
      </c>
      <c r="K2262" s="1">
        <v>5.5817939999999995</v>
      </c>
      <c r="L2262">
        <v>126.40564000000001</v>
      </c>
      <c r="M2262" s="1"/>
      <c r="N2262" s="1"/>
      <c r="O2262" s="1"/>
      <c r="Q2262" s="1"/>
      <c r="R2262" s="1"/>
      <c r="S2262" s="9"/>
      <c r="T2262" s="8"/>
      <c r="U2262" s="7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1:32" x14ac:dyDescent="0.25">
      <c r="A2263" s="2">
        <v>38549.479166666664</v>
      </c>
      <c r="B2263" s="4">
        <v>395.58483899999999</v>
      </c>
      <c r="C2263" s="7">
        <v>0.50397000000000003</v>
      </c>
      <c r="D2263" s="8">
        <v>15.840106</v>
      </c>
      <c r="E2263" s="9">
        <v>15.572989</v>
      </c>
      <c r="F2263" s="1">
        <v>6.8600779999999997</v>
      </c>
      <c r="G2263" s="6">
        <v>2.5870060000000001</v>
      </c>
      <c r="H2263" s="1">
        <v>41.244830999999998</v>
      </c>
      <c r="I2263" s="5">
        <v>16.795853000000001</v>
      </c>
      <c r="J2263" s="1">
        <v>5.0256439999999998</v>
      </c>
      <c r="K2263" s="1">
        <v>5.6010699999999991</v>
      </c>
      <c r="L2263">
        <v>126.92179899999999</v>
      </c>
      <c r="M2263" s="1"/>
      <c r="N2263" s="1"/>
      <c r="O2263" s="1"/>
      <c r="Q2263" s="1"/>
      <c r="R2263" s="1"/>
      <c r="S2263" s="9"/>
      <c r="T2263" s="8"/>
      <c r="U2263" s="7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1:32" x14ac:dyDescent="0.25">
      <c r="A2264" s="2">
        <v>38549.5</v>
      </c>
      <c r="B2264" s="4">
        <v>397.79019199999999</v>
      </c>
      <c r="C2264" s="7">
        <v>0.51370300000000002</v>
      </c>
      <c r="D2264" s="8">
        <v>16.032098999999999</v>
      </c>
      <c r="E2264" s="9">
        <v>15.72297</v>
      </c>
      <c r="F2264" s="1">
        <v>6.8525609999999997</v>
      </c>
      <c r="G2264" s="6">
        <v>3.0050430000000001</v>
      </c>
      <c r="H2264" s="1">
        <v>41.271137000000003</v>
      </c>
      <c r="I2264" s="5">
        <v>16.927488</v>
      </c>
      <c r="J2264" s="1">
        <v>5.4946919999999997</v>
      </c>
      <c r="K2264" s="1">
        <v>5.6322950000000001</v>
      </c>
      <c r="L2264">
        <v>128.52809099999999</v>
      </c>
      <c r="M2264" s="1"/>
      <c r="N2264" s="1"/>
      <c r="O2264" s="1"/>
      <c r="Q2264" s="1"/>
      <c r="R2264" s="1"/>
      <c r="S2264" s="9"/>
      <c r="T2264" s="8"/>
      <c r="U2264" s="7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1:32" x14ac:dyDescent="0.25">
      <c r="A2265" s="2">
        <v>38549.513888888891</v>
      </c>
      <c r="B2265" s="4">
        <v>400.928314</v>
      </c>
      <c r="C2265" s="7">
        <v>0.552643</v>
      </c>
      <c r="D2265" s="8">
        <v>16.054379999999998</v>
      </c>
      <c r="E2265" s="9">
        <v>15.852406999999999</v>
      </c>
      <c r="F2265" s="1">
        <v>6.9782080000000004</v>
      </c>
      <c r="G2265" s="6">
        <v>3.0422229999999999</v>
      </c>
      <c r="H2265" s="1">
        <v>41.708568999999997</v>
      </c>
      <c r="I2265" s="5">
        <v>17.140706999999999</v>
      </c>
      <c r="J2265" s="1">
        <v>5.6294019999999998</v>
      </c>
      <c r="K2265" s="1">
        <v>5.6767279999999998</v>
      </c>
      <c r="L2265">
        <v>129.247086</v>
      </c>
      <c r="M2265" s="1"/>
      <c r="N2265" s="1"/>
      <c r="O2265" s="1"/>
      <c r="Q2265" s="1"/>
      <c r="R2265" s="1"/>
      <c r="S2265" s="9"/>
      <c r="T2265" s="8"/>
      <c r="U2265" s="7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1:32" x14ac:dyDescent="0.25">
      <c r="A2266" s="2">
        <v>38549.527777777781</v>
      </c>
      <c r="B2266" s="4">
        <v>386.73236100000003</v>
      </c>
      <c r="C2266" s="7">
        <v>0.31917000000000001</v>
      </c>
      <c r="D2266" s="8">
        <v>15.341939999999999</v>
      </c>
      <c r="E2266" s="9">
        <v>15.101683</v>
      </c>
      <c r="F2266" s="1">
        <v>6.6722729999999997</v>
      </c>
      <c r="G2266" s="6">
        <v>2.1071219999999999</v>
      </c>
      <c r="H2266" s="1">
        <v>40.608592999999999</v>
      </c>
      <c r="I2266" s="5">
        <v>16.270268999999999</v>
      </c>
      <c r="J2266" s="1">
        <v>4.497287</v>
      </c>
      <c r="K2266" s="1">
        <v>5.4757280000000002</v>
      </c>
      <c r="L2266">
        <v>123.615662</v>
      </c>
      <c r="M2266" s="1"/>
      <c r="N2266" s="1"/>
      <c r="O2266" s="1"/>
      <c r="Q2266" s="1"/>
      <c r="R2266" s="1"/>
      <c r="S2266" s="9"/>
      <c r="T2266" s="8"/>
      <c r="U2266" s="7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1:32" x14ac:dyDescent="0.25">
      <c r="A2267" s="2">
        <v>38549.541666666664</v>
      </c>
      <c r="B2267" s="4">
        <v>395.30419899999998</v>
      </c>
      <c r="C2267" s="7">
        <v>0.40270099999999998</v>
      </c>
      <c r="D2267" s="8">
        <v>15.750711000000001</v>
      </c>
      <c r="E2267" s="9">
        <v>15.532291000000001</v>
      </c>
      <c r="F2267" s="1">
        <v>6.8400829999999999</v>
      </c>
      <c r="G2267" s="6">
        <v>2.8532899999999999</v>
      </c>
      <c r="H2267" s="1">
        <v>41.115600999999998</v>
      </c>
      <c r="I2267" s="5">
        <v>16.801897</v>
      </c>
      <c r="J2267" s="1">
        <v>4.9122209999999997</v>
      </c>
      <c r="K2267" s="1">
        <v>5.5970969999999998</v>
      </c>
      <c r="L2267">
        <v>127.173401</v>
      </c>
      <c r="M2267" s="1"/>
      <c r="N2267" s="1"/>
      <c r="O2267" s="1"/>
      <c r="Q2267" s="1"/>
      <c r="R2267" s="1"/>
      <c r="S2267" s="9"/>
      <c r="T2267" s="8"/>
      <c r="U2267" s="7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1:32" x14ac:dyDescent="0.25">
      <c r="A2268" s="2">
        <v>38549.5625</v>
      </c>
      <c r="B2268" s="4">
        <v>383.23339800000002</v>
      </c>
      <c r="C2268" s="7">
        <v>0.12820400000000001</v>
      </c>
      <c r="D2268" s="8">
        <v>15.116676999999999</v>
      </c>
      <c r="E2268" s="9">
        <v>15.011086000000001</v>
      </c>
      <c r="F2268" s="1">
        <v>6.5766929999999997</v>
      </c>
      <c r="G2268" s="6">
        <v>1.8211999999999999</v>
      </c>
      <c r="H2268" s="1">
        <v>40.34301</v>
      </c>
      <c r="I2268" s="5">
        <v>16.051394999999999</v>
      </c>
      <c r="J2268" s="1">
        <v>4.7165809999999997</v>
      </c>
      <c r="K2268" s="1">
        <v>5.4261860000000004</v>
      </c>
      <c r="L2268">
        <v>122.132256</v>
      </c>
      <c r="M2268" s="1"/>
      <c r="N2268" s="1"/>
      <c r="O2268" s="1"/>
      <c r="Q2268" s="1"/>
      <c r="R2268" s="1"/>
      <c r="S2268" s="9"/>
      <c r="T2268" s="8"/>
      <c r="U2268" s="7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1:32" x14ac:dyDescent="0.25">
      <c r="A2269" s="2">
        <v>38549.583333333336</v>
      </c>
      <c r="B2269" s="4">
        <v>380.72796599999998</v>
      </c>
      <c r="C2269" s="7">
        <v>8.5552000000000003E-2</v>
      </c>
      <c r="D2269" s="8">
        <v>14.950716</v>
      </c>
      <c r="E2269" s="9">
        <v>14.819182</v>
      </c>
      <c r="F2269" s="1">
        <v>6.5608750000000002</v>
      </c>
      <c r="G2269" s="6">
        <v>1.24129</v>
      </c>
      <c r="H2269" s="1">
        <v>40.561610999999999</v>
      </c>
      <c r="I2269" s="5">
        <v>15.963001</v>
      </c>
      <c r="J2269" s="1">
        <v>3.9021810000000001</v>
      </c>
      <c r="K2269" s="1">
        <v>5.3907119999999997</v>
      </c>
      <c r="L2269">
        <v>119.733879</v>
      </c>
      <c r="M2269" s="1"/>
      <c r="N2269" s="1"/>
      <c r="O2269" s="1"/>
      <c r="Q2269" s="1"/>
      <c r="R2269" s="1"/>
      <c r="S2269" s="9"/>
      <c r="T2269" s="8"/>
      <c r="U2269" s="7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1:32" x14ac:dyDescent="0.25">
      <c r="A2270" s="2">
        <v>38549.604166666664</v>
      </c>
      <c r="B2270" s="4">
        <v>386.70770299999998</v>
      </c>
      <c r="C2270" s="7">
        <v>0.206818</v>
      </c>
      <c r="D2270" s="8">
        <v>15.235185</v>
      </c>
      <c r="E2270" s="9">
        <v>15.105301000000001</v>
      </c>
      <c r="F2270" s="1">
        <v>6.6321570000000003</v>
      </c>
      <c r="G2270" s="6">
        <v>2.0375960000000002</v>
      </c>
      <c r="H2270" s="1">
        <v>40.600924999999997</v>
      </c>
      <c r="I2270" s="5">
        <v>16.297353999999999</v>
      </c>
      <c r="J2270" s="1">
        <v>4.3286899999999999</v>
      </c>
      <c r="K2270" s="1">
        <v>5.4753780000000001</v>
      </c>
      <c r="L2270">
        <v>123.30682400000001</v>
      </c>
      <c r="M2270" s="1"/>
      <c r="N2270" s="1"/>
      <c r="O2270" s="1"/>
      <c r="Q2270" s="1"/>
      <c r="R2270" s="1"/>
      <c r="S2270" s="9"/>
      <c r="T2270" s="8"/>
      <c r="U2270" s="7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1:32" x14ac:dyDescent="0.25">
      <c r="A2271" s="2">
        <v>38549.625</v>
      </c>
      <c r="B2271" s="4">
        <v>387.44790599999999</v>
      </c>
      <c r="C2271" s="7">
        <v>0.23465</v>
      </c>
      <c r="D2271" s="8">
        <v>15.650449</v>
      </c>
      <c r="E2271" s="9">
        <v>15.558567999999999</v>
      </c>
      <c r="F2271" s="1">
        <v>6.9394479999999996</v>
      </c>
      <c r="G2271" s="6">
        <v>2.26064</v>
      </c>
      <c r="H2271" s="1">
        <v>41.481749999999998</v>
      </c>
      <c r="I2271" s="5">
        <v>16.58427</v>
      </c>
      <c r="J2271" s="1">
        <v>6.7548269999999997</v>
      </c>
      <c r="K2271" s="1">
        <v>5.4858590000000005</v>
      </c>
      <c r="L2271">
        <v>124.242805</v>
      </c>
      <c r="M2271" s="1"/>
      <c r="N2271" s="1"/>
      <c r="O2271" s="1"/>
      <c r="Q2271" s="1"/>
      <c r="R2271" s="1"/>
      <c r="S2271" s="9"/>
      <c r="T2271" s="8"/>
      <c r="U2271" s="7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1:32" x14ac:dyDescent="0.25">
      <c r="A2272" s="2">
        <v>38549.638888888891</v>
      </c>
      <c r="B2272" s="4">
        <v>388.80862400000001</v>
      </c>
      <c r="C2272" s="7">
        <v>0.216336</v>
      </c>
      <c r="D2272" s="8">
        <v>15.303114000000001</v>
      </c>
      <c r="E2272" s="9">
        <v>15.257334999999999</v>
      </c>
      <c r="F2272" s="1">
        <v>6.7604290000000002</v>
      </c>
      <c r="G2272" s="6">
        <v>2.128412</v>
      </c>
      <c r="H2272" s="1">
        <v>41.073104999999998</v>
      </c>
      <c r="I2272" s="5">
        <v>16.593751999999999</v>
      </c>
      <c r="J2272" s="1">
        <v>3.4213170000000002</v>
      </c>
      <c r="K2272" s="1">
        <v>5.5051260000000006</v>
      </c>
      <c r="L2272">
        <v>123.072906</v>
      </c>
      <c r="M2272" s="1"/>
      <c r="N2272" s="1"/>
      <c r="O2272" s="1"/>
      <c r="Q2272" s="1"/>
      <c r="R2272" s="1"/>
      <c r="S2272" s="9"/>
      <c r="T2272" s="8"/>
      <c r="U2272" s="7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1:32" x14ac:dyDescent="0.25">
      <c r="A2273" s="2">
        <v>38549.652777777781</v>
      </c>
      <c r="B2273" s="4">
        <v>383.744934</v>
      </c>
      <c r="C2273" s="7">
        <v>8.2147999999999999E-2</v>
      </c>
      <c r="D2273" s="8">
        <v>15.042595</v>
      </c>
      <c r="E2273" s="9">
        <v>14.962049</v>
      </c>
      <c r="F2273" s="1">
        <v>6.6023620000000003</v>
      </c>
      <c r="G2273" s="6">
        <v>1.7310749999999999</v>
      </c>
      <c r="H2273" s="1">
        <v>40.500293999999997</v>
      </c>
      <c r="I2273" s="5">
        <v>16.190027000000001</v>
      </c>
      <c r="J2273" s="1">
        <v>3.4785520000000001</v>
      </c>
      <c r="K2273" s="1">
        <v>5.4334280000000001</v>
      </c>
      <c r="L2273">
        <v>121.604034</v>
      </c>
      <c r="M2273" s="1"/>
      <c r="N2273" s="1"/>
      <c r="O2273" s="1"/>
      <c r="Q2273" s="1"/>
      <c r="R2273" s="1"/>
      <c r="S2273" s="9"/>
      <c r="T2273" s="8"/>
      <c r="U2273" s="7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1:32" x14ac:dyDescent="0.25">
      <c r="A2274" s="2">
        <v>38549.666666666664</v>
      </c>
      <c r="B2274" s="4">
        <v>386.45022599999999</v>
      </c>
      <c r="C2274" s="7">
        <v>6.3093999999999997E-2</v>
      </c>
      <c r="D2274" s="8">
        <v>15.200688</v>
      </c>
      <c r="E2274" s="9">
        <v>15.120271000000001</v>
      </c>
      <c r="F2274" s="1">
        <v>6.6405640000000004</v>
      </c>
      <c r="G2274" s="6">
        <v>1.994802</v>
      </c>
      <c r="H2274" s="1">
        <v>40.592419</v>
      </c>
      <c r="I2274" s="5">
        <v>16.342894000000001</v>
      </c>
      <c r="J2274" s="1">
        <v>4.2357269999999998</v>
      </c>
      <c r="K2274" s="1">
        <v>5.4717339999999997</v>
      </c>
      <c r="L2274">
        <v>122.786903</v>
      </c>
      <c r="M2274" s="1"/>
      <c r="N2274" s="1"/>
      <c r="O2274" s="1"/>
      <c r="Q2274" s="1"/>
      <c r="R2274" s="1"/>
      <c r="S2274" s="9"/>
      <c r="T2274" s="8"/>
      <c r="U2274" s="7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1:32" x14ac:dyDescent="0.25">
      <c r="A2275" s="2">
        <v>38549.6875</v>
      </c>
      <c r="B2275" s="4">
        <v>386.204498</v>
      </c>
      <c r="C2275" s="7">
        <v>0.162268</v>
      </c>
      <c r="D2275" s="8">
        <v>15.051797000000001</v>
      </c>
      <c r="E2275" s="9">
        <v>15.085489000000001</v>
      </c>
      <c r="F2275" s="1">
        <v>6.6567340000000002</v>
      </c>
      <c r="G2275" s="6">
        <v>2.040381</v>
      </c>
      <c r="H2275" s="1">
        <v>40.235565000000001</v>
      </c>
      <c r="I2275" s="5">
        <v>16.355675000000002</v>
      </c>
      <c r="J2275" s="1">
        <v>3.5267499999999998</v>
      </c>
      <c r="K2275" s="1">
        <v>5.4682529999999998</v>
      </c>
      <c r="L2275">
        <v>122.669876</v>
      </c>
      <c r="M2275" s="1"/>
      <c r="N2275" s="1"/>
      <c r="O2275" s="1"/>
      <c r="Q2275" s="1"/>
      <c r="R2275" s="1"/>
      <c r="S2275" s="9"/>
      <c r="T2275" s="8"/>
      <c r="U2275" s="7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1:32" x14ac:dyDescent="0.25">
      <c r="A2276" s="2">
        <v>38549.708333333336</v>
      </c>
      <c r="B2276" s="4">
        <v>390.52127100000001</v>
      </c>
      <c r="C2276" s="7">
        <v>0.322127</v>
      </c>
      <c r="D2276" s="8">
        <v>15.347162000000001</v>
      </c>
      <c r="E2276" s="9">
        <v>15.541275000000001</v>
      </c>
      <c r="F2276" s="1">
        <v>6.9504109999999999</v>
      </c>
      <c r="G2276" s="6">
        <v>2.3087879999999998</v>
      </c>
      <c r="H2276" s="1">
        <v>41.168404000000002</v>
      </c>
      <c r="I2276" s="5">
        <v>16.752776999999998</v>
      </c>
      <c r="J2276" s="1">
        <v>4.2740520000000002</v>
      </c>
      <c r="K2276" s="1">
        <v>5.5293759999999992</v>
      </c>
      <c r="L2276">
        <v>124.56418600000001</v>
      </c>
      <c r="M2276" s="1"/>
      <c r="N2276" s="1"/>
      <c r="O2276" s="1"/>
      <c r="Q2276" s="1"/>
      <c r="R2276" s="1"/>
      <c r="S2276" s="9"/>
      <c r="T2276" s="8"/>
      <c r="U2276" s="7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1:32" x14ac:dyDescent="0.25">
      <c r="A2277" s="2">
        <v>38549.722222222219</v>
      </c>
      <c r="B2277" s="4">
        <v>383.921875</v>
      </c>
      <c r="C2277" s="7">
        <v>0.23372799999999999</v>
      </c>
      <c r="D2277" s="8">
        <v>14.968857</v>
      </c>
      <c r="E2277" s="9">
        <v>15.130228000000001</v>
      </c>
      <c r="F2277" s="1">
        <v>6.7526760000000001</v>
      </c>
      <c r="G2277" s="6">
        <v>1.8337490000000001</v>
      </c>
      <c r="H2277" s="1">
        <v>40.474598</v>
      </c>
      <c r="I2277" s="5">
        <v>16.341495999999999</v>
      </c>
      <c r="J2277" s="1">
        <v>3.6051220000000002</v>
      </c>
      <c r="K2277" s="1">
        <v>5.4359340000000005</v>
      </c>
      <c r="L2277">
        <v>121.801109</v>
      </c>
      <c r="M2277" s="1"/>
      <c r="N2277" s="1"/>
      <c r="O2277" s="1"/>
      <c r="Q2277" s="1"/>
      <c r="R2277" s="1"/>
      <c r="S2277" s="9"/>
      <c r="T2277" s="8"/>
      <c r="U2277" s="7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1:32" x14ac:dyDescent="0.25">
      <c r="A2278" s="2">
        <v>38549.736111111109</v>
      </c>
      <c r="B2278" s="4">
        <v>395.17657500000001</v>
      </c>
      <c r="C2278" s="7">
        <v>0.34498299999999998</v>
      </c>
      <c r="D2278" s="8">
        <v>15.453851</v>
      </c>
      <c r="E2278" s="9">
        <v>15.547385</v>
      </c>
      <c r="F2278" s="1">
        <v>6.869745</v>
      </c>
      <c r="G2278" s="6">
        <v>2.280341</v>
      </c>
      <c r="H2278" s="1">
        <v>41.070754999999998</v>
      </c>
      <c r="I2278" s="5">
        <v>16.878902</v>
      </c>
      <c r="J2278" s="1">
        <v>3.8420399999999999</v>
      </c>
      <c r="K2278" s="1">
        <v>5.5952890000000002</v>
      </c>
      <c r="L2278">
        <v>125.308029</v>
      </c>
      <c r="M2278" s="1"/>
      <c r="N2278" s="1"/>
      <c r="O2278" s="1"/>
      <c r="Q2278" s="1"/>
      <c r="R2278" s="1"/>
      <c r="S2278" s="9"/>
      <c r="T2278" s="8"/>
      <c r="U2278" s="7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1:32" x14ac:dyDescent="0.25">
      <c r="A2279" s="2">
        <v>38549.75</v>
      </c>
      <c r="B2279" s="4">
        <v>389.14855999999997</v>
      </c>
      <c r="C2279" s="7">
        <v>0.25828200000000001</v>
      </c>
      <c r="D2279" s="8">
        <v>15.140109000000001</v>
      </c>
      <c r="E2279" s="9">
        <v>15.247204999999999</v>
      </c>
      <c r="F2279" s="1">
        <v>6.6700439999999999</v>
      </c>
      <c r="G2279" s="6">
        <v>2.0073940000000001</v>
      </c>
      <c r="H2279" s="1">
        <v>40.378360999999998</v>
      </c>
      <c r="I2279" s="5">
        <v>16.449703</v>
      </c>
      <c r="J2279" s="1">
        <v>3.8658130000000002</v>
      </c>
      <c r="K2279" s="1">
        <v>5.5099390000000001</v>
      </c>
      <c r="L2279">
        <v>124.419968</v>
      </c>
      <c r="M2279" s="1"/>
      <c r="N2279" s="1"/>
      <c r="O2279" s="1"/>
      <c r="Q2279" s="1"/>
      <c r="R2279" s="1"/>
      <c r="S2279" s="9"/>
      <c r="T2279" s="8"/>
      <c r="U2279" s="7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1:32" x14ac:dyDescent="0.25">
      <c r="A2280" s="2">
        <v>38549.770833333336</v>
      </c>
      <c r="B2280" s="4">
        <v>392.71682700000002</v>
      </c>
      <c r="C2280" s="7">
        <v>0.34700500000000001</v>
      </c>
      <c r="D2280" s="8">
        <v>15.169518</v>
      </c>
      <c r="E2280" s="9">
        <v>15.358976</v>
      </c>
      <c r="F2280" s="1">
        <v>6.8145189999999998</v>
      </c>
      <c r="G2280" s="6">
        <v>2.3451059999999999</v>
      </c>
      <c r="H2280" s="1">
        <v>40.698962999999999</v>
      </c>
      <c r="I2280" s="5">
        <v>16.720548999999998</v>
      </c>
      <c r="J2280" s="1">
        <v>3.740062</v>
      </c>
      <c r="K2280" s="1">
        <v>5.5604619999999993</v>
      </c>
      <c r="L2280">
        <v>125.17733800000001</v>
      </c>
      <c r="M2280" s="1"/>
      <c r="N2280" s="1"/>
      <c r="O2280" s="1"/>
      <c r="Q2280" s="1"/>
      <c r="R2280" s="1"/>
      <c r="S2280" s="9"/>
      <c r="T2280" s="8"/>
      <c r="U2280" s="7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1:32" x14ac:dyDescent="0.25">
      <c r="A2281" s="2">
        <v>38549.791666666664</v>
      </c>
      <c r="B2281" s="4">
        <v>383.90905800000002</v>
      </c>
      <c r="C2281" s="7">
        <v>0.19363900000000001</v>
      </c>
      <c r="D2281" s="8">
        <v>14.851343</v>
      </c>
      <c r="E2281" s="9">
        <v>14.974983999999999</v>
      </c>
      <c r="F2281" s="1">
        <v>6.5876599999999996</v>
      </c>
      <c r="G2281" s="6">
        <v>1.679942</v>
      </c>
      <c r="H2281" s="1">
        <v>40.008583000000002</v>
      </c>
      <c r="I2281" s="5">
        <v>16.132840999999999</v>
      </c>
      <c r="J2281" s="1">
        <v>3.8251279999999999</v>
      </c>
      <c r="K2281" s="1">
        <v>5.4357530000000001</v>
      </c>
      <c r="L2281">
        <v>121.84451300000001</v>
      </c>
      <c r="M2281" s="1"/>
      <c r="N2281" s="1"/>
      <c r="O2281" s="1"/>
      <c r="Q2281" s="1"/>
      <c r="R2281" s="1"/>
      <c r="S2281" s="9"/>
      <c r="T2281" s="8"/>
      <c r="U2281" s="7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1:32" x14ac:dyDescent="0.25">
      <c r="A2282" s="2">
        <v>38549.8125</v>
      </c>
      <c r="B2282" s="4">
        <v>386.06457499999999</v>
      </c>
      <c r="C2282" s="7">
        <v>0.24409800000000001</v>
      </c>
      <c r="D2282" s="8">
        <v>14.952465999999999</v>
      </c>
      <c r="E2282" s="9">
        <v>15.043789</v>
      </c>
      <c r="F2282" s="1">
        <v>6.6390380000000002</v>
      </c>
      <c r="G2282" s="6">
        <v>1.937152</v>
      </c>
      <c r="H2282" s="1">
        <v>40.121730999999997</v>
      </c>
      <c r="I2282" s="5">
        <v>16.212693999999999</v>
      </c>
      <c r="J2282" s="1">
        <v>4.008108</v>
      </c>
      <c r="K2282" s="1">
        <v>5.4662730000000002</v>
      </c>
      <c r="L2282">
        <v>123.061272</v>
      </c>
      <c r="M2282" s="1"/>
      <c r="N2282" s="1"/>
      <c r="O2282" s="1"/>
      <c r="Q2282" s="1"/>
      <c r="R2282" s="1"/>
      <c r="S2282" s="9"/>
      <c r="T2282" s="8"/>
      <c r="U2282" s="7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1:32" x14ac:dyDescent="0.25">
      <c r="A2283" s="2">
        <v>38549.833333333336</v>
      </c>
      <c r="B2283" s="4">
        <v>395.79714999999999</v>
      </c>
      <c r="C2283" s="7">
        <v>0.36082199999999998</v>
      </c>
      <c r="D2283" s="8">
        <v>15.421423000000001</v>
      </c>
      <c r="E2283" s="9">
        <v>15.553442</v>
      </c>
      <c r="F2283" s="1">
        <v>6.832535</v>
      </c>
      <c r="G2283" s="6">
        <v>2.4822660000000001</v>
      </c>
      <c r="H2283" s="1">
        <v>40.857990000000001</v>
      </c>
      <c r="I2283" s="5">
        <v>16.796467</v>
      </c>
      <c r="J2283" s="1">
        <v>4.7212540000000001</v>
      </c>
      <c r="K2283" s="1">
        <v>5.6040770000000002</v>
      </c>
      <c r="L2283">
        <v>126.52475</v>
      </c>
      <c r="M2283" s="1"/>
      <c r="N2283" s="1"/>
      <c r="O2283" s="1"/>
      <c r="Q2283" s="1"/>
      <c r="R2283" s="1"/>
      <c r="S2283" s="9"/>
      <c r="T2283" s="8"/>
      <c r="U2283" s="7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1:32" x14ac:dyDescent="0.25">
      <c r="A2284" s="2">
        <v>38549.847222222219</v>
      </c>
      <c r="B2284" s="4">
        <v>383.78848299999999</v>
      </c>
      <c r="C2284" s="7">
        <v>0.21793999999999999</v>
      </c>
      <c r="D2284" s="8">
        <v>14.889167</v>
      </c>
      <c r="E2284" s="9">
        <v>15.015953</v>
      </c>
      <c r="F2284" s="1">
        <v>6.5763129999999999</v>
      </c>
      <c r="G2284" s="6">
        <v>1.7842800000000001</v>
      </c>
      <c r="H2284" s="1">
        <v>40.001350000000002</v>
      </c>
      <c r="I2284" s="5">
        <v>16.073172</v>
      </c>
      <c r="J2284" s="1">
        <v>4.1993830000000001</v>
      </c>
      <c r="K2284" s="1">
        <v>5.4340450000000002</v>
      </c>
      <c r="L2284">
        <v>122.294884</v>
      </c>
      <c r="M2284" s="1"/>
      <c r="N2284" s="1"/>
      <c r="O2284" s="1"/>
      <c r="Q2284" s="1"/>
      <c r="R2284" s="1"/>
      <c r="S2284" s="9"/>
      <c r="T2284" s="8"/>
      <c r="U2284" s="7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1:32" x14ac:dyDescent="0.25">
      <c r="A2285" s="2">
        <v>38549.861111111109</v>
      </c>
      <c r="B2285" s="4">
        <v>391.81231700000001</v>
      </c>
      <c r="C2285" s="7">
        <v>0.41228799999999999</v>
      </c>
      <c r="D2285" s="8">
        <v>15.642454000000001</v>
      </c>
      <c r="E2285" s="9">
        <v>15.896369999999999</v>
      </c>
      <c r="F2285" s="1">
        <v>7.1242729999999996</v>
      </c>
      <c r="G2285" s="6">
        <v>2.5381019999999999</v>
      </c>
      <c r="H2285" s="1">
        <v>41.602398000000001</v>
      </c>
      <c r="I2285" s="5">
        <v>16.926537</v>
      </c>
      <c r="J2285" s="1">
        <v>6.2055870000000004</v>
      </c>
      <c r="K2285" s="1">
        <v>5.5476549999999998</v>
      </c>
      <c r="L2285">
        <v>126.212799</v>
      </c>
      <c r="M2285" s="1"/>
      <c r="N2285" s="1"/>
      <c r="O2285" s="1"/>
      <c r="Q2285" s="1"/>
      <c r="R2285" s="1"/>
      <c r="S2285" s="9"/>
      <c r="T2285" s="8"/>
      <c r="U2285" s="7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1:32" x14ac:dyDescent="0.25">
      <c r="A2286" s="2">
        <v>38549.875</v>
      </c>
      <c r="B2286" s="4">
        <v>402.73052999999999</v>
      </c>
      <c r="C2286" s="7">
        <v>0.48615700000000001</v>
      </c>
      <c r="D2286" s="8">
        <v>15.614018</v>
      </c>
      <c r="E2286" s="9">
        <v>15.935366999999999</v>
      </c>
      <c r="F2286" s="1">
        <v>7.0636029999999996</v>
      </c>
      <c r="G2286" s="6">
        <v>3.0666289999999998</v>
      </c>
      <c r="H2286" s="1">
        <v>41.584999000000003</v>
      </c>
      <c r="I2286" s="5">
        <v>17.418108</v>
      </c>
      <c r="J2286" s="1">
        <v>3.1783459999999999</v>
      </c>
      <c r="K2286" s="1">
        <v>5.7022459999999997</v>
      </c>
      <c r="L2286">
        <v>128.837616</v>
      </c>
      <c r="M2286" s="1"/>
      <c r="N2286" s="1"/>
      <c r="O2286" s="1"/>
      <c r="Q2286" s="1"/>
      <c r="R2286" s="1"/>
      <c r="S2286" s="9"/>
      <c r="T2286" s="8"/>
      <c r="U2286" s="7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1:32" x14ac:dyDescent="0.25">
      <c r="A2287" s="2">
        <v>38549.895833333336</v>
      </c>
      <c r="B2287" s="4">
        <v>389.12768599999998</v>
      </c>
      <c r="C2287" s="7">
        <v>0.37530999999999998</v>
      </c>
      <c r="D2287" s="8">
        <v>14.898066999999999</v>
      </c>
      <c r="E2287" s="9">
        <v>15.319534000000001</v>
      </c>
      <c r="F2287" s="1">
        <v>6.8425560000000001</v>
      </c>
      <c r="G2287" s="6">
        <v>2.4531710000000002</v>
      </c>
      <c r="H2287" s="1">
        <v>40.675266000000001</v>
      </c>
      <c r="I2287" s="5">
        <v>16.638584000000002</v>
      </c>
      <c r="J2287" s="1">
        <v>3.4414509999999998</v>
      </c>
      <c r="K2287" s="1">
        <v>5.5096439999999998</v>
      </c>
      <c r="L2287">
        <v>124.557877</v>
      </c>
      <c r="M2287" s="1"/>
      <c r="N2287" s="1"/>
      <c r="O2287" s="1"/>
      <c r="Q2287" s="1"/>
      <c r="R2287" s="1"/>
      <c r="S2287" s="9"/>
      <c r="T2287" s="8"/>
      <c r="U2287" s="7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1:32" x14ac:dyDescent="0.25">
      <c r="A2288" s="2">
        <v>38549.916666666664</v>
      </c>
      <c r="B2288" s="4">
        <v>387.80154399999998</v>
      </c>
      <c r="C2288" s="7">
        <v>0.25450699999999998</v>
      </c>
      <c r="D2288" s="8">
        <v>14.924303999999999</v>
      </c>
      <c r="E2288" s="9">
        <v>15.250679999999999</v>
      </c>
      <c r="F2288" s="1">
        <v>6.7144560000000002</v>
      </c>
      <c r="G2288" s="6">
        <v>1.968553</v>
      </c>
      <c r="H2288" s="1">
        <v>40.669970999999997</v>
      </c>
      <c r="I2288" s="5">
        <v>16.524077999999999</v>
      </c>
      <c r="J2288" s="1">
        <v>3.0417719999999999</v>
      </c>
      <c r="K2288" s="1">
        <v>5.4908670000000006</v>
      </c>
      <c r="L2288">
        <v>123.17010500000001</v>
      </c>
      <c r="M2288" s="1"/>
      <c r="N2288" s="1"/>
      <c r="O2288" s="1"/>
      <c r="Q2288" s="1"/>
      <c r="R2288" s="1"/>
      <c r="S2288" s="9"/>
      <c r="T2288" s="8"/>
      <c r="U2288" s="7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1:32" x14ac:dyDescent="0.25">
      <c r="A2289" s="2">
        <v>38549.930555555555</v>
      </c>
      <c r="B2289" s="4">
        <v>392.87060500000001</v>
      </c>
      <c r="C2289" s="7">
        <v>0.38467800000000002</v>
      </c>
      <c r="D2289" s="8">
        <v>15.109589</v>
      </c>
      <c r="E2289" s="9">
        <v>15.423539</v>
      </c>
      <c r="F2289" s="1">
        <v>6.8090900000000003</v>
      </c>
      <c r="G2289" s="6">
        <v>2.397008</v>
      </c>
      <c r="H2289" s="1">
        <v>40.832023999999997</v>
      </c>
      <c r="I2289" s="5">
        <v>16.806379</v>
      </c>
      <c r="J2289" s="1">
        <v>3.4194239999999998</v>
      </c>
      <c r="K2289" s="1">
        <v>5.5626399999999991</v>
      </c>
      <c r="L2289">
        <v>125.250671</v>
      </c>
      <c r="M2289" s="1"/>
      <c r="N2289" s="1"/>
      <c r="O2289" s="1"/>
      <c r="Q2289" s="1"/>
      <c r="R2289" s="1"/>
      <c r="S2289" s="9"/>
      <c r="T2289" s="8"/>
      <c r="U2289" s="7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1:32" x14ac:dyDescent="0.25">
      <c r="A2290" s="2">
        <v>38549.944444444445</v>
      </c>
      <c r="B2290" s="4">
        <v>394.03799400000003</v>
      </c>
      <c r="C2290" s="7">
        <v>0.42027199999999998</v>
      </c>
      <c r="D2290" s="8">
        <v>15.193846000000001</v>
      </c>
      <c r="E2290" s="9">
        <v>15.511189999999999</v>
      </c>
      <c r="F2290" s="1">
        <v>6.8983270000000001</v>
      </c>
      <c r="G2290" s="6">
        <v>2.4879250000000002</v>
      </c>
      <c r="H2290" s="1">
        <v>41.046619</v>
      </c>
      <c r="I2290" s="5">
        <v>16.940496</v>
      </c>
      <c r="J2290" s="1">
        <v>3.6706880000000002</v>
      </c>
      <c r="K2290" s="1">
        <v>5.5791690000000003</v>
      </c>
      <c r="L2290">
        <v>125.635391</v>
      </c>
      <c r="M2290" s="1"/>
      <c r="N2290" s="1"/>
      <c r="O2290" s="1"/>
      <c r="Q2290" s="1"/>
      <c r="R2290" s="1"/>
      <c r="S2290" s="9"/>
      <c r="T2290" s="8"/>
      <c r="U2290" s="7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1:32" x14ac:dyDescent="0.25">
      <c r="A2291" s="2">
        <v>38549.958333333336</v>
      </c>
      <c r="B2291" s="4">
        <v>391.49838299999999</v>
      </c>
      <c r="C2291" s="7">
        <v>0.438388</v>
      </c>
      <c r="D2291" s="8">
        <v>15.247355000000001</v>
      </c>
      <c r="E2291" s="9">
        <v>15.646919</v>
      </c>
      <c r="F2291" s="1">
        <v>6.983193</v>
      </c>
      <c r="G2291" s="6">
        <v>2.2795230000000002</v>
      </c>
      <c r="H2291" s="1">
        <v>41.386691999999996</v>
      </c>
      <c r="I2291" s="5">
        <v>16.924088999999999</v>
      </c>
      <c r="J2291" s="1">
        <v>3.9068909999999999</v>
      </c>
      <c r="K2291" s="1">
        <v>5.5432100000000002</v>
      </c>
      <c r="L2291">
        <v>125.145386</v>
      </c>
      <c r="M2291" s="1"/>
      <c r="N2291" s="1"/>
      <c r="O2291" s="1"/>
      <c r="Q2291" s="1"/>
      <c r="R2291" s="1"/>
      <c r="S2291" s="9"/>
      <c r="T2291" s="8"/>
      <c r="U2291" s="7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1:32" x14ac:dyDescent="0.25">
      <c r="A2292" s="2">
        <v>38549.979166666664</v>
      </c>
      <c r="B2292" s="4">
        <v>394.789063</v>
      </c>
      <c r="C2292" s="7">
        <v>0.50600999999999996</v>
      </c>
      <c r="D2292" s="8">
        <v>15.34741</v>
      </c>
      <c r="E2292" s="9">
        <v>15.691811</v>
      </c>
      <c r="F2292" s="1">
        <v>6.9867629999999998</v>
      </c>
      <c r="G2292" s="6">
        <v>2.4748060000000001</v>
      </c>
      <c r="H2292" s="1">
        <v>41.457721999999997</v>
      </c>
      <c r="I2292" s="5">
        <v>16.891522999999999</v>
      </c>
      <c r="J2292" s="1">
        <v>4.3462690000000004</v>
      </c>
      <c r="K2292" s="1">
        <v>5.5898019999999997</v>
      </c>
      <c r="L2292">
        <v>125.560181</v>
      </c>
      <c r="M2292" s="1"/>
      <c r="N2292" s="1"/>
      <c r="O2292" s="1"/>
      <c r="Q2292" s="1"/>
      <c r="R2292" s="1"/>
      <c r="S2292" s="9"/>
      <c r="T2292" s="8"/>
      <c r="U2292" s="7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1:32" x14ac:dyDescent="0.25">
      <c r="A2293" s="2">
        <v>38550</v>
      </c>
      <c r="B2293" s="4">
        <v>386.24694799999997</v>
      </c>
      <c r="C2293" s="7">
        <v>0.33715600000000001</v>
      </c>
      <c r="D2293" s="8">
        <v>14.932508</v>
      </c>
      <c r="E2293" s="9">
        <v>15.186330999999999</v>
      </c>
      <c r="F2293" s="1">
        <v>6.7758760000000002</v>
      </c>
      <c r="G2293" s="6">
        <v>1.6053230000000001</v>
      </c>
      <c r="H2293" s="1">
        <v>40.839942999999998</v>
      </c>
      <c r="I2293" s="5">
        <v>16.466425000000001</v>
      </c>
      <c r="J2293" s="1">
        <v>3.3673700000000002</v>
      </c>
      <c r="K2293" s="1">
        <v>5.4688549999999996</v>
      </c>
      <c r="L2293">
        <v>121.47547900000001</v>
      </c>
      <c r="M2293" s="1"/>
      <c r="N2293" s="1"/>
      <c r="O2293" s="1"/>
      <c r="Q2293" s="1"/>
      <c r="R2293" s="1"/>
      <c r="S2293" s="9"/>
      <c r="T2293" s="8"/>
      <c r="U2293" s="7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1:32" x14ac:dyDescent="0.25">
      <c r="A2294" s="2">
        <v>38550.020833333336</v>
      </c>
      <c r="B2294" s="4">
        <v>400.12872299999998</v>
      </c>
      <c r="C2294" s="7">
        <v>0.71998300000000004</v>
      </c>
      <c r="D2294" s="8">
        <v>15.635512</v>
      </c>
      <c r="E2294" s="9">
        <v>15.830719</v>
      </c>
      <c r="F2294" s="1">
        <v>6.9309380000000003</v>
      </c>
      <c r="G2294" s="6">
        <v>2.8250090000000001</v>
      </c>
      <c r="H2294" s="1">
        <v>41.303688000000001</v>
      </c>
      <c r="I2294" s="5">
        <v>17.247478000000001</v>
      </c>
      <c r="J2294" s="1">
        <v>3.469338</v>
      </c>
      <c r="K2294" s="1">
        <v>5.6654080000000002</v>
      </c>
      <c r="L2294">
        <v>129.10247799999999</v>
      </c>
      <c r="M2294" s="1"/>
      <c r="N2294" s="1"/>
      <c r="O2294" s="1"/>
      <c r="Q2294" s="1"/>
      <c r="R2294" s="1"/>
      <c r="S2294" s="9"/>
      <c r="T2294" s="8"/>
      <c r="U2294" s="7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1:32" x14ac:dyDescent="0.25">
      <c r="A2295" s="2">
        <v>38550.041666666664</v>
      </c>
      <c r="B2295" s="4">
        <v>389.16549700000002</v>
      </c>
      <c r="C2295" s="7">
        <v>0.61886099999999999</v>
      </c>
      <c r="D2295" s="8">
        <v>15.388465</v>
      </c>
      <c r="E2295" s="9">
        <v>15.69899</v>
      </c>
      <c r="F2295" s="1">
        <v>7.0350429999999999</v>
      </c>
      <c r="G2295" s="6">
        <v>2.3726739999999999</v>
      </c>
      <c r="H2295" s="1">
        <v>41.260666000000001</v>
      </c>
      <c r="I2295" s="5">
        <v>16.541105000000002</v>
      </c>
      <c r="J2295" s="1">
        <v>6.6166960000000001</v>
      </c>
      <c r="K2295" s="1">
        <v>5.5101789999999999</v>
      </c>
      <c r="L2295">
        <v>125.743324</v>
      </c>
      <c r="M2295" s="1"/>
      <c r="N2295" s="1"/>
      <c r="O2295" s="1"/>
      <c r="Q2295" s="1"/>
      <c r="R2295" s="1"/>
      <c r="S2295" s="9"/>
      <c r="T2295" s="8"/>
      <c r="U2295" s="7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1:32" x14ac:dyDescent="0.25">
      <c r="A2296" s="2">
        <v>38550.055555555555</v>
      </c>
      <c r="B2296" s="4">
        <v>381.34808299999997</v>
      </c>
      <c r="C2296" s="7">
        <v>0.46368599999999999</v>
      </c>
      <c r="D2296" s="8">
        <v>15.10324</v>
      </c>
      <c r="E2296" s="9">
        <v>15.341613000000001</v>
      </c>
      <c r="F2296" s="1">
        <v>6.8771979999999999</v>
      </c>
      <c r="G2296" s="6">
        <v>1.659138</v>
      </c>
      <c r="H2296" s="1">
        <v>40.884655000000002</v>
      </c>
      <c r="I2296" s="5">
        <v>16.090838999999999</v>
      </c>
      <c r="J2296" s="1">
        <v>5.5988600000000002</v>
      </c>
      <c r="K2296" s="1">
        <v>5.3994920000000004</v>
      </c>
      <c r="L2296">
        <v>122.378647</v>
      </c>
      <c r="M2296" s="1"/>
      <c r="N2296" s="1"/>
      <c r="O2296" s="1"/>
      <c r="Q2296" s="1"/>
      <c r="R2296" s="1"/>
      <c r="S2296" s="9"/>
      <c r="T2296" s="8"/>
      <c r="U2296" s="7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1:32" x14ac:dyDescent="0.25">
      <c r="A2297" s="2">
        <v>38550.069444444445</v>
      </c>
      <c r="B2297" s="4">
        <v>391.08932499999997</v>
      </c>
      <c r="C2297" s="7">
        <v>0.62675700000000001</v>
      </c>
      <c r="D2297" s="8">
        <v>15.650892000000001</v>
      </c>
      <c r="E2297" s="9">
        <v>15.957466</v>
      </c>
      <c r="F2297" s="1">
        <v>7.1463469999999996</v>
      </c>
      <c r="G2297" s="6">
        <v>2.3422209999999999</v>
      </c>
      <c r="H2297" s="1">
        <v>41.659382000000001</v>
      </c>
      <c r="I2297" s="5">
        <v>16.579861000000001</v>
      </c>
      <c r="J2297" s="1">
        <v>7.968343</v>
      </c>
      <c r="K2297" s="1">
        <v>5.5374179999999997</v>
      </c>
      <c r="L2297">
        <v>126.49147000000001</v>
      </c>
      <c r="M2297" s="1"/>
      <c r="N2297" s="1"/>
      <c r="O2297" s="1"/>
      <c r="Q2297" s="1"/>
      <c r="R2297" s="1"/>
      <c r="S2297" s="9"/>
      <c r="T2297" s="8"/>
      <c r="U2297" s="7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1:32" x14ac:dyDescent="0.25">
      <c r="A2298" s="2">
        <v>38550.083333333336</v>
      </c>
      <c r="B2298" s="4">
        <v>392.40096999999997</v>
      </c>
      <c r="C2298" s="7">
        <v>0.67077500000000001</v>
      </c>
      <c r="D2298" s="8">
        <v>15.689916999999999</v>
      </c>
      <c r="E2298" s="9">
        <v>15.997381000000001</v>
      </c>
      <c r="F2298" s="1">
        <v>7.1927110000000001</v>
      </c>
      <c r="G2298" s="6">
        <v>2.7089599999999998</v>
      </c>
      <c r="H2298" s="1">
        <v>41.677723</v>
      </c>
      <c r="I2298" s="5">
        <v>16.673023000000001</v>
      </c>
      <c r="J2298" s="1">
        <v>7.7930700000000002</v>
      </c>
      <c r="K2298" s="1">
        <v>5.5559900000000004</v>
      </c>
      <c r="L2298">
        <v>127.051163</v>
      </c>
      <c r="M2298" s="1"/>
      <c r="N2298" s="1"/>
      <c r="O2298" s="1"/>
      <c r="Q2298" s="1"/>
      <c r="R2298" s="1"/>
      <c r="S2298" s="9"/>
      <c r="T2298" s="8"/>
      <c r="U2298" s="7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1:32" x14ac:dyDescent="0.25">
      <c r="A2299" s="2">
        <v>38550.104166666664</v>
      </c>
      <c r="B2299" s="4">
        <v>393.27972399999999</v>
      </c>
      <c r="C2299" s="7">
        <v>0.71046500000000001</v>
      </c>
      <c r="D2299" s="8">
        <v>15.650646</v>
      </c>
      <c r="E2299" s="9">
        <v>15.994621</v>
      </c>
      <c r="F2299" s="1">
        <v>7.2217130000000003</v>
      </c>
      <c r="G2299" s="6">
        <v>2.7241490000000002</v>
      </c>
      <c r="H2299" s="1">
        <v>41.75177</v>
      </c>
      <c r="I2299" s="5">
        <v>16.769224000000001</v>
      </c>
      <c r="J2299" s="1">
        <v>7.0811609999999998</v>
      </c>
      <c r="K2299" s="1">
        <v>5.5684329999999997</v>
      </c>
      <c r="L2299">
        <v>127.009621</v>
      </c>
      <c r="M2299" s="1"/>
      <c r="N2299" s="1"/>
      <c r="O2299" s="1"/>
      <c r="Q2299" s="1"/>
      <c r="R2299" s="1"/>
      <c r="S2299" s="9"/>
      <c r="T2299" s="8"/>
      <c r="U2299" s="7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1:32" x14ac:dyDescent="0.25">
      <c r="A2300" s="2">
        <v>38550.125</v>
      </c>
      <c r="B2300" s="4">
        <v>387.66980000000001</v>
      </c>
      <c r="C2300" s="7">
        <v>0.58575600000000005</v>
      </c>
      <c r="D2300" s="8">
        <v>15.377359</v>
      </c>
      <c r="E2300" s="9">
        <v>15.701973000000001</v>
      </c>
      <c r="F2300" s="1">
        <v>7.0366309999999999</v>
      </c>
      <c r="G2300" s="6">
        <v>2.1418469999999998</v>
      </c>
      <c r="H2300" s="1">
        <v>41.396129999999999</v>
      </c>
      <c r="I2300" s="5">
        <v>16.419573</v>
      </c>
      <c r="J2300" s="1">
        <v>5.8004980000000002</v>
      </c>
      <c r="K2300" s="1">
        <v>5.489001</v>
      </c>
      <c r="L2300">
        <v>124.689156</v>
      </c>
      <c r="M2300" s="1"/>
      <c r="N2300" s="1"/>
      <c r="O2300" s="1"/>
      <c r="Q2300" s="1"/>
      <c r="R2300" s="1"/>
      <c r="S2300" s="9"/>
      <c r="T2300" s="8"/>
      <c r="U2300" s="7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1:32" x14ac:dyDescent="0.25">
      <c r="A2301" s="2">
        <v>38550.138888888891</v>
      </c>
      <c r="B2301" s="4">
        <v>388.73291</v>
      </c>
      <c r="C2301" s="7">
        <v>0.64612199999999997</v>
      </c>
      <c r="D2301" s="8">
        <v>15.507668000000001</v>
      </c>
      <c r="E2301" s="9">
        <v>15.766259</v>
      </c>
      <c r="F2301" s="1">
        <v>7.0798870000000003</v>
      </c>
      <c r="G2301" s="6">
        <v>2.3222230000000001</v>
      </c>
      <c r="H2301" s="1">
        <v>41.386142999999997</v>
      </c>
      <c r="I2301" s="5">
        <v>16.498224</v>
      </c>
      <c r="J2301" s="1">
        <v>6.4723389999999998</v>
      </c>
      <c r="K2301" s="1">
        <v>5.504054</v>
      </c>
      <c r="L2301">
        <v>125.70153000000001</v>
      </c>
      <c r="M2301" s="1"/>
      <c r="N2301" s="1"/>
      <c r="O2301" s="1"/>
      <c r="Q2301" s="1"/>
      <c r="R2301" s="1"/>
      <c r="S2301" s="9"/>
      <c r="T2301" s="8"/>
      <c r="U2301" s="7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1:32" x14ac:dyDescent="0.25">
      <c r="A2302" s="2">
        <v>38550.152777777781</v>
      </c>
      <c r="B2302" s="4">
        <v>389.99856599999998</v>
      </c>
      <c r="C2302" s="7">
        <v>0.68599500000000002</v>
      </c>
      <c r="D2302" s="8">
        <v>15.592739999999999</v>
      </c>
      <c r="E2302" s="9">
        <v>15.899554999999999</v>
      </c>
      <c r="F2302" s="1">
        <v>7.1212270000000002</v>
      </c>
      <c r="G2302" s="6">
        <v>2.470399</v>
      </c>
      <c r="H2302" s="1">
        <v>41.547443000000001</v>
      </c>
      <c r="I2302" s="5">
        <v>16.512740999999998</v>
      </c>
      <c r="J2302" s="1">
        <v>7.4952839999999998</v>
      </c>
      <c r="K2302" s="1">
        <v>5.5219739999999993</v>
      </c>
      <c r="L2302">
        <v>126.584351</v>
      </c>
      <c r="M2302" s="1"/>
      <c r="N2302" s="1"/>
      <c r="O2302" s="1"/>
      <c r="Q2302" s="1"/>
      <c r="R2302" s="1"/>
      <c r="S2302" s="9"/>
      <c r="T2302" s="8"/>
      <c r="U2302" s="7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1:32" x14ac:dyDescent="0.25">
      <c r="A2303" s="2">
        <v>38550.166666666664</v>
      </c>
      <c r="B2303" s="4">
        <v>383.605591</v>
      </c>
      <c r="C2303" s="7">
        <v>0.507637</v>
      </c>
      <c r="D2303" s="8">
        <v>15.20208</v>
      </c>
      <c r="E2303" s="9">
        <v>15.41061</v>
      </c>
      <c r="F2303" s="1">
        <v>6.8668889999999996</v>
      </c>
      <c r="G2303" s="6">
        <v>1.7461279999999999</v>
      </c>
      <c r="H2303" s="1">
        <v>40.974060000000001</v>
      </c>
      <c r="I2303" s="5">
        <v>16.225200999999998</v>
      </c>
      <c r="J2303" s="1">
        <v>4.3078789999999998</v>
      </c>
      <c r="K2303" s="1">
        <v>5.4314560000000007</v>
      </c>
      <c r="L2303">
        <v>123.00769</v>
      </c>
      <c r="M2303" s="1"/>
      <c r="N2303" s="1"/>
      <c r="O2303" s="1"/>
      <c r="Q2303" s="1"/>
      <c r="R2303" s="1"/>
      <c r="S2303" s="9"/>
      <c r="T2303" s="8"/>
      <c r="U2303" s="7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1:32" x14ac:dyDescent="0.25">
      <c r="A2304" s="2">
        <v>38550.1875</v>
      </c>
      <c r="B2304" s="4">
        <v>372.94781499999999</v>
      </c>
      <c r="C2304" s="7">
        <v>0.37493500000000002</v>
      </c>
      <c r="D2304" s="8">
        <v>14.734601</v>
      </c>
      <c r="E2304" s="9">
        <v>14.893127</v>
      </c>
      <c r="F2304" s="1">
        <v>6.6666439999999998</v>
      </c>
      <c r="G2304" s="6">
        <v>1.0358210000000001</v>
      </c>
      <c r="H2304" s="1">
        <v>40.263077000000003</v>
      </c>
      <c r="I2304" s="5">
        <v>15.561203000000001</v>
      </c>
      <c r="J2304" s="1">
        <v>3.8596159999999999</v>
      </c>
      <c r="K2304" s="1">
        <v>5.2805530000000003</v>
      </c>
      <c r="L2304">
        <v>118.94921100000001</v>
      </c>
      <c r="M2304" s="1"/>
      <c r="N2304" s="1"/>
      <c r="O2304" s="1"/>
      <c r="Q2304" s="1"/>
      <c r="R2304" s="1"/>
      <c r="S2304" s="9"/>
      <c r="T2304" s="8"/>
      <c r="U2304" s="7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1:32" x14ac:dyDescent="0.25">
      <c r="A2305" s="2">
        <v>38550.208333333336</v>
      </c>
      <c r="B2305" s="4">
        <v>383.80032299999999</v>
      </c>
      <c r="C2305" s="7">
        <v>0.53770899999999999</v>
      </c>
      <c r="D2305" s="8">
        <v>15.256163000000001</v>
      </c>
      <c r="E2305" s="9">
        <v>15.479457</v>
      </c>
      <c r="F2305" s="1">
        <v>6.9087019999999999</v>
      </c>
      <c r="G2305" s="6">
        <v>1.7713460000000001</v>
      </c>
      <c r="H2305" s="1">
        <v>41.100268999999997</v>
      </c>
      <c r="I2305" s="5">
        <v>16.179646000000002</v>
      </c>
      <c r="J2305" s="1">
        <v>5.3731369999999998</v>
      </c>
      <c r="K2305" s="1">
        <v>5.4342140000000008</v>
      </c>
      <c r="L2305">
        <v>123.42282899999999</v>
      </c>
      <c r="M2305" s="1"/>
      <c r="N2305" s="1"/>
      <c r="O2305" s="1"/>
      <c r="Q2305" s="1"/>
      <c r="R2305" s="1"/>
      <c r="S2305" s="9"/>
      <c r="T2305" s="8"/>
      <c r="U2305" s="7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1:32" x14ac:dyDescent="0.25">
      <c r="A2306" s="2">
        <v>38550.229166666664</v>
      </c>
      <c r="B2306" s="4">
        <v>385.56509399999999</v>
      </c>
      <c r="C2306" s="7">
        <v>0.58155999999999997</v>
      </c>
      <c r="D2306" s="8">
        <v>15.247654000000001</v>
      </c>
      <c r="E2306" s="9">
        <v>15.499572000000001</v>
      </c>
      <c r="F2306" s="1">
        <v>6.8993729999999998</v>
      </c>
      <c r="G2306" s="6">
        <v>2.0407380000000002</v>
      </c>
      <c r="H2306" s="1">
        <v>41.030715999999998</v>
      </c>
      <c r="I2306" s="5">
        <v>16.373335000000001</v>
      </c>
      <c r="J2306" s="1">
        <v>4.8985779999999997</v>
      </c>
      <c r="K2306" s="1">
        <v>5.4592019999999994</v>
      </c>
      <c r="L2306">
        <v>123.948807</v>
      </c>
      <c r="M2306" s="1"/>
      <c r="N2306" s="1"/>
      <c r="O2306" s="1"/>
      <c r="Q2306" s="1"/>
      <c r="R2306" s="1"/>
      <c r="S2306" s="9"/>
      <c r="T2306" s="8"/>
      <c r="U2306" s="7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1:32" x14ac:dyDescent="0.25">
      <c r="A2307" s="2">
        <v>38550.25</v>
      </c>
      <c r="B2307" s="4">
        <v>381.49377399999997</v>
      </c>
      <c r="C2307" s="7">
        <v>0.53592899999999999</v>
      </c>
      <c r="D2307" s="8">
        <v>15.090645</v>
      </c>
      <c r="E2307" s="9">
        <v>15.282413</v>
      </c>
      <c r="F2307" s="1">
        <v>6.7968900000000003</v>
      </c>
      <c r="G2307" s="6">
        <v>1.614584</v>
      </c>
      <c r="H2307" s="1">
        <v>40.728850999999999</v>
      </c>
      <c r="I2307" s="5">
        <v>16.106279000000001</v>
      </c>
      <c r="J2307" s="1">
        <v>4.4836650000000002</v>
      </c>
      <c r="K2307" s="1">
        <v>5.4015550000000001</v>
      </c>
      <c r="L2307">
        <v>122.643646</v>
      </c>
      <c r="M2307" s="1"/>
      <c r="N2307" s="1"/>
      <c r="O2307" s="1"/>
      <c r="Q2307" s="1"/>
      <c r="R2307" s="1"/>
      <c r="S2307" s="9"/>
      <c r="T2307" s="8"/>
      <c r="U2307" s="7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1:32" x14ac:dyDescent="0.25">
      <c r="A2308" s="2">
        <v>38550.263888888891</v>
      </c>
      <c r="B2308" s="4">
        <v>389.69314600000001</v>
      </c>
      <c r="C2308" s="7">
        <v>0.698542</v>
      </c>
      <c r="D2308" s="8">
        <v>15.444277</v>
      </c>
      <c r="E2308" s="9">
        <v>15.690702</v>
      </c>
      <c r="F2308" s="1">
        <v>6.9909990000000004</v>
      </c>
      <c r="G2308" s="6">
        <v>2.1979860000000002</v>
      </c>
      <c r="H2308" s="1">
        <v>41.180252000000003</v>
      </c>
      <c r="I2308" s="5">
        <v>16.525507000000001</v>
      </c>
      <c r="J2308" s="1">
        <v>5.7853320000000004</v>
      </c>
      <c r="K2308" s="1">
        <v>5.5176499999999997</v>
      </c>
      <c r="L2308">
        <v>125.992653</v>
      </c>
      <c r="M2308" s="1"/>
      <c r="N2308" s="1"/>
      <c r="O2308" s="1"/>
      <c r="Q2308" s="1"/>
      <c r="R2308" s="1"/>
      <c r="S2308" s="9"/>
      <c r="T2308" s="8"/>
      <c r="U2308" s="7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1:32" x14ac:dyDescent="0.25">
      <c r="A2309" s="2">
        <v>38550.277777777781</v>
      </c>
      <c r="B2309" s="4">
        <v>402.280823</v>
      </c>
      <c r="C2309" s="7">
        <v>0.82134499999999999</v>
      </c>
      <c r="D2309" s="8">
        <v>16.079616999999999</v>
      </c>
      <c r="E2309" s="9">
        <v>16.381108999999999</v>
      </c>
      <c r="F2309" s="1">
        <v>7.2912559999999997</v>
      </c>
      <c r="G2309" s="6">
        <v>3.2554370000000001</v>
      </c>
      <c r="H2309" s="1">
        <v>42.044746000000004</v>
      </c>
      <c r="I2309" s="5">
        <v>17.316355000000001</v>
      </c>
      <c r="J2309" s="1">
        <v>8.0298459999999992</v>
      </c>
      <c r="K2309" s="1">
        <v>5.6958780000000004</v>
      </c>
      <c r="L2309">
        <v>130.388824</v>
      </c>
      <c r="M2309" s="1"/>
      <c r="N2309" s="1"/>
      <c r="O2309" s="1"/>
      <c r="Q2309" s="1"/>
      <c r="R2309" s="1"/>
      <c r="S2309" s="9"/>
      <c r="T2309" s="8"/>
      <c r="U2309" s="7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1:32" x14ac:dyDescent="0.25">
      <c r="A2310" s="2">
        <v>38550.291666666664</v>
      </c>
      <c r="B2310" s="4">
        <v>403.22152699999998</v>
      </c>
      <c r="C2310" s="7">
        <v>0.91937899999999995</v>
      </c>
      <c r="D2310" s="8">
        <v>16.493509</v>
      </c>
      <c r="E2310" s="9">
        <v>17.089576999999998</v>
      </c>
      <c r="F2310" s="1">
        <v>8.0026229999999998</v>
      </c>
      <c r="G2310" s="6">
        <v>3.4206829999999999</v>
      </c>
      <c r="H2310" s="1">
        <v>44.203803999999998</v>
      </c>
      <c r="I2310" s="5">
        <v>17.989269</v>
      </c>
      <c r="J2310" s="1">
        <v>8.8400540000000003</v>
      </c>
      <c r="K2310" s="1">
        <v>5.7091969999999996</v>
      </c>
      <c r="L2310">
        <v>129.92593400000001</v>
      </c>
      <c r="M2310" s="1"/>
      <c r="N2310" s="1"/>
      <c r="O2310" s="1"/>
      <c r="Q2310" s="1"/>
      <c r="R2310" s="1"/>
      <c r="S2310" s="9"/>
      <c r="T2310" s="8"/>
      <c r="U2310" s="7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1:32" x14ac:dyDescent="0.25">
      <c r="A2311" s="2">
        <v>38550.3125</v>
      </c>
      <c r="B2311" s="4">
        <v>390.09433000000001</v>
      </c>
      <c r="C2311" s="7">
        <v>0.64129899999999995</v>
      </c>
      <c r="D2311" s="8">
        <v>15.744858000000001</v>
      </c>
      <c r="E2311" s="9">
        <v>16.177759000000002</v>
      </c>
      <c r="F2311" s="1">
        <v>7.4508900000000002</v>
      </c>
      <c r="G2311" s="6">
        <v>2.3733849999999999</v>
      </c>
      <c r="H2311" s="1">
        <v>42.831435999999997</v>
      </c>
      <c r="I2311" s="5">
        <v>17.185137000000001</v>
      </c>
      <c r="J2311" s="1">
        <v>5.9145450000000004</v>
      </c>
      <c r="K2311" s="1">
        <v>5.5233309999999998</v>
      </c>
      <c r="L2311">
        <v>124.274353</v>
      </c>
      <c r="M2311" s="1"/>
      <c r="N2311" s="1"/>
      <c r="O2311" s="1"/>
      <c r="Q2311" s="1"/>
      <c r="R2311" s="1"/>
      <c r="S2311" s="9"/>
      <c r="T2311" s="8"/>
      <c r="U2311" s="7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1:32" x14ac:dyDescent="0.25">
      <c r="A2312" s="2">
        <v>38550.333333333336</v>
      </c>
      <c r="B2312" s="4">
        <v>383.723907</v>
      </c>
      <c r="C2312" s="7">
        <v>0.67994100000000002</v>
      </c>
      <c r="D2312" s="8">
        <v>15.859774</v>
      </c>
      <c r="E2312" s="9">
        <v>16.335016</v>
      </c>
      <c r="F2312" s="1">
        <v>7.6279839999999997</v>
      </c>
      <c r="G2312" s="6">
        <v>2.1355979999999999</v>
      </c>
      <c r="H2312" s="1">
        <v>42.935077999999997</v>
      </c>
      <c r="I2312" s="5">
        <v>16.752085000000001</v>
      </c>
      <c r="J2312" s="1">
        <v>10.495723999999999</v>
      </c>
      <c r="K2312" s="1">
        <v>5.4331310000000004</v>
      </c>
      <c r="L2312">
        <v>124.160217</v>
      </c>
      <c r="M2312" s="1"/>
      <c r="N2312" s="1"/>
      <c r="O2312" s="1"/>
      <c r="Q2312" s="1"/>
      <c r="R2312" s="1"/>
      <c r="S2312" s="9"/>
      <c r="T2312" s="8"/>
      <c r="U2312" s="7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1:32" x14ac:dyDescent="0.25">
      <c r="A2313" s="2">
        <v>38550.347222222219</v>
      </c>
      <c r="B2313" s="4">
        <v>400.30972300000002</v>
      </c>
      <c r="C2313" s="7">
        <v>0.92743200000000003</v>
      </c>
      <c r="D2313" s="8">
        <v>16.238227999999999</v>
      </c>
      <c r="E2313" s="9">
        <v>16.800087000000001</v>
      </c>
      <c r="F2313" s="1">
        <v>7.7949299999999999</v>
      </c>
      <c r="G2313" s="6">
        <v>3.3304079999999998</v>
      </c>
      <c r="H2313" s="1">
        <v>43.455444</v>
      </c>
      <c r="I2313" s="5">
        <v>17.349195000000002</v>
      </c>
      <c r="J2313" s="1">
        <v>9.2989519999999999</v>
      </c>
      <c r="K2313" s="1">
        <v>5.6679699999999995</v>
      </c>
      <c r="L2313">
        <v>130.09783899999999</v>
      </c>
      <c r="M2313" s="1"/>
      <c r="N2313" s="1"/>
      <c r="O2313" s="1"/>
      <c r="Q2313" s="1"/>
      <c r="R2313" s="1"/>
      <c r="S2313" s="9"/>
      <c r="T2313" s="8"/>
      <c r="U2313" s="7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1:32" x14ac:dyDescent="0.25">
      <c r="A2314" s="2">
        <v>38550.361111111109</v>
      </c>
      <c r="B2314" s="4">
        <v>372.74078400000002</v>
      </c>
      <c r="C2314" s="7">
        <v>0.42860100000000001</v>
      </c>
      <c r="D2314" s="8">
        <v>14.689952</v>
      </c>
      <c r="E2314" s="9">
        <v>15.093232</v>
      </c>
      <c r="F2314" s="1">
        <v>6.9249150000000004</v>
      </c>
      <c r="G2314" s="6">
        <v>0.71961799999999998</v>
      </c>
      <c r="H2314" s="1">
        <v>41.522308000000002</v>
      </c>
      <c r="I2314" s="5">
        <v>15.871953</v>
      </c>
      <c r="J2314" s="1">
        <v>3.0536310000000002</v>
      </c>
      <c r="K2314" s="1">
        <v>5.277622</v>
      </c>
      <c r="L2314">
        <v>117.290497</v>
      </c>
      <c r="M2314" s="1"/>
      <c r="N2314" s="1"/>
      <c r="O2314" s="1"/>
      <c r="Q2314" s="1"/>
      <c r="R2314" s="1"/>
      <c r="S2314" s="9"/>
      <c r="T2314" s="8"/>
      <c r="U2314" s="7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1:32" x14ac:dyDescent="0.25">
      <c r="A2315" s="2">
        <v>38550.375</v>
      </c>
      <c r="B2315" s="4">
        <v>384.670502</v>
      </c>
      <c r="C2315" s="7">
        <v>0.60190600000000005</v>
      </c>
      <c r="D2315" s="8">
        <v>15.337899999999999</v>
      </c>
      <c r="E2315" s="9">
        <v>15.593805</v>
      </c>
      <c r="F2315" s="1">
        <v>7.0583830000000001</v>
      </c>
      <c r="G2315" s="6">
        <v>1.883864</v>
      </c>
      <c r="H2315" s="1">
        <v>41.311591999999997</v>
      </c>
      <c r="I2315" s="5">
        <v>16.193901</v>
      </c>
      <c r="J2315" s="1">
        <v>7.570805</v>
      </c>
      <c r="K2315" s="1">
        <v>5.4465339999999998</v>
      </c>
      <c r="L2315">
        <v>124.57287599999999</v>
      </c>
      <c r="M2315" s="1"/>
      <c r="N2315" s="1"/>
      <c r="O2315" s="1"/>
      <c r="Q2315" s="1"/>
      <c r="R2315" s="1"/>
      <c r="S2315" s="9"/>
      <c r="T2315" s="8"/>
      <c r="U2315" s="7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1:32" x14ac:dyDescent="0.25">
      <c r="A2316" s="2">
        <v>38550.395833333336</v>
      </c>
      <c r="B2316" s="4">
        <v>375.551605</v>
      </c>
      <c r="C2316" s="7">
        <v>0.34949000000000002</v>
      </c>
      <c r="D2316" s="8">
        <v>14.821123</v>
      </c>
      <c r="E2316" s="9">
        <v>14.877908</v>
      </c>
      <c r="F2316" s="1">
        <v>6.5328809999999997</v>
      </c>
      <c r="G2316" s="6">
        <v>1.4687730000000001</v>
      </c>
      <c r="H2316" s="1">
        <v>39.509689000000002</v>
      </c>
      <c r="I2316" s="5">
        <v>15.304499</v>
      </c>
      <c r="J2316" s="1">
        <v>7.8022340000000003</v>
      </c>
      <c r="K2316" s="1">
        <v>5.3174200000000003</v>
      </c>
      <c r="L2316">
        <v>121.764191</v>
      </c>
      <c r="M2316" s="1"/>
      <c r="N2316" s="1"/>
      <c r="O2316" s="1"/>
      <c r="Q2316" s="1"/>
      <c r="R2316" s="1"/>
      <c r="S2316" s="9"/>
      <c r="T2316" s="8"/>
      <c r="U2316" s="7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1:32" x14ac:dyDescent="0.25">
      <c r="A2317" s="2">
        <v>38550.416666666664</v>
      </c>
      <c r="B2317" s="4">
        <v>368.075378</v>
      </c>
      <c r="C2317" s="7">
        <v>0.514517</v>
      </c>
      <c r="D2317" s="8">
        <v>15.168748000000001</v>
      </c>
      <c r="E2317" s="9">
        <v>15.71908</v>
      </c>
      <c r="F2317" s="1">
        <v>7.5031499999999998</v>
      </c>
      <c r="G2317" s="6">
        <v>0.97239600000000004</v>
      </c>
      <c r="H2317" s="1">
        <v>42.331757000000003</v>
      </c>
      <c r="I2317" s="5">
        <v>15.768706999999999</v>
      </c>
      <c r="J2317" s="1">
        <v>10.937970999999999</v>
      </c>
      <c r="K2317" s="1">
        <v>5.2115650000000002</v>
      </c>
      <c r="L2317">
        <v>118.537949</v>
      </c>
      <c r="M2317" s="1"/>
      <c r="N2317" s="1"/>
      <c r="O2317" s="1"/>
      <c r="Q2317" s="1"/>
      <c r="R2317" s="1"/>
      <c r="S2317" s="9"/>
      <c r="T2317" s="8"/>
      <c r="U2317" s="7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1:32" x14ac:dyDescent="0.25">
      <c r="A2318" s="2">
        <v>38550.4375</v>
      </c>
      <c r="B2318" s="4">
        <v>374.76251200000002</v>
      </c>
      <c r="C2318" s="7">
        <v>0.41592299999999999</v>
      </c>
      <c r="D2318" s="8">
        <v>14.944963</v>
      </c>
      <c r="E2318" s="9">
        <v>15.229668999999999</v>
      </c>
      <c r="F2318" s="1">
        <v>6.9280629999999999</v>
      </c>
      <c r="G2318" s="6">
        <v>1.2280139999999999</v>
      </c>
      <c r="H2318" s="1">
        <v>40.949226000000003</v>
      </c>
      <c r="I2318" s="5">
        <v>15.688514</v>
      </c>
      <c r="J2318" s="1">
        <v>6.3448440000000002</v>
      </c>
      <c r="K2318" s="1">
        <v>5.3062480000000001</v>
      </c>
      <c r="L2318">
        <v>120.297256</v>
      </c>
      <c r="M2318" s="1"/>
      <c r="N2318" s="1"/>
      <c r="O2318" s="1"/>
      <c r="Q2318" s="1"/>
      <c r="R2318" s="1"/>
      <c r="S2318" s="9"/>
      <c r="T2318" s="8"/>
      <c r="U2318" s="7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1:32" x14ac:dyDescent="0.25">
      <c r="A2319" s="2">
        <v>38550.458333333336</v>
      </c>
      <c r="B2319" s="4">
        <v>372.86968999999999</v>
      </c>
      <c r="C2319" s="7">
        <v>0.26060899999999998</v>
      </c>
      <c r="D2319" s="8">
        <v>14.510876</v>
      </c>
      <c r="E2319" s="9">
        <v>14.592843999999999</v>
      </c>
      <c r="F2319" s="1">
        <v>6.406409</v>
      </c>
      <c r="G2319" s="6">
        <v>1.1218710000000001</v>
      </c>
      <c r="H2319" s="1">
        <v>39.202976</v>
      </c>
      <c r="I2319" s="5">
        <v>15.054872</v>
      </c>
      <c r="J2319" s="1">
        <v>6.1433309999999999</v>
      </c>
      <c r="K2319" s="1">
        <v>5.2794460000000001</v>
      </c>
      <c r="L2319">
        <v>120.426163</v>
      </c>
      <c r="M2319" s="1"/>
      <c r="N2319" s="1"/>
      <c r="O2319" s="1"/>
      <c r="Q2319" s="1"/>
      <c r="R2319" s="1"/>
      <c r="S2319" s="9"/>
      <c r="T2319" s="8"/>
      <c r="U2319" s="7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1:32" x14ac:dyDescent="0.25">
      <c r="A2320" s="2">
        <v>38550.472222222219</v>
      </c>
      <c r="B2320" s="4">
        <v>377.15765399999998</v>
      </c>
      <c r="C2320" s="7">
        <v>0.30180400000000002</v>
      </c>
      <c r="D2320" s="8">
        <v>14.615175000000001</v>
      </c>
      <c r="E2320" s="9">
        <v>15.065548</v>
      </c>
      <c r="F2320" s="1">
        <v>6.6059049999999999</v>
      </c>
      <c r="G2320" s="6">
        <v>1.4704569999999999</v>
      </c>
      <c r="H2320" s="1">
        <v>39.763446999999999</v>
      </c>
      <c r="I2320" s="5">
        <v>15.408906999999999</v>
      </c>
      <c r="J2320" s="1">
        <v>6.7956599999999998</v>
      </c>
      <c r="K2320" s="1">
        <v>5.3401610000000002</v>
      </c>
      <c r="L2320">
        <v>122.089096</v>
      </c>
      <c r="M2320" s="1"/>
      <c r="N2320" s="1"/>
      <c r="O2320" s="1"/>
      <c r="Q2320" s="1"/>
      <c r="R2320" s="1"/>
      <c r="S2320" s="9"/>
      <c r="T2320" s="8"/>
      <c r="U2320" s="7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1:32" x14ac:dyDescent="0.25">
      <c r="A2321" s="2">
        <v>38550.486111111109</v>
      </c>
      <c r="B2321" s="4">
        <v>374.02868699999999</v>
      </c>
      <c r="C2321" s="7">
        <v>0.24709900000000001</v>
      </c>
      <c r="D2321" s="8">
        <v>14.691516</v>
      </c>
      <c r="E2321" s="9">
        <v>14.795099</v>
      </c>
      <c r="F2321" s="1">
        <v>6.5081639999999998</v>
      </c>
      <c r="G2321" s="6">
        <v>1.2159990000000001</v>
      </c>
      <c r="H2321" s="1">
        <v>39.514243999999998</v>
      </c>
      <c r="I2321" s="5">
        <v>15.270208</v>
      </c>
      <c r="J2321" s="1">
        <v>6.8047250000000004</v>
      </c>
      <c r="K2321" s="1">
        <v>5.2958570000000007</v>
      </c>
      <c r="L2321">
        <v>120.83113899999999</v>
      </c>
      <c r="M2321" s="1"/>
      <c r="N2321" s="1"/>
      <c r="O2321" s="1"/>
      <c r="Q2321" s="1"/>
      <c r="R2321" s="1"/>
      <c r="S2321" s="9"/>
      <c r="T2321" s="8"/>
      <c r="U2321" s="7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1:32" x14ac:dyDescent="0.25">
      <c r="A2322" s="2">
        <v>38550.5</v>
      </c>
      <c r="B2322" s="4">
        <v>375.95977800000003</v>
      </c>
      <c r="C2322" s="7">
        <v>0.25723600000000002</v>
      </c>
      <c r="D2322" s="8">
        <v>14.714036</v>
      </c>
      <c r="E2322" s="9">
        <v>14.883476</v>
      </c>
      <c r="F2322" s="1">
        <v>6.5191939999999997</v>
      </c>
      <c r="G2322" s="6">
        <v>1.2942929999999999</v>
      </c>
      <c r="H2322" s="1">
        <v>39.627257999999998</v>
      </c>
      <c r="I2322" s="5">
        <v>15.417743</v>
      </c>
      <c r="J2322" s="1">
        <v>6.3811349999999996</v>
      </c>
      <c r="K2322" s="1">
        <v>5.3231999999999999</v>
      </c>
      <c r="L2322">
        <v>121.47378500000001</v>
      </c>
      <c r="M2322" s="1"/>
      <c r="N2322" s="1"/>
      <c r="O2322" s="1"/>
      <c r="Q2322" s="1"/>
      <c r="R2322" s="1"/>
      <c r="S2322" s="9"/>
      <c r="T2322" s="8"/>
      <c r="U2322" s="7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1:32" x14ac:dyDescent="0.25">
      <c r="A2323" s="2">
        <v>38550.520833333336</v>
      </c>
      <c r="B2323" s="4">
        <v>389.15014600000001</v>
      </c>
      <c r="C2323" s="7">
        <v>0.50179799999999997</v>
      </c>
      <c r="D2323" s="8">
        <v>15.286466000000001</v>
      </c>
      <c r="E2323" s="9">
        <v>15.425867</v>
      </c>
      <c r="F2323" s="1">
        <v>6.7867990000000002</v>
      </c>
      <c r="G2323" s="6">
        <v>2.3731270000000002</v>
      </c>
      <c r="H2323" s="1">
        <v>40.177253999999998</v>
      </c>
      <c r="I2323" s="5">
        <v>16.037859000000001</v>
      </c>
      <c r="J2323" s="1">
        <v>8.1468129999999999</v>
      </c>
      <c r="K2323" s="1">
        <v>5.5099619999999998</v>
      </c>
      <c r="L2323">
        <v>126.896423</v>
      </c>
      <c r="M2323" s="1"/>
      <c r="N2323" s="1"/>
      <c r="O2323" s="1"/>
      <c r="Q2323" s="1"/>
      <c r="R2323" s="1"/>
      <c r="S2323" s="9"/>
      <c r="T2323" s="8"/>
      <c r="U2323" s="7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1:32" x14ac:dyDescent="0.25">
      <c r="A2324" s="2">
        <v>38550.541666666664</v>
      </c>
      <c r="B2324" s="4">
        <v>392.19961499999999</v>
      </c>
      <c r="C2324" s="7">
        <v>0.57335700000000001</v>
      </c>
      <c r="D2324" s="8">
        <v>15.551086</v>
      </c>
      <c r="E2324" s="9">
        <v>15.734641999999999</v>
      </c>
      <c r="F2324" s="1">
        <v>6.8940000000000001</v>
      </c>
      <c r="G2324" s="6">
        <v>2.6436639999999998</v>
      </c>
      <c r="H2324" s="1">
        <v>40.507373999999999</v>
      </c>
      <c r="I2324" s="5">
        <v>16.177923</v>
      </c>
      <c r="J2324" s="1">
        <v>10.025734</v>
      </c>
      <c r="K2324" s="1">
        <v>5.5531379999999997</v>
      </c>
      <c r="L2324">
        <v>128.05801400000001</v>
      </c>
      <c r="M2324" s="1"/>
      <c r="N2324" s="1"/>
      <c r="O2324" s="1"/>
      <c r="Q2324" s="1"/>
      <c r="R2324" s="1"/>
      <c r="S2324" s="9"/>
      <c r="T2324" s="8"/>
      <c r="U2324" s="7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1:32" x14ac:dyDescent="0.25">
      <c r="A2325" s="2">
        <v>38550.555555555555</v>
      </c>
      <c r="B2325" s="4">
        <v>384.682526</v>
      </c>
      <c r="C2325" s="7">
        <v>0.43937900000000002</v>
      </c>
      <c r="D2325" s="8">
        <v>14.991196</v>
      </c>
      <c r="E2325" s="9">
        <v>15.188117</v>
      </c>
      <c r="F2325" s="1">
        <v>6.7414249999999996</v>
      </c>
      <c r="G2325" s="6">
        <v>2.1507719999999999</v>
      </c>
      <c r="H2325" s="1">
        <v>40.006560999999998</v>
      </c>
      <c r="I2325" s="5">
        <v>15.89648</v>
      </c>
      <c r="J2325" s="1">
        <v>6.6857319999999998</v>
      </c>
      <c r="K2325" s="1">
        <v>5.4467040000000004</v>
      </c>
      <c r="L2325">
        <v>124.871262</v>
      </c>
      <c r="M2325" s="1"/>
      <c r="N2325" s="1"/>
      <c r="O2325" s="1"/>
      <c r="Q2325" s="1"/>
      <c r="R2325" s="1"/>
      <c r="S2325" s="9"/>
      <c r="T2325" s="8"/>
      <c r="U2325" s="7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1:32" x14ac:dyDescent="0.25">
      <c r="A2326" s="2">
        <v>38550.569444444445</v>
      </c>
      <c r="B2326" s="4">
        <v>392.073151</v>
      </c>
      <c r="C2326" s="7">
        <v>0.60957099999999997</v>
      </c>
      <c r="D2326" s="8">
        <v>15.429771000000001</v>
      </c>
      <c r="E2326" s="9">
        <v>15.666366999999999</v>
      </c>
      <c r="F2326" s="1">
        <v>6.9756410000000004</v>
      </c>
      <c r="G2326" s="6">
        <v>2.8555779999999999</v>
      </c>
      <c r="H2326" s="1">
        <v>40.581874999999997</v>
      </c>
      <c r="I2326" s="5">
        <v>16.348272000000001</v>
      </c>
      <c r="J2326" s="1">
        <v>8.4843279999999996</v>
      </c>
      <c r="K2326" s="1">
        <v>5.5513479999999999</v>
      </c>
      <c r="L2326">
        <v>128.53483600000001</v>
      </c>
      <c r="M2326" s="1"/>
      <c r="N2326" s="1"/>
      <c r="O2326" s="1"/>
      <c r="Q2326" s="1"/>
      <c r="R2326" s="1"/>
      <c r="S2326" s="9"/>
      <c r="T2326" s="8"/>
      <c r="U2326" s="7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1:32" x14ac:dyDescent="0.25">
      <c r="A2327" s="2">
        <v>38550.583333333336</v>
      </c>
      <c r="B2327" s="4">
        <v>396.007904</v>
      </c>
      <c r="C2327" s="7">
        <v>0.72076300000000004</v>
      </c>
      <c r="D2327" s="8">
        <v>15.685999000000001</v>
      </c>
      <c r="E2327" s="9">
        <v>15.928815999999999</v>
      </c>
      <c r="F2327" s="1">
        <v>7.0776620000000001</v>
      </c>
      <c r="G2327" s="6">
        <v>3.1144340000000001</v>
      </c>
      <c r="H2327" s="1">
        <v>41.028480999999999</v>
      </c>
      <c r="I2327" s="5">
        <v>16.523721999999999</v>
      </c>
      <c r="J2327" s="1">
        <v>9.4052520000000008</v>
      </c>
      <c r="K2327" s="1">
        <v>5.6070599999999997</v>
      </c>
      <c r="L2327">
        <v>129.83142100000001</v>
      </c>
      <c r="M2327" s="1"/>
      <c r="N2327" s="1"/>
      <c r="O2327" s="1"/>
      <c r="Q2327" s="1"/>
      <c r="R2327" s="1"/>
      <c r="S2327" s="9"/>
      <c r="T2327" s="8"/>
      <c r="U2327" s="7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1:32" x14ac:dyDescent="0.25">
      <c r="A2328" s="2">
        <v>38550.604166666664</v>
      </c>
      <c r="B2328" s="4">
        <v>385.52685500000001</v>
      </c>
      <c r="C2328" s="7">
        <v>0.597611</v>
      </c>
      <c r="D2328" s="8">
        <v>15.642325</v>
      </c>
      <c r="E2328" s="9">
        <v>15.884042000000001</v>
      </c>
      <c r="F2328" s="1">
        <v>7.0927530000000001</v>
      </c>
      <c r="G2328" s="6">
        <v>2.6009329999999999</v>
      </c>
      <c r="H2328" s="1">
        <v>40.890484000000001</v>
      </c>
      <c r="I2328" s="5">
        <v>16.135467999999999</v>
      </c>
      <c r="J2328" s="1">
        <v>12.481132000000001</v>
      </c>
      <c r="K2328" s="1">
        <v>5.458660000000001</v>
      </c>
      <c r="L2328">
        <v>126.710915</v>
      </c>
      <c r="M2328" s="1"/>
      <c r="N2328" s="1"/>
      <c r="O2328" s="1"/>
      <c r="Q2328" s="1"/>
      <c r="R2328" s="1"/>
      <c r="S2328" s="9"/>
      <c r="T2328" s="8"/>
      <c r="U2328" s="7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1:32" x14ac:dyDescent="0.25">
      <c r="A2329" s="2">
        <v>38550.625</v>
      </c>
      <c r="B2329" s="4">
        <v>389.09170499999999</v>
      </c>
      <c r="C2329" s="7">
        <v>0.79712899999999998</v>
      </c>
      <c r="D2329" s="8">
        <v>16.220312</v>
      </c>
      <c r="E2329" s="9">
        <v>16.667648</v>
      </c>
      <c r="F2329" s="1">
        <v>7.6774050000000003</v>
      </c>
      <c r="G2329" s="6">
        <v>2.9955120000000002</v>
      </c>
      <c r="H2329" s="1">
        <v>42.640549</v>
      </c>
      <c r="I2329" s="5">
        <v>16.446363000000002</v>
      </c>
      <c r="J2329" s="1">
        <v>17.882117999999998</v>
      </c>
      <c r="K2329" s="1">
        <v>5.5091340000000004</v>
      </c>
      <c r="L2329">
        <v>128.718109</v>
      </c>
      <c r="M2329" s="1"/>
      <c r="N2329" s="1"/>
      <c r="O2329" s="1"/>
      <c r="Q2329" s="1"/>
      <c r="R2329" s="1"/>
      <c r="S2329" s="9"/>
      <c r="T2329" s="8"/>
      <c r="U2329" s="7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1:32" x14ac:dyDescent="0.25">
      <c r="A2330" s="2">
        <v>38550.645833333336</v>
      </c>
      <c r="B2330" s="4">
        <v>392.79864500000002</v>
      </c>
      <c r="C2330" s="7">
        <v>0.71036100000000002</v>
      </c>
      <c r="D2330" s="8">
        <v>15.785164999999999</v>
      </c>
      <c r="E2330" s="9">
        <v>16.149163999999999</v>
      </c>
      <c r="F2330" s="1">
        <v>7.31046</v>
      </c>
      <c r="G2330" s="6">
        <v>2.9302790000000001</v>
      </c>
      <c r="H2330" s="1">
        <v>42.018878999999998</v>
      </c>
      <c r="I2330" s="5">
        <v>16.659351000000001</v>
      </c>
      <c r="J2330" s="1">
        <v>10.470183</v>
      </c>
      <c r="K2330" s="1">
        <v>5.5616200000000005</v>
      </c>
      <c r="L2330">
        <v>127.98548099999999</v>
      </c>
      <c r="M2330" s="1"/>
      <c r="N2330" s="1"/>
      <c r="O2330" s="1"/>
      <c r="Q2330" s="1"/>
      <c r="R2330" s="1"/>
      <c r="S2330" s="9"/>
      <c r="T2330" s="8"/>
      <c r="U2330" s="7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1:32" x14ac:dyDescent="0.25">
      <c r="A2331" s="2">
        <v>38550.666666666664</v>
      </c>
      <c r="B2331" s="4">
        <v>387.90280200000001</v>
      </c>
      <c r="C2331" s="7">
        <v>0.63944100000000004</v>
      </c>
      <c r="D2331" s="8">
        <v>15.648559000000001</v>
      </c>
      <c r="E2331" s="9">
        <v>15.918073</v>
      </c>
      <c r="F2331" s="1">
        <v>7.1689360000000004</v>
      </c>
      <c r="G2331" s="6">
        <v>2.6207410000000002</v>
      </c>
      <c r="H2331" s="1">
        <v>41.396602999999999</v>
      </c>
      <c r="I2331" s="5">
        <v>16.207353999999999</v>
      </c>
      <c r="J2331" s="1">
        <v>12.593308</v>
      </c>
      <c r="K2331" s="1">
        <v>5.4923009999999994</v>
      </c>
      <c r="L2331">
        <v>126.984657</v>
      </c>
      <c r="M2331" s="1"/>
      <c r="N2331" s="1"/>
      <c r="O2331" s="1"/>
      <c r="Q2331" s="1"/>
      <c r="R2331" s="1"/>
      <c r="S2331" s="9"/>
      <c r="T2331" s="8"/>
      <c r="U2331" s="7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1:32" x14ac:dyDescent="0.25">
      <c r="A2332" s="2">
        <v>38550.680555555555</v>
      </c>
      <c r="B2332" s="4">
        <v>387.30313100000001</v>
      </c>
      <c r="C2332" s="7">
        <v>0.61629900000000004</v>
      </c>
      <c r="D2332" s="8">
        <v>15.556152000000001</v>
      </c>
      <c r="E2332" s="9">
        <v>15.789493999999999</v>
      </c>
      <c r="F2332" s="1">
        <v>7.1125629999999997</v>
      </c>
      <c r="G2332" s="6">
        <v>2.4075669999999998</v>
      </c>
      <c r="H2332" s="1">
        <v>41.137489000000002</v>
      </c>
      <c r="I2332" s="5">
        <v>16.054081</v>
      </c>
      <c r="J2332" s="1">
        <v>11.904578000000001</v>
      </c>
      <c r="K2332" s="1">
        <v>5.4838089999999999</v>
      </c>
      <c r="L2332">
        <v>126.404594</v>
      </c>
      <c r="M2332" s="1"/>
      <c r="N2332" s="1"/>
      <c r="O2332" s="1"/>
      <c r="Q2332" s="1"/>
      <c r="R2332" s="1"/>
      <c r="S2332" s="9"/>
      <c r="T2332" s="8"/>
      <c r="U2332" s="7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1:32" x14ac:dyDescent="0.25">
      <c r="A2333" s="2">
        <v>38550.694444444445</v>
      </c>
      <c r="B2333" s="4">
        <v>378.12374899999998</v>
      </c>
      <c r="C2333" s="7">
        <v>0.44271500000000003</v>
      </c>
      <c r="D2333" s="8">
        <v>15.062824000000001</v>
      </c>
      <c r="E2333" s="9">
        <v>15.265238999999999</v>
      </c>
      <c r="F2333" s="1">
        <v>6.8798209999999997</v>
      </c>
      <c r="G2333" s="6">
        <v>1.855181</v>
      </c>
      <c r="H2333" s="1">
        <v>40.499588000000003</v>
      </c>
      <c r="I2333" s="5">
        <v>15.579855</v>
      </c>
      <c r="J2333" s="1">
        <v>10.330449</v>
      </c>
      <c r="K2333" s="1">
        <v>5.3538389999999998</v>
      </c>
      <c r="L2333">
        <v>122.972054</v>
      </c>
      <c r="M2333" s="1"/>
      <c r="N2333" s="1"/>
      <c r="O2333" s="1"/>
      <c r="Q2333" s="1"/>
      <c r="R2333" s="1"/>
      <c r="S2333" s="9"/>
      <c r="T2333" s="8"/>
      <c r="U2333" s="7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1:32" x14ac:dyDescent="0.25">
      <c r="A2334" s="2">
        <v>38550.708333333336</v>
      </c>
      <c r="B2334" s="4">
        <v>381.83209199999999</v>
      </c>
      <c r="C2334" s="7">
        <v>0.55563899999999999</v>
      </c>
      <c r="D2334" s="8">
        <v>15.251852</v>
      </c>
      <c r="E2334" s="9">
        <v>15.520661</v>
      </c>
      <c r="F2334" s="1">
        <v>7.0172160000000003</v>
      </c>
      <c r="G2334" s="6">
        <v>2.122903</v>
      </c>
      <c r="H2334" s="1">
        <v>40.747020999999997</v>
      </c>
      <c r="I2334" s="5">
        <v>15.70453</v>
      </c>
      <c r="J2334" s="1">
        <v>11.715101000000001</v>
      </c>
      <c r="K2334" s="1">
        <v>5.406345</v>
      </c>
      <c r="L2334">
        <v>124.56630699999999</v>
      </c>
      <c r="M2334" s="1"/>
      <c r="N2334" s="1"/>
      <c r="O2334" s="1"/>
      <c r="Q2334" s="1"/>
      <c r="R2334" s="1"/>
      <c r="S2334" s="9"/>
      <c r="T2334" s="8"/>
      <c r="U2334" s="7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1:32" x14ac:dyDescent="0.25">
      <c r="A2335" s="2">
        <v>38550.729166666664</v>
      </c>
      <c r="B2335" s="4">
        <v>380.372681</v>
      </c>
      <c r="C2335" s="7">
        <v>0.51054500000000003</v>
      </c>
      <c r="D2335" s="8">
        <v>15.212315</v>
      </c>
      <c r="E2335" s="9">
        <v>15.413498000000001</v>
      </c>
      <c r="F2335" s="1">
        <v>6.9193920000000002</v>
      </c>
      <c r="G2335" s="6">
        <v>1.9882070000000001</v>
      </c>
      <c r="H2335" s="1">
        <v>40.597999999999999</v>
      </c>
      <c r="I2335" s="5">
        <v>15.650083</v>
      </c>
      <c r="J2335" s="1">
        <v>10.814109</v>
      </c>
      <c r="K2335" s="1">
        <v>5.3856819999999992</v>
      </c>
      <c r="L2335">
        <v>123.743973</v>
      </c>
      <c r="M2335" s="1"/>
      <c r="N2335" s="1"/>
      <c r="O2335" s="1"/>
      <c r="Q2335" s="1"/>
      <c r="R2335" s="1"/>
      <c r="S2335" s="9"/>
      <c r="T2335" s="8"/>
      <c r="U2335" s="7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1:32" x14ac:dyDescent="0.25">
      <c r="A2336" s="2">
        <v>38550.75</v>
      </c>
      <c r="B2336" s="4">
        <v>374.82986499999998</v>
      </c>
      <c r="C2336" s="7">
        <v>0.413663</v>
      </c>
      <c r="D2336" s="8">
        <v>14.841593</v>
      </c>
      <c r="E2336" s="9">
        <v>14.994540000000001</v>
      </c>
      <c r="F2336" s="1">
        <v>6.7010949999999996</v>
      </c>
      <c r="G2336" s="6">
        <v>1.4624200000000001</v>
      </c>
      <c r="H2336" s="1">
        <v>39.971535000000003</v>
      </c>
      <c r="I2336" s="5">
        <v>15.215985</v>
      </c>
      <c r="J2336" s="1">
        <v>10.084844</v>
      </c>
      <c r="K2336" s="1">
        <v>5.3072009999999992</v>
      </c>
      <c r="L2336">
        <v>121.68974300000001</v>
      </c>
      <c r="M2336" s="1"/>
      <c r="N2336" s="1"/>
      <c r="O2336" s="1"/>
      <c r="Q2336" s="1"/>
      <c r="R2336" s="1"/>
      <c r="S2336" s="9"/>
      <c r="T2336" s="8"/>
      <c r="U2336" s="7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1:32" x14ac:dyDescent="0.25">
      <c r="A2337" s="2">
        <v>38550.763888888891</v>
      </c>
      <c r="B2337" s="4">
        <v>381.83590700000002</v>
      </c>
      <c r="C2337" s="7">
        <v>0.57338999999999996</v>
      </c>
      <c r="D2337" s="8">
        <v>15.274609999999999</v>
      </c>
      <c r="E2337" s="9">
        <v>15.466525000000001</v>
      </c>
      <c r="F2337" s="1">
        <v>6.9541089999999999</v>
      </c>
      <c r="G2337" s="6">
        <v>2.3503820000000002</v>
      </c>
      <c r="H2337" s="1">
        <v>40.14922</v>
      </c>
      <c r="I2337" s="5">
        <v>15.625885999999999</v>
      </c>
      <c r="J2337" s="1">
        <v>12.832139</v>
      </c>
      <c r="K2337" s="1">
        <v>5.4063990000000004</v>
      </c>
      <c r="L2337">
        <v>125.16413900000001</v>
      </c>
      <c r="M2337" s="1"/>
      <c r="N2337" s="1"/>
      <c r="O2337" s="1"/>
      <c r="Q2337" s="1"/>
      <c r="R2337" s="1"/>
      <c r="S2337" s="9"/>
      <c r="T2337" s="8"/>
      <c r="U2337" s="7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1:32" x14ac:dyDescent="0.25">
      <c r="A2338" s="2">
        <v>38550.777777777781</v>
      </c>
      <c r="B2338" s="4">
        <v>375.91641199999998</v>
      </c>
      <c r="C2338" s="7">
        <v>0.47353200000000001</v>
      </c>
      <c r="D2338" s="8">
        <v>14.931486</v>
      </c>
      <c r="E2338" s="9">
        <v>15.160323999999999</v>
      </c>
      <c r="F2338" s="1">
        <v>6.8327260000000001</v>
      </c>
      <c r="G2338" s="6">
        <v>1.772168</v>
      </c>
      <c r="H2338" s="1">
        <v>39.91048</v>
      </c>
      <c r="I2338" s="5">
        <v>15.270101</v>
      </c>
      <c r="J2338" s="1">
        <v>11.185498000000001</v>
      </c>
      <c r="K2338" s="1">
        <v>5.3225850000000001</v>
      </c>
      <c r="L2338">
        <v>122.33802</v>
      </c>
      <c r="M2338" s="1"/>
      <c r="N2338" s="1"/>
      <c r="O2338" s="1"/>
      <c r="Q2338" s="1"/>
      <c r="R2338" s="1"/>
      <c r="S2338" s="9"/>
      <c r="T2338" s="8"/>
      <c r="U2338" s="7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1:32" x14ac:dyDescent="0.25">
      <c r="A2339" s="2">
        <v>38550.791666666664</v>
      </c>
      <c r="B2339" s="4">
        <v>380.581726</v>
      </c>
      <c r="C2339" s="7">
        <v>0.48396</v>
      </c>
      <c r="D2339" s="8">
        <v>15.23043</v>
      </c>
      <c r="E2339" s="9">
        <v>15.395075</v>
      </c>
      <c r="F2339" s="1">
        <v>6.8581630000000002</v>
      </c>
      <c r="G2339" s="6">
        <v>2.032988</v>
      </c>
      <c r="H2339" s="1">
        <v>40.550854000000001</v>
      </c>
      <c r="I2339" s="5">
        <v>15.500187</v>
      </c>
      <c r="J2339" s="1">
        <v>11.82546</v>
      </c>
      <c r="K2339" s="1">
        <v>5.3886410000000007</v>
      </c>
      <c r="L2339">
        <v>124.090378</v>
      </c>
      <c r="M2339" s="1"/>
      <c r="N2339" s="1"/>
      <c r="O2339" s="1"/>
      <c r="Q2339" s="1"/>
      <c r="R2339" s="1"/>
      <c r="S2339" s="9"/>
      <c r="T2339" s="8"/>
      <c r="U2339" s="7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1:32" x14ac:dyDescent="0.25">
      <c r="A2340" s="2">
        <v>38550.8125</v>
      </c>
      <c r="B2340" s="4">
        <v>381.44210800000002</v>
      </c>
      <c r="C2340" s="7">
        <v>0.67559400000000003</v>
      </c>
      <c r="D2340" s="8">
        <v>15.463778</v>
      </c>
      <c r="E2340" s="9">
        <v>15.810385</v>
      </c>
      <c r="F2340" s="1">
        <v>7.2283679999999997</v>
      </c>
      <c r="G2340" s="6">
        <v>2.3994309999999999</v>
      </c>
      <c r="H2340" s="1">
        <v>41.317050999999999</v>
      </c>
      <c r="I2340" s="5">
        <v>15.717191</v>
      </c>
      <c r="J2340" s="1">
        <v>13.727528</v>
      </c>
      <c r="K2340" s="1">
        <v>5.4008230000000008</v>
      </c>
      <c r="L2340">
        <v>124.93302199999999</v>
      </c>
      <c r="M2340" s="1"/>
      <c r="N2340" s="1"/>
      <c r="O2340" s="1"/>
      <c r="Q2340" s="1"/>
      <c r="R2340" s="1"/>
      <c r="S2340" s="9"/>
      <c r="T2340" s="8"/>
      <c r="U2340" s="7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1:32" x14ac:dyDescent="0.25">
      <c r="A2341" s="2">
        <v>38550.833333333336</v>
      </c>
      <c r="B2341" s="4">
        <v>378.69937099999999</v>
      </c>
      <c r="C2341" s="7">
        <v>0.61861500000000003</v>
      </c>
      <c r="D2341" s="8">
        <v>15.673170000000001</v>
      </c>
      <c r="E2341" s="9">
        <v>16.003779999999999</v>
      </c>
      <c r="F2341" s="1">
        <v>7.3788819999999999</v>
      </c>
      <c r="G2341" s="6">
        <v>2.387105</v>
      </c>
      <c r="H2341" s="1">
        <v>41.559123999999997</v>
      </c>
      <c r="I2341" s="5">
        <v>15.707541000000001</v>
      </c>
      <c r="J2341" s="1">
        <v>16.923037999999998</v>
      </c>
      <c r="K2341" s="1">
        <v>5.3619889999999995</v>
      </c>
      <c r="L2341">
        <v>124.11901899999999</v>
      </c>
      <c r="M2341" s="1"/>
      <c r="N2341" s="1"/>
      <c r="O2341" s="1"/>
      <c r="Q2341" s="1"/>
      <c r="R2341" s="1"/>
      <c r="S2341" s="9"/>
      <c r="T2341" s="8"/>
      <c r="U2341" s="7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1:32" x14ac:dyDescent="0.25">
      <c r="A2342" s="2">
        <v>38550.854166666664</v>
      </c>
      <c r="B2342" s="4">
        <v>369.984467</v>
      </c>
      <c r="C2342" s="7">
        <v>0.50110399999999999</v>
      </c>
      <c r="D2342" s="8">
        <v>15.293402</v>
      </c>
      <c r="E2342" s="9">
        <v>15.66597</v>
      </c>
      <c r="F2342" s="1">
        <v>7.1099180000000004</v>
      </c>
      <c r="G2342" s="6">
        <v>1.6511</v>
      </c>
      <c r="H2342" s="1">
        <v>40.902149000000001</v>
      </c>
      <c r="I2342" s="5">
        <v>15.24625</v>
      </c>
      <c r="J2342" s="1">
        <v>16.423082000000001</v>
      </c>
      <c r="K2342" s="1">
        <v>5.2385950000000001</v>
      </c>
      <c r="L2342">
        <v>120.946449</v>
      </c>
      <c r="M2342" s="1"/>
      <c r="N2342" s="1"/>
      <c r="O2342" s="1"/>
      <c r="Q2342" s="1"/>
      <c r="R2342" s="1"/>
      <c r="S2342" s="9"/>
      <c r="T2342" s="8"/>
      <c r="U2342" s="7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1:32" x14ac:dyDescent="0.25">
      <c r="A2343" s="2">
        <v>38550.875</v>
      </c>
      <c r="B2343" s="4">
        <v>378.40316799999999</v>
      </c>
      <c r="C2343" s="7">
        <v>0.64960099999999998</v>
      </c>
      <c r="D2343" s="8">
        <v>15.20256</v>
      </c>
      <c r="E2343" s="9">
        <v>15.518473999999999</v>
      </c>
      <c r="F2343" s="1">
        <v>7.0499130000000001</v>
      </c>
      <c r="G2343" s="6">
        <v>2.0033270000000001</v>
      </c>
      <c r="H2343" s="1">
        <v>40.847565000000003</v>
      </c>
      <c r="I2343" s="5">
        <v>15.477515</v>
      </c>
      <c r="J2343" s="1">
        <v>13.288207999999999</v>
      </c>
      <c r="K2343" s="1">
        <v>5.3577949999999994</v>
      </c>
      <c r="L2343">
        <v>123.353539</v>
      </c>
      <c r="M2343" s="1"/>
      <c r="N2343" s="1"/>
      <c r="O2343" s="1"/>
      <c r="Q2343" s="1"/>
      <c r="R2343" s="1"/>
      <c r="S2343" s="9"/>
      <c r="T2343" s="8"/>
      <c r="U2343" s="7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1:32" x14ac:dyDescent="0.25">
      <c r="A2344" s="2">
        <v>38550.888888888891</v>
      </c>
      <c r="B2344" s="4">
        <v>378.76437399999998</v>
      </c>
      <c r="C2344" s="7">
        <v>0.58659099999999997</v>
      </c>
      <c r="D2344" s="8">
        <v>15.342627</v>
      </c>
      <c r="E2344" s="9">
        <v>15.572616999999999</v>
      </c>
      <c r="F2344" s="1">
        <v>6.992381</v>
      </c>
      <c r="G2344" s="6">
        <v>1.9925489999999999</v>
      </c>
      <c r="H2344" s="1">
        <v>40.803032000000002</v>
      </c>
      <c r="I2344" s="5">
        <v>15.538875000000001</v>
      </c>
      <c r="J2344" s="1">
        <v>13.729342000000001</v>
      </c>
      <c r="K2344" s="1">
        <v>5.3629099999999994</v>
      </c>
      <c r="L2344">
        <v>123.622986</v>
      </c>
      <c r="M2344" s="1"/>
      <c r="N2344" s="1"/>
      <c r="O2344" s="1"/>
      <c r="Q2344" s="1"/>
      <c r="R2344" s="1"/>
      <c r="S2344" s="9"/>
      <c r="T2344" s="8"/>
      <c r="U2344" s="7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1:32" x14ac:dyDescent="0.25">
      <c r="A2345" s="2">
        <v>38550.902777777781</v>
      </c>
      <c r="B2345" s="4">
        <v>372.72378500000002</v>
      </c>
      <c r="C2345" s="7">
        <v>0.56256499999999998</v>
      </c>
      <c r="D2345" s="8">
        <v>15.218593</v>
      </c>
      <c r="E2345" s="9">
        <v>15.457951</v>
      </c>
      <c r="F2345" s="1">
        <v>7.0132510000000003</v>
      </c>
      <c r="G2345" s="6">
        <v>1.79694</v>
      </c>
      <c r="H2345" s="1">
        <v>40.515220999999997</v>
      </c>
      <c r="I2345" s="5">
        <v>14.937889</v>
      </c>
      <c r="J2345" s="1">
        <v>16.135641</v>
      </c>
      <c r="K2345" s="1">
        <v>5.2773810000000001</v>
      </c>
      <c r="L2345">
        <v>121.80911999999999</v>
      </c>
      <c r="M2345" s="1"/>
      <c r="N2345" s="1"/>
      <c r="O2345" s="1"/>
      <c r="Q2345" s="1"/>
      <c r="R2345" s="1"/>
      <c r="S2345" s="9"/>
      <c r="T2345" s="8"/>
      <c r="U2345" s="7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1:32" x14ac:dyDescent="0.25">
      <c r="A2346" s="2">
        <v>38550.916666666664</v>
      </c>
      <c r="B2346" s="4">
        <v>382.868042</v>
      </c>
      <c r="C2346" s="7">
        <v>0.69213999999999998</v>
      </c>
      <c r="D2346" s="8">
        <v>15.499523999999999</v>
      </c>
      <c r="E2346" s="9">
        <v>15.774694999999999</v>
      </c>
      <c r="F2346" s="1">
        <v>7.1280060000000001</v>
      </c>
      <c r="G2346" s="6">
        <v>2.3859119999999998</v>
      </c>
      <c r="H2346" s="1">
        <v>41.256565000000002</v>
      </c>
      <c r="I2346" s="5">
        <v>15.781202</v>
      </c>
      <c r="J2346" s="1">
        <v>14.020248</v>
      </c>
      <c r="K2346" s="1">
        <v>5.4210130000000003</v>
      </c>
      <c r="L2346">
        <v>124.959717</v>
      </c>
      <c r="M2346" s="1"/>
      <c r="N2346" s="1"/>
      <c r="O2346" s="1"/>
      <c r="Q2346" s="1"/>
      <c r="R2346" s="1"/>
      <c r="S2346" s="9"/>
      <c r="T2346" s="8"/>
      <c r="U2346" s="7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1:32" x14ac:dyDescent="0.25">
      <c r="A2347" s="2">
        <v>38550.9375</v>
      </c>
      <c r="B2347" s="4">
        <v>383.72854599999999</v>
      </c>
      <c r="C2347" s="7">
        <v>0.58847300000000002</v>
      </c>
      <c r="D2347" s="8">
        <v>15.156442999999999</v>
      </c>
      <c r="E2347" s="9">
        <v>15.587744000000001</v>
      </c>
      <c r="F2347" s="1">
        <v>7.11843</v>
      </c>
      <c r="G2347" s="6">
        <v>1.8272889999999999</v>
      </c>
      <c r="H2347" s="1">
        <v>41.991008999999998</v>
      </c>
      <c r="I2347" s="5">
        <v>16.465712</v>
      </c>
      <c r="J2347" s="1">
        <v>5.4712269999999998</v>
      </c>
      <c r="K2347" s="1">
        <v>5.4331969999999998</v>
      </c>
      <c r="L2347">
        <v>122.16012600000001</v>
      </c>
      <c r="M2347" s="1"/>
      <c r="N2347" s="1"/>
      <c r="O2347" s="1"/>
      <c r="Q2347" s="1"/>
      <c r="R2347" s="1"/>
      <c r="S2347" s="9"/>
      <c r="T2347" s="8"/>
      <c r="U2347" s="7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1:32" x14ac:dyDescent="0.25">
      <c r="A2348" s="2">
        <v>38550.958333333336</v>
      </c>
      <c r="B2348" s="4">
        <v>392.49679600000002</v>
      </c>
      <c r="C2348" s="7">
        <v>0.81447899999999995</v>
      </c>
      <c r="D2348" s="8">
        <v>15.674435000000001</v>
      </c>
      <c r="E2348" s="9">
        <v>16.074318000000002</v>
      </c>
      <c r="F2348" s="1">
        <v>7.368188</v>
      </c>
      <c r="G2348" s="6">
        <v>2.6351330000000002</v>
      </c>
      <c r="H2348" s="1">
        <v>42.403046000000003</v>
      </c>
      <c r="I2348" s="5">
        <v>16.784752000000001</v>
      </c>
      <c r="J2348" s="1">
        <v>9.2243040000000001</v>
      </c>
      <c r="K2348" s="1">
        <v>5.5573460000000008</v>
      </c>
      <c r="L2348">
        <v>126.461662</v>
      </c>
      <c r="M2348" s="1"/>
      <c r="N2348" s="1"/>
      <c r="O2348" s="1"/>
      <c r="Q2348" s="1"/>
      <c r="R2348" s="1"/>
      <c r="S2348" s="9"/>
      <c r="T2348" s="8"/>
      <c r="U2348" s="7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1:32" x14ac:dyDescent="0.25">
      <c r="A2349" s="2">
        <v>38550.972222222219</v>
      </c>
      <c r="B2349" s="4">
        <v>379.883759</v>
      </c>
      <c r="C2349" s="7">
        <v>0.69137899999999997</v>
      </c>
      <c r="D2349" s="8">
        <v>15.753021</v>
      </c>
      <c r="E2349" s="9">
        <v>16.058558000000001</v>
      </c>
      <c r="F2349" s="1">
        <v>7.3923139999999998</v>
      </c>
      <c r="G2349" s="6">
        <v>2.512553</v>
      </c>
      <c r="H2349" s="1">
        <v>41.628227000000003</v>
      </c>
      <c r="I2349" s="5">
        <v>15.8317</v>
      </c>
      <c r="J2349" s="1">
        <v>18.466621</v>
      </c>
      <c r="K2349" s="1">
        <v>5.3787589999999996</v>
      </c>
      <c r="L2349">
        <v>124.255127</v>
      </c>
      <c r="M2349" s="1"/>
      <c r="N2349" s="1"/>
      <c r="O2349" s="1"/>
      <c r="Q2349" s="1"/>
      <c r="R2349" s="1"/>
      <c r="S2349" s="9"/>
      <c r="T2349" s="8"/>
      <c r="U2349" s="7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1:32" x14ac:dyDescent="0.25">
      <c r="A2350" s="2">
        <v>38550.986111111109</v>
      </c>
      <c r="B2350" s="4">
        <v>383.82034299999998</v>
      </c>
      <c r="C2350" s="7">
        <v>0.72175699999999998</v>
      </c>
      <c r="D2350" s="8">
        <v>15.454637</v>
      </c>
      <c r="E2350" s="9">
        <v>15.757918999999999</v>
      </c>
      <c r="F2350" s="1">
        <v>7.2032569999999998</v>
      </c>
      <c r="G2350" s="6">
        <v>2.2628149999999998</v>
      </c>
      <c r="H2350" s="1">
        <v>41.528773999999999</v>
      </c>
      <c r="I2350" s="5">
        <v>15.993943</v>
      </c>
      <c r="J2350" s="1">
        <v>12.502687</v>
      </c>
      <c r="K2350" s="1">
        <v>5.4344959999999993</v>
      </c>
      <c r="L2350">
        <v>124.901398</v>
      </c>
      <c r="M2350" s="1"/>
      <c r="N2350" s="1"/>
      <c r="O2350" s="1"/>
      <c r="Q2350" s="1"/>
      <c r="R2350" s="1"/>
      <c r="S2350" s="9"/>
      <c r="T2350" s="8"/>
      <c r="U2350" s="7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1:32" x14ac:dyDescent="0.25">
      <c r="A2351" s="2">
        <v>38551</v>
      </c>
      <c r="B2351" s="4">
        <v>387.50219700000002</v>
      </c>
      <c r="C2351" s="7">
        <v>0.78668099999999996</v>
      </c>
      <c r="D2351" s="8">
        <v>15.964639</v>
      </c>
      <c r="E2351" s="9">
        <v>16.245906999999999</v>
      </c>
      <c r="F2351" s="1">
        <v>7.4457449999999996</v>
      </c>
      <c r="G2351" s="6">
        <v>2.8591839999999999</v>
      </c>
      <c r="H2351" s="1">
        <v>42.034030999999999</v>
      </c>
      <c r="I2351" s="5">
        <v>16.309978000000001</v>
      </c>
      <c r="J2351" s="1">
        <v>15.832784</v>
      </c>
      <c r="K2351" s="1">
        <v>5.4866279999999996</v>
      </c>
      <c r="L2351">
        <v>127.35199</v>
      </c>
      <c r="M2351" s="1"/>
      <c r="N2351" s="1"/>
      <c r="O2351" s="1"/>
      <c r="Q2351" s="1"/>
      <c r="R2351" s="1"/>
      <c r="S2351" s="9"/>
      <c r="T2351" s="8"/>
      <c r="U2351" s="7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1:32" x14ac:dyDescent="0.25">
      <c r="A2352" s="2">
        <v>38551.020833333336</v>
      </c>
      <c r="B2352" s="4">
        <v>403.88098100000002</v>
      </c>
      <c r="C2352" s="7">
        <v>1.0106139999999999</v>
      </c>
      <c r="D2352" s="8">
        <v>16.426860999999999</v>
      </c>
      <c r="E2352" s="9">
        <v>16.764683000000002</v>
      </c>
      <c r="F2352" s="1">
        <v>7.581944</v>
      </c>
      <c r="G2352" s="6">
        <v>3.8061479999999999</v>
      </c>
      <c r="H2352" s="1">
        <v>42.807011000000003</v>
      </c>
      <c r="I2352" s="5">
        <v>17.296106000000002</v>
      </c>
      <c r="J2352" s="1">
        <v>13.418945000000001</v>
      </c>
      <c r="K2352" s="1">
        <v>5.7185340000000009</v>
      </c>
      <c r="L2352">
        <v>132.270355</v>
      </c>
      <c r="M2352" s="1"/>
      <c r="N2352" s="1"/>
      <c r="O2352" s="1"/>
      <c r="Q2352" s="1"/>
      <c r="R2352" s="1"/>
      <c r="S2352" s="9"/>
      <c r="T2352" s="8"/>
      <c r="U2352" s="7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1:32" x14ac:dyDescent="0.25">
      <c r="A2353" s="2">
        <v>38551.041666666664</v>
      </c>
      <c r="B2353" s="4">
        <v>410.15621900000002</v>
      </c>
      <c r="C2353" s="7">
        <v>1.1275409999999999</v>
      </c>
      <c r="D2353" s="8">
        <v>16.695616000000001</v>
      </c>
      <c r="E2353" s="9">
        <v>17.051290999999999</v>
      </c>
      <c r="F2353" s="1">
        <v>7.7430110000000001</v>
      </c>
      <c r="G2353" s="6">
        <v>4.5505509999999996</v>
      </c>
      <c r="H2353" s="1">
        <v>43.320129000000001</v>
      </c>
      <c r="I2353" s="5">
        <v>17.478138000000001</v>
      </c>
      <c r="J2353" s="1">
        <v>16.160941999999999</v>
      </c>
      <c r="K2353" s="1">
        <v>5.8073860000000002</v>
      </c>
      <c r="L2353">
        <v>135.161438</v>
      </c>
      <c r="M2353" s="1"/>
      <c r="N2353" s="1"/>
      <c r="O2353" s="1"/>
      <c r="Q2353" s="1"/>
      <c r="R2353" s="1"/>
      <c r="S2353" s="9"/>
      <c r="T2353" s="8"/>
      <c r="U2353" s="7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1:32" x14ac:dyDescent="0.25">
      <c r="A2354" s="2">
        <v>38551.0625</v>
      </c>
      <c r="B2354" s="4">
        <v>404.286316</v>
      </c>
      <c r="C2354" s="7">
        <v>1.0514269999999999</v>
      </c>
      <c r="D2354" s="8">
        <v>16.418987000000001</v>
      </c>
      <c r="E2354" s="9">
        <v>16.718810999999999</v>
      </c>
      <c r="F2354" s="1">
        <v>7.5401179999999997</v>
      </c>
      <c r="G2354" s="6">
        <v>3.9374030000000002</v>
      </c>
      <c r="H2354" s="1">
        <v>42.695492000000002</v>
      </c>
      <c r="I2354" s="5">
        <v>17.063002000000001</v>
      </c>
      <c r="J2354" s="1">
        <v>15.481260000000001</v>
      </c>
      <c r="K2354" s="1">
        <v>5.7242740000000003</v>
      </c>
      <c r="L2354">
        <v>133.416077</v>
      </c>
      <c r="M2354" s="1"/>
      <c r="N2354" s="1"/>
      <c r="O2354" s="1"/>
      <c r="Q2354" s="1"/>
      <c r="R2354" s="1"/>
      <c r="S2354" s="9"/>
      <c r="T2354" s="8"/>
      <c r="U2354" s="7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1:32" x14ac:dyDescent="0.25">
      <c r="A2355" s="2">
        <v>38551.083333333336</v>
      </c>
      <c r="B2355" s="4">
        <v>394.00271600000002</v>
      </c>
      <c r="C2355" s="7">
        <v>0.831654</v>
      </c>
      <c r="D2355" s="8">
        <v>15.690056</v>
      </c>
      <c r="E2355" s="9">
        <v>15.969595999999999</v>
      </c>
      <c r="F2355" s="1">
        <v>7.186553</v>
      </c>
      <c r="G2355" s="6">
        <v>2.8579379999999999</v>
      </c>
      <c r="H2355" s="1">
        <v>41.820476999999997</v>
      </c>
      <c r="I2355" s="5">
        <v>16.561623000000001</v>
      </c>
      <c r="J2355" s="1">
        <v>11.287813999999999</v>
      </c>
      <c r="K2355" s="1">
        <v>5.5786679999999995</v>
      </c>
      <c r="L2355">
        <v>128.106537</v>
      </c>
      <c r="M2355" s="1"/>
      <c r="N2355" s="1"/>
      <c r="O2355" s="1"/>
      <c r="Q2355" s="1"/>
      <c r="R2355" s="1"/>
      <c r="S2355" s="9"/>
      <c r="T2355" s="8"/>
      <c r="U2355" s="7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1:32" x14ac:dyDescent="0.25">
      <c r="A2356" s="2">
        <v>38551.097222222219</v>
      </c>
      <c r="B2356" s="4">
        <v>394.61932400000001</v>
      </c>
      <c r="C2356" s="7">
        <v>0.84791899999999998</v>
      </c>
      <c r="D2356" s="8">
        <v>15.875878</v>
      </c>
      <c r="E2356" s="9">
        <v>16.081823</v>
      </c>
      <c r="F2356" s="1">
        <v>7.2112949999999998</v>
      </c>
      <c r="G2356" s="6">
        <v>3.0114969999999999</v>
      </c>
      <c r="H2356" s="1">
        <v>41.827663000000001</v>
      </c>
      <c r="I2356" s="5">
        <v>16.506588000000001</v>
      </c>
      <c r="J2356" s="1">
        <v>12.401737000000001</v>
      </c>
      <c r="K2356" s="1">
        <v>5.5873999999999997</v>
      </c>
      <c r="L2356">
        <v>128.677933</v>
      </c>
      <c r="M2356" s="1"/>
      <c r="N2356" s="1"/>
      <c r="O2356" s="1"/>
      <c r="Q2356" s="1"/>
      <c r="R2356" s="1"/>
      <c r="S2356" s="9"/>
      <c r="T2356" s="8"/>
      <c r="U2356" s="7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1:32" x14ac:dyDescent="0.25">
      <c r="A2357" s="2">
        <v>38551.111111111109</v>
      </c>
      <c r="B2357" s="4">
        <v>401.30746499999998</v>
      </c>
      <c r="C2357" s="7">
        <v>1.015628</v>
      </c>
      <c r="D2357" s="8">
        <v>16.261662999999999</v>
      </c>
      <c r="E2357" s="9">
        <v>16.499676000000001</v>
      </c>
      <c r="F2357" s="1">
        <v>7.4641669999999998</v>
      </c>
      <c r="G2357" s="6">
        <v>3.7926500000000001</v>
      </c>
      <c r="H2357" s="1">
        <v>42.227654000000001</v>
      </c>
      <c r="I2357" s="5">
        <v>16.955083999999999</v>
      </c>
      <c r="J2357" s="1">
        <v>14.284608</v>
      </c>
      <c r="K2357" s="1">
        <v>5.6820959999999996</v>
      </c>
      <c r="L2357">
        <v>131.782791</v>
      </c>
      <c r="M2357" s="1"/>
      <c r="N2357" s="1"/>
      <c r="O2357" s="1"/>
      <c r="Q2357" s="1"/>
      <c r="R2357" s="1"/>
      <c r="S2357" s="9"/>
      <c r="T2357" s="8"/>
      <c r="U2357" s="7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1:32" x14ac:dyDescent="0.25">
      <c r="A2358" s="2">
        <v>38551.125</v>
      </c>
      <c r="B2358" s="4">
        <v>407.832855</v>
      </c>
      <c r="C2358" s="7">
        <v>1.102363</v>
      </c>
      <c r="D2358" s="8">
        <v>16.526914999999999</v>
      </c>
      <c r="E2358" s="9">
        <v>16.868368</v>
      </c>
      <c r="F2358" s="1">
        <v>7.5891489999999999</v>
      </c>
      <c r="G2358" s="6">
        <v>4.2186959999999996</v>
      </c>
      <c r="H2358" s="1">
        <v>42.886077999999998</v>
      </c>
      <c r="I2358" s="5">
        <v>17.227903000000001</v>
      </c>
      <c r="J2358" s="1">
        <v>15.044847000000001</v>
      </c>
      <c r="K2358" s="1">
        <v>5.774489</v>
      </c>
      <c r="L2358">
        <v>133.93687399999999</v>
      </c>
      <c r="M2358" s="1"/>
      <c r="N2358" s="1"/>
      <c r="O2358" s="1"/>
      <c r="Q2358" s="1"/>
      <c r="R2358" s="1"/>
      <c r="S2358" s="9"/>
      <c r="T2358" s="8"/>
      <c r="U2358" s="7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1:32" x14ac:dyDescent="0.25">
      <c r="A2359" s="2">
        <v>38551.145833333336</v>
      </c>
      <c r="B2359" s="4">
        <v>397.24911500000002</v>
      </c>
      <c r="C2359" s="7">
        <v>0.90458400000000005</v>
      </c>
      <c r="D2359" s="8">
        <v>16.028911999999998</v>
      </c>
      <c r="E2359" s="9">
        <v>16.268605999999998</v>
      </c>
      <c r="F2359" s="1">
        <v>7.2890350000000002</v>
      </c>
      <c r="G2359" s="6">
        <v>3.2609050000000002</v>
      </c>
      <c r="H2359" s="1">
        <v>42.077022999999997</v>
      </c>
      <c r="I2359" s="5">
        <v>16.607613000000001</v>
      </c>
      <c r="J2359" s="1">
        <v>13.3964</v>
      </c>
      <c r="K2359" s="1">
        <v>5.6246349999999996</v>
      </c>
      <c r="L2359">
        <v>130.07965100000001</v>
      </c>
      <c r="M2359" s="1"/>
      <c r="N2359" s="1"/>
      <c r="O2359" s="1"/>
      <c r="Q2359" s="1"/>
      <c r="R2359" s="1"/>
      <c r="S2359" s="9"/>
      <c r="T2359" s="8"/>
      <c r="U2359" s="7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1:32" x14ac:dyDescent="0.25">
      <c r="A2360" s="2">
        <v>38551.166666666664</v>
      </c>
      <c r="B2360" s="4">
        <v>396.07934599999999</v>
      </c>
      <c r="C2360" s="7">
        <v>0.983954</v>
      </c>
      <c r="D2360" s="8">
        <v>15.974811000000001</v>
      </c>
      <c r="E2360" s="9">
        <v>16.187967</v>
      </c>
      <c r="F2360" s="1">
        <v>7.2904520000000002</v>
      </c>
      <c r="G2360" s="6">
        <v>3.1007340000000001</v>
      </c>
      <c r="H2360" s="1">
        <v>41.959418999999997</v>
      </c>
      <c r="I2360" s="5">
        <v>16.541979000000001</v>
      </c>
      <c r="J2360" s="1">
        <v>13.100619</v>
      </c>
      <c r="K2360" s="1">
        <v>5.6080709999999998</v>
      </c>
      <c r="L2360">
        <v>129.653671</v>
      </c>
      <c r="M2360" s="1"/>
      <c r="N2360" s="1"/>
      <c r="O2360" s="1"/>
      <c r="Q2360" s="1"/>
      <c r="R2360" s="1"/>
      <c r="S2360" s="9"/>
      <c r="T2360" s="8"/>
      <c r="U2360" s="7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1:32" x14ac:dyDescent="0.25">
      <c r="A2361" s="2">
        <v>38551.180555555555</v>
      </c>
      <c r="B2361" s="4">
        <v>390.42620799999997</v>
      </c>
      <c r="C2361" s="7">
        <v>0.86034100000000002</v>
      </c>
      <c r="D2361" s="8">
        <v>15.600611000000001</v>
      </c>
      <c r="E2361" s="9">
        <v>15.765089</v>
      </c>
      <c r="F2361" s="1">
        <v>6.9811519999999998</v>
      </c>
      <c r="G2361" s="6">
        <v>2.6719040000000001</v>
      </c>
      <c r="H2361" s="1">
        <v>41.031264999999998</v>
      </c>
      <c r="I2361" s="5">
        <v>15.994092999999999</v>
      </c>
      <c r="J2361" s="1">
        <v>12.168519</v>
      </c>
      <c r="K2361" s="1">
        <v>5.5280300000000002</v>
      </c>
      <c r="L2361">
        <v>127.840721</v>
      </c>
      <c r="M2361" s="1"/>
      <c r="N2361" s="1"/>
      <c r="O2361" s="1"/>
      <c r="Q2361" s="1"/>
      <c r="R2361" s="1"/>
      <c r="S2361" s="9"/>
      <c r="T2361" s="8"/>
      <c r="U2361" s="7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1:32" x14ac:dyDescent="0.25">
      <c r="A2362" s="2">
        <v>38551.194444444445</v>
      </c>
      <c r="B2362" s="4">
        <v>372.990387</v>
      </c>
      <c r="C2362" s="7">
        <v>0.54074299999999997</v>
      </c>
      <c r="D2362" s="8">
        <v>14.748284</v>
      </c>
      <c r="E2362" s="9">
        <v>14.745498</v>
      </c>
      <c r="F2362" s="1">
        <v>6.5162089999999999</v>
      </c>
      <c r="G2362" s="6">
        <v>1.4729669999999999</v>
      </c>
      <c r="H2362" s="1">
        <v>39.467365000000001</v>
      </c>
      <c r="I2362" s="5">
        <v>15.123867000000001</v>
      </c>
      <c r="J2362" s="1">
        <v>8.8995339999999992</v>
      </c>
      <c r="K2362" s="1">
        <v>5.2811569999999994</v>
      </c>
      <c r="L2362">
        <v>121.195999</v>
      </c>
      <c r="M2362" s="1"/>
      <c r="N2362" s="1"/>
      <c r="O2362" s="1"/>
      <c r="Q2362" s="1"/>
      <c r="R2362" s="1"/>
      <c r="S2362" s="9"/>
      <c r="T2362" s="8"/>
      <c r="U2362" s="7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1:32" x14ac:dyDescent="0.25">
      <c r="A2363" s="2">
        <v>38551.208333333336</v>
      </c>
      <c r="B2363" s="4">
        <v>372.86908</v>
      </c>
      <c r="C2363" s="7">
        <v>0.52127299999999999</v>
      </c>
      <c r="D2363" s="8">
        <v>14.599746</v>
      </c>
      <c r="E2363" s="9">
        <v>14.712215</v>
      </c>
      <c r="F2363" s="1">
        <v>6.5497110000000003</v>
      </c>
      <c r="G2363" s="6">
        <v>1.1037729999999999</v>
      </c>
      <c r="H2363" s="1">
        <v>39.586094000000003</v>
      </c>
      <c r="I2363" s="5">
        <v>15.093095999999999</v>
      </c>
      <c r="J2363" s="1">
        <v>8.3155839999999994</v>
      </c>
      <c r="K2363" s="1">
        <v>5.2794379999999999</v>
      </c>
      <c r="L2363">
        <v>120.515686</v>
      </c>
      <c r="M2363" s="1"/>
      <c r="N2363" s="1"/>
      <c r="O2363" s="1"/>
      <c r="Q2363" s="1"/>
      <c r="R2363" s="1"/>
      <c r="S2363" s="9"/>
      <c r="T2363" s="8"/>
      <c r="U2363" s="7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1:32" x14ac:dyDescent="0.25">
      <c r="A2364" s="2">
        <v>38551.229166666664</v>
      </c>
      <c r="B2364" s="4">
        <v>392.45394900000002</v>
      </c>
      <c r="C2364" s="7">
        <v>0.97865100000000005</v>
      </c>
      <c r="D2364" s="8">
        <v>15.837394</v>
      </c>
      <c r="E2364" s="9">
        <v>16.127941</v>
      </c>
      <c r="F2364" s="1">
        <v>7.3205970000000002</v>
      </c>
      <c r="G2364" s="6">
        <v>2.8161640000000001</v>
      </c>
      <c r="H2364" s="1">
        <v>42.057589999999998</v>
      </c>
      <c r="I2364" s="5">
        <v>16.453201</v>
      </c>
      <c r="J2364" s="1">
        <v>11.584044</v>
      </c>
      <c r="K2364" s="1">
        <v>5.5567390000000003</v>
      </c>
      <c r="L2364">
        <v>127.670525</v>
      </c>
      <c r="M2364" s="1"/>
      <c r="N2364" s="1"/>
      <c r="O2364" s="1"/>
      <c r="Q2364" s="1"/>
      <c r="R2364" s="1"/>
      <c r="S2364" s="9"/>
      <c r="T2364" s="8"/>
      <c r="U2364" s="7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1:32" x14ac:dyDescent="0.25">
      <c r="A2365" s="2">
        <v>38551.25</v>
      </c>
      <c r="B2365" s="4">
        <v>385.71774299999998</v>
      </c>
      <c r="C2365" s="7">
        <v>0.85399400000000003</v>
      </c>
      <c r="D2365" s="8">
        <v>15.426278999999999</v>
      </c>
      <c r="E2365" s="9">
        <v>15.683775000000001</v>
      </c>
      <c r="F2365" s="1">
        <v>7.0125270000000004</v>
      </c>
      <c r="G2365" s="6">
        <v>2.3472499999999998</v>
      </c>
      <c r="H2365" s="1">
        <v>41.103755999999997</v>
      </c>
      <c r="I2365" s="5">
        <v>16.236395000000002</v>
      </c>
      <c r="J2365" s="1">
        <v>9.45092</v>
      </c>
      <c r="K2365" s="1">
        <v>5.4613630000000004</v>
      </c>
      <c r="L2365">
        <v>124.980553</v>
      </c>
      <c r="M2365" s="1"/>
      <c r="N2365" s="1"/>
      <c r="O2365" s="1"/>
      <c r="Q2365" s="1"/>
      <c r="R2365" s="1"/>
      <c r="S2365" s="9"/>
      <c r="T2365" s="8"/>
      <c r="U2365" s="7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1:32" x14ac:dyDescent="0.25">
      <c r="A2366" s="2">
        <v>38551.270833333336</v>
      </c>
      <c r="B2366" s="4">
        <v>385.438446</v>
      </c>
      <c r="C2366" s="7">
        <v>0.83549600000000002</v>
      </c>
      <c r="D2366" s="8">
        <v>15.553712000000001</v>
      </c>
      <c r="E2366" s="9">
        <v>15.798933</v>
      </c>
      <c r="F2366" s="1">
        <v>7.0992769999999998</v>
      </c>
      <c r="G2366" s="6">
        <v>2.3399130000000001</v>
      </c>
      <c r="H2366" s="1">
        <v>41.353470000000002</v>
      </c>
      <c r="I2366" s="5">
        <v>16.436888</v>
      </c>
      <c r="J2366" s="1">
        <v>9.4959550000000004</v>
      </c>
      <c r="K2366" s="1">
        <v>5.457408</v>
      </c>
      <c r="L2366">
        <v>124.901443</v>
      </c>
      <c r="M2366" s="1"/>
      <c r="N2366" s="1"/>
      <c r="O2366" s="1"/>
      <c r="Q2366" s="1"/>
      <c r="R2366" s="1"/>
      <c r="S2366" s="9"/>
      <c r="T2366" s="8"/>
      <c r="U2366" s="7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1:32" x14ac:dyDescent="0.25">
      <c r="A2367" s="2">
        <v>38551.291666666664</v>
      </c>
      <c r="B2367" s="4">
        <v>385.605591</v>
      </c>
      <c r="C2367" s="7">
        <v>0.81494100000000003</v>
      </c>
      <c r="D2367" s="8">
        <v>15.169815</v>
      </c>
      <c r="E2367" s="9">
        <v>15.417555</v>
      </c>
      <c r="F2367" s="1">
        <v>6.9175789999999999</v>
      </c>
      <c r="G2367" s="6">
        <v>2.554414</v>
      </c>
      <c r="H2367" s="1">
        <v>40.691986</v>
      </c>
      <c r="I2367" s="5">
        <v>16.405135999999999</v>
      </c>
      <c r="J2367" s="1">
        <v>5.9392290000000001</v>
      </c>
      <c r="K2367" s="1">
        <v>5.4597739999999995</v>
      </c>
      <c r="L2367">
        <v>124.37326</v>
      </c>
      <c r="M2367" s="1"/>
      <c r="N2367" s="1"/>
      <c r="O2367" s="1"/>
      <c r="Q2367" s="1"/>
      <c r="R2367" s="1"/>
      <c r="S2367" s="9"/>
      <c r="T2367" s="8"/>
      <c r="U2367" s="7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1:32" x14ac:dyDescent="0.25">
      <c r="A2368" s="2">
        <v>38551.305555555555</v>
      </c>
      <c r="B2368" s="4">
        <v>403.17886399999998</v>
      </c>
      <c r="C2368" s="7">
        <v>1.1652530000000001</v>
      </c>
      <c r="D2368" s="8">
        <v>16.098708999999999</v>
      </c>
      <c r="E2368" s="9">
        <v>16.485243000000001</v>
      </c>
      <c r="F2368" s="1">
        <v>7.393726</v>
      </c>
      <c r="G2368" s="6">
        <v>3.668936</v>
      </c>
      <c r="H2368" s="1">
        <v>42.549422999999997</v>
      </c>
      <c r="I2368" s="5">
        <v>17.440840000000001</v>
      </c>
      <c r="J2368" s="1">
        <v>5.888274</v>
      </c>
      <c r="K2368" s="1">
        <v>5.7085929999999996</v>
      </c>
      <c r="L2368">
        <v>131.49786399999999</v>
      </c>
      <c r="M2368" s="1"/>
      <c r="N2368" s="1"/>
      <c r="O2368" s="1"/>
      <c r="Q2368" s="1"/>
      <c r="R2368" s="1"/>
      <c r="S2368" s="9"/>
      <c r="T2368" s="8"/>
      <c r="U2368" s="7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1:32" x14ac:dyDescent="0.25">
      <c r="A2369" s="2">
        <v>38551.319444444445</v>
      </c>
      <c r="B2369" s="4">
        <v>436.35858200000001</v>
      </c>
      <c r="C2369" s="7">
        <v>1.548306</v>
      </c>
      <c r="D2369" s="8">
        <v>17.306822</v>
      </c>
      <c r="E2369" s="9">
        <v>17.818345999999998</v>
      </c>
      <c r="F2369" s="1">
        <v>7.9986050000000004</v>
      </c>
      <c r="G2369" s="6">
        <v>5.9979680000000002</v>
      </c>
      <c r="H2369" s="1">
        <v>44.724358000000002</v>
      </c>
      <c r="I2369" s="5">
        <v>19.487916999999999</v>
      </c>
      <c r="J2369" s="1">
        <v>6.9457760000000004</v>
      </c>
      <c r="K2369" s="1">
        <v>6.1783830000000002</v>
      </c>
      <c r="L2369">
        <v>142.386414</v>
      </c>
      <c r="M2369" s="1"/>
      <c r="N2369" s="1"/>
      <c r="O2369" s="1"/>
      <c r="Q2369" s="1"/>
      <c r="R2369" s="1"/>
      <c r="S2369" s="9"/>
      <c r="T2369" s="8"/>
      <c r="U2369" s="7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1:32" x14ac:dyDescent="0.25">
      <c r="A2370" s="2">
        <v>38551.333333333336</v>
      </c>
      <c r="B2370" s="4">
        <v>441.55560300000002</v>
      </c>
      <c r="C2370" s="7">
        <v>1.782384</v>
      </c>
      <c r="D2370" s="8">
        <v>17.913353000000001</v>
      </c>
      <c r="E2370" s="9">
        <v>18.457965999999999</v>
      </c>
      <c r="F2370" s="1">
        <v>8.3526579999999999</v>
      </c>
      <c r="G2370" s="6">
        <v>7.5158100000000001</v>
      </c>
      <c r="H2370" s="1">
        <v>44.719665999999997</v>
      </c>
      <c r="I2370" s="5">
        <v>19.957633999999999</v>
      </c>
      <c r="J2370" s="1">
        <v>12.006819999999999</v>
      </c>
      <c r="K2370" s="1">
        <v>6.2519670000000005</v>
      </c>
      <c r="L2370">
        <v>146.00563</v>
      </c>
      <c r="M2370" s="1"/>
      <c r="N2370" s="1"/>
      <c r="O2370" s="1"/>
      <c r="Q2370" s="1"/>
      <c r="R2370" s="1"/>
      <c r="S2370" s="9"/>
      <c r="T2370" s="8"/>
      <c r="U2370" s="7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1:32" x14ac:dyDescent="0.25">
      <c r="A2371" s="2">
        <v>38551.354166666664</v>
      </c>
      <c r="B2371" s="4">
        <v>490.10427900000002</v>
      </c>
      <c r="C2371" s="7">
        <v>2.657321</v>
      </c>
      <c r="D2371" s="8">
        <v>20.079257999999999</v>
      </c>
      <c r="E2371" s="9">
        <v>21.033897</v>
      </c>
      <c r="F2371" s="1">
        <v>9.6184480000000008</v>
      </c>
      <c r="G2371" s="6">
        <v>11.345881</v>
      </c>
      <c r="H2371" s="1">
        <v>48.626823000000002</v>
      </c>
      <c r="I2371" s="5">
        <v>22.234095</v>
      </c>
      <c r="J2371" s="1">
        <v>18.702718999999998</v>
      </c>
      <c r="K2371" s="1">
        <v>6.939366999999999</v>
      </c>
      <c r="L2371">
        <v>163.586578</v>
      </c>
      <c r="M2371" s="1"/>
      <c r="N2371" s="1"/>
      <c r="O2371" s="1"/>
      <c r="Q2371" s="1"/>
      <c r="R2371" s="1"/>
      <c r="S2371" s="9"/>
      <c r="T2371" s="8"/>
      <c r="U2371" s="7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1:32" x14ac:dyDescent="0.25">
      <c r="A2372" s="2">
        <v>38551.375</v>
      </c>
      <c r="B2372" s="4">
        <v>538.90301499999998</v>
      </c>
      <c r="C2372" s="7">
        <v>3.378816</v>
      </c>
      <c r="D2372" s="8">
        <v>22.200894999999999</v>
      </c>
      <c r="E2372" s="9">
        <v>23.303052999999998</v>
      </c>
      <c r="F2372" s="1">
        <v>10.853456</v>
      </c>
      <c r="G2372" s="6">
        <v>16.352091000000001</v>
      </c>
      <c r="H2372" s="1">
        <v>51.197392000000001</v>
      </c>
      <c r="I2372" s="5">
        <v>25.177728999999999</v>
      </c>
      <c r="J2372" s="1">
        <v>19.871293999999999</v>
      </c>
      <c r="K2372" s="1">
        <v>7.6303060000000009</v>
      </c>
      <c r="L2372">
        <v>180.28978000000001</v>
      </c>
      <c r="M2372" s="1"/>
      <c r="N2372" s="1"/>
      <c r="O2372" s="1"/>
      <c r="Q2372" s="1"/>
      <c r="R2372" s="1"/>
      <c r="S2372" s="9"/>
      <c r="T2372" s="8"/>
      <c r="U2372" s="7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1:32" x14ac:dyDescent="0.25">
      <c r="A2373" s="2">
        <v>38551.388888888891</v>
      </c>
      <c r="B2373" s="4">
        <v>542.57720900000004</v>
      </c>
      <c r="C2373" s="7">
        <v>3.4360849999999998</v>
      </c>
      <c r="D2373" s="8">
        <v>22.269711000000001</v>
      </c>
      <c r="E2373" s="9">
        <v>23.399101000000002</v>
      </c>
      <c r="F2373" s="1">
        <v>10.983311</v>
      </c>
      <c r="G2373" s="6">
        <v>15.012173000000001</v>
      </c>
      <c r="H2373" s="1">
        <v>50.542828</v>
      </c>
      <c r="I2373" s="5">
        <v>25.606380000000001</v>
      </c>
      <c r="J2373" s="1">
        <v>18.414963</v>
      </c>
      <c r="K2373" s="1">
        <v>7.6823300000000003</v>
      </c>
      <c r="L2373">
        <v>180.792496</v>
      </c>
      <c r="M2373" s="1"/>
      <c r="N2373" s="1"/>
      <c r="O2373" s="1"/>
      <c r="Q2373" s="1"/>
      <c r="R2373" s="1"/>
      <c r="S2373" s="9"/>
      <c r="T2373" s="8"/>
      <c r="U2373" s="7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1:32" x14ac:dyDescent="0.25">
      <c r="A2374" s="2">
        <v>38551.402777777781</v>
      </c>
      <c r="B2374" s="4">
        <v>549.86492899999996</v>
      </c>
      <c r="C2374" s="7">
        <v>3.3816639999999998</v>
      </c>
      <c r="D2374" s="8">
        <v>22.501588999999999</v>
      </c>
      <c r="E2374" s="9">
        <v>23.640426999999999</v>
      </c>
      <c r="F2374" s="1">
        <v>11.102178</v>
      </c>
      <c r="G2374" s="6">
        <v>15.45499</v>
      </c>
      <c r="H2374" s="1">
        <v>50.919696999999999</v>
      </c>
      <c r="I2374" s="5">
        <v>26.163077999999999</v>
      </c>
      <c r="J2374" s="1">
        <v>17.217934</v>
      </c>
      <c r="K2374" s="1">
        <v>7.7855160000000003</v>
      </c>
      <c r="L2374">
        <v>182.427032</v>
      </c>
      <c r="M2374" s="1"/>
      <c r="N2374" s="1"/>
      <c r="O2374" s="1"/>
      <c r="Q2374" s="1"/>
      <c r="R2374" s="1"/>
      <c r="S2374" s="9"/>
      <c r="T2374" s="8"/>
      <c r="U2374" s="7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1:32" x14ac:dyDescent="0.25">
      <c r="A2375" s="2">
        <v>38551.416666666664</v>
      </c>
      <c r="B2375" s="4">
        <v>537.14215100000001</v>
      </c>
      <c r="C2375" s="7">
        <v>3.2578230000000001</v>
      </c>
      <c r="D2375" s="8">
        <v>22.105146000000001</v>
      </c>
      <c r="E2375" s="9">
        <v>23.125824000000001</v>
      </c>
      <c r="F2375" s="1">
        <v>10.833511</v>
      </c>
      <c r="G2375" s="6">
        <v>14.750225</v>
      </c>
      <c r="H2375" s="1">
        <v>50.160572000000002</v>
      </c>
      <c r="I2375" s="5">
        <v>25.160477</v>
      </c>
      <c r="J2375" s="1">
        <v>19.149519000000002</v>
      </c>
      <c r="K2375" s="1">
        <v>7.6053749999999996</v>
      </c>
      <c r="L2375">
        <v>179.35202000000001</v>
      </c>
      <c r="M2375" s="1"/>
      <c r="N2375" s="1"/>
      <c r="O2375" s="1"/>
      <c r="Q2375" s="1"/>
      <c r="R2375" s="1"/>
      <c r="S2375" s="9"/>
      <c r="T2375" s="8"/>
      <c r="U2375" s="7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1:32" x14ac:dyDescent="0.25">
      <c r="A2376" s="2">
        <v>38551.4375</v>
      </c>
      <c r="B2376" s="4">
        <v>568.16680899999994</v>
      </c>
      <c r="C2376" s="7">
        <v>3.5090110000000001</v>
      </c>
      <c r="D2376" s="8">
        <v>22.777595999999999</v>
      </c>
      <c r="E2376" s="9">
        <v>24.026917999999998</v>
      </c>
      <c r="F2376" s="1">
        <v>11.440677000000001</v>
      </c>
      <c r="G2376" s="6">
        <v>16.124479000000001</v>
      </c>
      <c r="H2376" s="1">
        <v>52.313960999999999</v>
      </c>
      <c r="I2376" s="5">
        <v>27.898968</v>
      </c>
      <c r="J2376" s="1">
        <v>9.998424</v>
      </c>
      <c r="K2376" s="1">
        <v>8.044651</v>
      </c>
      <c r="L2376">
        <v>185.785751</v>
      </c>
      <c r="M2376" s="1"/>
      <c r="N2376" s="1"/>
      <c r="O2376" s="1"/>
      <c r="Q2376" s="1"/>
      <c r="R2376" s="1"/>
      <c r="S2376" s="9"/>
      <c r="T2376" s="8"/>
      <c r="U2376" s="7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1:32" x14ac:dyDescent="0.25">
      <c r="A2377" s="2">
        <v>38551.458333333336</v>
      </c>
      <c r="B2377" s="4">
        <v>603.977844</v>
      </c>
      <c r="C2377" s="7">
        <v>4.2097189999999998</v>
      </c>
      <c r="D2377" s="8">
        <v>24.657646</v>
      </c>
      <c r="E2377" s="9">
        <v>26.258671</v>
      </c>
      <c r="F2377" s="1">
        <v>12.945069999999999</v>
      </c>
      <c r="G2377" s="6">
        <v>20.307521999999999</v>
      </c>
      <c r="H2377" s="1">
        <v>54.498263999999999</v>
      </c>
      <c r="I2377" s="5">
        <v>29.780806999999999</v>
      </c>
      <c r="J2377" s="1">
        <v>17.021640999999999</v>
      </c>
      <c r="K2377" s="1">
        <v>8.5516989999999993</v>
      </c>
      <c r="L2377">
        <v>199.053574</v>
      </c>
      <c r="M2377" s="1"/>
      <c r="N2377" s="1"/>
      <c r="O2377" s="1"/>
      <c r="Q2377" s="1"/>
      <c r="R2377" s="1"/>
      <c r="S2377" s="9"/>
      <c r="T2377" s="8"/>
      <c r="U2377" s="7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1:32" x14ac:dyDescent="0.25">
      <c r="A2378" s="2">
        <v>38551.479166666664</v>
      </c>
      <c r="B2378" s="4">
        <v>604.77343800000006</v>
      </c>
      <c r="C2378" s="7">
        <v>4.5487869999999999</v>
      </c>
      <c r="D2378" s="8">
        <v>24.941058999999999</v>
      </c>
      <c r="E2378" s="9">
        <v>26.326675000000002</v>
      </c>
      <c r="F2378" s="1">
        <v>12.828417</v>
      </c>
      <c r="G2378" s="6">
        <v>20.016434</v>
      </c>
      <c r="H2378" s="1">
        <v>54.684154999999997</v>
      </c>
      <c r="I2378" s="5">
        <v>29.750164000000002</v>
      </c>
      <c r="J2378" s="1">
        <v>16.579015999999999</v>
      </c>
      <c r="K2378" s="1">
        <v>8.5629629999999999</v>
      </c>
      <c r="L2378">
        <v>199.10732999999999</v>
      </c>
      <c r="M2378" s="1"/>
      <c r="N2378" s="1"/>
      <c r="O2378" s="1"/>
      <c r="Q2378" s="1"/>
      <c r="R2378" s="1"/>
      <c r="S2378" s="9"/>
      <c r="T2378" s="8"/>
      <c r="U2378" s="7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1:32" x14ac:dyDescent="0.25">
      <c r="A2379" s="2">
        <v>38551.5</v>
      </c>
      <c r="B2379" s="4">
        <v>602.69970699999999</v>
      </c>
      <c r="C2379" s="7">
        <v>4.4760840000000002</v>
      </c>
      <c r="D2379" s="8">
        <v>24.676867999999999</v>
      </c>
      <c r="E2379" s="9">
        <v>26.074200000000001</v>
      </c>
      <c r="F2379" s="1">
        <v>12.670909999999999</v>
      </c>
      <c r="G2379" s="6">
        <v>19.520674</v>
      </c>
      <c r="H2379" s="1">
        <v>54.427345000000003</v>
      </c>
      <c r="I2379" s="5">
        <v>29.626127</v>
      </c>
      <c r="J2379" s="1">
        <v>15.441283</v>
      </c>
      <c r="K2379" s="1">
        <v>8.5336020000000001</v>
      </c>
      <c r="L2379">
        <v>198.463303</v>
      </c>
      <c r="M2379" s="1"/>
      <c r="N2379" s="1"/>
      <c r="O2379" s="1"/>
      <c r="Q2379" s="1"/>
      <c r="R2379" s="1"/>
      <c r="S2379" s="9"/>
      <c r="T2379" s="8"/>
      <c r="U2379" s="7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1:32" x14ac:dyDescent="0.25">
      <c r="A2380" s="2">
        <v>38551.513888888891</v>
      </c>
      <c r="B2380" s="4">
        <v>553.77526899999998</v>
      </c>
      <c r="C2380" s="7">
        <v>3.770222</v>
      </c>
      <c r="D2380" s="8">
        <v>22.778316</v>
      </c>
      <c r="E2380" s="9">
        <v>23.743583999999998</v>
      </c>
      <c r="F2380" s="1">
        <v>11.249803999999999</v>
      </c>
      <c r="G2380" s="6">
        <v>16.074511999999999</v>
      </c>
      <c r="H2380" s="1">
        <v>51.308571000000001</v>
      </c>
      <c r="I2380" s="5">
        <v>26.303111999999999</v>
      </c>
      <c r="J2380" s="1">
        <v>16.060862</v>
      </c>
      <c r="K2380" s="1">
        <v>7.8408829999999998</v>
      </c>
      <c r="L2380">
        <v>184.66751099999999</v>
      </c>
      <c r="M2380" s="1"/>
      <c r="N2380" s="1"/>
      <c r="O2380" s="1"/>
      <c r="Q2380" s="1"/>
      <c r="R2380" s="1"/>
      <c r="S2380" s="9"/>
      <c r="T2380" s="8"/>
      <c r="U2380" s="7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1:32" x14ac:dyDescent="0.25">
      <c r="A2381" s="2">
        <v>38551.527777777781</v>
      </c>
      <c r="B2381" s="4">
        <v>582.53308100000004</v>
      </c>
      <c r="C2381" s="7">
        <v>4.3067099999999998</v>
      </c>
      <c r="D2381" s="8">
        <v>24.737166999999999</v>
      </c>
      <c r="E2381" s="9">
        <v>25.941466999999999</v>
      </c>
      <c r="F2381" s="1">
        <v>12.407126999999999</v>
      </c>
      <c r="G2381" s="6">
        <v>19.00178</v>
      </c>
      <c r="H2381" s="1">
        <v>54.124439000000002</v>
      </c>
      <c r="I2381" s="5">
        <v>28.301639999999999</v>
      </c>
      <c r="J2381" s="1">
        <v>28.024011999999999</v>
      </c>
      <c r="K2381" s="1">
        <v>8.2480619999999991</v>
      </c>
      <c r="L2381">
        <v>194.31002799999999</v>
      </c>
      <c r="M2381" s="1"/>
      <c r="N2381" s="1"/>
      <c r="O2381" s="1"/>
      <c r="Q2381" s="1"/>
      <c r="R2381" s="1"/>
      <c r="S2381" s="9"/>
      <c r="T2381" s="8"/>
      <c r="U2381" s="7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1:32" x14ac:dyDescent="0.25">
      <c r="A2382" s="2">
        <v>38551.541666666664</v>
      </c>
      <c r="B2382" s="4">
        <v>609.58239700000001</v>
      </c>
      <c r="C2382" s="7">
        <v>4.6695489999999999</v>
      </c>
      <c r="D2382" s="8">
        <v>25.288709999999998</v>
      </c>
      <c r="E2382" s="9">
        <v>26.854102999999999</v>
      </c>
      <c r="F2382" s="1">
        <v>13.476520000000001</v>
      </c>
      <c r="G2382" s="6">
        <v>21.790154000000001</v>
      </c>
      <c r="H2382" s="1">
        <v>55.030620999999996</v>
      </c>
      <c r="I2382" s="5">
        <v>29.75264</v>
      </c>
      <c r="J2382" s="1">
        <v>22.974837999999998</v>
      </c>
      <c r="K2382" s="1">
        <v>8.6310529999999996</v>
      </c>
      <c r="L2382">
        <v>203.87017800000001</v>
      </c>
      <c r="M2382" s="1"/>
      <c r="N2382" s="1"/>
      <c r="O2382" s="1"/>
      <c r="Q2382" s="1"/>
      <c r="R2382" s="1"/>
      <c r="S2382" s="9"/>
      <c r="T2382" s="8"/>
      <c r="U2382" s="7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1:32" x14ac:dyDescent="0.25">
      <c r="A2383" s="2">
        <v>38551.5625</v>
      </c>
      <c r="B2383" s="4">
        <v>593.87097200000005</v>
      </c>
      <c r="C2383" s="7">
        <v>4.5195259999999999</v>
      </c>
      <c r="D2383" s="8">
        <v>25.145868</v>
      </c>
      <c r="E2383" s="9">
        <v>26.55686</v>
      </c>
      <c r="F2383" s="1">
        <v>13.351604999999999</v>
      </c>
      <c r="G2383" s="6">
        <v>19.972657999999999</v>
      </c>
      <c r="H2383" s="1">
        <v>54.018313999999997</v>
      </c>
      <c r="I2383" s="5">
        <v>29.808568999999999</v>
      </c>
      <c r="J2383" s="1">
        <v>28.692326999999999</v>
      </c>
      <c r="K2383" s="1">
        <v>8.4085940000000008</v>
      </c>
      <c r="L2383">
        <v>200.21170000000001</v>
      </c>
      <c r="M2383" s="1"/>
      <c r="N2383" s="1"/>
      <c r="O2383" s="1"/>
      <c r="Q2383" s="1"/>
      <c r="R2383" s="1"/>
      <c r="S2383" s="9"/>
      <c r="T2383" s="8"/>
      <c r="U2383" s="7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1:32" x14ac:dyDescent="0.25">
      <c r="A2384" s="2">
        <v>38551.583333333336</v>
      </c>
      <c r="B2384" s="4">
        <v>613.83715800000004</v>
      </c>
      <c r="C2384" s="7">
        <v>4.8580269999999999</v>
      </c>
      <c r="D2384" s="8">
        <v>25.997736</v>
      </c>
      <c r="E2384" s="9">
        <v>27.442934000000001</v>
      </c>
      <c r="F2384" s="1">
        <v>13.703459000000001</v>
      </c>
      <c r="G2384" s="6">
        <v>23.281343</v>
      </c>
      <c r="H2384" s="1">
        <v>55.852398000000001</v>
      </c>
      <c r="I2384" s="5">
        <v>30.054355999999999</v>
      </c>
      <c r="J2384" s="1">
        <v>27.752459000000002</v>
      </c>
      <c r="K2384" s="1">
        <v>8.6912959999999995</v>
      </c>
      <c r="L2384">
        <v>206.17262299999999</v>
      </c>
      <c r="M2384" s="1"/>
      <c r="N2384" s="1"/>
      <c r="O2384" s="1"/>
      <c r="Q2384" s="1"/>
      <c r="R2384" s="1"/>
      <c r="S2384" s="9"/>
      <c r="T2384" s="8"/>
      <c r="U2384" s="7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1:32" x14ac:dyDescent="0.25">
      <c r="A2385" s="2">
        <v>38551.597222222219</v>
      </c>
      <c r="B2385" s="4">
        <v>608.30267300000003</v>
      </c>
      <c r="C2385" s="7">
        <v>4.6367789999999998</v>
      </c>
      <c r="D2385" s="8">
        <v>25.485703000000001</v>
      </c>
      <c r="E2385" s="9">
        <v>26.870816999999999</v>
      </c>
      <c r="F2385" s="1">
        <v>13.359415</v>
      </c>
      <c r="G2385" s="6">
        <v>22.473182999999999</v>
      </c>
      <c r="H2385" s="1">
        <v>55.449078</v>
      </c>
      <c r="I2385" s="5">
        <v>29.766455000000001</v>
      </c>
      <c r="J2385" s="1">
        <v>25.597134</v>
      </c>
      <c r="K2385" s="1">
        <v>8.6129339999999992</v>
      </c>
      <c r="L2385">
        <v>203.558975</v>
      </c>
      <c r="M2385" s="1"/>
      <c r="N2385" s="1"/>
      <c r="O2385" s="1"/>
      <c r="Q2385" s="1"/>
      <c r="R2385" s="1"/>
      <c r="S2385" s="9"/>
      <c r="T2385" s="8"/>
      <c r="U2385" s="7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1:32" x14ac:dyDescent="0.25">
      <c r="A2386" s="2">
        <v>38551.611111111109</v>
      </c>
      <c r="B2386" s="4">
        <v>545.30682400000001</v>
      </c>
      <c r="C2386" s="7">
        <v>3.4502839999999999</v>
      </c>
      <c r="D2386" s="8">
        <v>21.817383</v>
      </c>
      <c r="E2386" s="9">
        <v>22.786470000000001</v>
      </c>
      <c r="F2386" s="1">
        <v>10.994885</v>
      </c>
      <c r="G2386" s="6">
        <v>16.301324999999999</v>
      </c>
      <c r="H2386" s="1">
        <v>51.619929999999997</v>
      </c>
      <c r="I2386" s="5">
        <v>26.197510000000001</v>
      </c>
      <c r="J2386" s="1">
        <v>11.342556999999999</v>
      </c>
      <c r="K2386" s="1">
        <v>7.7209779999999997</v>
      </c>
      <c r="L2386">
        <v>180.11705000000001</v>
      </c>
      <c r="M2386" s="1"/>
      <c r="N2386" s="1"/>
      <c r="O2386" s="1"/>
      <c r="Q2386" s="1"/>
      <c r="R2386" s="1"/>
      <c r="S2386" s="9"/>
      <c r="T2386" s="8"/>
      <c r="U2386" s="7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1:32" x14ac:dyDescent="0.25">
      <c r="A2387" s="2">
        <v>38551.625</v>
      </c>
      <c r="B2387" s="4">
        <v>554.21655299999998</v>
      </c>
      <c r="C2387" s="7">
        <v>3.712205</v>
      </c>
      <c r="D2387" s="8">
        <v>22.907229999999998</v>
      </c>
      <c r="E2387" s="9">
        <v>23.710550000000001</v>
      </c>
      <c r="F2387" s="1">
        <v>11.366087</v>
      </c>
      <c r="G2387" s="6">
        <v>17.347486</v>
      </c>
      <c r="H2387" s="1">
        <v>52.147838999999998</v>
      </c>
      <c r="I2387" s="5">
        <v>26.240576000000001</v>
      </c>
      <c r="J2387" s="1">
        <v>19.089168999999998</v>
      </c>
      <c r="K2387" s="1">
        <v>7.8471299999999999</v>
      </c>
      <c r="L2387">
        <v>185.681107</v>
      </c>
      <c r="M2387" s="1"/>
      <c r="N2387" s="1"/>
      <c r="O2387" s="1"/>
      <c r="Q2387" s="1"/>
      <c r="R2387" s="1"/>
      <c r="S2387" s="9"/>
      <c r="T2387" s="8"/>
      <c r="U2387" s="7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1:32" x14ac:dyDescent="0.25">
      <c r="A2388" s="2">
        <v>38551.645833333336</v>
      </c>
      <c r="B2388" s="4">
        <v>499.05224600000003</v>
      </c>
      <c r="C2388" s="7">
        <v>2.770429</v>
      </c>
      <c r="D2388" s="8">
        <v>20.26248</v>
      </c>
      <c r="E2388" s="9">
        <v>20.783926000000001</v>
      </c>
      <c r="F2388" s="1">
        <v>9.8018879999999999</v>
      </c>
      <c r="G2388" s="6">
        <v>12.337028999999999</v>
      </c>
      <c r="H2388" s="1">
        <v>48.319439000000003</v>
      </c>
      <c r="I2388" s="5">
        <v>23.013393000000001</v>
      </c>
      <c r="J2388" s="1">
        <v>14.558306</v>
      </c>
      <c r="K2388" s="1">
        <v>7.0660600000000002</v>
      </c>
      <c r="L2388">
        <v>166.51980599999999</v>
      </c>
      <c r="M2388" s="1"/>
      <c r="N2388" s="1"/>
      <c r="O2388" s="1"/>
      <c r="Q2388" s="1"/>
      <c r="R2388" s="1"/>
      <c r="S2388" s="9"/>
      <c r="T2388" s="8"/>
      <c r="U2388" s="7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1:32" x14ac:dyDescent="0.25">
      <c r="A2389" s="2">
        <v>38551.666666666664</v>
      </c>
      <c r="B2389" s="4">
        <v>561.75030500000003</v>
      </c>
      <c r="C2389" s="7">
        <v>4.0699680000000003</v>
      </c>
      <c r="D2389" s="8">
        <v>23.983953</v>
      </c>
      <c r="E2389" s="9">
        <v>25.05508</v>
      </c>
      <c r="F2389" s="1">
        <v>12.152929</v>
      </c>
      <c r="G2389" s="6">
        <v>17.929086999999999</v>
      </c>
      <c r="H2389" s="1">
        <v>52.580181000000003</v>
      </c>
      <c r="I2389" s="5">
        <v>25.958479000000001</v>
      </c>
      <c r="J2389" s="1">
        <v>31.989007999999998</v>
      </c>
      <c r="K2389" s="1">
        <v>7.9538000000000002</v>
      </c>
      <c r="L2389">
        <v>191.51061999999999</v>
      </c>
      <c r="M2389" s="1"/>
      <c r="N2389" s="1"/>
      <c r="O2389" s="1"/>
      <c r="Q2389" s="1"/>
      <c r="R2389" s="1"/>
      <c r="S2389" s="9"/>
      <c r="T2389" s="8"/>
      <c r="U2389" s="7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1:32" x14ac:dyDescent="0.25">
      <c r="A2390" s="2">
        <v>38551.6875</v>
      </c>
      <c r="B2390" s="4">
        <v>581.15631099999996</v>
      </c>
      <c r="C2390" s="7">
        <v>4.2968489999999999</v>
      </c>
      <c r="D2390" s="8">
        <v>24.404394</v>
      </c>
      <c r="E2390" s="9">
        <v>25.567074000000002</v>
      </c>
      <c r="F2390" s="1">
        <v>12.548558</v>
      </c>
      <c r="G2390" s="6">
        <v>19.730561999999999</v>
      </c>
      <c r="H2390" s="1">
        <v>53.285747999999998</v>
      </c>
      <c r="I2390" s="5">
        <v>27.87077</v>
      </c>
      <c r="J2390" s="1">
        <v>26.737159999999999</v>
      </c>
      <c r="K2390" s="1">
        <v>8.2285679999999992</v>
      </c>
      <c r="L2390">
        <v>196.337051</v>
      </c>
      <c r="M2390" s="1"/>
      <c r="N2390" s="1"/>
      <c r="O2390" s="1"/>
      <c r="Q2390" s="1"/>
      <c r="R2390" s="1"/>
      <c r="S2390" s="9"/>
      <c r="T2390" s="8"/>
      <c r="U2390" s="7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1:32" x14ac:dyDescent="0.25">
      <c r="A2391" s="2">
        <v>38551.708333333336</v>
      </c>
      <c r="B2391" s="4">
        <v>539.33538799999997</v>
      </c>
      <c r="C2391" s="7">
        <v>3.5266500000000001</v>
      </c>
      <c r="D2391" s="8">
        <v>22.23621</v>
      </c>
      <c r="E2391" s="9">
        <v>23.027788000000001</v>
      </c>
      <c r="F2391" s="1">
        <v>11.139271000000001</v>
      </c>
      <c r="G2391" s="6">
        <v>15.718996000000001</v>
      </c>
      <c r="H2391" s="1">
        <v>50.696579</v>
      </c>
      <c r="I2391" s="5">
        <v>25.336863000000001</v>
      </c>
      <c r="J2391" s="1">
        <v>19.38571</v>
      </c>
      <c r="K2391" s="1">
        <v>7.6364279999999995</v>
      </c>
      <c r="L2391">
        <v>180.60638399999999</v>
      </c>
      <c r="M2391" s="1"/>
      <c r="N2391" s="1"/>
      <c r="O2391" s="1"/>
      <c r="Q2391" s="1"/>
      <c r="R2391" s="1"/>
      <c r="S2391" s="9"/>
      <c r="T2391" s="8"/>
      <c r="U2391" s="7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1:32" x14ac:dyDescent="0.25">
      <c r="A2392" s="2">
        <v>38551.722222222219</v>
      </c>
      <c r="B2392" s="4">
        <v>448.85290500000002</v>
      </c>
      <c r="C2392" s="7">
        <v>1.942658</v>
      </c>
      <c r="D2392" s="8">
        <v>18.084261000000001</v>
      </c>
      <c r="E2392" s="9">
        <v>18.374596</v>
      </c>
      <c r="F2392" s="1">
        <v>8.5337809999999994</v>
      </c>
      <c r="G2392" s="6">
        <v>7.4834199999999997</v>
      </c>
      <c r="H2392" s="1">
        <v>44.234375</v>
      </c>
      <c r="I2392" s="5">
        <v>19.967303999999999</v>
      </c>
      <c r="J2392" s="1">
        <v>10.74647</v>
      </c>
      <c r="K2392" s="1">
        <v>6.3552920000000004</v>
      </c>
      <c r="L2392">
        <v>148.79647800000001</v>
      </c>
      <c r="M2392" s="1"/>
      <c r="N2392" s="1"/>
      <c r="O2392" s="1"/>
      <c r="Q2392" s="1"/>
      <c r="R2392" s="1"/>
      <c r="S2392" s="9"/>
      <c r="T2392" s="8"/>
      <c r="U2392" s="7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1:32" x14ac:dyDescent="0.25">
      <c r="A2393" s="2">
        <v>38551.736111111109</v>
      </c>
      <c r="B2393" s="4">
        <v>448.15316799999999</v>
      </c>
      <c r="C2393" s="7">
        <v>2.0000309999999999</v>
      </c>
      <c r="D2393" s="8">
        <v>18.188517000000001</v>
      </c>
      <c r="E2393" s="9">
        <v>18.499918000000001</v>
      </c>
      <c r="F2393" s="1">
        <v>8.5950570000000006</v>
      </c>
      <c r="G2393" s="6">
        <v>7.4672369999999999</v>
      </c>
      <c r="H2393" s="1">
        <v>44.214568999999997</v>
      </c>
      <c r="I2393" s="5">
        <v>19.693242999999999</v>
      </c>
      <c r="J2393" s="1">
        <v>13.460632</v>
      </c>
      <c r="K2393" s="1">
        <v>6.3453819999999999</v>
      </c>
      <c r="L2393">
        <v>149.07458500000001</v>
      </c>
      <c r="M2393" s="1"/>
      <c r="N2393" s="1"/>
      <c r="O2393" s="1"/>
      <c r="Q2393" s="1"/>
      <c r="R2393" s="1"/>
      <c r="S2393" s="9"/>
      <c r="T2393" s="8"/>
      <c r="U2393" s="7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1:32" x14ac:dyDescent="0.25">
      <c r="A2394" s="2">
        <v>38551.75</v>
      </c>
      <c r="B2394" s="4">
        <v>430.78286700000001</v>
      </c>
      <c r="C2394" s="7">
        <v>1.638204</v>
      </c>
      <c r="D2394" s="8">
        <v>17.330095</v>
      </c>
      <c r="E2394" s="9">
        <v>17.465450000000001</v>
      </c>
      <c r="F2394" s="1">
        <v>7.9437699999999998</v>
      </c>
      <c r="G2394" s="6">
        <v>5.9070200000000002</v>
      </c>
      <c r="H2394" s="1">
        <v>42.774299999999997</v>
      </c>
      <c r="I2394" s="5">
        <v>18.881917999999999</v>
      </c>
      <c r="J2394" s="1">
        <v>9.1480219999999992</v>
      </c>
      <c r="K2394" s="1">
        <v>6.099437</v>
      </c>
      <c r="L2394">
        <v>141.984253</v>
      </c>
      <c r="M2394" s="1"/>
      <c r="N2394" s="1"/>
      <c r="O2394" s="1"/>
      <c r="Q2394" s="1"/>
      <c r="R2394" s="1"/>
      <c r="S2394" s="9"/>
      <c r="T2394" s="8"/>
      <c r="U2394" s="7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1:32" x14ac:dyDescent="0.25">
      <c r="A2395" s="2">
        <v>38551.770833333336</v>
      </c>
      <c r="B2395" s="4">
        <v>433.897491</v>
      </c>
      <c r="C2395" s="7">
        <v>1.7696620000000001</v>
      </c>
      <c r="D2395" s="8">
        <v>17.527058</v>
      </c>
      <c r="E2395" s="9">
        <v>17.800623000000002</v>
      </c>
      <c r="F2395" s="1">
        <v>8.1246320000000001</v>
      </c>
      <c r="G2395" s="6">
        <v>6.3721909999999999</v>
      </c>
      <c r="H2395" s="1">
        <v>43.104176000000002</v>
      </c>
      <c r="I2395" s="5">
        <v>18.968368999999999</v>
      </c>
      <c r="J2395" s="1">
        <v>12.126101</v>
      </c>
      <c r="K2395" s="1">
        <v>6.1435379999999995</v>
      </c>
      <c r="L2395">
        <v>143.93298300000001</v>
      </c>
      <c r="M2395" s="1"/>
      <c r="N2395" s="1"/>
      <c r="O2395" s="1"/>
      <c r="Q2395" s="1"/>
      <c r="R2395" s="1"/>
      <c r="S2395" s="9"/>
      <c r="T2395" s="8"/>
      <c r="U2395" s="7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1:32" x14ac:dyDescent="0.25">
      <c r="A2396" s="2">
        <v>38551.791666666664</v>
      </c>
      <c r="B2396" s="4">
        <v>438.16073599999999</v>
      </c>
      <c r="C2396" s="7">
        <v>1.9010320000000001</v>
      </c>
      <c r="D2396" s="8">
        <v>17.817886000000001</v>
      </c>
      <c r="E2396" s="9">
        <v>18.092979</v>
      </c>
      <c r="F2396" s="1">
        <v>8.2609700000000004</v>
      </c>
      <c r="G2396" s="6">
        <v>7.1124939999999999</v>
      </c>
      <c r="H2396" s="1">
        <v>43.980334999999997</v>
      </c>
      <c r="I2396" s="5">
        <v>19.008039</v>
      </c>
      <c r="J2396" s="1">
        <v>14.772190999999999</v>
      </c>
      <c r="K2396" s="1">
        <v>6.2039010000000001</v>
      </c>
      <c r="L2396">
        <v>146.15765400000001</v>
      </c>
      <c r="M2396" s="1"/>
      <c r="N2396" s="1"/>
      <c r="O2396" s="1"/>
      <c r="Q2396" s="1"/>
      <c r="R2396" s="1"/>
      <c r="S2396" s="9"/>
      <c r="T2396" s="8"/>
      <c r="U2396" s="7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1:32" x14ac:dyDescent="0.25">
      <c r="A2397" s="2">
        <v>38551.805555555555</v>
      </c>
      <c r="B2397" s="4">
        <v>441.36853000000002</v>
      </c>
      <c r="C2397" s="7">
        <v>1.873521</v>
      </c>
      <c r="D2397" s="8">
        <v>17.915725999999999</v>
      </c>
      <c r="E2397" s="9">
        <v>18.182227999999999</v>
      </c>
      <c r="F2397" s="1">
        <v>8.3362879999999997</v>
      </c>
      <c r="G2397" s="6">
        <v>6.8955890000000002</v>
      </c>
      <c r="H2397" s="1">
        <v>45.181640999999999</v>
      </c>
      <c r="I2397" s="5">
        <v>19.307694999999999</v>
      </c>
      <c r="J2397" s="1">
        <v>14.252831</v>
      </c>
      <c r="K2397" s="1">
        <v>6.2493189999999998</v>
      </c>
      <c r="L2397">
        <v>146.91519199999999</v>
      </c>
      <c r="M2397" s="1"/>
      <c r="N2397" s="1"/>
      <c r="O2397" s="1"/>
      <c r="Q2397" s="1"/>
      <c r="R2397" s="1"/>
      <c r="S2397" s="9"/>
      <c r="T2397" s="8"/>
      <c r="U2397" s="7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1:32" x14ac:dyDescent="0.25">
      <c r="A2398" s="2">
        <v>38551.819444444445</v>
      </c>
      <c r="B2398" s="4">
        <v>439.48989899999998</v>
      </c>
      <c r="C2398" s="7">
        <v>1.876514</v>
      </c>
      <c r="D2398" s="8">
        <v>17.730678999999999</v>
      </c>
      <c r="E2398" s="9">
        <v>17.997526000000001</v>
      </c>
      <c r="F2398" s="1">
        <v>8.2589679999999994</v>
      </c>
      <c r="G2398" s="6">
        <v>6.7908999999999997</v>
      </c>
      <c r="H2398" s="1">
        <v>45.040672000000001</v>
      </c>
      <c r="I2398" s="5">
        <v>19.191030999999999</v>
      </c>
      <c r="J2398" s="1">
        <v>12.709047</v>
      </c>
      <c r="K2398" s="1">
        <v>6.2227209999999999</v>
      </c>
      <c r="L2398">
        <v>146.19378699999999</v>
      </c>
      <c r="M2398" s="1"/>
      <c r="N2398" s="1"/>
      <c r="O2398" s="1"/>
      <c r="Q2398" s="1"/>
      <c r="R2398" s="1"/>
      <c r="S2398" s="9"/>
      <c r="T2398" s="8"/>
      <c r="U2398" s="7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1:32" x14ac:dyDescent="0.25">
      <c r="A2399" s="2">
        <v>38551.833333333336</v>
      </c>
      <c r="B2399" s="4">
        <v>441.51299999999998</v>
      </c>
      <c r="C2399" s="7">
        <v>1.8848910000000001</v>
      </c>
      <c r="D2399" s="8">
        <v>17.890481999999999</v>
      </c>
      <c r="E2399" s="9">
        <v>18.189802</v>
      </c>
      <c r="F2399" s="1">
        <v>8.2625250000000001</v>
      </c>
      <c r="G2399" s="6">
        <v>6.7668179999999998</v>
      </c>
      <c r="H2399" s="1">
        <v>45.192314000000003</v>
      </c>
      <c r="I2399" s="5">
        <v>19.322035</v>
      </c>
      <c r="J2399" s="1">
        <v>13.875821999999999</v>
      </c>
      <c r="K2399" s="1">
        <v>6.2513650000000007</v>
      </c>
      <c r="L2399">
        <v>147.09573399999999</v>
      </c>
      <c r="M2399" s="1"/>
      <c r="N2399" s="1"/>
      <c r="O2399" s="1"/>
      <c r="Q2399" s="1"/>
      <c r="R2399" s="1"/>
      <c r="S2399" s="9"/>
      <c r="T2399" s="8"/>
      <c r="U2399" s="7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1:32" x14ac:dyDescent="0.25">
      <c r="A2400" s="2">
        <v>38551.854166666664</v>
      </c>
      <c r="B2400" s="4">
        <v>444.50280800000002</v>
      </c>
      <c r="C2400" s="7">
        <v>1.968612</v>
      </c>
      <c r="D2400" s="8">
        <v>18.060262999999999</v>
      </c>
      <c r="E2400" s="9">
        <v>18.378872000000001</v>
      </c>
      <c r="F2400" s="1">
        <v>8.3854310000000005</v>
      </c>
      <c r="G2400" s="6">
        <v>7.0988239999999996</v>
      </c>
      <c r="H2400" s="1">
        <v>45.465373999999997</v>
      </c>
      <c r="I2400" s="5">
        <v>19.478462</v>
      </c>
      <c r="J2400" s="1">
        <v>14.863685</v>
      </c>
      <c r="K2400" s="1">
        <v>6.2936959999999997</v>
      </c>
      <c r="L2400">
        <v>148.46086099999999</v>
      </c>
      <c r="M2400" s="1"/>
      <c r="N2400" s="1"/>
      <c r="O2400" s="1"/>
      <c r="Q2400" s="1"/>
      <c r="R2400" s="1"/>
      <c r="S2400" s="9"/>
      <c r="T2400" s="8"/>
      <c r="U2400" s="7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1:32" x14ac:dyDescent="0.25">
      <c r="A2401" s="2">
        <v>38551.875</v>
      </c>
      <c r="B2401" s="4">
        <v>454.74832199999997</v>
      </c>
      <c r="C2401" s="7">
        <v>2.1767099999999999</v>
      </c>
      <c r="D2401" s="8">
        <v>18.590547999999998</v>
      </c>
      <c r="E2401" s="9">
        <v>18.891783</v>
      </c>
      <c r="F2401" s="1">
        <v>8.6091940000000005</v>
      </c>
      <c r="G2401" s="6">
        <v>8.1255699999999997</v>
      </c>
      <c r="H2401" s="1">
        <v>46.014290000000003</v>
      </c>
      <c r="I2401" s="5">
        <v>20.079027</v>
      </c>
      <c r="J2401" s="1">
        <v>15.415393999999999</v>
      </c>
      <c r="K2401" s="1">
        <v>6.4387629999999998</v>
      </c>
      <c r="L2401">
        <v>152.38914500000001</v>
      </c>
      <c r="M2401" s="1"/>
      <c r="N2401" s="1"/>
      <c r="O2401" s="1"/>
      <c r="Q2401" s="1"/>
      <c r="R2401" s="1"/>
      <c r="S2401" s="9"/>
      <c r="T2401" s="8"/>
      <c r="U2401" s="7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1:32" x14ac:dyDescent="0.25">
      <c r="A2402" s="2">
        <v>38551.895833333336</v>
      </c>
      <c r="B2402" s="4">
        <v>505.37734999999998</v>
      </c>
      <c r="C2402" s="7">
        <v>3.0576669999999999</v>
      </c>
      <c r="D2402" s="8">
        <v>20.960712000000001</v>
      </c>
      <c r="E2402" s="9">
        <v>21.65258</v>
      </c>
      <c r="F2402" s="1">
        <v>10.077912</v>
      </c>
      <c r="G2402" s="6">
        <v>12.580206</v>
      </c>
      <c r="H2402" s="1">
        <v>49.879249999999999</v>
      </c>
      <c r="I2402" s="5">
        <v>22.878617999999999</v>
      </c>
      <c r="J2402" s="1">
        <v>21.750343000000001</v>
      </c>
      <c r="K2402" s="1">
        <v>7.1556180000000005</v>
      </c>
      <c r="L2402">
        <v>170.588684</v>
      </c>
      <c r="M2402" s="1"/>
      <c r="N2402" s="1"/>
      <c r="O2402" s="1"/>
      <c r="Q2402" s="1"/>
      <c r="R2402" s="1"/>
      <c r="S2402" s="9"/>
      <c r="T2402" s="8"/>
      <c r="U2402" s="7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1:32" x14ac:dyDescent="0.25">
      <c r="A2403" s="2">
        <v>38551.916666666664</v>
      </c>
      <c r="B2403" s="4">
        <v>512.70794699999999</v>
      </c>
      <c r="C2403" s="7">
        <v>2.9758710000000002</v>
      </c>
      <c r="D2403" s="8">
        <v>21.003834000000001</v>
      </c>
      <c r="E2403" s="9">
        <v>21.623339000000001</v>
      </c>
      <c r="F2403" s="1">
        <v>9.9642459999999993</v>
      </c>
      <c r="G2403" s="6">
        <v>12.256582</v>
      </c>
      <c r="H2403" s="1">
        <v>50.410514999999997</v>
      </c>
      <c r="I2403" s="5">
        <v>23.602936</v>
      </c>
      <c r="J2403" s="1">
        <v>16.303965000000002</v>
      </c>
      <c r="K2403" s="1">
        <v>7.2594119999999993</v>
      </c>
      <c r="L2403">
        <v>170.85188299999999</v>
      </c>
      <c r="M2403" s="1"/>
      <c r="N2403" s="1"/>
      <c r="O2403" s="1"/>
      <c r="Q2403" s="1"/>
      <c r="R2403" s="1"/>
      <c r="S2403" s="9"/>
      <c r="T2403" s="8"/>
      <c r="U2403" s="7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1:32" x14ac:dyDescent="0.25">
      <c r="A2404" s="2">
        <v>38551.930555555555</v>
      </c>
      <c r="B2404" s="4">
        <v>598.00750700000003</v>
      </c>
      <c r="C2404" s="7">
        <v>4.69618</v>
      </c>
      <c r="D2404" s="8">
        <v>25.078814000000001</v>
      </c>
      <c r="E2404" s="9">
        <v>26.534288</v>
      </c>
      <c r="F2404" s="1">
        <v>13.217834</v>
      </c>
      <c r="G2404" s="6">
        <v>21.148223999999999</v>
      </c>
      <c r="H2404" s="1">
        <v>55.767715000000003</v>
      </c>
      <c r="I2404" s="5">
        <v>29.105533999999999</v>
      </c>
      <c r="J2404" s="1">
        <v>27.397193999999999</v>
      </c>
      <c r="K2404" s="1">
        <v>8.4671629999999993</v>
      </c>
      <c r="L2404">
        <v>201.12190200000001</v>
      </c>
      <c r="M2404" s="1"/>
      <c r="N2404" s="1"/>
      <c r="O2404" s="1"/>
      <c r="Q2404" s="1"/>
      <c r="R2404" s="1"/>
      <c r="S2404" s="9"/>
      <c r="T2404" s="8"/>
      <c r="U2404" s="7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1:32" x14ac:dyDescent="0.25">
      <c r="A2405" s="2">
        <v>38551.944444444445</v>
      </c>
      <c r="B2405" s="4">
        <v>479.16522200000003</v>
      </c>
      <c r="C2405" s="7">
        <v>2.5935869999999999</v>
      </c>
      <c r="D2405" s="8">
        <v>19.485575000000001</v>
      </c>
      <c r="E2405" s="9">
        <v>19.854078000000001</v>
      </c>
      <c r="F2405" s="1">
        <v>9.2236189999999993</v>
      </c>
      <c r="G2405" s="6">
        <v>10.739826000000001</v>
      </c>
      <c r="H2405" s="1">
        <v>47.603454999999997</v>
      </c>
      <c r="I2405" s="5">
        <v>21.703709</v>
      </c>
      <c r="J2405" s="1">
        <v>13.102354999999999</v>
      </c>
      <c r="K2405" s="1">
        <v>6.7844809999999995</v>
      </c>
      <c r="L2405">
        <v>160.52967799999999</v>
      </c>
      <c r="M2405" s="1"/>
      <c r="N2405" s="1"/>
      <c r="O2405" s="1"/>
      <c r="Q2405" s="1"/>
      <c r="R2405" s="1"/>
      <c r="S2405" s="9"/>
      <c r="T2405" s="8"/>
      <c r="U2405" s="7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1:32" x14ac:dyDescent="0.25">
      <c r="A2406" s="2">
        <v>38551.958333333336</v>
      </c>
      <c r="B2406" s="4">
        <v>402.14080799999999</v>
      </c>
      <c r="C2406" s="7">
        <v>1.1297870000000001</v>
      </c>
      <c r="D2406" s="8">
        <v>15.764699</v>
      </c>
      <c r="E2406" s="9">
        <v>15.859427</v>
      </c>
      <c r="F2406" s="1">
        <v>7.1051299999999999</v>
      </c>
      <c r="G2406" s="6">
        <v>2.9566690000000002</v>
      </c>
      <c r="H2406" s="1">
        <v>41.580421000000001</v>
      </c>
      <c r="I2406" s="5">
        <v>17.403458000000001</v>
      </c>
      <c r="J2406" s="1">
        <v>3.0915710000000001</v>
      </c>
      <c r="K2406" s="1">
        <v>5.6938960000000005</v>
      </c>
      <c r="L2406">
        <v>129.72257999999999</v>
      </c>
      <c r="M2406" s="1"/>
      <c r="N2406" s="1"/>
      <c r="O2406" s="1"/>
      <c r="Q2406" s="1"/>
      <c r="R2406" s="1"/>
      <c r="S2406" s="9"/>
      <c r="T2406" s="8"/>
      <c r="U2406" s="7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1:32" x14ac:dyDescent="0.25">
      <c r="A2407" s="2">
        <v>38551.979166666664</v>
      </c>
      <c r="B2407" s="4">
        <v>387.08575400000001</v>
      </c>
      <c r="C2407" s="7">
        <v>1.028187</v>
      </c>
      <c r="D2407" s="8">
        <v>15.328673999999999</v>
      </c>
      <c r="E2407" s="9">
        <v>15.461757</v>
      </c>
      <c r="F2407" s="1">
        <v>7.0428959999999998</v>
      </c>
      <c r="G2407" s="6">
        <v>2.0870190000000002</v>
      </c>
      <c r="H2407" s="1">
        <v>40.862354000000003</v>
      </c>
      <c r="I2407" s="5">
        <v>16.227304</v>
      </c>
      <c r="J2407" s="1">
        <v>8.3428229999999992</v>
      </c>
      <c r="K2407" s="1">
        <v>5.4807319999999997</v>
      </c>
      <c r="L2407">
        <v>126.36190000000001</v>
      </c>
      <c r="M2407" s="1"/>
      <c r="N2407" s="1"/>
      <c r="O2407" s="1"/>
      <c r="Q2407" s="1"/>
      <c r="R2407" s="1"/>
      <c r="S2407" s="9"/>
      <c r="T2407" s="8"/>
      <c r="U2407" s="7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1:32" x14ac:dyDescent="0.25">
      <c r="A2408" s="2">
        <v>38552</v>
      </c>
      <c r="B2408" s="4">
        <v>386.40744000000001</v>
      </c>
      <c r="C2408" s="7">
        <v>1.029984</v>
      </c>
      <c r="D2408" s="8">
        <v>15.402564</v>
      </c>
      <c r="E2408" s="9">
        <v>15.440111</v>
      </c>
      <c r="F2408" s="1">
        <v>6.9873700000000003</v>
      </c>
      <c r="G2408" s="6">
        <v>2.1350229999999999</v>
      </c>
      <c r="H2408" s="1">
        <v>40.660603000000002</v>
      </c>
      <c r="I2408" s="5">
        <v>16.166273</v>
      </c>
      <c r="J2408" s="1">
        <v>8.5905799999999992</v>
      </c>
      <c r="K2408" s="1">
        <v>5.4711280000000002</v>
      </c>
      <c r="L2408">
        <v>126.28437</v>
      </c>
      <c r="M2408" s="1"/>
      <c r="N2408" s="1"/>
      <c r="O2408" s="1"/>
      <c r="Q2408" s="1"/>
      <c r="R2408" s="1"/>
      <c r="S2408" s="9"/>
      <c r="T2408" s="8"/>
      <c r="U2408" s="7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1:32" x14ac:dyDescent="0.25">
      <c r="A2409" s="2">
        <v>38552.013888888891</v>
      </c>
      <c r="B2409" s="4">
        <v>390.06826799999999</v>
      </c>
      <c r="C2409" s="7">
        <v>1.0628789999999999</v>
      </c>
      <c r="D2409" s="8">
        <v>15.478478000000001</v>
      </c>
      <c r="E2409" s="9">
        <v>15.549554000000001</v>
      </c>
      <c r="F2409" s="1">
        <v>7.0000140000000002</v>
      </c>
      <c r="G2409" s="6">
        <v>2.113537</v>
      </c>
      <c r="H2409" s="1">
        <v>40.886004999999997</v>
      </c>
      <c r="I2409" s="5">
        <v>16.314793000000002</v>
      </c>
      <c r="J2409" s="1">
        <v>7.1417270000000004</v>
      </c>
      <c r="K2409" s="1">
        <v>5.5229610000000005</v>
      </c>
      <c r="L2409">
        <v>127.155334</v>
      </c>
      <c r="M2409" s="1"/>
      <c r="N2409" s="1"/>
      <c r="O2409" s="1"/>
      <c r="Q2409" s="1"/>
      <c r="R2409" s="1"/>
      <c r="S2409" s="9"/>
      <c r="T2409" s="8"/>
      <c r="U2409" s="7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1:32" x14ac:dyDescent="0.25">
      <c r="A2410" s="2">
        <v>38552.027777777781</v>
      </c>
      <c r="B2410" s="4">
        <v>380.73223899999999</v>
      </c>
      <c r="C2410" s="7">
        <v>0.82967500000000005</v>
      </c>
      <c r="D2410" s="8">
        <v>15.110329</v>
      </c>
      <c r="E2410" s="9">
        <v>15.104955</v>
      </c>
      <c r="F2410" s="1">
        <v>6.7093319999999999</v>
      </c>
      <c r="G2410" s="6">
        <v>1.3717360000000001</v>
      </c>
      <c r="H2410" s="1">
        <v>40.122387000000003</v>
      </c>
      <c r="I2410" s="5">
        <v>15.806132</v>
      </c>
      <c r="J2410" s="1">
        <v>6.2471050000000004</v>
      </c>
      <c r="K2410" s="1">
        <v>5.3907719999999992</v>
      </c>
      <c r="L2410">
        <v>123.468506</v>
      </c>
      <c r="M2410" s="1"/>
      <c r="N2410" s="1"/>
      <c r="O2410" s="1"/>
      <c r="Q2410" s="1"/>
      <c r="R2410" s="1"/>
      <c r="S2410" s="9"/>
      <c r="T2410" s="8"/>
      <c r="U2410" s="7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1:32" x14ac:dyDescent="0.25">
      <c r="A2411" s="2">
        <v>38552.041666666664</v>
      </c>
      <c r="B2411" s="4">
        <v>374.43994099999998</v>
      </c>
      <c r="C2411" s="7">
        <v>0.85687199999999997</v>
      </c>
      <c r="D2411" s="8">
        <v>14.725963</v>
      </c>
      <c r="E2411" s="9">
        <v>14.754538999999999</v>
      </c>
      <c r="F2411" s="1">
        <v>6.6165770000000004</v>
      </c>
      <c r="G2411" s="6">
        <v>1.4150689999999999</v>
      </c>
      <c r="H2411" s="1">
        <v>39.405234999999998</v>
      </c>
      <c r="I2411" s="5">
        <v>15.467649</v>
      </c>
      <c r="J2411" s="1">
        <v>5.8402969999999996</v>
      </c>
      <c r="K2411" s="1">
        <v>5.3016800000000002</v>
      </c>
      <c r="L2411">
        <v>121.79117599999999</v>
      </c>
      <c r="M2411" s="1"/>
      <c r="N2411" s="1"/>
      <c r="O2411" s="1"/>
      <c r="Q2411" s="1"/>
      <c r="R2411" s="1"/>
      <c r="S2411" s="9"/>
      <c r="T2411" s="8"/>
      <c r="U2411" s="7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1:32" x14ac:dyDescent="0.25">
      <c r="A2412" s="2">
        <v>38552.0625</v>
      </c>
      <c r="B2412" s="4">
        <v>393.886414</v>
      </c>
      <c r="C2412" s="7">
        <v>1.2328939999999999</v>
      </c>
      <c r="D2412" s="8">
        <v>15.761445</v>
      </c>
      <c r="E2412" s="9">
        <v>15.865043</v>
      </c>
      <c r="F2412" s="1">
        <v>7.1083809999999996</v>
      </c>
      <c r="G2412" s="6">
        <v>2.6666750000000001</v>
      </c>
      <c r="H2412" s="1">
        <v>41.024059000000001</v>
      </c>
      <c r="I2412" s="5">
        <v>16.572153</v>
      </c>
      <c r="J2412" s="1">
        <v>8.7953250000000001</v>
      </c>
      <c r="K2412" s="1">
        <v>5.5770220000000004</v>
      </c>
      <c r="L2412">
        <v>129.625168</v>
      </c>
      <c r="M2412" s="1"/>
      <c r="N2412" s="1"/>
      <c r="O2412" s="1"/>
      <c r="Q2412" s="1"/>
      <c r="R2412" s="1"/>
      <c r="S2412" s="9"/>
      <c r="T2412" s="8"/>
      <c r="U2412" s="7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1:32" x14ac:dyDescent="0.25">
      <c r="A2413" s="2">
        <v>38552.083333333336</v>
      </c>
      <c r="B2413" s="4">
        <v>398.82751500000001</v>
      </c>
      <c r="C2413" s="7">
        <v>1.328856</v>
      </c>
      <c r="D2413" s="8">
        <v>16.052961</v>
      </c>
      <c r="E2413" s="9">
        <v>16.179739000000001</v>
      </c>
      <c r="F2413" s="1">
        <v>7.2632659999999998</v>
      </c>
      <c r="G2413" s="6">
        <v>2.883893</v>
      </c>
      <c r="H2413" s="1">
        <v>41.712029000000001</v>
      </c>
      <c r="I2413" s="5">
        <v>16.985711999999999</v>
      </c>
      <c r="J2413" s="1">
        <v>7.8604209999999997</v>
      </c>
      <c r="K2413" s="1">
        <v>5.6469830000000005</v>
      </c>
      <c r="L2413">
        <v>131.11703499999999</v>
      </c>
      <c r="M2413" s="1"/>
      <c r="N2413" s="1"/>
      <c r="O2413" s="1"/>
      <c r="Q2413" s="1"/>
      <c r="R2413" s="1"/>
      <c r="S2413" s="9"/>
      <c r="T2413" s="8"/>
      <c r="U2413" s="7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1:32" x14ac:dyDescent="0.25">
      <c r="A2414" s="2">
        <v>38552.104166666664</v>
      </c>
      <c r="B2414" s="4">
        <v>385.202271</v>
      </c>
      <c r="C2414" s="7">
        <v>1.1509119999999999</v>
      </c>
      <c r="D2414" s="8">
        <v>15.444331999999999</v>
      </c>
      <c r="E2414" s="9">
        <v>15.587126</v>
      </c>
      <c r="F2414" s="1">
        <v>7.0597029999999998</v>
      </c>
      <c r="G2414" s="6">
        <v>1.9423710000000001</v>
      </c>
      <c r="H2414" s="1">
        <v>40.881329000000001</v>
      </c>
      <c r="I2414" s="5">
        <v>16.136265000000002</v>
      </c>
      <c r="J2414" s="1">
        <v>9.0875149999999998</v>
      </c>
      <c r="K2414" s="1">
        <v>5.4540640000000007</v>
      </c>
      <c r="L2414">
        <v>126.042343</v>
      </c>
      <c r="M2414" s="1"/>
      <c r="N2414" s="1"/>
      <c r="O2414" s="1"/>
      <c r="Q2414" s="1"/>
      <c r="R2414" s="1"/>
      <c r="S2414" s="9"/>
      <c r="T2414" s="8"/>
      <c r="U2414" s="7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1:32" x14ac:dyDescent="0.25">
      <c r="A2415" s="2">
        <v>38552.125</v>
      </c>
      <c r="B2415" s="4">
        <v>383.43341099999998</v>
      </c>
      <c r="C2415" s="7">
        <v>0.982491</v>
      </c>
      <c r="D2415" s="8">
        <v>15.294067999999999</v>
      </c>
      <c r="E2415" s="9">
        <v>15.336618</v>
      </c>
      <c r="F2415" s="1">
        <v>6.8009219999999999</v>
      </c>
      <c r="G2415" s="6">
        <v>1.532168</v>
      </c>
      <c r="H2415" s="1">
        <v>40.445045</v>
      </c>
      <c r="I2415" s="5">
        <v>15.940163999999999</v>
      </c>
      <c r="J2415" s="1">
        <v>6.7125519999999996</v>
      </c>
      <c r="K2415" s="1">
        <v>5.4290180000000001</v>
      </c>
      <c r="L2415">
        <v>125.12679300000001</v>
      </c>
      <c r="M2415" s="1"/>
      <c r="N2415" s="1"/>
      <c r="O2415" s="1"/>
      <c r="Q2415" s="1"/>
      <c r="R2415" s="1"/>
      <c r="S2415" s="9"/>
      <c r="T2415" s="8"/>
      <c r="U2415" s="7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1:32" x14ac:dyDescent="0.25">
      <c r="A2416" s="2">
        <v>38552.138888888891</v>
      </c>
      <c r="B2416" s="4">
        <v>394.28372200000001</v>
      </c>
      <c r="C2416" s="7">
        <v>1.2470399999999999</v>
      </c>
      <c r="D2416" s="8">
        <v>15.877269</v>
      </c>
      <c r="E2416" s="9">
        <v>15.92216</v>
      </c>
      <c r="F2416" s="1">
        <v>7.0781840000000003</v>
      </c>
      <c r="G2416" s="6">
        <v>2.5838969999999999</v>
      </c>
      <c r="H2416" s="1">
        <v>41.044291999999999</v>
      </c>
      <c r="I2416" s="5">
        <v>16.535357000000001</v>
      </c>
      <c r="J2416" s="1">
        <v>9.0504370000000005</v>
      </c>
      <c r="K2416" s="1">
        <v>5.5826469999999997</v>
      </c>
      <c r="L2416">
        <v>130.10690299999999</v>
      </c>
      <c r="M2416" s="1"/>
      <c r="N2416" s="1"/>
      <c r="O2416" s="1"/>
      <c r="Q2416" s="1"/>
      <c r="R2416" s="1"/>
      <c r="S2416" s="9"/>
      <c r="T2416" s="8"/>
      <c r="U2416" s="7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1:32" x14ac:dyDescent="0.25">
      <c r="A2417" s="2">
        <v>38552.152777777781</v>
      </c>
      <c r="B2417" s="4">
        <v>395.52545199999997</v>
      </c>
      <c r="C2417" s="7">
        <v>1.3155809999999999</v>
      </c>
      <c r="D2417" s="8">
        <v>15.87982</v>
      </c>
      <c r="E2417" s="9">
        <v>15.955408</v>
      </c>
      <c r="F2417" s="1">
        <v>7.1022040000000004</v>
      </c>
      <c r="G2417" s="6">
        <v>2.656571</v>
      </c>
      <c r="H2417" s="1">
        <v>41.148730999999998</v>
      </c>
      <c r="I2417" s="5">
        <v>16.721094000000001</v>
      </c>
      <c r="J2417" s="1">
        <v>8.0142640000000007</v>
      </c>
      <c r="K2417" s="1">
        <v>5.6002279999999995</v>
      </c>
      <c r="L2417">
        <v>130.534164</v>
      </c>
      <c r="M2417" s="1"/>
      <c r="N2417" s="1"/>
      <c r="O2417" s="1"/>
      <c r="Q2417" s="1"/>
      <c r="R2417" s="1"/>
      <c r="S2417" s="9"/>
      <c r="T2417" s="8"/>
      <c r="U2417" s="7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1:32" x14ac:dyDescent="0.25">
      <c r="A2418" s="2">
        <v>38552.166666666664</v>
      </c>
      <c r="B2418" s="4">
        <v>399.533997</v>
      </c>
      <c r="C2418" s="7">
        <v>1.3804620000000001</v>
      </c>
      <c r="D2418" s="8">
        <v>16.130908999999999</v>
      </c>
      <c r="E2418" s="9">
        <v>16.177835000000002</v>
      </c>
      <c r="F2418" s="1">
        <v>7.1870770000000004</v>
      </c>
      <c r="G2418" s="6">
        <v>2.8914209999999998</v>
      </c>
      <c r="H2418" s="1">
        <v>41.464821000000001</v>
      </c>
      <c r="I2418" s="5">
        <v>16.903673000000001</v>
      </c>
      <c r="J2418" s="1">
        <v>9.1799049999999998</v>
      </c>
      <c r="K2418" s="1">
        <v>5.6569859999999998</v>
      </c>
      <c r="L2418">
        <v>132.279053</v>
      </c>
      <c r="M2418" s="1"/>
      <c r="N2418" s="1"/>
      <c r="O2418" s="1"/>
      <c r="Q2418" s="1"/>
      <c r="R2418" s="1"/>
      <c r="S2418" s="9"/>
      <c r="T2418" s="8"/>
      <c r="U2418" s="7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1:32" x14ac:dyDescent="0.25">
      <c r="A2419" s="2">
        <v>38552.1875</v>
      </c>
      <c r="B2419" s="4">
        <v>391.58371</v>
      </c>
      <c r="C2419" s="7">
        <v>1.2829470000000001</v>
      </c>
      <c r="D2419" s="8">
        <v>15.743268</v>
      </c>
      <c r="E2419" s="9">
        <v>15.775235</v>
      </c>
      <c r="F2419" s="1">
        <v>6.9634799999999997</v>
      </c>
      <c r="G2419" s="6">
        <v>2.4996700000000001</v>
      </c>
      <c r="H2419" s="1">
        <v>40.760441</v>
      </c>
      <c r="I2419" s="5">
        <v>16.448238</v>
      </c>
      <c r="J2419" s="1">
        <v>8.1821549999999998</v>
      </c>
      <c r="K2419" s="1">
        <v>5.5444169999999993</v>
      </c>
      <c r="L2419">
        <v>129.163422</v>
      </c>
      <c r="M2419" s="1"/>
      <c r="N2419" s="1"/>
      <c r="O2419" s="1"/>
      <c r="Q2419" s="1"/>
      <c r="R2419" s="1"/>
      <c r="S2419" s="9"/>
      <c r="T2419" s="8"/>
      <c r="U2419" s="7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1:32" x14ac:dyDescent="0.25">
      <c r="A2420" s="2">
        <v>38552.208333333336</v>
      </c>
      <c r="B2420" s="4">
        <v>382.14239500000002</v>
      </c>
      <c r="C2420" s="7">
        <v>1.0603100000000001</v>
      </c>
      <c r="D2420" s="8">
        <v>15.229431</v>
      </c>
      <c r="E2420" s="9">
        <v>15.275137000000001</v>
      </c>
      <c r="F2420" s="1">
        <v>6.7112930000000004</v>
      </c>
      <c r="G2420" s="6">
        <v>1.6155409999999999</v>
      </c>
      <c r="H2420" s="1">
        <v>40.111649</v>
      </c>
      <c r="I2420" s="5">
        <v>15.962963</v>
      </c>
      <c r="J2420" s="1">
        <v>6.291455</v>
      </c>
      <c r="K2420" s="1">
        <v>5.4107389999999995</v>
      </c>
      <c r="L2420">
        <v>125.18092300000001</v>
      </c>
      <c r="M2420" s="1"/>
      <c r="N2420" s="1"/>
      <c r="O2420" s="1"/>
      <c r="Q2420" s="1"/>
      <c r="R2420" s="1"/>
      <c r="S2420" s="9"/>
      <c r="T2420" s="8"/>
      <c r="U2420" s="7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1:32" x14ac:dyDescent="0.25">
      <c r="A2421" s="2">
        <v>38552.222222222219</v>
      </c>
      <c r="B2421" s="4">
        <v>386.50656099999998</v>
      </c>
      <c r="C2421" s="7">
        <v>1.1892879999999999</v>
      </c>
      <c r="D2421" s="8">
        <v>15.571431</v>
      </c>
      <c r="E2421" s="9">
        <v>15.573867999999999</v>
      </c>
      <c r="F2421" s="1">
        <v>6.9134830000000003</v>
      </c>
      <c r="G2421" s="6">
        <v>2.0076100000000001</v>
      </c>
      <c r="H2421" s="1">
        <v>40.508541000000001</v>
      </c>
      <c r="I2421" s="5">
        <v>16.108944000000001</v>
      </c>
      <c r="J2421" s="1">
        <v>8.5533490000000008</v>
      </c>
      <c r="K2421" s="1">
        <v>5.4725309999999991</v>
      </c>
      <c r="L2421">
        <v>127.098663</v>
      </c>
      <c r="M2421" s="1"/>
      <c r="N2421" s="1"/>
      <c r="O2421" s="1"/>
      <c r="Q2421" s="1"/>
      <c r="R2421" s="1"/>
      <c r="S2421" s="9"/>
      <c r="T2421" s="8"/>
      <c r="U2421" s="7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1:32" x14ac:dyDescent="0.25">
      <c r="A2422" s="2">
        <v>38552.236111111109</v>
      </c>
      <c r="B2422" s="4">
        <v>390.23693800000001</v>
      </c>
      <c r="C2422" s="7">
        <v>1.2287570000000001</v>
      </c>
      <c r="D2422" s="8">
        <v>15.560349</v>
      </c>
      <c r="E2422" s="9">
        <v>15.632149</v>
      </c>
      <c r="F2422" s="1">
        <v>6.9807860000000002</v>
      </c>
      <c r="G2422" s="6">
        <v>2.191751</v>
      </c>
      <c r="H2422" s="1">
        <v>40.828082999999999</v>
      </c>
      <c r="I2422" s="5">
        <v>16.355623000000001</v>
      </c>
      <c r="J2422" s="1">
        <v>7.0603540000000002</v>
      </c>
      <c r="K2422" s="1">
        <v>5.5253499999999995</v>
      </c>
      <c r="L2422">
        <v>127.98232299999999</v>
      </c>
      <c r="M2422" s="1"/>
      <c r="N2422" s="1"/>
      <c r="O2422" s="1"/>
      <c r="Q2422" s="1"/>
      <c r="R2422" s="1"/>
      <c r="S2422" s="9"/>
      <c r="T2422" s="8"/>
      <c r="U2422" s="7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1:32" x14ac:dyDescent="0.25">
      <c r="A2423" s="2">
        <v>38552.25</v>
      </c>
      <c r="B2423" s="4">
        <v>390.45834400000001</v>
      </c>
      <c r="C2423" s="7">
        <v>1.2336849999999999</v>
      </c>
      <c r="D2423" s="8">
        <v>15.546493999999999</v>
      </c>
      <c r="E2423" s="9">
        <v>15.658803000000001</v>
      </c>
      <c r="F2423" s="1">
        <v>6.9902949999999997</v>
      </c>
      <c r="G2423" s="6">
        <v>2.043107</v>
      </c>
      <c r="H2423" s="1">
        <v>40.931713000000002</v>
      </c>
      <c r="I2423" s="5">
        <v>16.425611</v>
      </c>
      <c r="J2423" s="1">
        <v>6.8539940000000001</v>
      </c>
      <c r="K2423" s="1">
        <v>5.5284840000000006</v>
      </c>
      <c r="L2423">
        <v>127.574951</v>
      </c>
      <c r="M2423" s="1"/>
      <c r="N2423" s="1"/>
      <c r="O2423" s="1"/>
      <c r="Q2423" s="1"/>
      <c r="R2423" s="1"/>
      <c r="S2423" s="9"/>
      <c r="T2423" s="8"/>
      <c r="U2423" s="7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1:32" x14ac:dyDescent="0.25">
      <c r="A2424" s="2">
        <v>38552.270833333336</v>
      </c>
      <c r="B2424" s="4">
        <v>374.83383199999997</v>
      </c>
      <c r="C2424" s="7">
        <v>1.043981</v>
      </c>
      <c r="D2424" s="8">
        <v>14.944618</v>
      </c>
      <c r="E2424" s="9">
        <v>15.035591999999999</v>
      </c>
      <c r="F2424" s="1">
        <v>6.6972800000000001</v>
      </c>
      <c r="G2424" s="6">
        <v>1.840646</v>
      </c>
      <c r="H2424" s="1">
        <v>39.546230000000001</v>
      </c>
      <c r="I2424" s="5">
        <v>15.731525</v>
      </c>
      <c r="J2424" s="1">
        <v>5.8770350000000002</v>
      </c>
      <c r="K2424" s="1">
        <v>5.3072569999999999</v>
      </c>
      <c r="L2424">
        <v>121.29033699999999</v>
      </c>
      <c r="M2424" s="1"/>
      <c r="N2424" s="1"/>
      <c r="O2424" s="1"/>
      <c r="Q2424" s="1"/>
      <c r="R2424" s="1"/>
      <c r="S2424" s="9"/>
      <c r="T2424" s="8"/>
      <c r="U2424" s="7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1:32" x14ac:dyDescent="0.25">
      <c r="A2425" s="2">
        <v>38552.291666666664</v>
      </c>
      <c r="B2425" s="4">
        <v>373.14614899999998</v>
      </c>
      <c r="C2425" s="7">
        <v>0.866367</v>
      </c>
      <c r="D2425" s="8">
        <v>14.584887999999999</v>
      </c>
      <c r="E2425" s="9">
        <v>14.656040000000001</v>
      </c>
      <c r="F2425" s="1">
        <v>6.465592</v>
      </c>
      <c r="G2425" s="6">
        <v>0.92744899999999997</v>
      </c>
      <c r="H2425" s="1">
        <v>39.398991000000002</v>
      </c>
      <c r="I2425" s="5">
        <v>15.655419</v>
      </c>
      <c r="J2425" s="1">
        <v>1.927233</v>
      </c>
      <c r="K2425" s="1">
        <v>5.2833619999999994</v>
      </c>
      <c r="L2425">
        <v>118.38073</v>
      </c>
      <c r="M2425" s="1"/>
      <c r="N2425" s="1"/>
      <c r="O2425" s="1"/>
      <c r="Q2425" s="1"/>
      <c r="R2425" s="1"/>
      <c r="S2425" s="9"/>
      <c r="T2425" s="8"/>
      <c r="U2425" s="7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1:32" x14ac:dyDescent="0.25">
      <c r="A2426" s="2">
        <v>38552.3125</v>
      </c>
      <c r="B2426" s="4">
        <v>386.30548099999999</v>
      </c>
      <c r="C2426" s="7">
        <v>1.1989030000000001</v>
      </c>
      <c r="D2426" s="8">
        <v>15.254128</v>
      </c>
      <c r="E2426" s="9">
        <v>15.307817</v>
      </c>
      <c r="F2426" s="1">
        <v>6.7635350000000001</v>
      </c>
      <c r="G2426" s="6">
        <v>2.6883180000000002</v>
      </c>
      <c r="H2426" s="1">
        <v>39.640877000000003</v>
      </c>
      <c r="I2426" s="5">
        <v>16.359449000000001</v>
      </c>
      <c r="J2426" s="1">
        <v>5.6041670000000003</v>
      </c>
      <c r="K2426" s="1">
        <v>5.469684</v>
      </c>
      <c r="L2426">
        <v>126.196167</v>
      </c>
      <c r="M2426" s="1"/>
      <c r="N2426" s="1"/>
      <c r="O2426" s="1"/>
      <c r="Q2426" s="1"/>
      <c r="R2426" s="1"/>
      <c r="S2426" s="9"/>
      <c r="T2426" s="8"/>
      <c r="U2426" s="7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1:32" x14ac:dyDescent="0.25">
      <c r="A2427" s="2">
        <v>38552.333333333336</v>
      </c>
      <c r="B2427" s="4">
        <v>409.051849</v>
      </c>
      <c r="C2427" s="7">
        <v>1.5379719999999999</v>
      </c>
      <c r="D2427" s="8">
        <v>16.256043999999999</v>
      </c>
      <c r="E2427" s="9">
        <v>16.482925000000002</v>
      </c>
      <c r="F2427" s="1">
        <v>7.2789140000000003</v>
      </c>
      <c r="G2427" s="6">
        <v>3.749816</v>
      </c>
      <c r="H2427" s="1">
        <v>41.636887000000002</v>
      </c>
      <c r="I2427" s="5">
        <v>17.571562</v>
      </c>
      <c r="J2427" s="1">
        <v>6.9249049999999999</v>
      </c>
      <c r="K2427" s="1">
        <v>5.7917480000000001</v>
      </c>
      <c r="L2427">
        <v>133.996994</v>
      </c>
      <c r="M2427" s="1"/>
      <c r="N2427" s="1"/>
      <c r="O2427" s="1"/>
      <c r="Q2427" s="1"/>
      <c r="R2427" s="1"/>
      <c r="S2427" s="9"/>
      <c r="T2427" s="8"/>
      <c r="U2427" s="7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1:32" x14ac:dyDescent="0.25">
      <c r="A2428" s="2">
        <v>38552.347222222219</v>
      </c>
      <c r="B2428" s="4">
        <v>539.29547100000002</v>
      </c>
      <c r="C2428" s="7">
        <v>4.0574870000000001</v>
      </c>
      <c r="D2428" s="8">
        <v>22.923846999999999</v>
      </c>
      <c r="E2428" s="9">
        <v>23.923660000000002</v>
      </c>
      <c r="F2428" s="1">
        <v>11.229381999999999</v>
      </c>
      <c r="G2428" s="6">
        <v>15.703139999999999</v>
      </c>
      <c r="H2428" s="1">
        <v>50.405780999999998</v>
      </c>
      <c r="I2428" s="5">
        <v>24.714077</v>
      </c>
      <c r="J2428" s="1">
        <v>26.987759</v>
      </c>
      <c r="K2428" s="1">
        <v>7.6358630000000005</v>
      </c>
      <c r="L2428">
        <v>184.233994</v>
      </c>
      <c r="M2428" s="1"/>
      <c r="N2428" s="1"/>
      <c r="O2428" s="1"/>
      <c r="Q2428" s="1"/>
      <c r="R2428" s="1"/>
      <c r="S2428" s="9"/>
      <c r="T2428" s="8"/>
      <c r="U2428" s="7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1:32" x14ac:dyDescent="0.25">
      <c r="A2429" s="2">
        <v>38552.361111111109</v>
      </c>
      <c r="B2429" s="4">
        <v>544.23327600000005</v>
      </c>
      <c r="C2429" s="7">
        <v>3.9747979999999998</v>
      </c>
      <c r="D2429" s="8">
        <v>22.980097000000001</v>
      </c>
      <c r="E2429" s="9">
        <v>23.897348000000001</v>
      </c>
      <c r="F2429" s="1">
        <v>11.073877</v>
      </c>
      <c r="G2429" s="6">
        <v>15.854606</v>
      </c>
      <c r="H2429" s="1">
        <v>50.265011000000001</v>
      </c>
      <c r="I2429" s="5">
        <v>25.444132</v>
      </c>
      <c r="J2429" s="1">
        <v>22.603069000000001</v>
      </c>
      <c r="K2429" s="1">
        <v>7.7057770000000003</v>
      </c>
      <c r="L2429">
        <v>184.38668799999999</v>
      </c>
      <c r="M2429" s="1"/>
      <c r="N2429" s="1"/>
      <c r="O2429" s="1"/>
      <c r="Q2429" s="1"/>
      <c r="R2429" s="1"/>
      <c r="S2429" s="9"/>
      <c r="T2429" s="8"/>
      <c r="U2429" s="7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1:32" x14ac:dyDescent="0.25">
      <c r="A2430" s="2">
        <v>38552.375</v>
      </c>
      <c r="B2430" s="4">
        <v>538.30810499999995</v>
      </c>
      <c r="C2430" s="7">
        <v>3.8540269999999999</v>
      </c>
      <c r="D2430" s="8">
        <v>22.476037999999999</v>
      </c>
      <c r="E2430" s="9">
        <v>23.390867</v>
      </c>
      <c r="F2430" s="1">
        <v>10.82638</v>
      </c>
      <c r="G2430" s="6">
        <v>15.141717</v>
      </c>
      <c r="H2430" s="1">
        <v>49.939911000000002</v>
      </c>
      <c r="I2430" s="5">
        <v>25.068172000000001</v>
      </c>
      <c r="J2430" s="1">
        <v>20.164861999999999</v>
      </c>
      <c r="K2430" s="1">
        <v>7.6218830000000004</v>
      </c>
      <c r="L2430">
        <v>181.74975599999999</v>
      </c>
      <c r="M2430" s="1"/>
      <c r="N2430" s="1"/>
      <c r="O2430" s="1"/>
      <c r="Q2430" s="1"/>
      <c r="R2430" s="1"/>
      <c r="S2430" s="9"/>
      <c r="T2430" s="8"/>
      <c r="U2430" s="7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1:32" x14ac:dyDescent="0.25">
      <c r="A2431" s="2">
        <v>38552.395833333336</v>
      </c>
      <c r="B2431" s="4">
        <v>546.43426499999998</v>
      </c>
      <c r="C2431" s="7">
        <v>4.2028410000000003</v>
      </c>
      <c r="D2431" s="8">
        <v>23.185001</v>
      </c>
      <c r="E2431" s="9">
        <v>24.165303999999999</v>
      </c>
      <c r="F2431" s="1">
        <v>11.344725</v>
      </c>
      <c r="G2431" s="6">
        <v>16.055992</v>
      </c>
      <c r="H2431" s="1">
        <v>50.592640000000003</v>
      </c>
      <c r="I2431" s="5">
        <v>25.743825999999999</v>
      </c>
      <c r="J2431" s="1">
        <v>24.660748000000002</v>
      </c>
      <c r="K2431" s="1">
        <v>7.7369399999999997</v>
      </c>
      <c r="L2431">
        <v>185.70417800000001</v>
      </c>
      <c r="M2431" s="1"/>
      <c r="N2431" s="1"/>
      <c r="O2431" s="1"/>
      <c r="Q2431" s="1"/>
      <c r="R2431" s="1"/>
      <c r="S2431" s="9"/>
      <c r="T2431" s="8"/>
      <c r="U2431" s="7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1:32" x14ac:dyDescent="0.25">
      <c r="A2432" s="2">
        <v>38552.416666666664</v>
      </c>
      <c r="B2432" s="4">
        <v>535.79974400000003</v>
      </c>
      <c r="C2432" s="7">
        <v>3.982288</v>
      </c>
      <c r="D2432" s="8">
        <v>22.469383000000001</v>
      </c>
      <c r="E2432" s="9">
        <v>23.388625999999999</v>
      </c>
      <c r="F2432" s="1">
        <v>11.063086999999999</v>
      </c>
      <c r="G2432" s="6">
        <v>15.554582999999999</v>
      </c>
      <c r="H2432" s="1">
        <v>49.851222999999997</v>
      </c>
      <c r="I2432" s="5">
        <v>24.765663</v>
      </c>
      <c r="J2432" s="1">
        <v>21.42717</v>
      </c>
      <c r="K2432" s="1">
        <v>7.5863659999999999</v>
      </c>
      <c r="L2432">
        <v>181.450943</v>
      </c>
      <c r="M2432" s="1"/>
      <c r="N2432" s="1"/>
      <c r="O2432" s="1"/>
      <c r="Q2432" s="1"/>
      <c r="R2432" s="1"/>
      <c r="S2432" s="9"/>
      <c r="T2432" s="8"/>
      <c r="U2432" s="7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1:32" x14ac:dyDescent="0.25">
      <c r="A2433" s="2">
        <v>38552.430555555555</v>
      </c>
      <c r="B2433" s="4">
        <v>546.98272699999995</v>
      </c>
      <c r="C2433" s="7">
        <v>4.0640799999999997</v>
      </c>
      <c r="D2433" s="8">
        <v>23.012602000000001</v>
      </c>
      <c r="E2433" s="9">
        <v>24.040119000000001</v>
      </c>
      <c r="F2433" s="1">
        <v>11.341949</v>
      </c>
      <c r="G2433" s="6">
        <v>15.904909</v>
      </c>
      <c r="H2433" s="1">
        <v>50.715698000000003</v>
      </c>
      <c r="I2433" s="5">
        <v>25.746447</v>
      </c>
      <c r="J2433" s="1">
        <v>22.426991000000001</v>
      </c>
      <c r="K2433" s="1">
        <v>7.7447070000000009</v>
      </c>
      <c r="L2433">
        <v>184.50056499999999</v>
      </c>
      <c r="M2433" s="1"/>
      <c r="N2433" s="1"/>
      <c r="O2433" s="1"/>
      <c r="Q2433" s="1"/>
      <c r="R2433" s="1"/>
      <c r="S2433" s="9"/>
      <c r="T2433" s="8"/>
      <c r="U2433" s="7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1:32" x14ac:dyDescent="0.25">
      <c r="A2434" s="2">
        <v>38552.444444444445</v>
      </c>
      <c r="B2434" s="4">
        <v>538.59667999999999</v>
      </c>
      <c r="C2434" s="7">
        <v>3.9112010000000001</v>
      </c>
      <c r="D2434" s="8">
        <v>22.569824000000001</v>
      </c>
      <c r="E2434" s="9">
        <v>23.569711999999999</v>
      </c>
      <c r="F2434" s="1">
        <v>11.285079</v>
      </c>
      <c r="G2434" s="6">
        <v>15.415442000000001</v>
      </c>
      <c r="H2434" s="1">
        <v>50.289982000000002</v>
      </c>
      <c r="I2434" s="5">
        <v>25.389406000000001</v>
      </c>
      <c r="J2434" s="1">
        <v>22.022576999999998</v>
      </c>
      <c r="K2434" s="1">
        <v>7.6259690000000004</v>
      </c>
      <c r="L2434">
        <v>181.079971</v>
      </c>
      <c r="M2434" s="1"/>
      <c r="N2434" s="1"/>
      <c r="O2434" s="1"/>
      <c r="Q2434" s="1"/>
      <c r="R2434" s="1"/>
      <c r="S2434" s="9"/>
      <c r="T2434" s="8"/>
      <c r="U2434" s="7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1:32" x14ac:dyDescent="0.25">
      <c r="A2435" s="2">
        <v>38552.458333333336</v>
      </c>
      <c r="B2435" s="4">
        <v>541.51092500000004</v>
      </c>
      <c r="C2435" s="7">
        <v>3.936347</v>
      </c>
      <c r="D2435" s="8">
        <v>23.025905999999999</v>
      </c>
      <c r="E2435" s="9">
        <v>23.975821</v>
      </c>
      <c r="F2435" s="1">
        <v>11.360450999999999</v>
      </c>
      <c r="G2435" s="6">
        <v>15.811781999999999</v>
      </c>
      <c r="H2435" s="1">
        <v>50.416755999999999</v>
      </c>
      <c r="I2435" s="5">
        <v>25.481902999999999</v>
      </c>
      <c r="J2435" s="1">
        <v>25.72035</v>
      </c>
      <c r="K2435" s="1">
        <v>7.6672310000000001</v>
      </c>
      <c r="L2435">
        <v>183.48593099999999</v>
      </c>
      <c r="M2435" s="1"/>
      <c r="N2435" s="1"/>
      <c r="O2435" s="1"/>
      <c r="Q2435" s="1"/>
      <c r="R2435" s="1"/>
      <c r="S2435" s="9"/>
      <c r="T2435" s="8"/>
      <c r="U2435" s="7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1:32" x14ac:dyDescent="0.25">
      <c r="A2436" s="2">
        <v>38552.479166666664</v>
      </c>
      <c r="B2436" s="4">
        <v>557.523865</v>
      </c>
      <c r="C2436" s="7">
        <v>4.1485399999999997</v>
      </c>
      <c r="D2436" s="8">
        <v>23.552043999999999</v>
      </c>
      <c r="E2436" s="9">
        <v>24.669820999999999</v>
      </c>
      <c r="F2436" s="1">
        <v>11.790372</v>
      </c>
      <c r="G2436" s="6">
        <v>17.072008</v>
      </c>
      <c r="H2436" s="1">
        <v>51.108668999999999</v>
      </c>
      <c r="I2436" s="5">
        <v>26.181004999999999</v>
      </c>
      <c r="J2436" s="1">
        <v>27.209499000000001</v>
      </c>
      <c r="K2436" s="1">
        <v>7.8939569999999994</v>
      </c>
      <c r="L2436">
        <v>188.688278</v>
      </c>
      <c r="M2436" s="1"/>
      <c r="N2436" s="1"/>
      <c r="O2436" s="1"/>
      <c r="Q2436" s="1"/>
      <c r="R2436" s="1"/>
      <c r="S2436" s="9"/>
      <c r="T2436" s="8"/>
      <c r="U2436" s="7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1:32" x14ac:dyDescent="0.25">
      <c r="A2437" s="2">
        <v>38552.5</v>
      </c>
      <c r="B2437" s="4">
        <v>551.46179199999995</v>
      </c>
      <c r="C2437" s="7">
        <v>4.0244619999999998</v>
      </c>
      <c r="D2437" s="8">
        <v>23.438471</v>
      </c>
      <c r="E2437" s="9">
        <v>24.433159</v>
      </c>
      <c r="F2437" s="1">
        <v>11.620952000000001</v>
      </c>
      <c r="G2437" s="6">
        <v>16.508676999999999</v>
      </c>
      <c r="H2437" s="1">
        <v>51.046978000000003</v>
      </c>
      <c r="I2437" s="5">
        <v>26.018920999999999</v>
      </c>
      <c r="J2437" s="1">
        <v>26.051081</v>
      </c>
      <c r="K2437" s="1">
        <v>7.8081249999999995</v>
      </c>
      <c r="L2437">
        <v>186.16764800000001</v>
      </c>
      <c r="M2437" s="1"/>
      <c r="N2437" s="1"/>
      <c r="O2437" s="1"/>
      <c r="Q2437" s="1"/>
      <c r="R2437" s="1"/>
      <c r="S2437" s="9"/>
      <c r="T2437" s="8"/>
      <c r="U2437" s="7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1:32" x14ac:dyDescent="0.25">
      <c r="A2438" s="2">
        <v>38552.520833333336</v>
      </c>
      <c r="B2438" s="4">
        <v>543.71374500000002</v>
      </c>
      <c r="C2438" s="7">
        <v>3.7599269999999998</v>
      </c>
      <c r="D2438" s="8">
        <v>22.832359</v>
      </c>
      <c r="E2438" s="9">
        <v>23.845589</v>
      </c>
      <c r="F2438" s="1">
        <v>11.534541000000001</v>
      </c>
      <c r="G2438" s="6">
        <v>15.975123</v>
      </c>
      <c r="H2438" s="1">
        <v>51.063091</v>
      </c>
      <c r="I2438" s="5">
        <v>25.733988</v>
      </c>
      <c r="J2438" s="1">
        <v>22.041219999999999</v>
      </c>
      <c r="K2438" s="1">
        <v>7.698421999999999</v>
      </c>
      <c r="L2438">
        <v>182.29482999999999</v>
      </c>
      <c r="M2438" s="1"/>
      <c r="N2438" s="1"/>
      <c r="O2438" s="1"/>
      <c r="Q2438" s="1"/>
      <c r="R2438" s="1"/>
      <c r="S2438" s="9"/>
      <c r="T2438" s="8"/>
      <c r="U2438" s="7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1:32" x14ac:dyDescent="0.25">
      <c r="A2439" s="2">
        <v>38555.291666666664</v>
      </c>
      <c r="B2439" s="4">
        <v>382.83453400000002</v>
      </c>
      <c r="C2439" s="7">
        <v>0.22908999999999999</v>
      </c>
      <c r="D2439" s="8">
        <v>13.942282000000001</v>
      </c>
      <c r="E2439" s="9">
        <v>15.796764</v>
      </c>
      <c r="F2439" s="1">
        <v>7.5367569999999997</v>
      </c>
      <c r="G2439" s="6">
        <v>-0.25139400000000001</v>
      </c>
      <c r="H2439" s="1">
        <v>42.586970999999998</v>
      </c>
      <c r="I2439" s="5">
        <v>15.852634</v>
      </c>
      <c r="J2439" s="1">
        <v>5.5122090000000004</v>
      </c>
      <c r="K2439" s="1">
        <v>5.4205390000000007</v>
      </c>
      <c r="L2439">
        <v>106.448303</v>
      </c>
      <c r="M2439" s="1"/>
      <c r="N2439" s="1"/>
      <c r="O2439" s="1"/>
      <c r="Q2439" s="1"/>
      <c r="R2439" s="1"/>
      <c r="S2439" s="9"/>
      <c r="T2439" s="8"/>
      <c r="U2439" s="7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1:32" x14ac:dyDescent="0.25">
      <c r="A2440" s="2">
        <v>38555.3125</v>
      </c>
      <c r="B2440" s="4">
        <v>384.58813500000002</v>
      </c>
      <c r="C2440" s="7">
        <v>0.11977599999999999</v>
      </c>
      <c r="D2440" s="8">
        <v>14.870870999999999</v>
      </c>
      <c r="E2440" s="9">
        <v>15.771392000000001</v>
      </c>
      <c r="F2440" s="1">
        <v>7.6079739999999996</v>
      </c>
      <c r="G2440" s="6">
        <v>-4.7362000000000001E-2</v>
      </c>
      <c r="H2440" s="1">
        <v>42.411659</v>
      </c>
      <c r="I2440" s="5">
        <v>16.212399000000001</v>
      </c>
      <c r="J2440" s="1">
        <v>5.0619360000000002</v>
      </c>
      <c r="K2440" s="1">
        <v>5.4453679999999993</v>
      </c>
      <c r="L2440">
        <v>107.868988</v>
      </c>
      <c r="M2440" s="1"/>
      <c r="N2440" s="1"/>
      <c r="O2440" s="1"/>
      <c r="Q2440" s="1"/>
      <c r="R2440" s="1"/>
      <c r="S2440" s="9"/>
      <c r="T2440" s="8"/>
      <c r="U2440" s="7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1:32" x14ac:dyDescent="0.25">
      <c r="A2441" s="2">
        <v>38555.333333333336</v>
      </c>
      <c r="B2441" s="4">
        <v>385.55221599999999</v>
      </c>
      <c r="C2441" s="7">
        <v>0.18066399999999999</v>
      </c>
      <c r="D2441" s="8">
        <v>15.093515999999999</v>
      </c>
      <c r="E2441" s="9">
        <v>15.942506</v>
      </c>
      <c r="F2441" s="1">
        <v>8.0455699999999997</v>
      </c>
      <c r="G2441" s="6">
        <v>4.3501999999999999E-2</v>
      </c>
      <c r="H2441" s="1">
        <v>43.787781000000003</v>
      </c>
      <c r="I2441" s="5">
        <v>16.788457999999999</v>
      </c>
      <c r="J2441" s="1">
        <v>4.5716210000000004</v>
      </c>
      <c r="K2441" s="1">
        <v>5.4590179999999995</v>
      </c>
      <c r="L2441">
        <v>111.17321800000001</v>
      </c>
      <c r="M2441" s="1"/>
      <c r="N2441" s="1"/>
      <c r="O2441" s="1"/>
      <c r="Q2441" s="1"/>
      <c r="R2441" s="1"/>
      <c r="S2441" s="9"/>
      <c r="T2441" s="8"/>
      <c r="U2441" s="7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1:32" x14ac:dyDescent="0.25">
      <c r="A2442" s="2">
        <v>38555.354166666664</v>
      </c>
      <c r="B2442" s="4">
        <v>373.83956899999998</v>
      </c>
      <c r="C2442" s="7">
        <v>6.2773999999999996E-2</v>
      </c>
      <c r="D2442" s="8">
        <v>14.428518</v>
      </c>
      <c r="E2442" s="9">
        <v>15.06786</v>
      </c>
      <c r="F2442" s="1">
        <v>7.3359189999999996</v>
      </c>
      <c r="G2442" s="6">
        <v>-0.19858100000000001</v>
      </c>
      <c r="H2442" s="1">
        <v>41.417160000000003</v>
      </c>
      <c r="I2442" s="5">
        <v>15.670629</v>
      </c>
      <c r="J2442" s="1">
        <v>3.6435719999999998</v>
      </c>
      <c r="K2442" s="1">
        <v>5.2931799999999996</v>
      </c>
      <c r="L2442">
        <v>109.928642</v>
      </c>
      <c r="M2442" s="1"/>
      <c r="N2442" s="1"/>
      <c r="O2442" s="1"/>
      <c r="Q2442" s="1"/>
      <c r="R2442" s="1"/>
      <c r="S2442" s="9"/>
      <c r="T2442" s="8"/>
      <c r="U2442" s="7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1:32" x14ac:dyDescent="0.25">
      <c r="A2443" s="2">
        <v>38555.375</v>
      </c>
      <c r="B2443" s="4">
        <v>370.54501299999998</v>
      </c>
      <c r="C2443" s="7">
        <v>7.0343000000000003E-2</v>
      </c>
      <c r="D2443" s="8">
        <v>14.21514</v>
      </c>
      <c r="E2443" s="9">
        <v>14.729865999999999</v>
      </c>
      <c r="F2443" s="1">
        <v>7.1373420000000003</v>
      </c>
      <c r="G2443" s="6">
        <v>-0.198242</v>
      </c>
      <c r="H2443" s="1">
        <v>40.684199999999997</v>
      </c>
      <c r="I2443" s="5">
        <v>15.391892</v>
      </c>
      <c r="J2443" s="1">
        <v>3.6212240000000002</v>
      </c>
      <c r="K2443" s="1">
        <v>5.2465320000000002</v>
      </c>
      <c r="L2443">
        <v>109.63327</v>
      </c>
      <c r="M2443" s="1"/>
      <c r="N2443" s="1"/>
      <c r="O2443" s="1"/>
      <c r="Q2443" s="1"/>
      <c r="R2443" s="1"/>
      <c r="S2443" s="9"/>
      <c r="T2443" s="8"/>
      <c r="U2443" s="7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1:32" x14ac:dyDescent="0.25">
      <c r="A2444" s="2">
        <v>38555.395833333336</v>
      </c>
      <c r="B2444" s="4">
        <v>368.93188500000002</v>
      </c>
      <c r="C2444" s="7">
        <v>8.5490999999999998E-2</v>
      </c>
      <c r="D2444" s="8">
        <v>14.06086</v>
      </c>
      <c r="E2444" s="9">
        <v>14.642798000000001</v>
      </c>
      <c r="F2444" s="1">
        <v>7.1184370000000001</v>
      </c>
      <c r="G2444" s="6">
        <v>-0.19126299999999999</v>
      </c>
      <c r="H2444" s="1">
        <v>40.217339000000003</v>
      </c>
      <c r="I2444" s="5">
        <v>15.194146</v>
      </c>
      <c r="J2444" s="1">
        <v>3.5496639999999999</v>
      </c>
      <c r="K2444" s="1">
        <v>5.2236920000000007</v>
      </c>
      <c r="L2444">
        <v>109.622658</v>
      </c>
      <c r="M2444" s="1"/>
      <c r="N2444" s="1"/>
      <c r="O2444" s="1"/>
      <c r="Q2444" s="1"/>
      <c r="R2444" s="1"/>
      <c r="S2444" s="9"/>
      <c r="T2444" s="8"/>
      <c r="U2444" s="7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1:32" x14ac:dyDescent="0.25">
      <c r="A2445" s="2">
        <v>38555.416666666664</v>
      </c>
      <c r="B2445" s="4">
        <v>362.54779100000002</v>
      </c>
      <c r="C2445" s="7">
        <v>7.9035999999999995E-2</v>
      </c>
      <c r="D2445" s="8">
        <v>13.679503</v>
      </c>
      <c r="E2445" s="9">
        <v>14.209137999999999</v>
      </c>
      <c r="F2445" s="1">
        <v>6.860449</v>
      </c>
      <c r="G2445" s="6">
        <v>-0.100858</v>
      </c>
      <c r="H2445" s="1">
        <v>39.072558999999998</v>
      </c>
      <c r="I2445" s="5">
        <v>14.797497999999999</v>
      </c>
      <c r="J2445" s="1">
        <v>2.737355</v>
      </c>
      <c r="K2445" s="1">
        <v>5.1332990000000001</v>
      </c>
      <c r="L2445">
        <v>107.51808200000001</v>
      </c>
      <c r="M2445" s="1"/>
      <c r="N2445" s="1"/>
      <c r="O2445" s="1"/>
      <c r="Q2445" s="1"/>
      <c r="R2445" s="1"/>
      <c r="S2445" s="9"/>
      <c r="T2445" s="8"/>
      <c r="U2445" s="7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1:32" x14ac:dyDescent="0.25">
      <c r="A2446" s="2">
        <v>38555.430555555555</v>
      </c>
      <c r="B2446" s="4">
        <v>372.95498700000002</v>
      </c>
      <c r="C2446" s="7">
        <v>5.9970000000000002E-2</v>
      </c>
      <c r="D2446" s="8">
        <v>14.362990999999999</v>
      </c>
      <c r="E2446" s="9">
        <v>14.807645000000001</v>
      </c>
      <c r="F2446" s="1">
        <v>7.1476100000000002</v>
      </c>
      <c r="G2446" s="6">
        <v>-3.5774E-2</v>
      </c>
      <c r="H2446" s="1">
        <v>40.115344999999998</v>
      </c>
      <c r="I2446" s="5">
        <v>15.437682000000001</v>
      </c>
      <c r="J2446" s="1">
        <v>2.6877260000000001</v>
      </c>
      <c r="K2446" s="1">
        <v>5.2806560000000005</v>
      </c>
      <c r="L2446">
        <v>110.969925</v>
      </c>
      <c r="M2446" s="1"/>
      <c r="N2446" s="1"/>
      <c r="O2446" s="1"/>
      <c r="Q2446" s="1"/>
      <c r="R2446" s="1"/>
      <c r="S2446" s="9"/>
      <c r="T2446" s="8"/>
      <c r="U2446" s="7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1:32" x14ac:dyDescent="0.25">
      <c r="A2447" s="2">
        <v>38555.444444444445</v>
      </c>
      <c r="B2447" s="4">
        <v>375.92761200000001</v>
      </c>
      <c r="C2447" s="7">
        <v>9.4398999999999997E-2</v>
      </c>
      <c r="D2447" s="8">
        <v>14.153798</v>
      </c>
      <c r="E2447" s="9">
        <v>14.808168999999999</v>
      </c>
      <c r="F2447" s="1">
        <v>7.1394820000000001</v>
      </c>
      <c r="G2447" s="6">
        <v>4.7760999999999998E-2</v>
      </c>
      <c r="H2447" s="1">
        <v>40.084774000000003</v>
      </c>
      <c r="I2447" s="5">
        <v>15.527519</v>
      </c>
      <c r="J2447" s="1">
        <v>2.7029740000000002</v>
      </c>
      <c r="K2447" s="1">
        <v>5.3227440000000001</v>
      </c>
      <c r="L2447">
        <v>112.86525</v>
      </c>
      <c r="M2447" s="1"/>
      <c r="N2447" s="1"/>
      <c r="O2447" s="1"/>
      <c r="Q2447" s="1"/>
      <c r="R2447" s="1"/>
      <c r="S2447" s="9"/>
      <c r="T2447" s="8"/>
      <c r="U2447" s="7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1:32" x14ac:dyDescent="0.25">
      <c r="A2448" s="2">
        <v>38555.458333333336</v>
      </c>
      <c r="B2448" s="4">
        <v>367.70745799999997</v>
      </c>
      <c r="C2448" s="7">
        <v>0.13376099999999999</v>
      </c>
      <c r="D2448" s="8">
        <v>13.798036</v>
      </c>
      <c r="E2448" s="9">
        <v>14.442868000000001</v>
      </c>
      <c r="F2448" s="1">
        <v>6.9580099999999998</v>
      </c>
      <c r="G2448" s="6">
        <v>-0.24601999999999999</v>
      </c>
      <c r="H2448" s="1">
        <v>39.469329999999999</v>
      </c>
      <c r="I2448" s="5">
        <v>15.029510999999999</v>
      </c>
      <c r="J2448" s="1">
        <v>2.7581349999999998</v>
      </c>
      <c r="K2448" s="1">
        <v>5.2063550000000003</v>
      </c>
      <c r="L2448">
        <v>109.451851</v>
      </c>
      <c r="M2448" s="1"/>
      <c r="N2448" s="1"/>
      <c r="O2448" s="1"/>
      <c r="Q2448" s="1"/>
      <c r="R2448" s="1"/>
      <c r="S2448" s="9"/>
      <c r="T2448" s="8"/>
      <c r="U2448" s="7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1:32" x14ac:dyDescent="0.25">
      <c r="A2449" s="2">
        <v>38555.479166666664</v>
      </c>
      <c r="B2449" s="4">
        <v>363.18777499999999</v>
      </c>
      <c r="C2449" s="7">
        <v>0.1169</v>
      </c>
      <c r="D2449" s="8">
        <v>13.587935</v>
      </c>
      <c r="E2449" s="9">
        <v>14.243783000000001</v>
      </c>
      <c r="F2449" s="1">
        <v>6.8570209999999996</v>
      </c>
      <c r="G2449" s="6">
        <v>-0.19960600000000001</v>
      </c>
      <c r="H2449" s="1">
        <v>38.954700000000003</v>
      </c>
      <c r="I2449" s="5">
        <v>14.776407000000001</v>
      </c>
      <c r="J2449" s="1">
        <v>2.6435960000000001</v>
      </c>
      <c r="K2449" s="1">
        <v>5.1423619999999994</v>
      </c>
      <c r="L2449">
        <v>110.156181</v>
      </c>
      <c r="M2449" s="1"/>
      <c r="N2449" s="1"/>
      <c r="O2449" s="1"/>
      <c r="Q2449" s="1"/>
      <c r="R2449" s="1"/>
      <c r="S2449" s="9"/>
      <c r="T2449" s="8"/>
      <c r="U2449" s="7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1:32" x14ac:dyDescent="0.25">
      <c r="A2450" s="2">
        <v>38555.5</v>
      </c>
      <c r="B2450" s="4">
        <v>362.29058800000001</v>
      </c>
      <c r="C2450" s="7">
        <v>8.0343999999999999E-2</v>
      </c>
      <c r="D2450" s="8">
        <v>13.560632</v>
      </c>
      <c r="E2450" s="9">
        <v>14.251906</v>
      </c>
      <c r="F2450" s="1">
        <v>6.8296609999999998</v>
      </c>
      <c r="G2450" s="6">
        <v>-0.18199399999999999</v>
      </c>
      <c r="H2450" s="1">
        <v>38.861621999999997</v>
      </c>
      <c r="I2450" s="5">
        <v>14.757255000000001</v>
      </c>
      <c r="J2450" s="1">
        <v>2.5750670000000002</v>
      </c>
      <c r="K2450" s="1">
        <v>5.1296580000000001</v>
      </c>
      <c r="L2450">
        <v>110.38436900000001</v>
      </c>
      <c r="M2450" s="1"/>
      <c r="N2450" s="1"/>
      <c r="O2450" s="1"/>
      <c r="Q2450" s="1"/>
      <c r="R2450" s="1"/>
      <c r="S2450" s="9"/>
      <c r="T2450" s="8"/>
      <c r="U2450" s="7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1:32" x14ac:dyDescent="0.25">
      <c r="A2451" s="2">
        <v>38555.520833333336</v>
      </c>
      <c r="B2451" s="4">
        <v>362.39093000000003</v>
      </c>
      <c r="C2451" s="7">
        <v>7.4498999999999996E-2</v>
      </c>
      <c r="D2451" s="8">
        <v>13.533783</v>
      </c>
      <c r="E2451" s="9">
        <v>14.237052</v>
      </c>
      <c r="F2451" s="1">
        <v>6.8016889999999997</v>
      </c>
      <c r="G2451" s="6">
        <v>-0.20649400000000001</v>
      </c>
      <c r="H2451" s="1">
        <v>38.717319000000003</v>
      </c>
      <c r="I2451" s="5">
        <v>14.735172</v>
      </c>
      <c r="J2451" s="1">
        <v>2.0279029999999998</v>
      </c>
      <c r="K2451" s="1">
        <v>5.1310789999999997</v>
      </c>
      <c r="L2451">
        <v>110.766357</v>
      </c>
      <c r="M2451" s="1"/>
      <c r="N2451" s="1"/>
      <c r="O2451" s="1"/>
      <c r="Q2451" s="1"/>
      <c r="R2451" s="1"/>
      <c r="S2451" s="9"/>
      <c r="T2451" s="8"/>
      <c r="U2451" s="7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1:32" x14ac:dyDescent="0.25">
      <c r="A2452" s="2">
        <v>38555.541666666664</v>
      </c>
      <c r="B2452" s="4">
        <v>359.33398399999999</v>
      </c>
      <c r="C2452" s="7">
        <v>0.10102800000000001</v>
      </c>
      <c r="D2452" s="8">
        <v>13.299115</v>
      </c>
      <c r="E2452" s="9">
        <v>14.095955999999999</v>
      </c>
      <c r="F2452" s="1">
        <v>6.7746690000000003</v>
      </c>
      <c r="G2452" s="6">
        <v>-0.21552499999999999</v>
      </c>
      <c r="H2452" s="1">
        <v>38.482478999999998</v>
      </c>
      <c r="I2452" s="5">
        <v>14.591917</v>
      </c>
      <c r="J2452" s="1">
        <v>2.0124870000000001</v>
      </c>
      <c r="K2452" s="1">
        <v>5.0972260000000009</v>
      </c>
      <c r="L2452">
        <v>109.20972399999999</v>
      </c>
      <c r="M2452" s="1"/>
      <c r="N2452" s="1"/>
      <c r="O2452" s="1"/>
      <c r="Q2452" s="1"/>
      <c r="R2452" s="1"/>
      <c r="S2452" s="9"/>
      <c r="T2452" s="8"/>
      <c r="U2452" s="7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1:32" x14ac:dyDescent="0.25">
      <c r="A2453" s="2">
        <v>38555.555555555555</v>
      </c>
      <c r="B2453" s="4">
        <v>361.52499399999999</v>
      </c>
      <c r="C2453" s="7">
        <v>6.4998E-2</v>
      </c>
      <c r="D2453" s="8">
        <v>13.442971</v>
      </c>
      <c r="E2453" s="9">
        <v>14.175564</v>
      </c>
      <c r="F2453" s="1">
        <v>6.7939860000000003</v>
      </c>
      <c r="G2453" s="6">
        <v>-0.20203699999999999</v>
      </c>
      <c r="H2453" s="1">
        <v>38.580604999999998</v>
      </c>
      <c r="I2453" s="5">
        <v>14.732874000000001</v>
      </c>
      <c r="J2453" s="1">
        <v>1.9466650000000001</v>
      </c>
      <c r="K2453" s="1">
        <v>5.1188189999999993</v>
      </c>
      <c r="L2453">
        <v>110.086845</v>
      </c>
      <c r="M2453" s="1"/>
      <c r="N2453" s="1"/>
      <c r="O2453" s="1"/>
      <c r="Q2453" s="1"/>
      <c r="R2453" s="1"/>
      <c r="S2453" s="9"/>
      <c r="T2453" s="8"/>
      <c r="U2453" s="7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1:32" x14ac:dyDescent="0.25">
      <c r="A2454" s="2">
        <v>38555.569444444445</v>
      </c>
      <c r="B2454" s="4">
        <v>362.66351300000002</v>
      </c>
      <c r="C2454" s="7">
        <v>4.5752000000000001E-2</v>
      </c>
      <c r="D2454" s="8">
        <v>13.497113000000001</v>
      </c>
      <c r="E2454" s="9">
        <v>14.248507</v>
      </c>
      <c r="F2454" s="1">
        <v>6.8240400000000001</v>
      </c>
      <c r="G2454" s="6">
        <v>-0.17996400000000001</v>
      </c>
      <c r="H2454" s="1">
        <v>38.717658999999998</v>
      </c>
      <c r="I2454" s="5">
        <v>14.815533</v>
      </c>
      <c r="J2454" s="1">
        <v>1.964758</v>
      </c>
      <c r="K2454" s="1">
        <v>5.134938</v>
      </c>
      <c r="L2454">
        <v>110.124504</v>
      </c>
      <c r="M2454" s="1"/>
      <c r="N2454" s="1"/>
      <c r="O2454" s="1"/>
      <c r="Q2454" s="1"/>
      <c r="R2454" s="1"/>
      <c r="S2454" s="9"/>
      <c r="T2454" s="8"/>
      <c r="U2454" s="7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1:32" x14ac:dyDescent="0.25">
      <c r="A2455" s="2">
        <v>38555.583333333336</v>
      </c>
      <c r="B2455" s="4">
        <v>360.48919699999999</v>
      </c>
      <c r="C2455" s="7">
        <v>8.2584000000000005E-2</v>
      </c>
      <c r="D2455" s="8">
        <v>13.343475</v>
      </c>
      <c r="E2455" s="9">
        <v>14.156653</v>
      </c>
      <c r="F2455" s="1">
        <v>6.7816460000000003</v>
      </c>
      <c r="G2455" s="6">
        <v>-0.220024</v>
      </c>
      <c r="H2455" s="1">
        <v>38.569668</v>
      </c>
      <c r="I2455" s="5">
        <v>14.63505</v>
      </c>
      <c r="J2455" s="1">
        <v>2.2142010000000001</v>
      </c>
      <c r="K2455" s="1">
        <v>5.104152</v>
      </c>
      <c r="L2455">
        <v>110.17115</v>
      </c>
      <c r="M2455" s="1"/>
      <c r="N2455" s="1"/>
      <c r="O2455" s="1"/>
      <c r="Q2455" s="1"/>
      <c r="R2455" s="1"/>
      <c r="S2455" s="9"/>
      <c r="T2455" s="8"/>
      <c r="U2455" s="7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1:32" x14ac:dyDescent="0.25">
      <c r="A2456" s="2">
        <v>38555.604166666664</v>
      </c>
      <c r="B2456" s="4">
        <v>354.51361100000003</v>
      </c>
      <c r="C2456" s="7">
        <v>6.7795999999999995E-2</v>
      </c>
      <c r="D2456" s="8">
        <v>13.111625999999999</v>
      </c>
      <c r="E2456" s="9">
        <v>13.878484</v>
      </c>
      <c r="F2456" s="1">
        <v>6.6140549999999996</v>
      </c>
      <c r="G2456" s="6">
        <v>-0.19538800000000001</v>
      </c>
      <c r="H2456" s="1">
        <v>37.693531</v>
      </c>
      <c r="I2456" s="5">
        <v>14.555059999999999</v>
      </c>
      <c r="J2456" s="1">
        <v>2.2723100000000001</v>
      </c>
      <c r="K2456" s="1">
        <v>5.0972260000000009</v>
      </c>
      <c r="L2456">
        <v>110.785431</v>
      </c>
      <c r="M2456" s="1"/>
      <c r="N2456" s="1"/>
      <c r="O2456" s="1"/>
      <c r="Q2456" s="1"/>
      <c r="R2456" s="1"/>
      <c r="S2456" s="9"/>
      <c r="T2456" s="8"/>
      <c r="U2456" s="7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1:32" x14ac:dyDescent="0.25">
      <c r="A2457" s="2">
        <v>38555.625</v>
      </c>
      <c r="B2457" s="4">
        <v>355.659088</v>
      </c>
      <c r="C2457" s="7">
        <v>8.3616999999999997E-2</v>
      </c>
      <c r="D2457" s="8">
        <v>13.074185999999999</v>
      </c>
      <c r="E2457" s="9">
        <v>13.9224</v>
      </c>
      <c r="F2457" s="1">
        <v>6.6550130000000003</v>
      </c>
      <c r="G2457" s="6">
        <v>-0.19314000000000001</v>
      </c>
      <c r="H2457" s="1">
        <v>37.874119</v>
      </c>
      <c r="I2457" s="5">
        <v>14.732450999999999</v>
      </c>
      <c r="J2457" s="1">
        <v>2.2092230000000002</v>
      </c>
      <c r="K2457" s="1">
        <v>5.0972260000000009</v>
      </c>
      <c r="L2457">
        <v>110.145416</v>
      </c>
      <c r="M2457" s="1"/>
      <c r="N2457" s="1"/>
      <c r="O2457" s="1"/>
      <c r="Q2457" s="1"/>
      <c r="R2457" s="1"/>
      <c r="S2457" s="9"/>
      <c r="T2457" s="8"/>
      <c r="U2457" s="7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1:32" x14ac:dyDescent="0.25">
      <c r="A2458" s="2">
        <v>38555.638888888891</v>
      </c>
      <c r="B2458" s="4">
        <v>356.01077299999997</v>
      </c>
      <c r="C2458" s="7">
        <v>0.12911700000000001</v>
      </c>
      <c r="D2458" s="8">
        <v>13.02552</v>
      </c>
      <c r="E2458" s="9">
        <v>13.813022999999999</v>
      </c>
      <c r="F2458" s="1">
        <v>6.5760180000000004</v>
      </c>
      <c r="G2458" s="6">
        <v>-0.20018</v>
      </c>
      <c r="H2458" s="1">
        <v>37.686141999999997</v>
      </c>
      <c r="I2458" s="5">
        <v>14.659986</v>
      </c>
      <c r="J2458" s="1">
        <v>2.162452</v>
      </c>
      <c r="K2458" s="1">
        <v>5.0972260000000009</v>
      </c>
      <c r="L2458">
        <v>109.411613</v>
      </c>
      <c r="M2458" s="1"/>
      <c r="N2458" s="1"/>
      <c r="O2458" s="1"/>
      <c r="Q2458" s="1"/>
      <c r="R2458" s="1"/>
      <c r="S2458" s="9"/>
      <c r="T2458" s="8"/>
      <c r="U2458" s="7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1:32" x14ac:dyDescent="0.25">
      <c r="A2459" s="2">
        <v>38555.652777777781</v>
      </c>
      <c r="B2459" s="4">
        <v>356.76483200000001</v>
      </c>
      <c r="C2459" s="7">
        <v>7.7823000000000003E-2</v>
      </c>
      <c r="D2459" s="8">
        <v>13.049929000000001</v>
      </c>
      <c r="E2459" s="9">
        <v>13.786421000000001</v>
      </c>
      <c r="F2459" s="1">
        <v>6.5581820000000004</v>
      </c>
      <c r="G2459" s="6">
        <v>-0.18435799999999999</v>
      </c>
      <c r="H2459" s="1">
        <v>37.645282999999999</v>
      </c>
      <c r="I2459" s="5">
        <v>14.683043</v>
      </c>
      <c r="J2459" s="1">
        <v>2.1915249999999999</v>
      </c>
      <c r="K2459" s="1">
        <v>5.0972260000000009</v>
      </c>
      <c r="L2459">
        <v>109.89373000000001</v>
      </c>
      <c r="M2459" s="1"/>
      <c r="N2459" s="1"/>
      <c r="O2459" s="1"/>
      <c r="Q2459" s="1"/>
      <c r="R2459" s="1"/>
      <c r="S2459" s="9"/>
      <c r="T2459" s="8"/>
      <c r="U2459" s="7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1:32" x14ac:dyDescent="0.25">
      <c r="A2460" s="2">
        <v>38555.666666666664</v>
      </c>
      <c r="B2460" s="4">
        <v>355.68319700000001</v>
      </c>
      <c r="C2460" s="7">
        <v>8.3235000000000003E-2</v>
      </c>
      <c r="D2460" s="8">
        <v>12.952560999999999</v>
      </c>
      <c r="E2460" s="9">
        <v>13.725483000000001</v>
      </c>
      <c r="F2460" s="1">
        <v>6.4958109999999998</v>
      </c>
      <c r="G2460" s="6">
        <v>-0.20396</v>
      </c>
      <c r="H2460" s="1">
        <v>37.599330999999999</v>
      </c>
      <c r="I2460" s="5">
        <v>14.585239</v>
      </c>
      <c r="J2460" s="1">
        <v>2.061156</v>
      </c>
      <c r="K2460" s="1">
        <v>5.0972260000000009</v>
      </c>
      <c r="L2460">
        <v>109.445053</v>
      </c>
      <c r="M2460" s="1"/>
      <c r="N2460" s="1"/>
      <c r="O2460" s="1"/>
      <c r="Q2460" s="1"/>
      <c r="R2460" s="1"/>
      <c r="S2460" s="9"/>
      <c r="T2460" s="8"/>
      <c r="U2460" s="7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1:32" x14ac:dyDescent="0.25">
      <c r="A2461" s="2">
        <v>38555.6875</v>
      </c>
      <c r="B2461" s="4">
        <v>356.20660400000003</v>
      </c>
      <c r="C2461" s="7">
        <v>0.11996</v>
      </c>
      <c r="D2461" s="8">
        <v>12.916936</v>
      </c>
      <c r="E2461" s="9">
        <v>13.735992</v>
      </c>
      <c r="F2461" s="1">
        <v>6.5607240000000004</v>
      </c>
      <c r="G2461" s="6">
        <v>-0.228549</v>
      </c>
      <c r="H2461" s="1">
        <v>37.666145</v>
      </c>
      <c r="I2461" s="5">
        <v>14.638901000000001</v>
      </c>
      <c r="J2461" s="1">
        <v>2.124209</v>
      </c>
      <c r="K2461" s="1">
        <v>5.0972260000000009</v>
      </c>
      <c r="L2461">
        <v>109.784554</v>
      </c>
      <c r="M2461" s="1"/>
      <c r="N2461" s="1"/>
      <c r="O2461" s="1"/>
      <c r="Q2461" s="1"/>
      <c r="R2461" s="1"/>
      <c r="S2461" s="9"/>
      <c r="T2461" s="8"/>
      <c r="U2461" s="7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1:32" x14ac:dyDescent="0.25">
      <c r="A2462" s="2">
        <v>38555.708333333336</v>
      </c>
      <c r="B2462" s="4">
        <v>356.433807</v>
      </c>
      <c r="C2462" s="7">
        <v>4.9192E-2</v>
      </c>
      <c r="D2462" s="8">
        <v>12.964769</v>
      </c>
      <c r="E2462" s="9">
        <v>13.832585</v>
      </c>
      <c r="F2462" s="1">
        <v>6.5258989999999999</v>
      </c>
      <c r="G2462" s="6">
        <v>-0.183728</v>
      </c>
      <c r="H2462" s="1">
        <v>37.571747000000002</v>
      </c>
      <c r="I2462" s="5">
        <v>14.566319</v>
      </c>
      <c r="J2462" s="1">
        <v>2.1617329999999999</v>
      </c>
      <c r="K2462" s="1">
        <v>5.0972260000000009</v>
      </c>
      <c r="L2462">
        <v>110.122253</v>
      </c>
      <c r="M2462" s="1"/>
      <c r="N2462" s="1"/>
      <c r="O2462" s="1"/>
      <c r="Q2462" s="1"/>
      <c r="R2462" s="1"/>
      <c r="S2462" s="9"/>
      <c r="T2462" s="8"/>
      <c r="U2462" s="7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1:32" x14ac:dyDescent="0.25">
      <c r="A2463" s="2">
        <v>38555.729166666664</v>
      </c>
      <c r="B2463" s="4">
        <v>355.54568499999999</v>
      </c>
      <c r="C2463" s="7">
        <v>7.5707999999999998E-2</v>
      </c>
      <c r="D2463" s="8">
        <v>12.948668</v>
      </c>
      <c r="E2463" s="9">
        <v>13.747350000000001</v>
      </c>
      <c r="F2463" s="1">
        <v>6.5375329999999998</v>
      </c>
      <c r="G2463" s="6">
        <v>-0.22290099999999999</v>
      </c>
      <c r="H2463" s="1">
        <v>37.524203999999997</v>
      </c>
      <c r="I2463" s="5">
        <v>14.565122000000001</v>
      </c>
      <c r="J2463" s="1">
        <v>2.1823480000000002</v>
      </c>
      <c r="K2463" s="1">
        <v>5.0972260000000009</v>
      </c>
      <c r="L2463">
        <v>110.165413</v>
      </c>
      <c r="M2463" s="1"/>
      <c r="N2463" s="1"/>
      <c r="O2463" s="1"/>
      <c r="Q2463" s="1"/>
      <c r="R2463" s="1"/>
      <c r="S2463" s="9"/>
      <c r="T2463" s="8"/>
      <c r="U2463" s="7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1:32" x14ac:dyDescent="0.25">
      <c r="A2464" s="2">
        <v>38555.75</v>
      </c>
      <c r="B2464" s="4">
        <v>356.58892800000001</v>
      </c>
      <c r="C2464" s="7">
        <v>0.120265</v>
      </c>
      <c r="D2464" s="8">
        <v>12.900579</v>
      </c>
      <c r="E2464" s="9">
        <v>13.734883</v>
      </c>
      <c r="F2464" s="1">
        <v>6.5294650000000001</v>
      </c>
      <c r="G2464" s="6">
        <v>-0.21954000000000001</v>
      </c>
      <c r="H2464" s="1">
        <v>37.623404999999998</v>
      </c>
      <c r="I2464" s="5">
        <v>14.589423</v>
      </c>
      <c r="J2464" s="1">
        <v>2.05403</v>
      </c>
      <c r="K2464" s="1">
        <v>5.0972260000000009</v>
      </c>
      <c r="L2464">
        <v>110.4207</v>
      </c>
      <c r="M2464" s="1"/>
      <c r="N2464" s="1"/>
      <c r="O2464" s="1"/>
      <c r="Q2464" s="1"/>
      <c r="R2464" s="1"/>
      <c r="S2464" s="9"/>
      <c r="T2464" s="8"/>
      <c r="U2464" s="7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1:32" x14ac:dyDescent="0.25">
      <c r="A2465" s="2">
        <v>38555.763888888891</v>
      </c>
      <c r="B2465" s="4">
        <v>355.61779799999999</v>
      </c>
      <c r="C2465" s="7">
        <v>7.3970999999999995E-2</v>
      </c>
      <c r="D2465" s="8">
        <v>12.998818999999999</v>
      </c>
      <c r="E2465" s="9">
        <v>13.72274</v>
      </c>
      <c r="F2465" s="1">
        <v>6.4802569999999999</v>
      </c>
      <c r="G2465" s="6">
        <v>-0.19913700000000001</v>
      </c>
      <c r="H2465" s="1">
        <v>37.507022999999997</v>
      </c>
      <c r="I2465" s="5">
        <v>14.509803</v>
      </c>
      <c r="J2465" s="1">
        <v>2.2277079999999998</v>
      </c>
      <c r="K2465" s="1">
        <v>5.0972260000000009</v>
      </c>
      <c r="L2465">
        <v>109.985405</v>
      </c>
      <c r="M2465" s="1"/>
      <c r="N2465" s="1"/>
      <c r="O2465" s="1"/>
      <c r="Q2465" s="1"/>
      <c r="R2465" s="1"/>
      <c r="S2465" s="9"/>
      <c r="T2465" s="8"/>
      <c r="U2465" s="7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1:32" x14ac:dyDescent="0.25">
      <c r="A2466" s="2">
        <v>38555.777777777781</v>
      </c>
      <c r="B2466" s="4">
        <v>356.29733299999998</v>
      </c>
      <c r="C2466" s="7">
        <v>0.12778200000000001</v>
      </c>
      <c r="D2466" s="8">
        <v>12.917745999999999</v>
      </c>
      <c r="E2466" s="9">
        <v>13.753463999999999</v>
      </c>
      <c r="F2466" s="1">
        <v>6.5669279999999999</v>
      </c>
      <c r="G2466" s="6">
        <v>-0.175458</v>
      </c>
      <c r="H2466" s="1">
        <v>37.534064999999998</v>
      </c>
      <c r="I2466" s="5">
        <v>14.588986999999999</v>
      </c>
      <c r="J2466" s="1">
        <v>2.2642890000000002</v>
      </c>
      <c r="K2466" s="1">
        <v>5.0972260000000009</v>
      </c>
      <c r="L2466">
        <v>110.05270400000001</v>
      </c>
      <c r="M2466" s="1"/>
      <c r="N2466" s="1"/>
      <c r="O2466" s="1"/>
      <c r="Q2466" s="1"/>
      <c r="R2466" s="1"/>
      <c r="S2466" s="9"/>
      <c r="T2466" s="8"/>
      <c r="U2466" s="7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1:32" x14ac:dyDescent="0.25">
      <c r="A2467" s="2">
        <v>38555.791666666664</v>
      </c>
      <c r="B2467" s="4">
        <v>355.67498799999998</v>
      </c>
      <c r="C2467" s="7">
        <v>3.5935000000000002E-2</v>
      </c>
      <c r="D2467" s="8">
        <v>13.045294999999999</v>
      </c>
      <c r="E2467" s="9">
        <v>13.755598000000001</v>
      </c>
      <c r="F2467" s="1">
        <v>6.493214</v>
      </c>
      <c r="G2467" s="6">
        <v>-0.194941</v>
      </c>
      <c r="H2467" s="1">
        <v>37.376469</v>
      </c>
      <c r="I2467" s="5">
        <v>14.604164000000001</v>
      </c>
      <c r="J2467" s="1">
        <v>2.2624469999999999</v>
      </c>
      <c r="K2467" s="1">
        <v>5.0972260000000009</v>
      </c>
      <c r="L2467">
        <v>109.99329400000001</v>
      </c>
      <c r="M2467" s="1"/>
      <c r="N2467" s="1"/>
      <c r="O2467" s="1"/>
      <c r="Q2467" s="1"/>
      <c r="R2467" s="1"/>
      <c r="S2467" s="9"/>
      <c r="T2467" s="8"/>
      <c r="U2467" s="7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1:32" x14ac:dyDescent="0.25">
      <c r="A2468" s="2">
        <v>38555.8125</v>
      </c>
      <c r="B2468" s="4">
        <v>354.17755099999999</v>
      </c>
      <c r="C2468" s="7">
        <v>3.9623999999999999E-2</v>
      </c>
      <c r="D2468" s="8">
        <v>12.959434999999999</v>
      </c>
      <c r="E2468" s="9">
        <v>13.681497999999999</v>
      </c>
      <c r="F2468" s="1">
        <v>6.4287000000000001</v>
      </c>
      <c r="G2468" s="6">
        <v>-0.198125</v>
      </c>
      <c r="H2468" s="1">
        <v>37.223503000000001</v>
      </c>
      <c r="I2468" s="5">
        <v>14.453200000000001</v>
      </c>
      <c r="J2468" s="1">
        <v>2.1672729999999998</v>
      </c>
      <c r="K2468" s="1">
        <v>5.0972260000000009</v>
      </c>
      <c r="L2468">
        <v>109.53621699999999</v>
      </c>
      <c r="M2468" s="1"/>
      <c r="N2468" s="1"/>
      <c r="O2468" s="1"/>
      <c r="Q2468" s="1"/>
      <c r="R2468" s="1"/>
      <c r="S2468" s="9"/>
      <c r="T2468" s="8"/>
      <c r="U2468" s="7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1:32" x14ac:dyDescent="0.25">
      <c r="A2469" s="2">
        <v>38555.833333333336</v>
      </c>
      <c r="B2469" s="4">
        <v>355.03530899999998</v>
      </c>
      <c r="C2469" s="7">
        <v>8.1651000000000001E-2</v>
      </c>
      <c r="D2469" s="8">
        <v>12.965679</v>
      </c>
      <c r="E2469" s="9">
        <v>13.715971</v>
      </c>
      <c r="F2469" s="1">
        <v>6.5067149999999998</v>
      </c>
      <c r="G2469" s="6">
        <v>-0.222691</v>
      </c>
      <c r="H2469" s="1">
        <v>37.517634999999999</v>
      </c>
      <c r="I2469" s="5">
        <v>14.486784999999999</v>
      </c>
      <c r="J2469" s="1">
        <v>2.2276189999999998</v>
      </c>
      <c r="K2469" s="1">
        <v>5.0972260000000009</v>
      </c>
      <c r="L2469">
        <v>109.93049600000001</v>
      </c>
      <c r="M2469" s="1"/>
      <c r="N2469" s="1"/>
      <c r="O2469" s="1"/>
      <c r="Q2469" s="1"/>
      <c r="R2469" s="1"/>
      <c r="S2469" s="9"/>
      <c r="T2469" s="8"/>
      <c r="U2469" s="7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1:32" x14ac:dyDescent="0.25">
      <c r="A2470" s="2">
        <v>38555.847222222219</v>
      </c>
      <c r="B2470" s="4">
        <v>354.11364700000001</v>
      </c>
      <c r="C2470" s="7">
        <v>6.0664000000000003E-2</v>
      </c>
      <c r="D2470" s="8">
        <v>12.938713</v>
      </c>
      <c r="E2470" s="9">
        <v>13.67778</v>
      </c>
      <c r="F2470" s="1">
        <v>6.4758880000000003</v>
      </c>
      <c r="G2470" s="6">
        <v>-0.197881</v>
      </c>
      <c r="H2470" s="1">
        <v>37.301825999999998</v>
      </c>
      <c r="I2470" s="5">
        <v>14.421328000000001</v>
      </c>
      <c r="J2470" s="1">
        <v>2.224977</v>
      </c>
      <c r="K2470" s="1">
        <v>5.0972260000000009</v>
      </c>
      <c r="L2470">
        <v>109.853264</v>
      </c>
      <c r="M2470" s="1"/>
      <c r="N2470" s="1"/>
      <c r="O2470" s="1"/>
      <c r="Q2470" s="1"/>
      <c r="R2470" s="1"/>
      <c r="S2470" s="9"/>
      <c r="T2470" s="8"/>
      <c r="U2470" s="7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1:32" x14ac:dyDescent="0.25">
      <c r="A2471" s="2">
        <v>38555.861111111109</v>
      </c>
      <c r="B2471" s="4">
        <v>353.89996300000001</v>
      </c>
      <c r="C2471" s="7">
        <v>0.11847000000000001</v>
      </c>
      <c r="D2471" s="8">
        <v>12.856297</v>
      </c>
      <c r="E2471" s="9">
        <v>13.657973999999999</v>
      </c>
      <c r="F2471" s="1">
        <v>6.4664720000000004</v>
      </c>
      <c r="G2471" s="6">
        <v>-0.20122100000000001</v>
      </c>
      <c r="H2471" s="1">
        <v>37.272078999999998</v>
      </c>
      <c r="I2471" s="5">
        <v>14.355188999999999</v>
      </c>
      <c r="J2471" s="1">
        <v>2.2639200000000002</v>
      </c>
      <c r="K2471" s="1">
        <v>5.0972260000000009</v>
      </c>
      <c r="L2471">
        <v>110.04769899999999</v>
      </c>
      <c r="M2471" s="1"/>
      <c r="N2471" s="1"/>
      <c r="O2471" s="1"/>
      <c r="Q2471" s="1"/>
      <c r="R2471" s="1"/>
      <c r="S2471" s="9"/>
      <c r="T2471" s="8"/>
      <c r="U2471" s="7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1:32" x14ac:dyDescent="0.25">
      <c r="A2472" s="2">
        <v>38555.875</v>
      </c>
      <c r="B2472" s="4">
        <v>352.81558200000001</v>
      </c>
      <c r="C2472" s="7">
        <v>3.0290999999999998E-2</v>
      </c>
      <c r="D2472" s="8">
        <v>12.883476</v>
      </c>
      <c r="E2472" s="9">
        <v>13.701838</v>
      </c>
      <c r="F2472" s="1">
        <v>6.375413</v>
      </c>
      <c r="G2472" s="6">
        <v>-0.18437500000000001</v>
      </c>
      <c r="H2472" s="1">
        <v>36.912357</v>
      </c>
      <c r="I2472" s="5">
        <v>14.284189</v>
      </c>
      <c r="J2472" s="1">
        <v>2.3284389999999999</v>
      </c>
      <c r="K2472" s="1">
        <v>5.0972260000000009</v>
      </c>
      <c r="L2472">
        <v>110.14717899999999</v>
      </c>
      <c r="M2472" s="1"/>
      <c r="N2472" s="1"/>
      <c r="O2472" s="1"/>
      <c r="Q2472" s="1"/>
      <c r="R2472" s="1"/>
      <c r="S2472" s="9"/>
      <c r="T2472" s="8"/>
      <c r="U2472" s="7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1:32" x14ac:dyDescent="0.25">
      <c r="A2473" s="2">
        <v>38555.895833333336</v>
      </c>
      <c r="B2473" s="4">
        <v>351.09780899999998</v>
      </c>
      <c r="C2473" s="7">
        <v>0.122888</v>
      </c>
      <c r="D2473" s="8">
        <v>12.682689</v>
      </c>
      <c r="E2473" s="9">
        <v>13.506577</v>
      </c>
      <c r="F2473" s="1">
        <v>6.3709360000000004</v>
      </c>
      <c r="G2473" s="6">
        <v>-0.19205</v>
      </c>
      <c r="H2473" s="1">
        <v>36.903804999999998</v>
      </c>
      <c r="I2473" s="5">
        <v>14.177659999999999</v>
      </c>
      <c r="J2473" s="1">
        <v>2.2633420000000002</v>
      </c>
      <c r="K2473" s="1">
        <v>5.0972260000000009</v>
      </c>
      <c r="L2473">
        <v>109.416138</v>
      </c>
      <c r="M2473" s="1"/>
      <c r="N2473" s="1"/>
      <c r="O2473" s="1"/>
      <c r="Q2473" s="1"/>
      <c r="R2473" s="1"/>
      <c r="S2473" s="9"/>
      <c r="T2473" s="8"/>
      <c r="U2473" s="7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1:32" x14ac:dyDescent="0.25">
      <c r="A2474" s="2">
        <v>38555.916666666664</v>
      </c>
      <c r="B2474" s="4">
        <v>351.08941700000003</v>
      </c>
      <c r="C2474" s="7">
        <v>7.1610999999999994E-2</v>
      </c>
      <c r="D2474" s="8">
        <v>12.778578</v>
      </c>
      <c r="E2474" s="9">
        <v>13.597742</v>
      </c>
      <c r="F2474" s="1">
        <v>6.3410080000000004</v>
      </c>
      <c r="G2474" s="6">
        <v>-0.19151399999999999</v>
      </c>
      <c r="H2474" s="1">
        <v>36.811625999999997</v>
      </c>
      <c r="I2474" s="5">
        <v>14.164972000000001</v>
      </c>
      <c r="J2474" s="1">
        <v>2.2807330000000001</v>
      </c>
      <c r="K2474" s="1">
        <v>5.0972260000000009</v>
      </c>
      <c r="L2474">
        <v>110.094818</v>
      </c>
      <c r="M2474" s="1"/>
      <c r="N2474" s="1"/>
      <c r="O2474" s="1"/>
      <c r="Q2474" s="1"/>
      <c r="R2474" s="1"/>
      <c r="S2474" s="9"/>
      <c r="T2474" s="8"/>
      <c r="U2474" s="7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1:32" x14ac:dyDescent="0.25">
      <c r="A2475" s="2">
        <v>38555.9375</v>
      </c>
      <c r="B2475" s="4">
        <v>351.772156</v>
      </c>
      <c r="C2475" s="7">
        <v>3.0121999999999999E-2</v>
      </c>
      <c r="D2475" s="8">
        <v>12.914941000000001</v>
      </c>
      <c r="E2475" s="9">
        <v>13.588145000000001</v>
      </c>
      <c r="F2475" s="1">
        <v>6.334816</v>
      </c>
      <c r="G2475" s="6">
        <v>-0.195747</v>
      </c>
      <c r="H2475" s="1">
        <v>36.834789000000001</v>
      </c>
      <c r="I2475" s="5">
        <v>14.210141999999999</v>
      </c>
      <c r="J2475" s="1">
        <v>2.3130899999999999</v>
      </c>
      <c r="K2475" s="1">
        <v>5.0972260000000009</v>
      </c>
      <c r="L2475">
        <v>110.09876300000001</v>
      </c>
      <c r="M2475" s="1"/>
      <c r="N2475" s="1"/>
      <c r="O2475" s="1"/>
      <c r="Q2475" s="1"/>
      <c r="R2475" s="1"/>
      <c r="S2475" s="9"/>
      <c r="T2475" s="8"/>
      <c r="U2475" s="7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1:32" x14ac:dyDescent="0.25">
      <c r="A2476" s="2">
        <v>38555.958333333336</v>
      </c>
      <c r="B2476" s="4">
        <v>351.80938700000002</v>
      </c>
      <c r="C2476" s="7">
        <v>5.0035000000000003E-2</v>
      </c>
      <c r="D2476" s="8">
        <v>13.420085</v>
      </c>
      <c r="E2476" s="9">
        <v>13.818168999999999</v>
      </c>
      <c r="F2476" s="1">
        <v>6.4470729999999996</v>
      </c>
      <c r="G2476" s="6">
        <v>-0.22714100000000001</v>
      </c>
      <c r="H2476" s="1">
        <v>36.996014000000002</v>
      </c>
      <c r="I2476" s="5">
        <v>14.183717</v>
      </c>
      <c r="J2476" s="1">
        <v>2.3359070000000002</v>
      </c>
      <c r="K2476" s="1">
        <v>5.0972260000000009</v>
      </c>
      <c r="L2476">
        <v>110.207634</v>
      </c>
      <c r="M2476" s="1"/>
      <c r="N2476" s="1"/>
      <c r="O2476" s="1"/>
      <c r="Q2476" s="1"/>
      <c r="R2476" s="1"/>
      <c r="S2476" s="9"/>
      <c r="T2476" s="8"/>
      <c r="U2476" s="7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1:32" x14ac:dyDescent="0.25">
      <c r="A2477" s="2">
        <v>38555.972222222219</v>
      </c>
      <c r="B2477" s="4">
        <v>351.687592</v>
      </c>
      <c r="C2477" s="7">
        <v>8.9276999999999995E-2</v>
      </c>
      <c r="D2477" s="8">
        <v>13.350172000000001</v>
      </c>
      <c r="E2477" s="9">
        <v>13.800443</v>
      </c>
      <c r="F2477" s="1">
        <v>6.4496799999999999</v>
      </c>
      <c r="G2477" s="6">
        <v>-0.207704</v>
      </c>
      <c r="H2477" s="1">
        <v>36.932144000000001</v>
      </c>
      <c r="I2477" s="5">
        <v>14.184272</v>
      </c>
      <c r="J2477" s="1">
        <v>2.3466100000000001</v>
      </c>
      <c r="K2477" s="1">
        <v>5.0972260000000009</v>
      </c>
      <c r="L2477">
        <v>109.788231</v>
      </c>
      <c r="M2477" s="1"/>
      <c r="N2477" s="1"/>
      <c r="O2477" s="1"/>
      <c r="Q2477" s="1"/>
      <c r="R2477" s="1"/>
      <c r="S2477" s="9"/>
      <c r="T2477" s="8"/>
      <c r="U2477" s="7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1:32" x14ac:dyDescent="0.25">
      <c r="A2478" s="2">
        <v>38555.986111111109</v>
      </c>
      <c r="B2478" s="4">
        <v>352.97531099999998</v>
      </c>
      <c r="C2478" s="7">
        <v>9.5191999999999999E-2</v>
      </c>
      <c r="D2478" s="8">
        <v>13.398047</v>
      </c>
      <c r="E2478" s="9">
        <v>13.845052000000001</v>
      </c>
      <c r="F2478" s="1">
        <v>6.4862489999999999</v>
      </c>
      <c r="G2478" s="6">
        <v>-0.208704</v>
      </c>
      <c r="H2478" s="1">
        <v>37.149631999999997</v>
      </c>
      <c r="I2478" s="5">
        <v>14.289204</v>
      </c>
      <c r="J2478" s="1">
        <v>2.2614480000000001</v>
      </c>
      <c r="K2478" s="1">
        <v>5.0972260000000009</v>
      </c>
      <c r="L2478">
        <v>109.97035200000001</v>
      </c>
      <c r="M2478" s="1"/>
      <c r="N2478" s="1"/>
      <c r="O2478" s="1"/>
      <c r="Q2478" s="1"/>
      <c r="R2478" s="1"/>
      <c r="S2478" s="9"/>
      <c r="T2478" s="8"/>
      <c r="U2478" s="7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1:32" x14ac:dyDescent="0.25">
      <c r="A2479" s="2">
        <v>38556</v>
      </c>
      <c r="B2479" s="4">
        <v>353.79544099999998</v>
      </c>
      <c r="C2479" s="7">
        <v>5.7734000000000001E-2</v>
      </c>
      <c r="D2479" s="8">
        <v>13.572649</v>
      </c>
      <c r="E2479" s="9">
        <v>13.929506999999999</v>
      </c>
      <c r="F2479" s="1">
        <v>6.5134299999999996</v>
      </c>
      <c r="G2479" s="6">
        <v>-0.18970100000000001</v>
      </c>
      <c r="H2479" s="1">
        <v>37.195641000000002</v>
      </c>
      <c r="I2479" s="5">
        <v>14.410658</v>
      </c>
      <c r="J2479" s="1">
        <v>2.318365</v>
      </c>
      <c r="K2479" s="1">
        <v>5.0972260000000009</v>
      </c>
      <c r="L2479">
        <v>110.646004</v>
      </c>
      <c r="M2479" s="1"/>
      <c r="N2479" s="1"/>
      <c r="O2479" s="1"/>
      <c r="Q2479" s="1"/>
      <c r="R2479" s="1"/>
      <c r="S2479" s="9"/>
      <c r="T2479" s="8"/>
      <c r="U2479" s="7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1:32" x14ac:dyDescent="0.25">
      <c r="A2480" s="2">
        <v>38556.020833333336</v>
      </c>
      <c r="B2480" s="4">
        <v>355.02407799999997</v>
      </c>
      <c r="C2480" s="7">
        <v>5.4212999999999997E-2</v>
      </c>
      <c r="D2480" s="8">
        <v>13.680432</v>
      </c>
      <c r="E2480" s="9">
        <v>14.017575000000001</v>
      </c>
      <c r="F2480" s="1">
        <v>6.5174529999999997</v>
      </c>
      <c r="G2480" s="6">
        <v>-0.228129</v>
      </c>
      <c r="H2480" s="1">
        <v>37.176040999999998</v>
      </c>
      <c r="I2480" s="5">
        <v>14.293597999999999</v>
      </c>
      <c r="J2480" s="1">
        <v>2.6923319999999999</v>
      </c>
      <c r="K2480" s="1">
        <v>5.0972260000000009</v>
      </c>
      <c r="L2480">
        <v>113.445122</v>
      </c>
      <c r="M2480" s="1"/>
      <c r="N2480" s="1"/>
      <c r="O2480" s="1"/>
      <c r="Q2480" s="1"/>
      <c r="R2480" s="1"/>
      <c r="S2480" s="9"/>
      <c r="T2480" s="8"/>
      <c r="U2480" s="7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1:32" x14ac:dyDescent="0.25">
      <c r="A2481" s="2">
        <v>38556.041666666664</v>
      </c>
      <c r="B2481" s="4">
        <v>346.37344400000001</v>
      </c>
      <c r="C2481" s="7">
        <v>9.4E-2</v>
      </c>
      <c r="D2481" s="8">
        <v>13.140076000000001</v>
      </c>
      <c r="E2481" s="9">
        <v>13.547238</v>
      </c>
      <c r="F2481" s="1">
        <v>6.2340109999999997</v>
      </c>
      <c r="G2481" s="6">
        <v>-0.22606399999999999</v>
      </c>
      <c r="H2481" s="1">
        <v>36.102367000000001</v>
      </c>
      <c r="I2481" s="5">
        <v>13.761156</v>
      </c>
      <c r="J2481" s="1">
        <v>2.2604289999999998</v>
      </c>
      <c r="K2481" s="1">
        <v>5.0972260000000009</v>
      </c>
      <c r="L2481">
        <v>109.977463</v>
      </c>
      <c r="M2481" s="1"/>
      <c r="N2481" s="1"/>
      <c r="O2481" s="1"/>
      <c r="Q2481" s="1"/>
      <c r="R2481" s="1"/>
      <c r="S2481" s="9"/>
      <c r="T2481" s="8"/>
      <c r="U2481" s="7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1:32" x14ac:dyDescent="0.25">
      <c r="A2482" s="2">
        <v>38556.055555555555</v>
      </c>
      <c r="B2482" s="4">
        <v>345.316193</v>
      </c>
      <c r="C2482" s="7">
        <v>0.12324300000000001</v>
      </c>
      <c r="D2482" s="8">
        <v>13.074358999999999</v>
      </c>
      <c r="E2482" s="9">
        <v>13.493532</v>
      </c>
      <c r="F2482" s="1">
        <v>6.1879080000000002</v>
      </c>
      <c r="G2482" s="6">
        <v>-0.20982899999999999</v>
      </c>
      <c r="H2482" s="1">
        <v>35.934319000000002</v>
      </c>
      <c r="I2482" s="5">
        <v>13.687378000000001</v>
      </c>
      <c r="J2482" s="1">
        <v>2.2853080000000001</v>
      </c>
      <c r="K2482" s="1">
        <v>5.0972260000000009</v>
      </c>
      <c r="L2482">
        <v>109.78059399999999</v>
      </c>
      <c r="M2482" s="1"/>
      <c r="N2482" s="1"/>
      <c r="O2482" s="1"/>
      <c r="Q2482" s="1"/>
      <c r="R2482" s="1"/>
      <c r="S2482" s="9"/>
      <c r="T2482" s="8"/>
      <c r="U2482" s="7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1:32" x14ac:dyDescent="0.25">
      <c r="A2483" s="2">
        <v>38556.069444444445</v>
      </c>
      <c r="B2483" s="4">
        <v>344.84094199999998</v>
      </c>
      <c r="C2483" s="7">
        <v>0.11427</v>
      </c>
      <c r="D2483" s="8">
        <v>13.035268</v>
      </c>
      <c r="E2483" s="9">
        <v>13.490748</v>
      </c>
      <c r="F2483" s="1">
        <v>6.1880119999999996</v>
      </c>
      <c r="G2483" s="6">
        <v>-0.19796800000000001</v>
      </c>
      <c r="H2483" s="1">
        <v>35.826126000000002</v>
      </c>
      <c r="I2483" s="5">
        <v>13.721486000000001</v>
      </c>
      <c r="J2483" s="1">
        <v>2.2838210000000001</v>
      </c>
      <c r="K2483" s="1">
        <v>5.0972260000000009</v>
      </c>
      <c r="L2483">
        <v>109.46790300000001</v>
      </c>
      <c r="M2483" s="1"/>
      <c r="N2483" s="1"/>
      <c r="O2483" s="1"/>
      <c r="Q2483" s="1"/>
      <c r="R2483" s="1"/>
      <c r="S2483" s="9"/>
      <c r="T2483" s="8"/>
      <c r="U2483" s="7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1:32" x14ac:dyDescent="0.25">
      <c r="A2484" s="2">
        <v>38556.083333333336</v>
      </c>
      <c r="B2484" s="4">
        <v>347.48907500000001</v>
      </c>
      <c r="C2484" s="7">
        <v>0.109227</v>
      </c>
      <c r="D2484" s="8">
        <v>13.188021000000001</v>
      </c>
      <c r="E2484" s="9">
        <v>13.633125</v>
      </c>
      <c r="F2484" s="1">
        <v>6.2617510000000003</v>
      </c>
      <c r="G2484" s="6">
        <v>-0.22251499999999999</v>
      </c>
      <c r="H2484" s="1">
        <v>36.084319999999998</v>
      </c>
      <c r="I2484" s="5">
        <v>13.836038</v>
      </c>
      <c r="J2484" s="1">
        <v>2.2950170000000001</v>
      </c>
      <c r="K2484" s="1">
        <v>5.0972260000000009</v>
      </c>
      <c r="L2484">
        <v>110.427689</v>
      </c>
      <c r="M2484" s="1"/>
      <c r="N2484" s="1"/>
      <c r="O2484" s="1"/>
      <c r="Q2484" s="1"/>
      <c r="R2484" s="1"/>
      <c r="S2484" s="9"/>
      <c r="T2484" s="8"/>
      <c r="U2484" s="7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1:32" x14ac:dyDescent="0.25">
      <c r="A2485" s="2">
        <v>38556.104166666664</v>
      </c>
      <c r="B2485" s="4">
        <v>344.839111</v>
      </c>
      <c r="C2485" s="7">
        <v>0.104812</v>
      </c>
      <c r="D2485" s="8">
        <v>13.118179</v>
      </c>
      <c r="E2485" s="9">
        <v>13.497787000000001</v>
      </c>
      <c r="F2485" s="1">
        <v>6.1742749999999997</v>
      </c>
      <c r="G2485" s="6">
        <v>-0.213226</v>
      </c>
      <c r="H2485" s="1">
        <v>35.868000000000002</v>
      </c>
      <c r="I2485" s="5">
        <v>13.654944</v>
      </c>
      <c r="J2485" s="1">
        <v>2.3050229999999998</v>
      </c>
      <c r="K2485" s="1">
        <v>5.0972260000000009</v>
      </c>
      <c r="L2485">
        <v>109.65595999999999</v>
      </c>
      <c r="M2485" s="1"/>
      <c r="N2485" s="1"/>
      <c r="O2485" s="1"/>
      <c r="Q2485" s="1"/>
      <c r="R2485" s="1"/>
      <c r="S2485" s="9"/>
      <c r="T2485" s="8"/>
      <c r="U2485" s="7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1:32" x14ac:dyDescent="0.25">
      <c r="A2486" s="2">
        <v>38556.125</v>
      </c>
      <c r="B2486" s="4">
        <v>346.20251500000001</v>
      </c>
      <c r="C2486" s="7">
        <v>6.2474000000000002E-2</v>
      </c>
      <c r="D2486" s="8">
        <v>13.259822</v>
      </c>
      <c r="E2486" s="9">
        <v>13.570684999999999</v>
      </c>
      <c r="F2486" s="1">
        <v>6.1905570000000001</v>
      </c>
      <c r="G2486" s="6">
        <v>-0.19492200000000001</v>
      </c>
      <c r="H2486" s="1">
        <v>35.887687999999997</v>
      </c>
      <c r="I2486" s="5">
        <v>13.764521999999999</v>
      </c>
      <c r="J2486" s="1">
        <v>2.301015</v>
      </c>
      <c r="K2486" s="1">
        <v>5.0972260000000009</v>
      </c>
      <c r="L2486">
        <v>110.062721</v>
      </c>
      <c r="M2486" s="1"/>
      <c r="N2486" s="1"/>
      <c r="O2486" s="1"/>
      <c r="Q2486" s="1"/>
      <c r="R2486" s="1"/>
      <c r="S2486" s="9"/>
      <c r="T2486" s="8"/>
      <c r="U2486" s="7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1:32" x14ac:dyDescent="0.25">
      <c r="A2487" s="2">
        <v>38556.145833333336</v>
      </c>
      <c r="B2487" s="4">
        <v>344.078552</v>
      </c>
      <c r="C2487" s="7">
        <v>6.6082000000000002E-2</v>
      </c>
      <c r="D2487" s="8">
        <v>13.200256</v>
      </c>
      <c r="E2487" s="9">
        <v>13.524457999999999</v>
      </c>
      <c r="F2487" s="1">
        <v>6.1650749999999999</v>
      </c>
      <c r="G2487" s="6">
        <v>-0.20180799999999999</v>
      </c>
      <c r="H2487" s="1">
        <v>35.808425999999997</v>
      </c>
      <c r="I2487" s="5">
        <v>13.656077</v>
      </c>
      <c r="J2487" s="1">
        <v>2.4547940000000001</v>
      </c>
      <c r="K2487" s="1">
        <v>5.0972260000000009</v>
      </c>
      <c r="L2487">
        <v>109.274574</v>
      </c>
      <c r="M2487" s="1"/>
      <c r="N2487" s="1"/>
      <c r="O2487" s="1"/>
      <c r="Q2487" s="1"/>
      <c r="R2487" s="1"/>
      <c r="S2487" s="9"/>
      <c r="T2487" s="8"/>
      <c r="U2487" s="7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1:32" x14ac:dyDescent="0.25">
      <c r="A2488" s="2">
        <v>38556.166666666664</v>
      </c>
      <c r="B2488" s="4">
        <v>345.59677099999999</v>
      </c>
      <c r="C2488" s="7">
        <v>5.6841000000000003E-2</v>
      </c>
      <c r="D2488" s="8">
        <v>13.300178000000001</v>
      </c>
      <c r="E2488" s="9">
        <v>13.551482</v>
      </c>
      <c r="F2488" s="1">
        <v>6.190734</v>
      </c>
      <c r="G2488" s="6">
        <v>-0.198744</v>
      </c>
      <c r="H2488" s="1">
        <v>35.873981000000001</v>
      </c>
      <c r="I2488" s="5">
        <v>13.712177000000001</v>
      </c>
      <c r="J2488" s="1">
        <v>2.2978459999999998</v>
      </c>
      <c r="K2488" s="1">
        <v>5.0972260000000009</v>
      </c>
      <c r="L2488">
        <v>109.837372</v>
      </c>
      <c r="M2488" s="1"/>
      <c r="N2488" s="1"/>
      <c r="O2488" s="1"/>
      <c r="Q2488" s="1"/>
      <c r="R2488" s="1"/>
      <c r="S2488" s="9"/>
      <c r="T2488" s="8"/>
      <c r="U2488" s="7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1:32" x14ac:dyDescent="0.25">
      <c r="A2489" s="2">
        <v>38556.180555555555</v>
      </c>
      <c r="B2489" s="4">
        <v>346.40844700000002</v>
      </c>
      <c r="C2489" s="7">
        <v>0.100739</v>
      </c>
      <c r="D2489" s="8">
        <v>13.183304</v>
      </c>
      <c r="E2489" s="9">
        <v>13.625019</v>
      </c>
      <c r="F2489" s="1">
        <v>6.2575609999999999</v>
      </c>
      <c r="G2489" s="6">
        <v>-0.22243399999999999</v>
      </c>
      <c r="H2489" s="1">
        <v>36.150627</v>
      </c>
      <c r="I2489" s="5">
        <v>13.759691</v>
      </c>
      <c r="J2489" s="1">
        <v>2.1560440000000001</v>
      </c>
      <c r="K2489" s="1">
        <v>5.0972260000000009</v>
      </c>
      <c r="L2489">
        <v>109.902885</v>
      </c>
      <c r="M2489" s="1"/>
      <c r="N2489" s="1"/>
      <c r="O2489" s="1"/>
      <c r="Q2489" s="1"/>
      <c r="R2489" s="1"/>
      <c r="S2489" s="9"/>
      <c r="T2489" s="8"/>
      <c r="U2489" s="7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1:32" x14ac:dyDescent="0.25">
      <c r="A2490" s="2">
        <v>38556.194444444445</v>
      </c>
      <c r="B2490" s="4">
        <v>347.44555700000001</v>
      </c>
      <c r="C2490" s="7">
        <v>7.0265999999999995E-2</v>
      </c>
      <c r="D2490" s="8">
        <v>13.390127</v>
      </c>
      <c r="E2490" s="9">
        <v>13.655939</v>
      </c>
      <c r="F2490" s="1">
        <v>6.2605919999999999</v>
      </c>
      <c r="G2490" s="6">
        <v>-0.21198900000000001</v>
      </c>
      <c r="H2490" s="1">
        <v>36.262805999999998</v>
      </c>
      <c r="I2490" s="5">
        <v>13.819705000000001</v>
      </c>
      <c r="J2490" s="1">
        <v>2.1270069999999999</v>
      </c>
      <c r="K2490" s="1">
        <v>5.0972260000000009</v>
      </c>
      <c r="L2490">
        <v>110.07131200000001</v>
      </c>
      <c r="M2490" s="1"/>
      <c r="N2490" s="1"/>
      <c r="O2490" s="1"/>
      <c r="Q2490" s="1"/>
      <c r="R2490" s="1"/>
      <c r="S2490" s="9"/>
      <c r="T2490" s="8"/>
      <c r="U2490" s="7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1:32" x14ac:dyDescent="0.25">
      <c r="A2491" s="2">
        <v>38556.208333333336</v>
      </c>
      <c r="B2491" s="4">
        <v>347.84951799999999</v>
      </c>
      <c r="C2491" s="7">
        <v>9.0597999999999998E-2</v>
      </c>
      <c r="D2491" s="8">
        <v>13.363669</v>
      </c>
      <c r="E2491" s="9">
        <v>13.685746999999999</v>
      </c>
      <c r="F2491" s="1">
        <v>6.3337009999999996</v>
      </c>
      <c r="G2491" s="6">
        <v>-0.20891499999999999</v>
      </c>
      <c r="H2491" s="1">
        <v>36.423672000000003</v>
      </c>
      <c r="I2491" s="5">
        <v>13.896319999999999</v>
      </c>
      <c r="J2491" s="1">
        <v>2.1691690000000001</v>
      </c>
      <c r="K2491" s="1">
        <v>5.0972260000000009</v>
      </c>
      <c r="L2491">
        <v>109.798035</v>
      </c>
      <c r="M2491" s="1"/>
      <c r="N2491" s="1"/>
      <c r="O2491" s="1"/>
      <c r="Q2491" s="1"/>
      <c r="R2491" s="1"/>
      <c r="S2491" s="9"/>
      <c r="T2491" s="8"/>
      <c r="U2491" s="7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1:32" x14ac:dyDescent="0.25">
      <c r="A2492" s="2">
        <v>38556.229166666664</v>
      </c>
      <c r="B2492" s="4">
        <v>350.10681199999999</v>
      </c>
      <c r="C2492" s="7">
        <v>9.0969999999999995E-2</v>
      </c>
      <c r="D2492" s="8">
        <v>13.385508</v>
      </c>
      <c r="E2492" s="9">
        <v>13.810428</v>
      </c>
      <c r="F2492" s="1">
        <v>6.4023120000000002</v>
      </c>
      <c r="G2492" s="6">
        <v>-0.21095700000000001</v>
      </c>
      <c r="H2492" s="1">
        <v>36.704844999999999</v>
      </c>
      <c r="I2492" s="5">
        <v>14.035437</v>
      </c>
      <c r="J2492" s="1">
        <v>2.1681240000000002</v>
      </c>
      <c r="K2492" s="1">
        <v>5.0972260000000009</v>
      </c>
      <c r="L2492">
        <v>109.97313699999999</v>
      </c>
      <c r="M2492" s="1"/>
      <c r="N2492" s="1"/>
      <c r="O2492" s="1"/>
      <c r="Q2492" s="1"/>
      <c r="R2492" s="1"/>
      <c r="S2492" s="9"/>
      <c r="T2492" s="8"/>
      <c r="U2492" s="7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1:32" x14ac:dyDescent="0.25">
      <c r="A2493" s="2">
        <v>38556.25</v>
      </c>
      <c r="B2493" s="4">
        <v>351.66839599999997</v>
      </c>
      <c r="C2493" s="7">
        <v>5.9551E-2</v>
      </c>
      <c r="D2493" s="8">
        <v>13.653354</v>
      </c>
      <c r="E2493" s="9">
        <v>13.909530999999999</v>
      </c>
      <c r="F2493" s="1">
        <v>6.4254189999999998</v>
      </c>
      <c r="G2493" s="6">
        <v>-0.20442399999999999</v>
      </c>
      <c r="H2493" s="1">
        <v>36.937874000000001</v>
      </c>
      <c r="I2493" s="5">
        <v>14.14241</v>
      </c>
      <c r="J2493" s="1">
        <v>2.085261</v>
      </c>
      <c r="K2493" s="1">
        <v>5.0972260000000009</v>
      </c>
      <c r="L2493">
        <v>110.787994</v>
      </c>
      <c r="M2493" s="1"/>
      <c r="N2493" s="1"/>
      <c r="O2493" s="1"/>
      <c r="Q2493" s="1"/>
      <c r="R2493" s="1"/>
      <c r="S2493" s="9"/>
      <c r="T2493" s="8"/>
      <c r="U2493" s="7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1:32" x14ac:dyDescent="0.25">
      <c r="A2494" s="2">
        <v>38556.263888888891</v>
      </c>
      <c r="B2494" s="4">
        <v>351.49520899999999</v>
      </c>
      <c r="C2494" s="7">
        <v>9.6364000000000005E-2</v>
      </c>
      <c r="D2494" s="8">
        <v>13.509409</v>
      </c>
      <c r="E2494" s="9">
        <v>13.857903</v>
      </c>
      <c r="F2494" s="1">
        <v>6.4492260000000003</v>
      </c>
      <c r="G2494" s="6">
        <v>-0.224328</v>
      </c>
      <c r="H2494" s="1">
        <v>36.987743000000002</v>
      </c>
      <c r="I2494" s="5">
        <v>14.154320999999999</v>
      </c>
      <c r="J2494" s="1">
        <v>1.9605170000000001</v>
      </c>
      <c r="K2494" s="1">
        <v>5.0972260000000009</v>
      </c>
      <c r="L2494">
        <v>110.158356</v>
      </c>
      <c r="M2494" s="1"/>
      <c r="N2494" s="1"/>
      <c r="O2494" s="1"/>
      <c r="Q2494" s="1"/>
      <c r="R2494" s="1"/>
      <c r="S2494" s="9"/>
      <c r="T2494" s="8"/>
      <c r="U2494" s="7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1:32" x14ac:dyDescent="0.25">
      <c r="A2495" s="2">
        <v>38556.277777777781</v>
      </c>
      <c r="B2495" s="4">
        <v>352.01080300000001</v>
      </c>
      <c r="C2495" s="7">
        <v>5.5615999999999999E-2</v>
      </c>
      <c r="D2495" s="8">
        <v>13.58807</v>
      </c>
      <c r="E2495" s="9">
        <v>13.887233</v>
      </c>
      <c r="F2495" s="1">
        <v>6.4375419999999997</v>
      </c>
      <c r="G2495" s="6">
        <v>-0.181454</v>
      </c>
      <c r="H2495" s="1">
        <v>36.966918999999997</v>
      </c>
      <c r="I2495" s="5">
        <v>14.241189</v>
      </c>
      <c r="J2495" s="1">
        <v>1.884369</v>
      </c>
      <c r="K2495" s="1">
        <v>5.0972260000000009</v>
      </c>
      <c r="L2495">
        <v>110.301796</v>
      </c>
      <c r="M2495" s="1"/>
      <c r="N2495" s="1"/>
      <c r="O2495" s="1"/>
      <c r="Q2495" s="1"/>
      <c r="R2495" s="1"/>
      <c r="S2495" s="9"/>
      <c r="T2495" s="8"/>
      <c r="U2495" s="7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1:32" x14ac:dyDescent="0.25">
      <c r="A2496" s="2">
        <v>38556.291666666664</v>
      </c>
      <c r="B2496" s="4">
        <v>351.39315800000003</v>
      </c>
      <c r="C2496" s="7">
        <v>9.8375000000000004E-2</v>
      </c>
      <c r="D2496" s="8">
        <v>13.490062</v>
      </c>
      <c r="E2496" s="9">
        <v>13.831681</v>
      </c>
      <c r="F2496" s="1">
        <v>6.415502</v>
      </c>
      <c r="G2496" s="6">
        <v>-0.19336800000000001</v>
      </c>
      <c r="H2496" s="1">
        <v>36.998874999999998</v>
      </c>
      <c r="I2496" s="5">
        <v>14.194191</v>
      </c>
      <c r="J2496" s="1">
        <v>1.845394</v>
      </c>
      <c r="K2496" s="1">
        <v>5.0972260000000009</v>
      </c>
      <c r="L2496">
        <v>109.983582</v>
      </c>
      <c r="M2496" s="1"/>
      <c r="N2496" s="1"/>
      <c r="O2496" s="1"/>
      <c r="Q2496" s="1"/>
      <c r="R2496" s="1"/>
      <c r="S2496" s="9"/>
      <c r="T2496" s="8"/>
      <c r="U2496" s="7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1:32" x14ac:dyDescent="0.25">
      <c r="A2497" s="2">
        <v>38556.3125</v>
      </c>
      <c r="B2497" s="4">
        <v>350.76214599999997</v>
      </c>
      <c r="C2497" s="7">
        <v>0.10169</v>
      </c>
      <c r="D2497" s="8">
        <v>13.496511999999999</v>
      </c>
      <c r="E2497" s="9">
        <v>13.808373</v>
      </c>
      <c r="F2497" s="1">
        <v>6.3851019999999998</v>
      </c>
      <c r="G2497" s="6">
        <v>-0.23223199999999999</v>
      </c>
      <c r="H2497" s="1">
        <v>36.863154999999999</v>
      </c>
      <c r="I2497" s="5">
        <v>14.168283000000001</v>
      </c>
      <c r="J2497" s="1">
        <v>1.8643449999999999</v>
      </c>
      <c r="K2497" s="1">
        <v>5.0972260000000009</v>
      </c>
      <c r="L2497">
        <v>109.875221</v>
      </c>
      <c r="M2497" s="1"/>
      <c r="N2497" s="1"/>
      <c r="O2497" s="1"/>
      <c r="Q2497" s="1"/>
      <c r="R2497" s="1"/>
      <c r="S2497" s="9"/>
      <c r="T2497" s="8"/>
      <c r="U2497" s="7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1:32" x14ac:dyDescent="0.25">
      <c r="A2498" s="2">
        <v>38556.333333333336</v>
      </c>
      <c r="B2498" s="4">
        <v>350.29675300000002</v>
      </c>
      <c r="C2498" s="7">
        <v>7.2269E-2</v>
      </c>
      <c r="D2498" s="8">
        <v>13.428741</v>
      </c>
      <c r="E2498" s="9">
        <v>13.777441</v>
      </c>
      <c r="F2498" s="1">
        <v>6.4039520000000003</v>
      </c>
      <c r="G2498" s="6">
        <v>-0.20427899999999999</v>
      </c>
      <c r="H2498" s="1">
        <v>36.781703999999998</v>
      </c>
      <c r="I2498" s="5">
        <v>14.15277</v>
      </c>
      <c r="J2498" s="1">
        <v>1.827691</v>
      </c>
      <c r="K2498" s="1">
        <v>5.0972260000000009</v>
      </c>
      <c r="L2498">
        <v>109.84470399999999</v>
      </c>
      <c r="M2498" s="1"/>
      <c r="N2498" s="1"/>
      <c r="O2498" s="1"/>
      <c r="Q2498" s="1"/>
      <c r="R2498" s="1"/>
      <c r="S2498" s="9"/>
      <c r="T2498" s="8"/>
      <c r="U2498" s="7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1:32" x14ac:dyDescent="0.25">
      <c r="A2499" s="2">
        <v>38556.354166666664</v>
      </c>
      <c r="B2499" s="4">
        <v>350.39782700000001</v>
      </c>
      <c r="C2499" s="7">
        <v>6.0895999999999999E-2</v>
      </c>
      <c r="D2499" s="8">
        <v>13.452195</v>
      </c>
      <c r="E2499" s="9">
        <v>13.818474999999999</v>
      </c>
      <c r="F2499" s="1">
        <v>6.3705780000000001</v>
      </c>
      <c r="G2499" s="6">
        <v>-0.23170499999999999</v>
      </c>
      <c r="H2499" s="1">
        <v>36.788497999999997</v>
      </c>
      <c r="I2499" s="5">
        <v>14.114724000000001</v>
      </c>
      <c r="J2499" s="1">
        <v>1.801207</v>
      </c>
      <c r="K2499" s="1">
        <v>5.0972260000000009</v>
      </c>
      <c r="L2499">
        <v>110.33094800000001</v>
      </c>
      <c r="M2499" s="1"/>
      <c r="N2499" s="1"/>
      <c r="O2499" s="1"/>
      <c r="Q2499" s="1"/>
      <c r="R2499" s="1"/>
      <c r="S2499" s="9"/>
      <c r="T2499" s="8"/>
      <c r="U2499" s="7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1:32" x14ac:dyDescent="0.25">
      <c r="A2500" s="2">
        <v>38556.375</v>
      </c>
      <c r="B2500" s="4">
        <v>350.252411</v>
      </c>
      <c r="C2500" s="7">
        <v>8.3327999999999999E-2</v>
      </c>
      <c r="D2500" s="8">
        <v>13.389640999999999</v>
      </c>
      <c r="E2500" s="9">
        <v>13.770322</v>
      </c>
      <c r="F2500" s="1">
        <v>6.4055280000000003</v>
      </c>
      <c r="G2500" s="6">
        <v>-0.20393700000000001</v>
      </c>
      <c r="H2500" s="1">
        <v>36.722515000000001</v>
      </c>
      <c r="I2500" s="5">
        <v>14.106797</v>
      </c>
      <c r="J2500" s="1">
        <v>1.854379</v>
      </c>
      <c r="K2500" s="1">
        <v>5.0972260000000009</v>
      </c>
      <c r="L2500">
        <v>110.133858</v>
      </c>
      <c r="M2500" s="1"/>
      <c r="N2500" s="1"/>
      <c r="O2500" s="1"/>
      <c r="Q2500" s="1"/>
      <c r="R2500" s="1"/>
      <c r="S2500" s="9"/>
      <c r="T2500" s="8"/>
      <c r="U2500" s="7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1:32" x14ac:dyDescent="0.25">
      <c r="A2501" s="2">
        <v>38556.388888888891</v>
      </c>
      <c r="B2501" s="4">
        <v>350.892426</v>
      </c>
      <c r="C2501" s="7">
        <v>6.4538999999999999E-2</v>
      </c>
      <c r="D2501" s="8">
        <v>13.478889000000001</v>
      </c>
      <c r="E2501" s="9">
        <v>13.806972999999999</v>
      </c>
      <c r="F2501" s="1">
        <v>6.393332</v>
      </c>
      <c r="G2501" s="6">
        <v>-0.21970899999999999</v>
      </c>
      <c r="H2501" s="1">
        <v>36.711685000000003</v>
      </c>
      <c r="I2501" s="5">
        <v>14.105224</v>
      </c>
      <c r="J2501" s="1">
        <v>1.8103359999999999</v>
      </c>
      <c r="K2501" s="1">
        <v>5.0972260000000009</v>
      </c>
      <c r="L2501">
        <v>111.004295</v>
      </c>
      <c r="M2501" s="1"/>
      <c r="N2501" s="1"/>
      <c r="O2501" s="1"/>
      <c r="Q2501" s="1"/>
      <c r="R2501" s="1"/>
      <c r="S2501" s="9"/>
      <c r="T2501" s="8"/>
      <c r="U2501" s="7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1:32" x14ac:dyDescent="0.25">
      <c r="A2502" s="2">
        <v>38556.402777777781</v>
      </c>
      <c r="B2502" s="4">
        <v>347.177795</v>
      </c>
      <c r="C2502" s="7">
        <v>8.2211000000000006E-2</v>
      </c>
      <c r="D2502" s="8">
        <v>13.301097</v>
      </c>
      <c r="E2502" s="9">
        <v>13.618111000000001</v>
      </c>
      <c r="F2502" s="1">
        <v>6.2269249999999996</v>
      </c>
      <c r="G2502" s="6">
        <v>-0.232602</v>
      </c>
      <c r="H2502" s="1">
        <v>36.308678</v>
      </c>
      <c r="I2502" s="5">
        <v>13.873358</v>
      </c>
      <c r="J2502" s="1">
        <v>1.860385</v>
      </c>
      <c r="K2502" s="1">
        <v>5.0972260000000009</v>
      </c>
      <c r="L2502">
        <v>109.921852</v>
      </c>
      <c r="M2502" s="1"/>
      <c r="N2502" s="1"/>
      <c r="O2502" s="1"/>
      <c r="Q2502" s="1"/>
      <c r="R2502" s="1"/>
      <c r="S2502" s="9"/>
      <c r="T2502" s="8"/>
      <c r="U2502" s="7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1:32" x14ac:dyDescent="0.25">
      <c r="A2503" s="2">
        <v>38556.416666666664</v>
      </c>
      <c r="B2503" s="4">
        <v>347.88510100000002</v>
      </c>
      <c r="C2503" s="7">
        <v>7.1610999999999994E-2</v>
      </c>
      <c r="D2503" s="8">
        <v>13.352772999999999</v>
      </c>
      <c r="E2503" s="9">
        <v>13.654942999999999</v>
      </c>
      <c r="F2503" s="1">
        <v>6.2650600000000001</v>
      </c>
      <c r="G2503" s="6">
        <v>-0.21357599999999999</v>
      </c>
      <c r="H2503" s="1">
        <v>36.351933000000002</v>
      </c>
      <c r="I2503" s="5">
        <v>13.919715999999999</v>
      </c>
      <c r="J2503" s="1">
        <v>1.8841300000000001</v>
      </c>
      <c r="K2503" s="1">
        <v>5.0972260000000009</v>
      </c>
      <c r="L2503">
        <v>110.41507</v>
      </c>
      <c r="M2503" s="1"/>
      <c r="N2503" s="1"/>
      <c r="O2503" s="1"/>
      <c r="Q2503" s="1"/>
      <c r="R2503" s="1"/>
      <c r="S2503" s="9"/>
      <c r="T2503" s="8"/>
      <c r="U2503" s="7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1:32" x14ac:dyDescent="0.25">
      <c r="A2504" s="2">
        <v>38556.4375</v>
      </c>
      <c r="B2504" s="4">
        <v>348.43563799999998</v>
      </c>
      <c r="C2504" s="7">
        <v>0.10961799999999999</v>
      </c>
      <c r="D2504" s="8">
        <v>13.309134999999999</v>
      </c>
      <c r="E2504" s="9">
        <v>13.631588000000001</v>
      </c>
      <c r="F2504" s="1">
        <v>6.3029359999999999</v>
      </c>
      <c r="G2504" s="6">
        <v>-0.22581100000000001</v>
      </c>
      <c r="H2504" s="1">
        <v>36.492691000000001</v>
      </c>
      <c r="I2504" s="5">
        <v>13.933920000000001</v>
      </c>
      <c r="J2504" s="1">
        <v>1.878379</v>
      </c>
      <c r="K2504" s="1">
        <v>5.0972260000000009</v>
      </c>
      <c r="L2504">
        <v>110.015518</v>
      </c>
      <c r="M2504" s="1"/>
      <c r="N2504" s="1"/>
      <c r="O2504" s="1"/>
      <c r="Q2504" s="1"/>
      <c r="R2504" s="1"/>
      <c r="S2504" s="9"/>
      <c r="T2504" s="8"/>
      <c r="U2504" s="7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1:32" x14ac:dyDescent="0.25">
      <c r="A2505" s="2">
        <v>38556.458333333336</v>
      </c>
      <c r="B2505" s="4">
        <v>347.90557899999999</v>
      </c>
      <c r="C2505" s="7">
        <v>1.81E-3</v>
      </c>
      <c r="D2505" s="8">
        <v>13.290404000000001</v>
      </c>
      <c r="E2505" s="9">
        <v>13.607718</v>
      </c>
      <c r="F2505" s="1">
        <v>6.2437050000000003</v>
      </c>
      <c r="G2505" s="6">
        <v>-0.205544</v>
      </c>
      <c r="H2505" s="1">
        <v>36.327736000000002</v>
      </c>
      <c r="I2505" s="5">
        <v>13.924606000000001</v>
      </c>
      <c r="J2505" s="1">
        <v>1.6926620000000001</v>
      </c>
      <c r="K2505" s="1">
        <v>5.0972260000000009</v>
      </c>
      <c r="L2505">
        <v>109.93345600000001</v>
      </c>
      <c r="M2505" s="1"/>
      <c r="N2505" s="1"/>
      <c r="O2505" s="1"/>
      <c r="Q2505" s="1"/>
      <c r="R2505" s="1"/>
      <c r="S2505" s="9"/>
      <c r="T2505" s="8"/>
      <c r="U2505" s="7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1:32" x14ac:dyDescent="0.25">
      <c r="A2506" s="2">
        <v>38556.472222222219</v>
      </c>
      <c r="B2506" s="4">
        <v>348.403839</v>
      </c>
      <c r="C2506" s="7">
        <v>8.0740000000000006E-2</v>
      </c>
      <c r="D2506" s="8">
        <v>13.104336999999999</v>
      </c>
      <c r="E2506" s="9">
        <v>13.589511999999999</v>
      </c>
      <c r="F2506" s="1">
        <v>6.2282019999999996</v>
      </c>
      <c r="G2506" s="6">
        <v>-0.20932700000000001</v>
      </c>
      <c r="H2506" s="1">
        <v>36.257843000000001</v>
      </c>
      <c r="I2506" s="5">
        <v>13.940918</v>
      </c>
      <c r="J2506" s="1">
        <v>1.6359049999999999</v>
      </c>
      <c r="K2506" s="1">
        <v>5.0972260000000009</v>
      </c>
      <c r="L2506">
        <v>110.20729799999999</v>
      </c>
      <c r="M2506" s="1"/>
      <c r="N2506" s="1"/>
      <c r="O2506" s="1"/>
      <c r="Q2506" s="1"/>
      <c r="R2506" s="1"/>
      <c r="S2506" s="9"/>
      <c r="T2506" s="8"/>
      <c r="U2506" s="7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1:32" x14ac:dyDescent="0.25">
      <c r="A2507" s="2">
        <v>38556.486111111109</v>
      </c>
      <c r="B2507" s="4">
        <v>347.30548099999999</v>
      </c>
      <c r="C2507" s="7">
        <v>5.1525000000000001E-2</v>
      </c>
      <c r="D2507" s="8">
        <v>13.099085000000001</v>
      </c>
      <c r="E2507" s="9">
        <v>13.53581</v>
      </c>
      <c r="F2507" s="1">
        <v>6.2162490000000004</v>
      </c>
      <c r="G2507" s="6">
        <v>-0.20092199999999999</v>
      </c>
      <c r="H2507" s="1">
        <v>36.251038000000001</v>
      </c>
      <c r="I2507" s="5">
        <v>13.849994000000001</v>
      </c>
      <c r="J2507" s="1">
        <v>1.671217</v>
      </c>
      <c r="K2507" s="1">
        <v>5.0972260000000009</v>
      </c>
      <c r="L2507">
        <v>110.206711</v>
      </c>
      <c r="M2507" s="1"/>
      <c r="N2507" s="1"/>
      <c r="O2507" s="1"/>
      <c r="Q2507" s="1"/>
      <c r="R2507" s="1"/>
      <c r="S2507" s="9"/>
      <c r="T2507" s="8"/>
      <c r="U2507" s="7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1:32" x14ac:dyDescent="0.25">
      <c r="A2508" s="2">
        <v>38556.5</v>
      </c>
      <c r="B2508" s="4">
        <v>347.68856799999998</v>
      </c>
      <c r="C2508" s="7">
        <v>8.8263999999999995E-2</v>
      </c>
      <c r="D2508" s="8">
        <v>12.973598000000001</v>
      </c>
      <c r="E2508" s="9">
        <v>13.591785</v>
      </c>
      <c r="F2508" s="1">
        <v>6.2833899999999998</v>
      </c>
      <c r="G2508" s="6">
        <v>-0.21282300000000001</v>
      </c>
      <c r="H2508" s="1">
        <v>36.278179000000002</v>
      </c>
      <c r="I2508" s="5">
        <v>13.877249000000001</v>
      </c>
      <c r="J2508" s="1">
        <v>1.7192430000000001</v>
      </c>
      <c r="K2508" s="1">
        <v>5.0972260000000009</v>
      </c>
      <c r="L2508">
        <v>110.157501</v>
      </c>
      <c r="M2508" s="1"/>
      <c r="N2508" s="1"/>
      <c r="O2508" s="1"/>
      <c r="Q2508" s="1"/>
      <c r="R2508" s="1"/>
      <c r="S2508" s="9"/>
      <c r="T2508" s="8"/>
      <c r="U2508" s="7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1:32" x14ac:dyDescent="0.25">
      <c r="A2509" s="2">
        <v>38556.520833333336</v>
      </c>
      <c r="B2509" s="4">
        <v>347.80401599999999</v>
      </c>
      <c r="C2509" s="7">
        <v>2.7642E-2</v>
      </c>
      <c r="D2509" s="8">
        <v>13.148025000000001</v>
      </c>
      <c r="E2509" s="9">
        <v>13.556013999999999</v>
      </c>
      <c r="F2509" s="1">
        <v>6.2120949999999997</v>
      </c>
      <c r="G2509" s="6">
        <v>-0.224302</v>
      </c>
      <c r="H2509" s="1">
        <v>36.197947999999997</v>
      </c>
      <c r="I2509" s="5">
        <v>13.921009</v>
      </c>
      <c r="J2509" s="1">
        <v>1.733921</v>
      </c>
      <c r="K2509" s="1">
        <v>5.0972260000000009</v>
      </c>
      <c r="L2509">
        <v>110.784744</v>
      </c>
      <c r="M2509" s="1"/>
      <c r="N2509" s="1"/>
      <c r="O2509" s="1"/>
      <c r="Q2509" s="1"/>
      <c r="R2509" s="1"/>
      <c r="S2509" s="9"/>
      <c r="T2509" s="8"/>
      <c r="U2509" s="7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1:32" x14ac:dyDescent="0.25">
      <c r="A2510" s="2">
        <v>38556.541666666664</v>
      </c>
      <c r="B2510" s="4">
        <v>347.238922</v>
      </c>
      <c r="C2510" s="7">
        <v>0.10970299999999999</v>
      </c>
      <c r="D2510" s="8">
        <v>13.162115999999999</v>
      </c>
      <c r="E2510" s="9">
        <v>13.550464</v>
      </c>
      <c r="F2510" s="1">
        <v>6.2275429999999998</v>
      </c>
      <c r="G2510" s="6">
        <v>-0.196966</v>
      </c>
      <c r="H2510" s="1">
        <v>36.174796999999998</v>
      </c>
      <c r="I2510" s="5">
        <v>13.845364</v>
      </c>
      <c r="J2510" s="1">
        <v>1.686939</v>
      </c>
      <c r="K2510" s="1">
        <v>5.0972260000000009</v>
      </c>
      <c r="L2510">
        <v>110.063644</v>
      </c>
      <c r="M2510" s="1"/>
      <c r="N2510" s="1"/>
      <c r="O2510" s="1"/>
      <c r="Q2510" s="1"/>
      <c r="R2510" s="1"/>
      <c r="S2510" s="9"/>
      <c r="T2510" s="8"/>
      <c r="U2510" s="7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1:32" x14ac:dyDescent="0.25">
      <c r="A2511" s="2">
        <v>38556.5625</v>
      </c>
      <c r="B2511" s="4">
        <v>346.30944799999997</v>
      </c>
      <c r="C2511" s="7">
        <v>0.100645</v>
      </c>
      <c r="D2511" s="8">
        <v>13.140218000000001</v>
      </c>
      <c r="E2511" s="9">
        <v>13.503152999999999</v>
      </c>
      <c r="F2511" s="1">
        <v>6.1686670000000001</v>
      </c>
      <c r="G2511" s="6">
        <v>-0.211974</v>
      </c>
      <c r="H2511" s="1">
        <v>36.048659999999998</v>
      </c>
      <c r="I2511" s="5">
        <v>13.823744</v>
      </c>
      <c r="J2511" s="1">
        <v>1.645305</v>
      </c>
      <c r="K2511" s="1">
        <v>5.0972260000000009</v>
      </c>
      <c r="L2511">
        <v>110.09481</v>
      </c>
      <c r="M2511" s="1"/>
      <c r="N2511" s="1"/>
      <c r="O2511" s="1"/>
      <c r="Q2511" s="1"/>
      <c r="R2511" s="1"/>
      <c r="S2511" s="9"/>
      <c r="T2511" s="8"/>
      <c r="U2511" s="7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1:32" x14ac:dyDescent="0.25">
      <c r="A2512" s="2">
        <v>38556.583333333336</v>
      </c>
      <c r="B2512" s="4">
        <v>345.845551</v>
      </c>
      <c r="C2512" s="7">
        <v>4.3972999999999998E-2</v>
      </c>
      <c r="D2512" s="8">
        <v>13.128119</v>
      </c>
      <c r="E2512" s="9">
        <v>13.529381000000001</v>
      </c>
      <c r="F2512" s="1">
        <v>6.141375</v>
      </c>
      <c r="G2512" s="6">
        <v>-0.20777300000000001</v>
      </c>
      <c r="H2512" s="1">
        <v>36.015735999999997</v>
      </c>
      <c r="I2512" s="5">
        <v>13.776239</v>
      </c>
      <c r="J2512" s="1">
        <v>1.634557</v>
      </c>
      <c r="K2512" s="1">
        <v>5.0972260000000009</v>
      </c>
      <c r="L2512">
        <v>110.42881</v>
      </c>
      <c r="M2512" s="1"/>
      <c r="N2512" s="1"/>
      <c r="O2512" s="1"/>
      <c r="Q2512" s="1"/>
      <c r="R2512" s="1"/>
      <c r="S2512" s="9"/>
      <c r="T2512" s="8"/>
      <c r="U2512" s="7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1:32" x14ac:dyDescent="0.25">
      <c r="A2513" s="2">
        <v>38556.597222222219</v>
      </c>
      <c r="B2513" s="4">
        <v>344.31304899999998</v>
      </c>
      <c r="C2513" s="7">
        <v>4.3566000000000001E-2</v>
      </c>
      <c r="D2513" s="8">
        <v>13.004426</v>
      </c>
      <c r="E2513" s="9">
        <v>13.400808</v>
      </c>
      <c r="F2513" s="1">
        <v>6.111847</v>
      </c>
      <c r="G2513" s="6">
        <v>-0.218079</v>
      </c>
      <c r="H2513" s="1">
        <v>35.793731999999999</v>
      </c>
      <c r="I2513" s="5">
        <v>13.639804</v>
      </c>
      <c r="J2513" s="1">
        <v>1.558505</v>
      </c>
      <c r="K2513" s="1">
        <v>5.0972260000000009</v>
      </c>
      <c r="L2513">
        <v>109.518829</v>
      </c>
      <c r="M2513" s="1"/>
      <c r="N2513" s="1"/>
      <c r="O2513" s="1"/>
      <c r="Q2513" s="1"/>
      <c r="R2513" s="1"/>
      <c r="S2513" s="9"/>
      <c r="T2513" s="8"/>
      <c r="U2513" s="7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1:32" x14ac:dyDescent="0.25">
      <c r="A2514" s="2">
        <v>38556.611111111109</v>
      </c>
      <c r="B2514" s="4">
        <v>343.960083</v>
      </c>
      <c r="C2514" s="7">
        <v>8.6233000000000004E-2</v>
      </c>
      <c r="D2514" s="8">
        <v>12.895678999999999</v>
      </c>
      <c r="E2514" s="9">
        <v>13.375349</v>
      </c>
      <c r="F2514" s="1">
        <v>6.1085440000000002</v>
      </c>
      <c r="G2514" s="6">
        <v>-0.221417</v>
      </c>
      <c r="H2514" s="1">
        <v>35.804428000000001</v>
      </c>
      <c r="I2514" s="5">
        <v>13.650423</v>
      </c>
      <c r="J2514" s="1">
        <v>1.682539</v>
      </c>
      <c r="K2514" s="1">
        <v>5.0972260000000009</v>
      </c>
      <c r="L2514">
        <v>109.759064</v>
      </c>
      <c r="M2514" s="1"/>
      <c r="N2514" s="1"/>
      <c r="O2514" s="1"/>
      <c r="Q2514" s="1"/>
      <c r="R2514" s="1"/>
      <c r="S2514" s="9"/>
      <c r="T2514" s="8"/>
      <c r="U2514" s="7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1:32" x14ac:dyDescent="0.25">
      <c r="A2515" s="2">
        <v>38556.625</v>
      </c>
      <c r="B2515" s="4">
        <v>344.50418100000002</v>
      </c>
      <c r="C2515" s="7">
        <v>7.9014000000000001E-2</v>
      </c>
      <c r="D2515" s="8">
        <v>12.888582</v>
      </c>
      <c r="E2515" s="9">
        <v>13.39381</v>
      </c>
      <c r="F2515" s="1">
        <v>6.1143029999999996</v>
      </c>
      <c r="G2515" s="6">
        <v>-0.23708099999999999</v>
      </c>
      <c r="H2515" s="1">
        <v>35.842125000000003</v>
      </c>
      <c r="I2515" s="5">
        <v>13.673482</v>
      </c>
      <c r="J2515" s="1">
        <v>1.583153</v>
      </c>
      <c r="K2515" s="1">
        <v>5.0972260000000009</v>
      </c>
      <c r="L2515">
        <v>109.824478</v>
      </c>
      <c r="M2515" s="1"/>
      <c r="N2515" s="1"/>
      <c r="O2515" s="1"/>
      <c r="Q2515" s="1"/>
      <c r="R2515" s="1"/>
      <c r="S2515" s="9"/>
      <c r="T2515" s="8"/>
      <c r="U2515" s="7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1:32" x14ac:dyDescent="0.25">
      <c r="A2516" s="2">
        <v>38556.645833333336</v>
      </c>
      <c r="B2516" s="4">
        <v>349.58160400000003</v>
      </c>
      <c r="C2516" s="7">
        <v>5.3759000000000001E-2</v>
      </c>
      <c r="D2516" s="8">
        <v>13.190587000000001</v>
      </c>
      <c r="E2516" s="9">
        <v>13.633922</v>
      </c>
      <c r="F2516" s="1">
        <v>6.2038190000000002</v>
      </c>
      <c r="G2516" s="6">
        <v>-0.25156899999999999</v>
      </c>
      <c r="H2516" s="1">
        <v>36.405849000000003</v>
      </c>
      <c r="I2516" s="5">
        <v>13.896466999999999</v>
      </c>
      <c r="J2516" s="1">
        <v>1.644093</v>
      </c>
      <c r="K2516" s="1">
        <v>5.0972260000000009</v>
      </c>
      <c r="L2516">
        <v>112.134979</v>
      </c>
      <c r="M2516" s="1"/>
      <c r="N2516" s="1"/>
      <c r="O2516" s="1"/>
      <c r="Q2516" s="1"/>
      <c r="R2516" s="1"/>
      <c r="S2516" s="9"/>
      <c r="T2516" s="8"/>
      <c r="U2516" s="7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1:32" x14ac:dyDescent="0.25">
      <c r="A2517" s="2">
        <v>38556.666666666664</v>
      </c>
      <c r="B2517" s="4">
        <v>350.596069</v>
      </c>
      <c r="C2517" s="7">
        <v>0.109204</v>
      </c>
      <c r="D2517" s="8">
        <v>13.153975000000001</v>
      </c>
      <c r="E2517" s="9">
        <v>13.650204</v>
      </c>
      <c r="F2517" s="1">
        <v>6.369459</v>
      </c>
      <c r="G2517" s="6">
        <v>-0.24260699999999999</v>
      </c>
      <c r="H2517" s="1">
        <v>36.815617000000003</v>
      </c>
      <c r="I2517" s="5">
        <v>14.074121</v>
      </c>
      <c r="J2517" s="1">
        <v>1.484076</v>
      </c>
      <c r="K2517" s="1">
        <v>5.0972260000000009</v>
      </c>
      <c r="L2517">
        <v>110.681877</v>
      </c>
      <c r="M2517" s="1"/>
      <c r="N2517" s="1"/>
      <c r="O2517" s="1"/>
      <c r="Q2517" s="1"/>
      <c r="R2517" s="1"/>
      <c r="S2517" s="9"/>
      <c r="T2517" s="8"/>
      <c r="U2517" s="7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1:32" x14ac:dyDescent="0.25">
      <c r="A2518" s="2">
        <v>38556.680555555555</v>
      </c>
      <c r="B2518" s="4">
        <v>347.18008400000002</v>
      </c>
      <c r="C2518" s="7">
        <v>9.0139999999999998E-2</v>
      </c>
      <c r="D2518" s="8">
        <v>13.041848</v>
      </c>
      <c r="E2518" s="9">
        <v>13.489649</v>
      </c>
      <c r="F2518" s="1">
        <v>6.1632259999999999</v>
      </c>
      <c r="G2518" s="6">
        <v>-0.19315099999999999</v>
      </c>
      <c r="H2518" s="1">
        <v>36.211075000000001</v>
      </c>
      <c r="I2518" s="5">
        <v>13.877342000000001</v>
      </c>
      <c r="J2518" s="1">
        <v>1.453851</v>
      </c>
      <c r="K2518" s="1">
        <v>5.0972260000000009</v>
      </c>
      <c r="L2518">
        <v>109.940353</v>
      </c>
      <c r="M2518" s="1"/>
      <c r="N2518" s="1"/>
      <c r="O2518" s="1"/>
      <c r="Q2518" s="1"/>
      <c r="R2518" s="1"/>
      <c r="S2518" s="9"/>
      <c r="T2518" s="8"/>
      <c r="U2518" s="7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1:32" x14ac:dyDescent="0.25">
      <c r="A2519" s="2">
        <v>38556.694444444445</v>
      </c>
      <c r="B2519" s="4">
        <v>347.04422</v>
      </c>
      <c r="C2519" s="7">
        <v>4.9660000000000003E-2</v>
      </c>
      <c r="D2519" s="8">
        <v>13.053124</v>
      </c>
      <c r="E2519" s="9">
        <v>13.526628000000001</v>
      </c>
      <c r="F2519" s="1">
        <v>6.1881209999999998</v>
      </c>
      <c r="G2519" s="6">
        <v>-0.219584</v>
      </c>
      <c r="H2519" s="1">
        <v>36.176749999999998</v>
      </c>
      <c r="I2519" s="5">
        <v>13.821616000000001</v>
      </c>
      <c r="J2519" s="1">
        <v>1.7121900000000001</v>
      </c>
      <c r="K2519" s="1">
        <v>5.0972260000000009</v>
      </c>
      <c r="L2519">
        <v>109.943466</v>
      </c>
      <c r="M2519" s="1"/>
      <c r="N2519" s="1"/>
      <c r="O2519" s="1"/>
      <c r="Q2519" s="1"/>
      <c r="R2519" s="1"/>
      <c r="S2519" s="9"/>
      <c r="T2519" s="8"/>
      <c r="U2519" s="7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1:32" x14ac:dyDescent="0.25">
      <c r="A2520" s="2">
        <v>38556.708333333336</v>
      </c>
      <c r="B2520" s="4">
        <v>346.480682</v>
      </c>
      <c r="C2520" s="7">
        <v>9.3978999999999993E-2</v>
      </c>
      <c r="D2520" s="8">
        <v>12.991474</v>
      </c>
      <c r="E2520" s="9">
        <v>13.457794</v>
      </c>
      <c r="F2520" s="1">
        <v>6.1920339999999996</v>
      </c>
      <c r="G2520" s="6">
        <v>-0.21485199999999999</v>
      </c>
      <c r="H2520" s="1">
        <v>36.126083000000001</v>
      </c>
      <c r="I2520" s="5">
        <v>13.759217</v>
      </c>
      <c r="J2520" s="1">
        <v>1.476021</v>
      </c>
      <c r="K2520" s="1">
        <v>5.0972260000000009</v>
      </c>
      <c r="L2520">
        <v>109.890495</v>
      </c>
      <c r="M2520" s="1"/>
      <c r="N2520" s="1"/>
      <c r="O2520" s="1"/>
      <c r="Q2520" s="1"/>
      <c r="R2520" s="1"/>
      <c r="S2520" s="9"/>
      <c r="T2520" s="8"/>
      <c r="U2520" s="7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1:32" x14ac:dyDescent="0.25">
      <c r="A2521" s="2">
        <v>38556.729166666664</v>
      </c>
      <c r="B2521" s="4">
        <v>347.35964999999999</v>
      </c>
      <c r="C2521" s="7">
        <v>5.7334000000000003E-2</v>
      </c>
      <c r="D2521" s="8">
        <v>13.009506999999999</v>
      </c>
      <c r="E2521" s="9">
        <v>13.518416</v>
      </c>
      <c r="F2521" s="1">
        <v>6.205355</v>
      </c>
      <c r="G2521" s="6">
        <v>-0.20737700000000001</v>
      </c>
      <c r="H2521" s="1">
        <v>36.126883999999997</v>
      </c>
      <c r="I2521" s="5">
        <v>13.850263</v>
      </c>
      <c r="J2521" s="1">
        <v>1.134363</v>
      </c>
      <c r="K2521" s="1">
        <v>5.0972260000000009</v>
      </c>
      <c r="L2521">
        <v>110.015587</v>
      </c>
      <c r="M2521" s="1"/>
      <c r="N2521" s="1"/>
      <c r="O2521" s="1"/>
      <c r="Q2521" s="1"/>
      <c r="R2521" s="1"/>
      <c r="S2521" s="9"/>
      <c r="T2521" s="8"/>
      <c r="U2521" s="7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1:32" x14ac:dyDescent="0.25">
      <c r="A2522" s="2">
        <v>38556.75</v>
      </c>
      <c r="B2522" s="4">
        <v>347.05206299999998</v>
      </c>
      <c r="C2522" s="7">
        <v>5.5120000000000002E-2</v>
      </c>
      <c r="D2522" s="8">
        <v>13.087552000000001</v>
      </c>
      <c r="E2522" s="9">
        <v>13.494066</v>
      </c>
      <c r="F2522" s="1">
        <v>6.1555499999999999</v>
      </c>
      <c r="G2522" s="6">
        <v>-0.21876000000000001</v>
      </c>
      <c r="H2522" s="1">
        <v>36.146014999999998</v>
      </c>
      <c r="I2522" s="5">
        <v>13.816094</v>
      </c>
      <c r="J2522" s="1">
        <v>1.266545</v>
      </c>
      <c r="K2522" s="1">
        <v>5.0972260000000009</v>
      </c>
      <c r="L2522">
        <v>110.052361</v>
      </c>
      <c r="M2522" s="1"/>
      <c r="N2522" s="1"/>
      <c r="O2522" s="1"/>
      <c r="Q2522" s="1"/>
      <c r="R2522" s="1"/>
      <c r="S2522" s="9"/>
      <c r="T2522" s="8"/>
      <c r="U2522" s="7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1:32" x14ac:dyDescent="0.25">
      <c r="A2523" s="2">
        <v>38556.770833333336</v>
      </c>
      <c r="B2523" s="4">
        <v>348.74765000000002</v>
      </c>
      <c r="C2523" s="7">
        <v>4.7850999999999998E-2</v>
      </c>
      <c r="D2523" s="8">
        <v>13.103052</v>
      </c>
      <c r="E2523" s="9">
        <v>13.568771999999999</v>
      </c>
      <c r="F2523" s="1">
        <v>6.2266260000000004</v>
      </c>
      <c r="G2523" s="6">
        <v>-0.19311400000000001</v>
      </c>
      <c r="H2523" s="1">
        <v>36.359096999999998</v>
      </c>
      <c r="I2523" s="5">
        <v>13.972137999999999</v>
      </c>
      <c r="J2523" s="1">
        <v>1.2066600000000001</v>
      </c>
      <c r="K2523" s="1">
        <v>5.0972260000000009</v>
      </c>
      <c r="L2523">
        <v>110.024788</v>
      </c>
      <c r="M2523" s="1"/>
      <c r="N2523" s="1"/>
      <c r="O2523" s="1"/>
      <c r="Q2523" s="1"/>
      <c r="R2523" s="1"/>
      <c r="S2523" s="9"/>
      <c r="T2523" s="8"/>
      <c r="U2523" s="7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1:32" x14ac:dyDescent="0.25">
      <c r="A2524" s="2">
        <v>38556.791666666664</v>
      </c>
      <c r="B2524" s="4">
        <v>349.087402</v>
      </c>
      <c r="C2524" s="7">
        <v>6.0879000000000003E-2</v>
      </c>
      <c r="D2524" s="8">
        <v>13.131166</v>
      </c>
      <c r="E2524" s="9">
        <v>13.596486000000001</v>
      </c>
      <c r="F2524" s="1">
        <v>6.2519729999999996</v>
      </c>
      <c r="G2524" s="6">
        <v>-0.20860000000000001</v>
      </c>
      <c r="H2524" s="1">
        <v>36.417973000000003</v>
      </c>
      <c r="I2524" s="5">
        <v>13.946989</v>
      </c>
      <c r="J2524" s="1">
        <v>1.2206870000000001</v>
      </c>
      <c r="K2524" s="1">
        <v>5.0972260000000009</v>
      </c>
      <c r="L2524">
        <v>109.86953699999999</v>
      </c>
      <c r="M2524" s="1"/>
      <c r="N2524" s="1"/>
      <c r="O2524" s="1"/>
      <c r="Q2524" s="1"/>
      <c r="R2524" s="1"/>
      <c r="S2524" s="9"/>
      <c r="T2524" s="8"/>
      <c r="U2524" s="7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1:32" x14ac:dyDescent="0.25">
      <c r="A2525" s="2">
        <v>38556.805555555555</v>
      </c>
      <c r="B2525" s="4">
        <v>348.95855699999998</v>
      </c>
      <c r="C2525" s="7">
        <v>1.653E-2</v>
      </c>
      <c r="D2525" s="8">
        <v>13.180709999999999</v>
      </c>
      <c r="E2525" s="9">
        <v>13.612081</v>
      </c>
      <c r="F2525" s="1">
        <v>6.2020780000000002</v>
      </c>
      <c r="G2525" s="6">
        <v>-0.18951399999999999</v>
      </c>
      <c r="H2525" s="1">
        <v>36.373516000000002</v>
      </c>
      <c r="I2525" s="5">
        <v>13.98373</v>
      </c>
      <c r="J2525" s="1">
        <v>1.1365240000000001</v>
      </c>
      <c r="K2525" s="1">
        <v>5.0972260000000009</v>
      </c>
      <c r="L2525">
        <v>110.050774</v>
      </c>
      <c r="M2525" s="1"/>
      <c r="N2525" s="1"/>
      <c r="O2525" s="1"/>
      <c r="Q2525" s="1"/>
      <c r="R2525" s="1"/>
      <c r="S2525" s="9"/>
      <c r="T2525" s="8"/>
      <c r="U2525" s="7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1:32" x14ac:dyDescent="0.25">
      <c r="A2526" s="2">
        <v>38556.819444444445</v>
      </c>
      <c r="B2526" s="4">
        <v>350.02908300000001</v>
      </c>
      <c r="C2526" s="7">
        <v>8.3362000000000006E-2</v>
      </c>
      <c r="D2526" s="8">
        <v>13.153371999999999</v>
      </c>
      <c r="E2526" s="9">
        <v>13.637111000000001</v>
      </c>
      <c r="F2526" s="1">
        <v>6.329644</v>
      </c>
      <c r="G2526" s="6">
        <v>-0.20558100000000001</v>
      </c>
      <c r="H2526" s="1">
        <v>36.575310000000002</v>
      </c>
      <c r="I2526" s="5">
        <v>14.039872000000001</v>
      </c>
      <c r="J2526" s="1">
        <v>1.2337290000000001</v>
      </c>
      <c r="K2526" s="1">
        <v>5.0972260000000009</v>
      </c>
      <c r="L2526">
        <v>110.16449</v>
      </c>
      <c r="M2526" s="1"/>
      <c r="N2526" s="1"/>
      <c r="O2526" s="1"/>
      <c r="Q2526" s="1"/>
      <c r="R2526" s="1"/>
      <c r="S2526" s="9"/>
      <c r="T2526" s="8"/>
      <c r="U2526" s="7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1:32" x14ac:dyDescent="0.25">
      <c r="A2527" s="2">
        <v>38556.833333333336</v>
      </c>
      <c r="B2527" s="4">
        <v>350.23037699999998</v>
      </c>
      <c r="C2527" s="7">
        <v>9.1170000000000001E-2</v>
      </c>
      <c r="D2527" s="8">
        <v>13.162578999999999</v>
      </c>
      <c r="E2527" s="9">
        <v>13.663997999999999</v>
      </c>
      <c r="F2527" s="1">
        <v>6.3637499999999996</v>
      </c>
      <c r="G2527" s="6">
        <v>-0.19444</v>
      </c>
      <c r="H2527" s="1">
        <v>36.667335999999999</v>
      </c>
      <c r="I2527" s="5">
        <v>14.088786000000001</v>
      </c>
      <c r="J2527" s="1">
        <v>1.3260240000000001</v>
      </c>
      <c r="K2527" s="1">
        <v>5.0972260000000009</v>
      </c>
      <c r="L2527">
        <v>109.548294</v>
      </c>
      <c r="M2527" s="1"/>
      <c r="N2527" s="1"/>
      <c r="O2527" s="1"/>
      <c r="Q2527" s="1"/>
      <c r="R2527" s="1"/>
      <c r="S2527" s="9"/>
      <c r="T2527" s="8"/>
      <c r="U2527" s="7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1:32" x14ac:dyDescent="0.25">
      <c r="A2528" s="2">
        <v>38556.854166666664</v>
      </c>
      <c r="B2528" s="4">
        <v>353.60855099999998</v>
      </c>
      <c r="C2528" s="7">
        <v>8.8058999999999998E-2</v>
      </c>
      <c r="D2528" s="8">
        <v>13.370934</v>
      </c>
      <c r="E2528" s="9">
        <v>13.856960000000001</v>
      </c>
      <c r="F2528" s="1">
        <v>6.5063930000000001</v>
      </c>
      <c r="G2528" s="6">
        <v>-0.20475499999999999</v>
      </c>
      <c r="H2528" s="1">
        <v>37.190398999999999</v>
      </c>
      <c r="I2528" s="5">
        <v>14.325628</v>
      </c>
      <c r="J2528" s="1">
        <v>1.4304669999999999</v>
      </c>
      <c r="K2528" s="1">
        <v>5.0972260000000009</v>
      </c>
      <c r="L2528">
        <v>110.36582199999999</v>
      </c>
      <c r="M2528" s="1"/>
      <c r="N2528" s="1"/>
      <c r="O2528" s="1"/>
      <c r="Q2528" s="1"/>
      <c r="R2528" s="1"/>
      <c r="S2528" s="9"/>
      <c r="T2528" s="8"/>
      <c r="U2528" s="7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1:32" x14ac:dyDescent="0.25">
      <c r="A2529" s="2">
        <v>38556.875</v>
      </c>
      <c r="B2529" s="4">
        <v>352.15902699999998</v>
      </c>
      <c r="C2529" s="7">
        <v>0.102648</v>
      </c>
      <c r="D2529" s="8">
        <v>13.322623999999999</v>
      </c>
      <c r="E2529" s="9">
        <v>13.774241999999999</v>
      </c>
      <c r="F2529" s="1">
        <v>6.4514019999999999</v>
      </c>
      <c r="G2529" s="6">
        <v>-0.19630500000000001</v>
      </c>
      <c r="H2529" s="1">
        <v>37.014648000000001</v>
      </c>
      <c r="I2529" s="5">
        <v>14.234184000000001</v>
      </c>
      <c r="J2529" s="1">
        <v>1.4882550000000001</v>
      </c>
      <c r="K2529" s="1">
        <v>5.0972260000000009</v>
      </c>
      <c r="L2529">
        <v>110.18208300000001</v>
      </c>
      <c r="M2529" s="1"/>
      <c r="N2529" s="1"/>
      <c r="O2529" s="1"/>
      <c r="Q2529" s="1"/>
      <c r="R2529" s="1"/>
      <c r="S2529" s="9"/>
      <c r="T2529" s="8"/>
      <c r="U2529" s="7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1:32" x14ac:dyDescent="0.25">
      <c r="A2530" s="2">
        <v>38556.888888888891</v>
      </c>
      <c r="B2530" s="4">
        <v>350.27999899999998</v>
      </c>
      <c r="C2530" s="7">
        <v>2.4006E-2</v>
      </c>
      <c r="D2530" s="8">
        <v>13.331286</v>
      </c>
      <c r="E2530" s="9">
        <v>13.717495</v>
      </c>
      <c r="F2530" s="1">
        <v>6.3226149999999999</v>
      </c>
      <c r="G2530" s="6">
        <v>-0.20641599999999999</v>
      </c>
      <c r="H2530" s="1">
        <v>36.736297999999998</v>
      </c>
      <c r="I2530" s="5">
        <v>14.073534</v>
      </c>
      <c r="J2530" s="1">
        <v>1.3027089999999999</v>
      </c>
      <c r="K2530" s="1">
        <v>5.0972260000000009</v>
      </c>
      <c r="L2530">
        <v>109.96818500000001</v>
      </c>
      <c r="M2530" s="1"/>
      <c r="N2530" s="1"/>
      <c r="O2530" s="1"/>
      <c r="Q2530" s="1"/>
      <c r="R2530" s="1"/>
      <c r="S2530" s="9"/>
      <c r="T2530" s="8"/>
      <c r="U2530" s="7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1:32" x14ac:dyDescent="0.25">
      <c r="A2531" s="2">
        <v>38556.902777777781</v>
      </c>
      <c r="B2531" s="4">
        <v>349.93725599999999</v>
      </c>
      <c r="C2531" s="7">
        <v>6.2746999999999997E-2</v>
      </c>
      <c r="D2531" s="8">
        <v>13.250862</v>
      </c>
      <c r="E2531" s="9">
        <v>13.718389999999999</v>
      </c>
      <c r="F2531" s="1">
        <v>6.3212339999999996</v>
      </c>
      <c r="G2531" s="6">
        <v>-0.18673799999999999</v>
      </c>
      <c r="H2531" s="1">
        <v>36.558124999999997</v>
      </c>
      <c r="I2531" s="5">
        <v>14.076931</v>
      </c>
      <c r="J2531" s="1">
        <v>1.3857090000000001</v>
      </c>
      <c r="K2531" s="1">
        <v>5.0972260000000009</v>
      </c>
      <c r="L2531">
        <v>109.63967100000001</v>
      </c>
      <c r="M2531" s="1"/>
      <c r="N2531" s="1"/>
      <c r="O2531" s="1"/>
      <c r="Q2531" s="1"/>
      <c r="R2531" s="1"/>
      <c r="S2531" s="9"/>
      <c r="T2531" s="8"/>
      <c r="U2531" s="7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1:32" x14ac:dyDescent="0.25">
      <c r="A2532" s="2">
        <v>38556.916666666664</v>
      </c>
      <c r="B2532" s="4">
        <v>349.52832000000001</v>
      </c>
      <c r="C2532" s="7">
        <v>2.0285999999999998E-2</v>
      </c>
      <c r="D2532" s="8">
        <v>13.294931</v>
      </c>
      <c r="E2532" s="9">
        <v>13.663538000000001</v>
      </c>
      <c r="F2532" s="1">
        <v>6.2417579999999999</v>
      </c>
      <c r="G2532" s="6">
        <v>-0.21283099999999999</v>
      </c>
      <c r="H2532" s="1">
        <v>36.482554999999998</v>
      </c>
      <c r="I2532" s="5">
        <v>13.953414</v>
      </c>
      <c r="J2532" s="1">
        <v>1.397052</v>
      </c>
      <c r="K2532" s="1">
        <v>5.0972260000000009</v>
      </c>
      <c r="L2532">
        <v>110.496872</v>
      </c>
      <c r="M2532" s="1"/>
      <c r="N2532" s="1"/>
      <c r="O2532" s="1"/>
      <c r="Q2532" s="1"/>
      <c r="R2532" s="1"/>
      <c r="S2532" s="9"/>
      <c r="T2532" s="8"/>
      <c r="U2532" s="7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1:32" x14ac:dyDescent="0.25">
      <c r="A2533" s="2">
        <v>38556.9375</v>
      </c>
      <c r="B2533" s="4">
        <v>346.98461900000001</v>
      </c>
      <c r="C2533" s="7">
        <v>3.1192999999999999E-2</v>
      </c>
      <c r="D2533" s="8">
        <v>13.166378</v>
      </c>
      <c r="E2533" s="9">
        <v>13.541751</v>
      </c>
      <c r="F2533" s="1">
        <v>6.1859919999999997</v>
      </c>
      <c r="G2533" s="6">
        <v>-0.214867</v>
      </c>
      <c r="H2533" s="1">
        <v>36.132832000000001</v>
      </c>
      <c r="I2533" s="5">
        <v>13.856256</v>
      </c>
      <c r="J2533" s="1">
        <v>1.3658399999999999</v>
      </c>
      <c r="K2533" s="1">
        <v>5.0972260000000009</v>
      </c>
      <c r="L2533">
        <v>109.859314</v>
      </c>
      <c r="M2533" s="1"/>
      <c r="N2533" s="1"/>
      <c r="O2533" s="1"/>
      <c r="Q2533" s="1"/>
      <c r="R2533" s="1"/>
      <c r="S2533" s="9"/>
      <c r="T2533" s="8"/>
      <c r="U2533" s="7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1:32" x14ac:dyDescent="0.25">
      <c r="A2534" s="2">
        <v>38556.958333333336</v>
      </c>
      <c r="B2534" s="4">
        <v>347.92370599999998</v>
      </c>
      <c r="C2534" s="7">
        <v>4.7843999999999998E-2</v>
      </c>
      <c r="D2534" s="8">
        <v>13.179467000000001</v>
      </c>
      <c r="E2534" s="9">
        <v>13.603999</v>
      </c>
      <c r="F2534" s="1">
        <v>6.2182019999999998</v>
      </c>
      <c r="G2534" s="6">
        <v>-0.20374900000000001</v>
      </c>
      <c r="H2534" s="1">
        <v>36.256259999999997</v>
      </c>
      <c r="I2534" s="5">
        <v>13.876924000000001</v>
      </c>
      <c r="J2534" s="1">
        <v>1.327717</v>
      </c>
      <c r="K2534" s="1">
        <v>5.0972260000000009</v>
      </c>
      <c r="L2534">
        <v>110.23407</v>
      </c>
      <c r="M2534" s="1"/>
      <c r="N2534" s="1"/>
      <c r="O2534" s="1"/>
      <c r="Q2534" s="1"/>
      <c r="R2534" s="1"/>
      <c r="S2534" s="9"/>
      <c r="T2534" s="8"/>
      <c r="U2534" s="7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1:32" x14ac:dyDescent="0.25">
      <c r="A2535" s="2">
        <v>38556.979166666664</v>
      </c>
      <c r="B2535" s="4">
        <v>347.51925699999998</v>
      </c>
      <c r="C2535" s="7">
        <v>6.0797999999999998E-2</v>
      </c>
      <c r="D2535" s="8">
        <v>13.194998999999999</v>
      </c>
      <c r="E2535" s="9">
        <v>13.570491000000001</v>
      </c>
      <c r="F2535" s="1">
        <v>6.187182</v>
      </c>
      <c r="G2535" s="6">
        <v>-0.19175900000000001</v>
      </c>
      <c r="H2535" s="1">
        <v>36.148975</v>
      </c>
      <c r="I2535" s="5">
        <v>13.823016000000001</v>
      </c>
      <c r="J2535" s="1">
        <v>1.3792219999999999</v>
      </c>
      <c r="K2535" s="1">
        <v>5.0972260000000009</v>
      </c>
      <c r="L2535">
        <v>110.04393</v>
      </c>
      <c r="M2535" s="1"/>
      <c r="N2535" s="1"/>
      <c r="O2535" s="1"/>
      <c r="Q2535" s="1"/>
      <c r="R2535" s="1"/>
      <c r="S2535" s="9"/>
      <c r="T2535" s="8"/>
      <c r="U2535" s="7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1:32" x14ac:dyDescent="0.25">
      <c r="A2536" s="2">
        <v>38557</v>
      </c>
      <c r="B2536" s="4">
        <v>347.15142800000001</v>
      </c>
      <c r="C2536" s="7">
        <v>6.2812999999999994E-2</v>
      </c>
      <c r="D2536" s="8">
        <v>13.148463</v>
      </c>
      <c r="E2536" s="9">
        <v>13.562251</v>
      </c>
      <c r="F2536" s="1">
        <v>6.2035720000000003</v>
      </c>
      <c r="G2536" s="6">
        <v>-0.19917000000000001</v>
      </c>
      <c r="H2536" s="1">
        <v>36.180199000000002</v>
      </c>
      <c r="I2536" s="5">
        <v>13.813767</v>
      </c>
      <c r="J2536" s="1">
        <v>1.3518520000000001</v>
      </c>
      <c r="K2536" s="1">
        <v>5.0972260000000009</v>
      </c>
      <c r="L2536">
        <v>109.926987</v>
      </c>
      <c r="M2536" s="1"/>
      <c r="N2536" s="1"/>
      <c r="O2536" s="1"/>
      <c r="Q2536" s="1"/>
      <c r="R2536" s="1"/>
      <c r="S2536" s="9"/>
      <c r="T2536" s="8"/>
      <c r="U2536" s="7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1:32" x14ac:dyDescent="0.25">
      <c r="A2537" s="2">
        <v>38557.013888888891</v>
      </c>
      <c r="B2537" s="4">
        <v>347.68521099999998</v>
      </c>
      <c r="C2537" s="7">
        <v>2.5866E-2</v>
      </c>
      <c r="D2537" s="8">
        <v>13.178295</v>
      </c>
      <c r="E2537" s="9">
        <v>13.62706</v>
      </c>
      <c r="F2537" s="1">
        <v>6.1776229999999996</v>
      </c>
      <c r="G2537" s="6">
        <v>-0.19939299999999999</v>
      </c>
      <c r="H2537" s="1">
        <v>36.158588000000002</v>
      </c>
      <c r="I2537" s="5">
        <v>13.823585</v>
      </c>
      <c r="J2537" s="1">
        <v>1.35107</v>
      </c>
      <c r="K2537" s="1">
        <v>5.0972260000000009</v>
      </c>
      <c r="L2537">
        <v>109.866257</v>
      </c>
      <c r="M2537" s="1"/>
      <c r="N2537" s="1"/>
      <c r="O2537" s="1"/>
      <c r="Q2537" s="1"/>
      <c r="R2537" s="1"/>
      <c r="S2537" s="9"/>
      <c r="T2537" s="8"/>
      <c r="U2537" s="7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1:32" x14ac:dyDescent="0.25">
      <c r="A2538" s="2">
        <v>38557.027777777781</v>
      </c>
      <c r="B2538" s="4">
        <v>347.68850700000002</v>
      </c>
      <c r="C2538" s="7">
        <v>9.6018999999999993E-2</v>
      </c>
      <c r="D2538" s="8">
        <v>13.193915000000001</v>
      </c>
      <c r="E2538" s="9">
        <v>13.573978</v>
      </c>
      <c r="F2538" s="1">
        <v>6.2191020000000004</v>
      </c>
      <c r="G2538" s="6">
        <v>-0.19556000000000001</v>
      </c>
      <c r="H2538" s="1">
        <v>36.193001000000002</v>
      </c>
      <c r="I2538" s="5">
        <v>13.841798000000001</v>
      </c>
      <c r="J2538" s="1">
        <v>1.353891</v>
      </c>
      <c r="K2538" s="1">
        <v>5.0972260000000009</v>
      </c>
      <c r="L2538">
        <v>110.156952</v>
      </c>
      <c r="M2538" s="1"/>
      <c r="N2538" s="1"/>
      <c r="O2538" s="1"/>
      <c r="Q2538" s="1"/>
      <c r="R2538" s="1"/>
      <c r="S2538" s="9"/>
      <c r="T2538" s="8"/>
      <c r="U2538" s="7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1:32" x14ac:dyDescent="0.25">
      <c r="A2539" s="2">
        <v>38557.041666666664</v>
      </c>
      <c r="B2539" s="4">
        <v>346.84967</v>
      </c>
      <c r="C2539" s="7">
        <v>8.4754999999999997E-2</v>
      </c>
      <c r="D2539" s="8">
        <v>13.16658</v>
      </c>
      <c r="E2539" s="9">
        <v>13.552249</v>
      </c>
      <c r="F2539" s="1">
        <v>6.1720649999999999</v>
      </c>
      <c r="G2539" s="6">
        <v>-0.17973500000000001</v>
      </c>
      <c r="H2539" s="1">
        <v>36.064399999999999</v>
      </c>
      <c r="I2539" s="5">
        <v>13.796411000000001</v>
      </c>
      <c r="J2539" s="1">
        <v>1.3667929999999999</v>
      </c>
      <c r="K2539" s="1">
        <v>5.0972260000000009</v>
      </c>
      <c r="L2539">
        <v>109.75972</v>
      </c>
      <c r="M2539" s="1"/>
      <c r="N2539" s="1"/>
      <c r="O2539" s="1"/>
      <c r="Q2539" s="1"/>
      <c r="R2539" s="1"/>
      <c r="S2539" s="9"/>
      <c r="T2539" s="8"/>
      <c r="U2539" s="7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1:32" x14ac:dyDescent="0.25">
      <c r="A2540" s="2">
        <v>38557.0625</v>
      </c>
      <c r="B2540" s="4">
        <v>348.09271200000001</v>
      </c>
      <c r="C2540" s="7">
        <v>0.11539099999999999</v>
      </c>
      <c r="D2540" s="8">
        <v>13.092560000000001</v>
      </c>
      <c r="E2540" s="9">
        <v>13.597314000000001</v>
      </c>
      <c r="F2540" s="1">
        <v>6.26363</v>
      </c>
      <c r="G2540" s="6">
        <v>-0.18814400000000001</v>
      </c>
      <c r="H2540" s="1">
        <v>36.272686</v>
      </c>
      <c r="I2540" s="5">
        <v>13.847277999999999</v>
      </c>
      <c r="J2540" s="1">
        <v>1.3425860000000001</v>
      </c>
      <c r="K2540" s="1">
        <v>5.0972260000000009</v>
      </c>
      <c r="L2540">
        <v>110.14659899999999</v>
      </c>
      <c r="M2540" s="1"/>
      <c r="N2540" s="1"/>
      <c r="O2540" s="1"/>
      <c r="Q2540" s="1"/>
      <c r="R2540" s="1"/>
      <c r="S2540" s="9"/>
      <c r="T2540" s="8"/>
      <c r="U2540" s="7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1:32" x14ac:dyDescent="0.25">
      <c r="A2541" s="2">
        <v>38557.083333333336</v>
      </c>
      <c r="B2541" s="4">
        <v>347.54510499999998</v>
      </c>
      <c r="C2541" s="7">
        <v>0.116673</v>
      </c>
      <c r="D2541" s="8">
        <v>13.141011000000001</v>
      </c>
      <c r="E2541" s="9">
        <v>13.561558</v>
      </c>
      <c r="F2541" s="1">
        <v>6.2093319999999999</v>
      </c>
      <c r="G2541" s="6">
        <v>-0.206984</v>
      </c>
      <c r="H2541" s="1">
        <v>36.199776</v>
      </c>
      <c r="I2541" s="5">
        <v>13.814845</v>
      </c>
      <c r="J2541" s="1">
        <v>1.3935789999999999</v>
      </c>
      <c r="K2541" s="1">
        <v>5.0972260000000009</v>
      </c>
      <c r="L2541">
        <v>109.829544</v>
      </c>
      <c r="M2541" s="1"/>
      <c r="N2541" s="1"/>
      <c r="O2541" s="1"/>
      <c r="Q2541" s="1"/>
      <c r="R2541" s="1"/>
      <c r="S2541" s="9"/>
      <c r="T2541" s="8"/>
      <c r="U2541" s="7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1:32" x14ac:dyDescent="0.25">
      <c r="A2542" s="2">
        <v>38557.097222222219</v>
      </c>
      <c r="B2542" s="4">
        <v>346.966949</v>
      </c>
      <c r="C2542" s="7">
        <v>5.3462999999999997E-2</v>
      </c>
      <c r="D2542" s="8">
        <v>13.172075</v>
      </c>
      <c r="E2542" s="9">
        <v>13.565932999999999</v>
      </c>
      <c r="F2542" s="1">
        <v>6.2045450000000004</v>
      </c>
      <c r="G2542" s="6">
        <v>-0.210121</v>
      </c>
      <c r="H2542" s="1">
        <v>36.197079000000002</v>
      </c>
      <c r="I2542" s="5">
        <v>13.781631000000001</v>
      </c>
      <c r="J2542" s="1">
        <v>1.4857400000000001</v>
      </c>
      <c r="K2542" s="1">
        <v>5.0972260000000009</v>
      </c>
      <c r="L2542">
        <v>109.98149100000001</v>
      </c>
      <c r="M2542" s="1"/>
      <c r="N2542" s="1"/>
      <c r="O2542" s="1"/>
      <c r="Q2542" s="1"/>
      <c r="R2542" s="1"/>
      <c r="S2542" s="9"/>
      <c r="T2542" s="8"/>
      <c r="U2542" s="7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1:32" x14ac:dyDescent="0.25">
      <c r="A2543" s="2">
        <v>38557.111111111109</v>
      </c>
      <c r="B2543" s="4">
        <v>346.84945699999997</v>
      </c>
      <c r="C2543" s="7">
        <v>2.7657000000000001E-2</v>
      </c>
      <c r="D2543" s="8">
        <v>13.224482999999999</v>
      </c>
      <c r="E2543" s="9">
        <v>13.564496</v>
      </c>
      <c r="F2543" s="1">
        <v>6.1370990000000001</v>
      </c>
      <c r="G2543" s="6">
        <v>-0.19101299999999999</v>
      </c>
      <c r="H2543" s="1">
        <v>36.056716999999999</v>
      </c>
      <c r="I2543" s="5">
        <v>13.799156</v>
      </c>
      <c r="J2543" s="1">
        <v>1.468351</v>
      </c>
      <c r="K2543" s="1">
        <v>5.0972260000000009</v>
      </c>
      <c r="L2543">
        <v>110.018456</v>
      </c>
      <c r="M2543" s="1"/>
      <c r="N2543" s="1"/>
      <c r="O2543" s="1"/>
      <c r="Q2543" s="1"/>
      <c r="R2543" s="1"/>
      <c r="S2543" s="9"/>
      <c r="T2543" s="8"/>
      <c r="U2543" s="7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1:32" x14ac:dyDescent="0.25">
      <c r="A2544" s="2">
        <v>38557.125</v>
      </c>
      <c r="B2544" s="4">
        <v>346.67578099999997</v>
      </c>
      <c r="C2544" s="7">
        <v>0.115037</v>
      </c>
      <c r="D2544" s="8">
        <v>13.077399</v>
      </c>
      <c r="E2544" s="9">
        <v>13.506824</v>
      </c>
      <c r="F2544" s="1">
        <v>6.2192480000000003</v>
      </c>
      <c r="G2544" s="6">
        <v>-0.221335</v>
      </c>
      <c r="H2544" s="1">
        <v>36.184913999999999</v>
      </c>
      <c r="I2544" s="5">
        <v>13.748099</v>
      </c>
      <c r="J2544" s="1">
        <v>1.5016389999999999</v>
      </c>
      <c r="K2544" s="1">
        <v>5.0972260000000009</v>
      </c>
      <c r="L2544">
        <v>109.92379800000001</v>
      </c>
      <c r="M2544" s="1"/>
      <c r="N2544" s="1"/>
      <c r="O2544" s="1"/>
      <c r="Q2544" s="1"/>
      <c r="R2544" s="1"/>
      <c r="S2544" s="9"/>
      <c r="T2544" s="8"/>
      <c r="U2544" s="7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1:32" x14ac:dyDescent="0.25">
      <c r="A2545" s="2">
        <v>38557.145833333336</v>
      </c>
      <c r="B2545" s="4">
        <v>346.94561800000002</v>
      </c>
      <c r="C2545" s="7">
        <v>2.2173999999999999E-2</v>
      </c>
      <c r="D2545" s="8">
        <v>13.215280999999999</v>
      </c>
      <c r="E2545" s="9">
        <v>13.551640000000001</v>
      </c>
      <c r="F2545" s="1">
        <v>6.1503119999999996</v>
      </c>
      <c r="G2545" s="6">
        <v>-0.18702099999999999</v>
      </c>
      <c r="H2545" s="1">
        <v>36.095950999999999</v>
      </c>
      <c r="I2545" s="5">
        <v>13.750024</v>
      </c>
      <c r="J2545" s="1">
        <v>1.461373</v>
      </c>
      <c r="K2545" s="1">
        <v>5.0972260000000009</v>
      </c>
      <c r="L2545">
        <v>109.91310900000001</v>
      </c>
      <c r="M2545" s="1"/>
      <c r="N2545" s="1"/>
      <c r="O2545" s="1"/>
      <c r="Q2545" s="1"/>
      <c r="R2545" s="1"/>
      <c r="S2545" s="9"/>
      <c r="T2545" s="8"/>
      <c r="U2545" s="7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1:32" x14ac:dyDescent="0.25">
      <c r="A2546" s="2">
        <v>38557.166666666664</v>
      </c>
      <c r="B2546" s="4">
        <v>346.48690800000003</v>
      </c>
      <c r="C2546" s="7">
        <v>9.4224000000000002E-2</v>
      </c>
      <c r="D2546" s="8">
        <v>13.065839</v>
      </c>
      <c r="E2546" s="9">
        <v>13.517524</v>
      </c>
      <c r="F2546" s="1">
        <v>6.2238160000000002</v>
      </c>
      <c r="G2546" s="6">
        <v>-0.20219200000000001</v>
      </c>
      <c r="H2546" s="1">
        <v>36.176037000000001</v>
      </c>
      <c r="I2546" s="5">
        <v>13.78032</v>
      </c>
      <c r="J2546" s="1">
        <v>1.43459</v>
      </c>
      <c r="K2546" s="1">
        <v>5.0972260000000009</v>
      </c>
      <c r="L2546">
        <v>109.815437</v>
      </c>
      <c r="M2546" s="1"/>
      <c r="N2546" s="1"/>
      <c r="O2546" s="1"/>
      <c r="Q2546" s="1"/>
      <c r="R2546" s="1"/>
      <c r="S2546" s="9"/>
      <c r="T2546" s="8"/>
      <c r="U2546" s="7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1:32" x14ac:dyDescent="0.25">
      <c r="A2547" s="2">
        <v>38557.1875</v>
      </c>
      <c r="B2547" s="4">
        <v>346.896637</v>
      </c>
      <c r="C2547" s="7">
        <v>5.3510000000000002E-2</v>
      </c>
      <c r="D2547" s="8">
        <v>13.249962</v>
      </c>
      <c r="E2547" s="9">
        <v>13.566090000000001</v>
      </c>
      <c r="F2547" s="1">
        <v>6.1410970000000002</v>
      </c>
      <c r="G2547" s="6">
        <v>-0.18703500000000001</v>
      </c>
      <c r="H2547" s="1">
        <v>36.103946999999998</v>
      </c>
      <c r="I2547" s="5">
        <v>13.764805000000001</v>
      </c>
      <c r="J2547" s="1">
        <v>1.463452</v>
      </c>
      <c r="K2547" s="1">
        <v>5.0972260000000009</v>
      </c>
      <c r="L2547">
        <v>110.147659</v>
      </c>
      <c r="M2547" s="1"/>
      <c r="N2547" s="1"/>
      <c r="O2547" s="1"/>
      <c r="Q2547" s="1"/>
      <c r="R2547" s="1"/>
      <c r="S2547" s="9"/>
      <c r="T2547" s="8"/>
      <c r="U2547" s="7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1:32" x14ac:dyDescent="0.25">
      <c r="A2548" s="2">
        <v>38557.208333333336</v>
      </c>
      <c r="B2548" s="4">
        <v>347.45257600000002</v>
      </c>
      <c r="C2548" s="7">
        <v>7.2244000000000003E-2</v>
      </c>
      <c r="D2548" s="8">
        <v>13.16329</v>
      </c>
      <c r="E2548" s="9">
        <v>13.591426999999999</v>
      </c>
      <c r="F2548" s="1">
        <v>6.2285360000000001</v>
      </c>
      <c r="G2548" s="6">
        <v>-0.21409600000000001</v>
      </c>
      <c r="H2548" s="1">
        <v>36.221321000000003</v>
      </c>
      <c r="I2548" s="5">
        <v>13.822963</v>
      </c>
      <c r="J2548" s="1">
        <v>1.547674</v>
      </c>
      <c r="K2548" s="1">
        <v>5.0972260000000009</v>
      </c>
      <c r="L2548">
        <v>110.107758</v>
      </c>
      <c r="M2548" s="1"/>
      <c r="N2548" s="1"/>
      <c r="O2548" s="1"/>
      <c r="Q2548" s="1"/>
      <c r="R2548" s="1"/>
      <c r="S2548" s="9"/>
      <c r="T2548" s="8"/>
      <c r="U2548" s="7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1:32" x14ac:dyDescent="0.25">
      <c r="A2549" s="2">
        <v>38557.222222222219</v>
      </c>
      <c r="B2549" s="4">
        <v>346.96435500000001</v>
      </c>
      <c r="C2549" s="7">
        <v>4.9889000000000003E-2</v>
      </c>
      <c r="D2549" s="8">
        <v>13.189754000000001</v>
      </c>
      <c r="E2549" s="9">
        <v>13.619382999999999</v>
      </c>
      <c r="F2549" s="1">
        <v>6.1820269999999997</v>
      </c>
      <c r="G2549" s="6">
        <v>-0.152782</v>
      </c>
      <c r="H2549" s="1">
        <v>36.055019000000001</v>
      </c>
      <c r="I2549" s="5">
        <v>13.794345</v>
      </c>
      <c r="J2549" s="1">
        <v>1.568146</v>
      </c>
      <c r="K2549" s="1">
        <v>5.0972260000000009</v>
      </c>
      <c r="L2549">
        <v>110.023895</v>
      </c>
      <c r="M2549" s="1"/>
      <c r="N2549" s="1"/>
      <c r="O2549" s="1"/>
      <c r="Q2549" s="1"/>
      <c r="R2549" s="1"/>
      <c r="S2549" s="9"/>
      <c r="T2549" s="8"/>
      <c r="U2549" s="7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1:32" x14ac:dyDescent="0.25">
      <c r="A2550" s="2">
        <v>38557.236111111109</v>
      </c>
      <c r="B2550" s="4">
        <v>347.38293499999997</v>
      </c>
      <c r="C2550" s="7">
        <v>0.10950699999999999</v>
      </c>
      <c r="D2550" s="8">
        <v>13.121739</v>
      </c>
      <c r="E2550" s="9">
        <v>13.571583</v>
      </c>
      <c r="F2550" s="1">
        <v>6.2450469999999996</v>
      </c>
      <c r="G2550" s="6">
        <v>-0.194688</v>
      </c>
      <c r="H2550" s="1">
        <v>36.283382000000003</v>
      </c>
      <c r="I2550" s="5">
        <v>13.768090000000001</v>
      </c>
      <c r="J2550" s="1">
        <v>1.6548339999999999</v>
      </c>
      <c r="K2550" s="1">
        <v>5.0972260000000009</v>
      </c>
      <c r="L2550">
        <v>110.03909299999999</v>
      </c>
      <c r="M2550" s="1"/>
      <c r="N2550" s="1"/>
      <c r="O2550" s="1"/>
      <c r="Q2550" s="1"/>
      <c r="R2550" s="1"/>
      <c r="S2550" s="9"/>
      <c r="T2550" s="8"/>
      <c r="U2550" s="7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1:32" x14ac:dyDescent="0.25">
      <c r="A2551" s="2">
        <v>38557.25</v>
      </c>
      <c r="B2551" s="4">
        <v>348.17596400000002</v>
      </c>
      <c r="C2551" s="7">
        <v>9.9594000000000002E-2</v>
      </c>
      <c r="D2551" s="8">
        <v>13.182596</v>
      </c>
      <c r="E2551" s="9">
        <v>13.613963</v>
      </c>
      <c r="F2551" s="1">
        <v>6.2681500000000003</v>
      </c>
      <c r="G2551" s="6">
        <v>-0.21054700000000001</v>
      </c>
      <c r="H2551" s="1">
        <v>36.36797</v>
      </c>
      <c r="I2551" s="5">
        <v>13.854697</v>
      </c>
      <c r="J2551" s="1">
        <v>1.6023350000000001</v>
      </c>
      <c r="K2551" s="1">
        <v>5.0972260000000009</v>
      </c>
      <c r="L2551">
        <v>109.94412199999999</v>
      </c>
      <c r="M2551" s="1"/>
      <c r="N2551" s="1"/>
      <c r="O2551" s="1"/>
      <c r="Q2551" s="1"/>
      <c r="R2551" s="1"/>
      <c r="S2551" s="9"/>
      <c r="T2551" s="8"/>
      <c r="U2551" s="7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1:32" x14ac:dyDescent="0.25">
      <c r="A2552" s="2">
        <v>38557.270833333336</v>
      </c>
      <c r="B2552" s="4">
        <v>347.22366299999999</v>
      </c>
      <c r="C2552" s="7">
        <v>7.2064000000000003E-2</v>
      </c>
      <c r="D2552" s="8">
        <v>13.195762</v>
      </c>
      <c r="E2552" s="9">
        <v>13.567119</v>
      </c>
      <c r="F2552" s="1">
        <v>6.1789820000000004</v>
      </c>
      <c r="G2552" s="6">
        <v>-0.19087699999999999</v>
      </c>
      <c r="H2552" s="1">
        <v>36.199066000000002</v>
      </c>
      <c r="I2552" s="5">
        <v>13.811451</v>
      </c>
      <c r="J2552" s="1">
        <v>1.6367860000000001</v>
      </c>
      <c r="K2552" s="1">
        <v>5.0972260000000009</v>
      </c>
      <c r="L2552">
        <v>109.791389</v>
      </c>
      <c r="M2552" s="1"/>
      <c r="N2552" s="1"/>
      <c r="O2552" s="1"/>
      <c r="Q2552" s="1"/>
      <c r="R2552" s="1"/>
      <c r="S2552" s="9"/>
      <c r="T2552" s="8"/>
      <c r="U2552" s="7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1:32" x14ac:dyDescent="0.25">
      <c r="A2553" s="2">
        <v>38557.291666666664</v>
      </c>
      <c r="B2553" s="4">
        <v>347.202271</v>
      </c>
      <c r="C2553" s="7">
        <v>2.4022000000000002E-2</v>
      </c>
      <c r="D2553" s="8">
        <v>13.243562000000001</v>
      </c>
      <c r="E2553" s="9">
        <v>13.593897</v>
      </c>
      <c r="F2553" s="1">
        <v>6.1763389999999996</v>
      </c>
      <c r="G2553" s="6">
        <v>-0.20200899999999999</v>
      </c>
      <c r="H2553" s="1">
        <v>36.146377999999999</v>
      </c>
      <c r="I2553" s="5">
        <v>13.811648999999999</v>
      </c>
      <c r="J2553" s="1">
        <v>1.6864749999999999</v>
      </c>
      <c r="K2553" s="1">
        <v>5.0972260000000009</v>
      </c>
      <c r="L2553">
        <v>109.913948</v>
      </c>
      <c r="M2553" s="1"/>
      <c r="N2553" s="1"/>
      <c r="O2553" s="1"/>
      <c r="Q2553" s="1"/>
      <c r="R2553" s="1"/>
      <c r="S2553" s="9"/>
      <c r="T2553" s="8"/>
      <c r="U2553" s="7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1:32" x14ac:dyDescent="0.25">
      <c r="A2554" s="2">
        <v>38557.305555555555</v>
      </c>
      <c r="B2554" s="4">
        <v>348.00524899999999</v>
      </c>
      <c r="C2554" s="7">
        <v>2.947E-2</v>
      </c>
      <c r="D2554" s="8">
        <v>13.266579999999999</v>
      </c>
      <c r="E2554" s="9">
        <v>13.620933000000001</v>
      </c>
      <c r="F2554" s="1">
        <v>6.2243849999999998</v>
      </c>
      <c r="G2554" s="6">
        <v>-0.21776899999999999</v>
      </c>
      <c r="H2554" s="1">
        <v>36.252307999999999</v>
      </c>
      <c r="I2554" s="5">
        <v>13.831692</v>
      </c>
      <c r="J2554" s="1">
        <v>1.5608519999999999</v>
      </c>
      <c r="K2554" s="1">
        <v>5.0972260000000009</v>
      </c>
      <c r="L2554">
        <v>110.04227400000001</v>
      </c>
      <c r="M2554" s="1"/>
      <c r="N2554" s="1"/>
      <c r="O2554" s="1"/>
      <c r="Q2554" s="1"/>
      <c r="R2554" s="1"/>
      <c r="S2554" s="9"/>
      <c r="T2554" s="8"/>
      <c r="U2554" s="7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1:32" x14ac:dyDescent="0.25">
      <c r="A2555" s="2">
        <v>38557.319444444445</v>
      </c>
      <c r="B2555" s="4">
        <v>348.04946899999999</v>
      </c>
      <c r="C2555" s="7">
        <v>5.1875999999999999E-2</v>
      </c>
      <c r="D2555" s="8">
        <v>13.179626000000001</v>
      </c>
      <c r="E2555" s="9">
        <v>13.608941</v>
      </c>
      <c r="F2555" s="1">
        <v>6.2279710000000001</v>
      </c>
      <c r="G2555" s="6">
        <v>-0.21004700000000001</v>
      </c>
      <c r="H2555" s="1">
        <v>36.294376</v>
      </c>
      <c r="I2555" s="5">
        <v>13.851784</v>
      </c>
      <c r="J2555" s="1">
        <v>1.635775</v>
      </c>
      <c r="K2555" s="1">
        <v>5.0972260000000009</v>
      </c>
      <c r="L2555">
        <v>109.925003</v>
      </c>
      <c r="M2555" s="1"/>
      <c r="N2555" s="1"/>
      <c r="O2555" s="1"/>
      <c r="Q2555" s="1"/>
      <c r="R2555" s="1"/>
      <c r="S2555" s="9"/>
      <c r="T2555" s="8"/>
      <c r="U2555" s="7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1:32" x14ac:dyDescent="0.25">
      <c r="A2556" s="2">
        <v>38557.333333333336</v>
      </c>
      <c r="B2556" s="4">
        <v>347.32965100000001</v>
      </c>
      <c r="C2556" s="7">
        <v>3.1396E-2</v>
      </c>
      <c r="D2556" s="8">
        <v>13.210433</v>
      </c>
      <c r="E2556" s="9">
        <v>13.596033</v>
      </c>
      <c r="F2556" s="1">
        <v>6.1884790000000001</v>
      </c>
      <c r="G2556" s="6">
        <v>-0.190415</v>
      </c>
      <c r="H2556" s="1">
        <v>36.136462999999999</v>
      </c>
      <c r="I2556" s="5">
        <v>13.799158</v>
      </c>
      <c r="J2556" s="1">
        <v>1.6807890000000001</v>
      </c>
      <c r="K2556" s="1">
        <v>5.0972260000000009</v>
      </c>
      <c r="L2556">
        <v>109.97171</v>
      </c>
      <c r="M2556" s="1"/>
      <c r="N2556" s="1"/>
      <c r="O2556" s="1"/>
      <c r="Q2556" s="1"/>
      <c r="R2556" s="1"/>
      <c r="S2556" s="9"/>
      <c r="T2556" s="8"/>
      <c r="U2556" s="7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1:32" x14ac:dyDescent="0.25">
      <c r="A2557" s="2">
        <v>38557.354166666664</v>
      </c>
      <c r="B2557" s="4">
        <v>348.63024899999999</v>
      </c>
      <c r="C2557" s="7">
        <v>6.6936999999999997E-2</v>
      </c>
      <c r="D2557" s="8">
        <v>13.140492999999999</v>
      </c>
      <c r="E2557" s="9">
        <v>13.628674</v>
      </c>
      <c r="F2557" s="1">
        <v>6.2576900000000002</v>
      </c>
      <c r="G2557" s="6">
        <v>-0.20244100000000001</v>
      </c>
      <c r="H2557" s="1">
        <v>36.360657000000003</v>
      </c>
      <c r="I2557" s="5">
        <v>13.884748999999999</v>
      </c>
      <c r="J2557" s="1">
        <v>1.740599</v>
      </c>
      <c r="K2557" s="1">
        <v>5.0972260000000009</v>
      </c>
      <c r="L2557">
        <v>110.160408</v>
      </c>
      <c r="M2557" s="1"/>
      <c r="N2557" s="1"/>
      <c r="O2557" s="1"/>
      <c r="Q2557" s="1"/>
      <c r="R2557" s="1"/>
      <c r="S2557" s="9"/>
      <c r="T2557" s="8"/>
      <c r="U2557" s="7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1:32" x14ac:dyDescent="0.25">
      <c r="A2558" s="2">
        <v>38557.375</v>
      </c>
      <c r="B2558" s="4">
        <v>348.04879799999998</v>
      </c>
      <c r="C2558" s="7">
        <v>9.6640000000000004E-2</v>
      </c>
      <c r="D2558" s="8">
        <v>13.093048</v>
      </c>
      <c r="E2558" s="9">
        <v>13.576031</v>
      </c>
      <c r="F2558" s="1">
        <v>6.2266159999999999</v>
      </c>
      <c r="G2558" s="6">
        <v>-0.206705</v>
      </c>
      <c r="H2558" s="1">
        <v>36.329467999999999</v>
      </c>
      <c r="I2558" s="5">
        <v>13.920521000000001</v>
      </c>
      <c r="J2558" s="1">
        <v>1.790162</v>
      </c>
      <c r="K2558" s="1">
        <v>5.0972260000000009</v>
      </c>
      <c r="L2558">
        <v>109.814072</v>
      </c>
      <c r="M2558" s="1"/>
      <c r="N2558" s="1"/>
      <c r="O2558" s="1"/>
      <c r="Q2558" s="1"/>
      <c r="R2558" s="1"/>
      <c r="S2558" s="9"/>
      <c r="T2558" s="8"/>
      <c r="U2558" s="7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1:32" x14ac:dyDescent="0.25">
      <c r="A2559" s="2">
        <v>38557.395833333336</v>
      </c>
      <c r="B2559" s="4">
        <v>348.36706500000003</v>
      </c>
      <c r="C2559" s="7">
        <v>8.3321000000000006E-2</v>
      </c>
      <c r="D2559" s="8">
        <v>13.243563999999999</v>
      </c>
      <c r="E2559" s="9">
        <v>13.620239</v>
      </c>
      <c r="F2559" s="1">
        <v>6.2264759999999999</v>
      </c>
      <c r="G2559" s="6">
        <v>-0.19910700000000001</v>
      </c>
      <c r="H2559" s="1">
        <v>36.28801</v>
      </c>
      <c r="I2559" s="5">
        <v>13.929945</v>
      </c>
      <c r="J2559" s="1">
        <v>1.9227449999999999</v>
      </c>
      <c r="K2559" s="1">
        <v>5.0972260000000009</v>
      </c>
      <c r="L2559">
        <v>110.17480500000001</v>
      </c>
      <c r="M2559" s="1"/>
      <c r="N2559" s="1"/>
      <c r="O2559" s="1"/>
      <c r="Q2559" s="1"/>
      <c r="R2559" s="1"/>
      <c r="S2559" s="9"/>
      <c r="T2559" s="8"/>
      <c r="U2559" s="7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1:32" x14ac:dyDescent="0.25">
      <c r="A2560" s="2">
        <v>38557.416666666664</v>
      </c>
      <c r="B2560" s="4">
        <v>347.36883499999999</v>
      </c>
      <c r="C2560" s="7">
        <v>0.133495</v>
      </c>
      <c r="D2560" s="8">
        <v>13.083277000000001</v>
      </c>
      <c r="E2560" s="9">
        <v>13.523498999999999</v>
      </c>
      <c r="F2560" s="1">
        <v>6.2321439999999999</v>
      </c>
      <c r="G2560" s="6">
        <v>-0.20985799999999999</v>
      </c>
      <c r="H2560" s="1">
        <v>36.251525999999998</v>
      </c>
      <c r="I2560" s="5">
        <v>13.848233</v>
      </c>
      <c r="J2560" s="1">
        <v>1.776273</v>
      </c>
      <c r="K2560" s="1">
        <v>5.0972260000000009</v>
      </c>
      <c r="L2560">
        <v>109.92068500000001</v>
      </c>
      <c r="M2560" s="1"/>
      <c r="N2560" s="1"/>
      <c r="O2560" s="1"/>
      <c r="Q2560" s="1"/>
      <c r="R2560" s="1"/>
      <c r="S2560" s="9"/>
      <c r="T2560" s="8"/>
      <c r="U2560" s="7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1:32" x14ac:dyDescent="0.25">
      <c r="A2561" s="2">
        <v>38557.430555555555</v>
      </c>
      <c r="B2561" s="4">
        <v>347.51849399999998</v>
      </c>
      <c r="C2561" s="7">
        <v>0.105556</v>
      </c>
      <c r="D2561" s="8">
        <v>13.059155000000001</v>
      </c>
      <c r="E2561" s="9">
        <v>13.519833999999999</v>
      </c>
      <c r="F2561" s="1">
        <v>6.2269870000000003</v>
      </c>
      <c r="G2561" s="6">
        <v>-0.20988699999999999</v>
      </c>
      <c r="H2561" s="1">
        <v>36.362827000000003</v>
      </c>
      <c r="I2561" s="5">
        <v>13.803514</v>
      </c>
      <c r="J2561" s="1">
        <v>1.636774</v>
      </c>
      <c r="K2561" s="1">
        <v>5.0972260000000009</v>
      </c>
      <c r="L2561">
        <v>109.880905</v>
      </c>
      <c r="M2561" s="1"/>
      <c r="N2561" s="1"/>
      <c r="O2561" s="1"/>
      <c r="Q2561" s="1"/>
      <c r="R2561" s="1"/>
      <c r="S2561" s="9"/>
      <c r="T2561" s="8"/>
      <c r="U2561" s="7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1:32" x14ac:dyDescent="0.25">
      <c r="A2562" s="2">
        <v>38557.444444444445</v>
      </c>
      <c r="B2562" s="4">
        <v>347.92626999999999</v>
      </c>
      <c r="C2562" s="7">
        <v>0.100124</v>
      </c>
      <c r="D2562" s="8">
        <v>13.105228</v>
      </c>
      <c r="E2562" s="9">
        <v>13.526528000000001</v>
      </c>
      <c r="F2562" s="1">
        <v>6.1976290000000001</v>
      </c>
      <c r="G2562" s="6">
        <v>-0.19457199999999999</v>
      </c>
      <c r="H2562" s="1">
        <v>36.261268999999999</v>
      </c>
      <c r="I2562" s="5">
        <v>13.818899999999999</v>
      </c>
      <c r="J2562" s="1">
        <v>1.706132</v>
      </c>
      <c r="K2562" s="1">
        <v>5.0972260000000009</v>
      </c>
      <c r="L2562">
        <v>110.040268</v>
      </c>
      <c r="M2562" s="1"/>
      <c r="N2562" s="1"/>
      <c r="O2562" s="1"/>
      <c r="Q2562" s="1"/>
      <c r="R2562" s="1"/>
      <c r="S2562" s="9"/>
      <c r="T2562" s="8"/>
      <c r="U2562" s="7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1:32" x14ac:dyDescent="0.25">
      <c r="A2563" s="2">
        <v>38557.458333333336</v>
      </c>
      <c r="B2563" s="4">
        <v>348.48388699999998</v>
      </c>
      <c r="C2563" s="7">
        <v>6.6805000000000003E-2</v>
      </c>
      <c r="D2563" s="8">
        <v>13.143249000000001</v>
      </c>
      <c r="E2563" s="9">
        <v>13.598376999999999</v>
      </c>
      <c r="F2563" s="1">
        <v>6.1573120000000001</v>
      </c>
      <c r="G2563" s="6">
        <v>-0.179423</v>
      </c>
      <c r="H2563" s="1">
        <v>36.327755000000003</v>
      </c>
      <c r="I2563" s="5">
        <v>13.841445999999999</v>
      </c>
      <c r="J2563" s="1">
        <v>1.729282</v>
      </c>
      <c r="K2563" s="1">
        <v>5.0972260000000009</v>
      </c>
      <c r="L2563">
        <v>110.29160299999999</v>
      </c>
      <c r="M2563" s="1"/>
      <c r="N2563" s="1"/>
      <c r="O2563" s="1"/>
      <c r="Q2563" s="1"/>
      <c r="R2563" s="1"/>
      <c r="S2563" s="9"/>
      <c r="T2563" s="8"/>
      <c r="U2563" s="7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1:32" x14ac:dyDescent="0.25">
      <c r="A2564" s="2">
        <v>38557.479166666664</v>
      </c>
      <c r="B2564" s="4">
        <v>347.84588600000001</v>
      </c>
      <c r="C2564" s="7">
        <v>6.6616999999999996E-2</v>
      </c>
      <c r="D2564" s="8">
        <v>13.036777000000001</v>
      </c>
      <c r="E2564" s="9">
        <v>13.544813</v>
      </c>
      <c r="F2564" s="1">
        <v>6.1966669999999997</v>
      </c>
      <c r="G2564" s="6">
        <v>-0.20213700000000001</v>
      </c>
      <c r="H2564" s="1">
        <v>36.364249999999998</v>
      </c>
      <c r="I2564" s="5">
        <v>13.838986</v>
      </c>
      <c r="J2564" s="1">
        <v>1.746502</v>
      </c>
      <c r="K2564" s="1">
        <v>5.0972260000000009</v>
      </c>
      <c r="L2564">
        <v>109.909195</v>
      </c>
      <c r="M2564" s="1"/>
      <c r="N2564" s="1"/>
      <c r="O2564" s="1"/>
      <c r="Q2564" s="1"/>
      <c r="R2564" s="1"/>
      <c r="S2564" s="9"/>
      <c r="T2564" s="8"/>
      <c r="U2564" s="7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1:32" x14ac:dyDescent="0.25">
      <c r="A2565" s="2">
        <v>38557.5</v>
      </c>
      <c r="B2565" s="4">
        <v>347.260895</v>
      </c>
      <c r="C2565" s="7">
        <v>0.113026</v>
      </c>
      <c r="D2565" s="8">
        <v>12.926848</v>
      </c>
      <c r="E2565" s="9">
        <v>13.487117</v>
      </c>
      <c r="F2565" s="1">
        <v>6.2199600000000004</v>
      </c>
      <c r="G2565" s="6">
        <v>-0.22420899999999999</v>
      </c>
      <c r="H2565" s="1">
        <v>36.246338000000002</v>
      </c>
      <c r="I2565" s="5">
        <v>13.78351</v>
      </c>
      <c r="J2565" s="1">
        <v>1.747978</v>
      </c>
      <c r="K2565" s="1">
        <v>5.0972260000000009</v>
      </c>
      <c r="L2565">
        <v>109.67068500000001</v>
      </c>
      <c r="M2565" s="1"/>
      <c r="N2565" s="1"/>
      <c r="O2565" s="1"/>
      <c r="Q2565" s="1"/>
      <c r="R2565" s="1"/>
      <c r="S2565" s="9"/>
      <c r="T2565" s="8"/>
      <c r="U2565" s="7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1:32" x14ac:dyDescent="0.25">
      <c r="A2566" s="2">
        <v>38557.513888888891</v>
      </c>
      <c r="B2566" s="4">
        <v>348.233093</v>
      </c>
      <c r="C2566" s="7">
        <v>9.0975E-2</v>
      </c>
      <c r="D2566" s="8">
        <v>13.05719</v>
      </c>
      <c r="E2566" s="9">
        <v>13.545617999999999</v>
      </c>
      <c r="F2566" s="1">
        <v>6.1978030000000004</v>
      </c>
      <c r="G2566" s="6">
        <v>-0.186663</v>
      </c>
      <c r="H2566" s="1">
        <v>36.224575000000002</v>
      </c>
      <c r="I2566" s="5">
        <v>13.887501</v>
      </c>
      <c r="J2566" s="1">
        <v>1.777982</v>
      </c>
      <c r="K2566" s="1">
        <v>5.0972260000000009</v>
      </c>
      <c r="L2566">
        <v>110.089989</v>
      </c>
      <c r="M2566" s="1"/>
      <c r="N2566" s="1"/>
      <c r="O2566" s="1"/>
      <c r="Q2566" s="1"/>
      <c r="R2566" s="1"/>
      <c r="S2566" s="9"/>
      <c r="T2566" s="8"/>
      <c r="U2566" s="7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1:32" x14ac:dyDescent="0.25">
      <c r="A2567" s="2">
        <v>38557.527777777781</v>
      </c>
      <c r="B2567" s="4">
        <v>346.65167200000002</v>
      </c>
      <c r="C2567" s="7">
        <v>7.9309000000000004E-2</v>
      </c>
      <c r="D2567" s="8">
        <v>13.001682000000001</v>
      </c>
      <c r="E2567" s="9">
        <v>13.475587000000001</v>
      </c>
      <c r="F2567" s="1">
        <v>6.1427170000000002</v>
      </c>
      <c r="G2567" s="6">
        <v>-0.212341</v>
      </c>
      <c r="H2567" s="1">
        <v>36.155642999999998</v>
      </c>
      <c r="I2567" s="5">
        <v>13.775353000000001</v>
      </c>
      <c r="J2567" s="1">
        <v>1.666701</v>
      </c>
      <c r="K2567" s="1">
        <v>5.0972260000000009</v>
      </c>
      <c r="L2567">
        <v>109.65757000000001</v>
      </c>
      <c r="M2567" s="1"/>
      <c r="N2567" s="1"/>
      <c r="O2567" s="1"/>
      <c r="Q2567" s="1"/>
      <c r="R2567" s="1"/>
      <c r="S2567" s="9"/>
      <c r="T2567" s="8"/>
      <c r="U2567" s="7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1:32" x14ac:dyDescent="0.25">
      <c r="A2568" s="2">
        <v>38557.541666666664</v>
      </c>
      <c r="B2568" s="4">
        <v>347.94515999999999</v>
      </c>
      <c r="C2568" s="7">
        <v>8.9257000000000003E-2</v>
      </c>
      <c r="D2568" s="8">
        <v>12.94647</v>
      </c>
      <c r="E2568" s="9">
        <v>13.554061000000001</v>
      </c>
      <c r="F2568" s="1">
        <v>6.2004359999999998</v>
      </c>
      <c r="G2568" s="6">
        <v>-0.186165</v>
      </c>
      <c r="H2568" s="1">
        <v>36.267605000000003</v>
      </c>
      <c r="I2568" s="5">
        <v>13.826644999999999</v>
      </c>
      <c r="J2568" s="1">
        <v>1.685365</v>
      </c>
      <c r="K2568" s="1">
        <v>5.0972260000000009</v>
      </c>
      <c r="L2568">
        <v>109.823601</v>
      </c>
      <c r="M2568" s="1"/>
      <c r="N2568" s="1"/>
      <c r="O2568" s="1"/>
      <c r="Q2568" s="1"/>
      <c r="R2568" s="1"/>
      <c r="S2568" s="9"/>
      <c r="T2568" s="8"/>
      <c r="U2568" s="7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1:32" x14ac:dyDescent="0.25">
      <c r="A2569" s="2">
        <v>38557.5625</v>
      </c>
      <c r="B2569" s="4">
        <v>347.52975500000002</v>
      </c>
      <c r="C2569" s="7">
        <v>7.2315000000000004E-2</v>
      </c>
      <c r="D2569" s="8">
        <v>12.946834000000001</v>
      </c>
      <c r="E2569" s="9">
        <v>13.502395999999999</v>
      </c>
      <c r="F2569" s="1">
        <v>6.1852359999999997</v>
      </c>
      <c r="G2569" s="6">
        <v>-0.20122899999999999</v>
      </c>
      <c r="H2569" s="1">
        <v>36.254261</v>
      </c>
      <c r="I2569" s="5">
        <v>13.868361999999999</v>
      </c>
      <c r="J2569" s="1">
        <v>1.705657</v>
      </c>
      <c r="K2569" s="1">
        <v>5.0972260000000009</v>
      </c>
      <c r="L2569">
        <v>109.837608</v>
      </c>
      <c r="M2569" s="1"/>
      <c r="N2569" s="1"/>
      <c r="O2569" s="1"/>
      <c r="Q2569" s="1"/>
      <c r="R2569" s="1"/>
      <c r="S2569" s="9"/>
      <c r="T2569" s="8"/>
      <c r="U2569" s="7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1:32" x14ac:dyDescent="0.25">
      <c r="A2570" s="2">
        <v>38557.583333333336</v>
      </c>
      <c r="B2570" s="4">
        <v>349.433716</v>
      </c>
      <c r="C2570" s="7">
        <v>5.4021E-2</v>
      </c>
      <c r="D2570" s="8">
        <v>13.054968000000001</v>
      </c>
      <c r="E2570" s="9">
        <v>13.595825</v>
      </c>
      <c r="F2570" s="1">
        <v>6.2285620000000002</v>
      </c>
      <c r="G2570" s="6">
        <v>-0.213592</v>
      </c>
      <c r="H2570" s="1">
        <v>36.44088</v>
      </c>
      <c r="I2570" s="5">
        <v>13.980305</v>
      </c>
      <c r="J2570" s="1">
        <v>1.7422550000000001</v>
      </c>
      <c r="K2570" s="1">
        <v>5.0972260000000009</v>
      </c>
      <c r="L2570">
        <v>110.202118</v>
      </c>
      <c r="M2570" s="1"/>
      <c r="N2570" s="1"/>
      <c r="O2570" s="1"/>
      <c r="Q2570" s="1"/>
      <c r="R2570" s="1"/>
      <c r="S2570" s="9"/>
      <c r="T2570" s="8"/>
      <c r="U2570" s="7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1:32" x14ac:dyDescent="0.25">
      <c r="A2571" s="2">
        <v>38557.604166666664</v>
      </c>
      <c r="B2571" s="4">
        <v>348.87564099999997</v>
      </c>
      <c r="C2571" s="7">
        <v>7.0613999999999996E-2</v>
      </c>
      <c r="D2571" s="8">
        <v>12.977712</v>
      </c>
      <c r="E2571" s="9">
        <v>13.564221</v>
      </c>
      <c r="F2571" s="1">
        <v>6.2544000000000004</v>
      </c>
      <c r="G2571" s="6">
        <v>-0.201711</v>
      </c>
      <c r="H2571" s="1">
        <v>36.478946999999998</v>
      </c>
      <c r="I2571" s="5">
        <v>13.964835000000001</v>
      </c>
      <c r="J2571" s="1">
        <v>1.858204</v>
      </c>
      <c r="K2571" s="1">
        <v>5.0972260000000009</v>
      </c>
      <c r="L2571">
        <v>109.955589</v>
      </c>
      <c r="M2571" s="1"/>
      <c r="N2571" s="1"/>
      <c r="O2571" s="1"/>
      <c r="Q2571" s="1"/>
      <c r="R2571" s="1"/>
      <c r="S2571" s="9"/>
      <c r="T2571" s="8"/>
      <c r="U2571" s="7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1:32" x14ac:dyDescent="0.25">
      <c r="A2572" s="2">
        <v>38557.625</v>
      </c>
      <c r="B2572" s="4">
        <v>348.47998000000001</v>
      </c>
      <c r="C2572" s="7">
        <v>7.0784E-2</v>
      </c>
      <c r="D2572" s="8">
        <v>12.994519</v>
      </c>
      <c r="E2572" s="9">
        <v>13.557236</v>
      </c>
      <c r="F2572" s="1">
        <v>6.2022110000000001</v>
      </c>
      <c r="G2572" s="6">
        <v>-0.20896899999999999</v>
      </c>
      <c r="H2572" s="1">
        <v>36.443344000000003</v>
      </c>
      <c r="I2572" s="5">
        <v>13.950723999999999</v>
      </c>
      <c r="J2572" s="1">
        <v>1.815315</v>
      </c>
      <c r="K2572" s="1">
        <v>5.0972260000000009</v>
      </c>
      <c r="L2572">
        <v>110.08432000000001</v>
      </c>
      <c r="M2572" s="1"/>
      <c r="N2572" s="1"/>
      <c r="O2572" s="1"/>
      <c r="Q2572" s="1"/>
      <c r="R2572" s="1"/>
      <c r="S2572" s="9"/>
      <c r="T2572" s="8"/>
      <c r="U2572" s="7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1:32" x14ac:dyDescent="0.25">
      <c r="A2573" s="2">
        <v>38557.638888888891</v>
      </c>
      <c r="B2573" s="4">
        <v>348.84817500000003</v>
      </c>
      <c r="C2573" s="7">
        <v>7.8434000000000004E-2</v>
      </c>
      <c r="D2573" s="8">
        <v>12.989932</v>
      </c>
      <c r="E2573" s="9">
        <v>13.568216</v>
      </c>
      <c r="F2573" s="1">
        <v>6.2497480000000003</v>
      </c>
      <c r="G2573" s="6">
        <v>-0.22022900000000001</v>
      </c>
      <c r="H2573" s="1">
        <v>36.460147999999997</v>
      </c>
      <c r="I2573" s="5">
        <v>13.976308</v>
      </c>
      <c r="J2573" s="1">
        <v>1.842403</v>
      </c>
      <c r="K2573" s="1">
        <v>5.0972260000000009</v>
      </c>
      <c r="L2573">
        <v>109.93450900000001</v>
      </c>
      <c r="M2573" s="1"/>
      <c r="N2573" s="1"/>
      <c r="O2573" s="1"/>
      <c r="Q2573" s="1"/>
      <c r="R2573" s="1"/>
      <c r="S2573" s="9"/>
      <c r="T2573" s="8"/>
      <c r="U2573" s="7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1:32" x14ac:dyDescent="0.25">
      <c r="A2574" s="2">
        <v>38557.652777777781</v>
      </c>
      <c r="B2574" s="4">
        <v>350.27773999999999</v>
      </c>
      <c r="C2574" s="7">
        <v>7.5137999999999996E-2</v>
      </c>
      <c r="D2574" s="8">
        <v>13.009460000000001</v>
      </c>
      <c r="E2574" s="9">
        <v>13.622945</v>
      </c>
      <c r="F2574" s="1">
        <v>6.2998380000000003</v>
      </c>
      <c r="G2574" s="6">
        <v>-0.20191700000000001</v>
      </c>
      <c r="H2574" s="1">
        <v>36.668773999999999</v>
      </c>
      <c r="I2574" s="5">
        <v>14.04724</v>
      </c>
      <c r="J2574" s="1">
        <v>1.880836</v>
      </c>
      <c r="K2574" s="1">
        <v>5.0972260000000009</v>
      </c>
      <c r="L2574">
        <v>110.105812</v>
      </c>
      <c r="M2574" s="1"/>
      <c r="N2574" s="1"/>
      <c r="O2574" s="1"/>
      <c r="Q2574" s="1"/>
      <c r="R2574" s="1"/>
      <c r="S2574" s="9"/>
      <c r="T2574" s="8"/>
      <c r="U2574" s="7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1:32" x14ac:dyDescent="0.25">
      <c r="A2575" s="2">
        <v>38557.666666666664</v>
      </c>
      <c r="B2575" s="4">
        <v>349.63668799999999</v>
      </c>
      <c r="C2575" s="7">
        <v>8.3959000000000006E-2</v>
      </c>
      <c r="D2575" s="8">
        <v>13.030241999999999</v>
      </c>
      <c r="E2575" s="9">
        <v>13.590978</v>
      </c>
      <c r="F2575" s="1">
        <v>6.2693099999999999</v>
      </c>
      <c r="G2575" s="6">
        <v>-0.21639800000000001</v>
      </c>
      <c r="H2575" s="1">
        <v>36.608108999999999</v>
      </c>
      <c r="I2575" s="5">
        <v>14.016548</v>
      </c>
      <c r="J2575" s="1">
        <v>2.0330300000000001</v>
      </c>
      <c r="K2575" s="1">
        <v>5.0972260000000009</v>
      </c>
      <c r="L2575">
        <v>109.87172700000001</v>
      </c>
      <c r="M2575" s="1"/>
      <c r="N2575" s="1"/>
      <c r="O2575" s="1"/>
      <c r="Q2575" s="1"/>
      <c r="R2575" s="1"/>
      <c r="S2575" s="9"/>
      <c r="T2575" s="8"/>
      <c r="U2575" s="7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1:32" x14ac:dyDescent="0.25">
      <c r="A2576" s="2">
        <v>38557.6875</v>
      </c>
      <c r="B2576" s="4">
        <v>349.27914399999997</v>
      </c>
      <c r="C2576" s="7">
        <v>8.6428000000000005E-2</v>
      </c>
      <c r="D2576" s="8">
        <v>12.982044</v>
      </c>
      <c r="E2576" s="9">
        <v>13.565659999999999</v>
      </c>
      <c r="F2576" s="1">
        <v>6.2799379999999996</v>
      </c>
      <c r="G2576" s="6">
        <v>-0.219752</v>
      </c>
      <c r="H2576" s="1">
        <v>36.562331999999998</v>
      </c>
      <c r="I2576" s="5">
        <v>13.974287</v>
      </c>
      <c r="J2576" s="1">
        <v>1.8078460000000001</v>
      </c>
      <c r="K2576" s="1">
        <v>5.0972260000000009</v>
      </c>
      <c r="L2576">
        <v>110.040543</v>
      </c>
      <c r="M2576" s="1"/>
      <c r="N2576" s="1"/>
      <c r="O2576" s="1"/>
      <c r="Q2576" s="1"/>
      <c r="R2576" s="1"/>
      <c r="S2576" s="9"/>
      <c r="T2576" s="8"/>
      <c r="U2576" s="7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1:32" x14ac:dyDescent="0.25">
      <c r="A2577" s="2">
        <v>38561.291666666664</v>
      </c>
      <c r="B2577" s="4">
        <v>354.58346599999999</v>
      </c>
      <c r="C2577" s="7">
        <v>0.144149</v>
      </c>
      <c r="D2577" s="8">
        <v>12.153874999999999</v>
      </c>
      <c r="E2577" s="9">
        <v>13.672128000000001</v>
      </c>
      <c r="F2577" s="1">
        <v>6.272481</v>
      </c>
      <c r="G2577" s="6">
        <v>-0.219059</v>
      </c>
      <c r="H2577" s="1">
        <v>42.015704999999997</v>
      </c>
      <c r="I2577" s="5">
        <v>14.493069999999999</v>
      </c>
      <c r="J2577" s="1">
        <v>15.279337999999999</v>
      </c>
      <c r="K2577" s="1">
        <v>5.0972260000000009</v>
      </c>
      <c r="L2577">
        <v>101.448448</v>
      </c>
      <c r="M2577" s="1"/>
      <c r="N2577" s="1"/>
      <c r="O2577" s="1"/>
      <c r="Q2577" s="1"/>
      <c r="R2577" s="1"/>
      <c r="S2577" s="9"/>
      <c r="T2577" s="8"/>
      <c r="U2577" s="7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1:32" x14ac:dyDescent="0.25">
      <c r="A2578" s="2">
        <v>38561.333333333336</v>
      </c>
      <c r="B2578" s="4">
        <v>394.71264600000001</v>
      </c>
      <c r="C2578" s="7">
        <v>0.18643299999999999</v>
      </c>
      <c r="D2578" s="8">
        <v>15.149029000000001</v>
      </c>
      <c r="E2578" s="9">
        <v>16.074093000000001</v>
      </c>
      <c r="F2578" s="1">
        <v>8.059355</v>
      </c>
      <c r="G2578" s="6">
        <v>1.008656</v>
      </c>
      <c r="H2578" s="1">
        <v>43.853347999999997</v>
      </c>
      <c r="I2578" s="5">
        <v>16.654781</v>
      </c>
      <c r="J2578" s="1">
        <v>11.407434</v>
      </c>
      <c r="K2578" s="1">
        <v>5.5887220000000006</v>
      </c>
      <c r="L2578">
        <v>115.19235999999999</v>
      </c>
      <c r="M2578" s="1"/>
      <c r="N2578" s="1"/>
      <c r="O2578" s="1"/>
      <c r="Q2578" s="1"/>
      <c r="R2578" s="1"/>
      <c r="S2578" s="9"/>
      <c r="T2578" s="8"/>
      <c r="U2578" s="7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1:32" x14ac:dyDescent="0.25">
      <c r="A2579" s="2">
        <v>38561.354166666664</v>
      </c>
      <c r="B2579" s="4">
        <v>380.39691199999999</v>
      </c>
      <c r="C2579" s="7">
        <v>9.9097000000000005E-2</v>
      </c>
      <c r="D2579" s="8">
        <v>14.589267</v>
      </c>
      <c r="E2579" s="9">
        <v>15.339320000000001</v>
      </c>
      <c r="F2579" s="1">
        <v>7.7412099999999997</v>
      </c>
      <c r="G2579" s="6">
        <v>0.55466899999999997</v>
      </c>
      <c r="H2579" s="1">
        <v>41.679943000000002</v>
      </c>
      <c r="I2579" s="5">
        <v>15.929385</v>
      </c>
      <c r="J2579" s="1">
        <v>7.5000210000000003</v>
      </c>
      <c r="K2579" s="1">
        <v>5.3860250000000001</v>
      </c>
      <c r="L2579">
        <v>114.24588799999999</v>
      </c>
      <c r="M2579" s="1"/>
      <c r="N2579" s="1"/>
      <c r="O2579" s="1"/>
      <c r="Q2579" s="1"/>
      <c r="R2579" s="1"/>
      <c r="S2579" s="9"/>
      <c r="T2579" s="8"/>
      <c r="U2579" s="7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1:32" x14ac:dyDescent="0.25">
      <c r="A2580" s="2">
        <v>38561.375</v>
      </c>
      <c r="B2580" s="4">
        <v>363.33663899999999</v>
      </c>
      <c r="C2580" s="7">
        <v>7.7155000000000001E-2</v>
      </c>
      <c r="D2580" s="8">
        <v>13.440493999999999</v>
      </c>
      <c r="E2580" s="9">
        <v>14.117879</v>
      </c>
      <c r="F2580" s="1">
        <v>6.9120299999999997</v>
      </c>
      <c r="G2580" s="6">
        <v>-0.25834299999999999</v>
      </c>
      <c r="H2580" s="1">
        <v>39.898753999999997</v>
      </c>
      <c r="I2580" s="5">
        <v>14.769387</v>
      </c>
      <c r="J2580" s="1">
        <v>2.1295039999999998</v>
      </c>
      <c r="K2580" s="1">
        <v>5.144469</v>
      </c>
      <c r="L2580">
        <v>110.523224</v>
      </c>
      <c r="M2580" s="1"/>
      <c r="N2580" s="1"/>
      <c r="O2580" s="1"/>
      <c r="Q2580" s="1"/>
      <c r="R2580" s="1"/>
      <c r="S2580" s="9"/>
      <c r="T2580" s="8"/>
      <c r="U2580" s="7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1:32" x14ac:dyDescent="0.25">
      <c r="A2581" s="2">
        <v>38561.395833333336</v>
      </c>
      <c r="B2581" s="4">
        <v>353.47534200000001</v>
      </c>
      <c r="C2581" s="7">
        <v>5.6909000000000001E-2</v>
      </c>
      <c r="D2581" s="8">
        <v>12.811126</v>
      </c>
      <c r="E2581" s="9">
        <v>13.603493</v>
      </c>
      <c r="F2581" s="1">
        <v>6.464931</v>
      </c>
      <c r="G2581" s="6">
        <v>-0.221473</v>
      </c>
      <c r="H2581" s="1">
        <v>38.646071999999997</v>
      </c>
      <c r="I2581" s="5">
        <v>14.064171</v>
      </c>
      <c r="J2581" s="1">
        <v>1.117407</v>
      </c>
      <c r="K2581" s="1">
        <v>5.0972260000000009</v>
      </c>
      <c r="L2581">
        <v>108.74778000000001</v>
      </c>
      <c r="M2581" s="1"/>
      <c r="N2581" s="1"/>
      <c r="O2581" s="1"/>
      <c r="Q2581" s="1"/>
      <c r="R2581" s="1"/>
      <c r="S2581" s="9"/>
      <c r="T2581" s="8"/>
      <c r="U2581" s="7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1:32" x14ac:dyDescent="0.25">
      <c r="A2582" s="2">
        <v>38561.416666666664</v>
      </c>
      <c r="B2582" s="4">
        <v>353.21566799999999</v>
      </c>
      <c r="C2582" s="7">
        <v>9.1130000000000003E-2</v>
      </c>
      <c r="D2582" s="8">
        <v>12.826276</v>
      </c>
      <c r="E2582" s="9">
        <v>13.732741000000001</v>
      </c>
      <c r="F2582" s="1">
        <v>6.5600990000000001</v>
      </c>
      <c r="G2582" s="6">
        <v>-0.243232</v>
      </c>
      <c r="H2582" s="1">
        <v>39.022151999999998</v>
      </c>
      <c r="I2582" s="5">
        <v>13.988491</v>
      </c>
      <c r="J2582" s="1">
        <v>2.939527</v>
      </c>
      <c r="K2582" s="1">
        <v>5.0972260000000009</v>
      </c>
      <c r="L2582">
        <v>108.94332900000001</v>
      </c>
      <c r="M2582" s="1"/>
      <c r="N2582" s="1"/>
      <c r="O2582" s="1"/>
      <c r="Q2582" s="1"/>
      <c r="R2582" s="1"/>
      <c r="S2582" s="9"/>
      <c r="T2582" s="8"/>
      <c r="U2582" s="7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1:32" x14ac:dyDescent="0.25">
      <c r="A2583" s="2">
        <v>38561.430555555555</v>
      </c>
      <c r="B2583" s="4">
        <v>355.06497200000001</v>
      </c>
      <c r="C2583" s="7">
        <v>7.4547000000000002E-2</v>
      </c>
      <c r="D2583" s="8">
        <v>12.974257</v>
      </c>
      <c r="E2583" s="9">
        <v>13.881753</v>
      </c>
      <c r="F2583" s="1">
        <v>6.6616660000000003</v>
      </c>
      <c r="G2583" s="6">
        <v>-0.21981600000000001</v>
      </c>
      <c r="H2583" s="1">
        <v>39.309879000000002</v>
      </c>
      <c r="I2583" s="5">
        <v>14.112589</v>
      </c>
      <c r="J2583" s="1">
        <v>3.4633600000000002</v>
      </c>
      <c r="K2583" s="1">
        <v>5.0972260000000009</v>
      </c>
      <c r="L2583">
        <v>109.72380800000001</v>
      </c>
      <c r="M2583" s="1"/>
      <c r="N2583" s="1"/>
      <c r="O2583" s="1"/>
      <c r="Q2583" s="1"/>
      <c r="R2583" s="1"/>
      <c r="S2583" s="9"/>
      <c r="T2583" s="8"/>
      <c r="U2583" s="7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1:32" x14ac:dyDescent="0.25">
      <c r="A2584" s="2">
        <v>38561.444444444445</v>
      </c>
      <c r="B2584" s="4">
        <v>353.39593500000001</v>
      </c>
      <c r="C2584" s="7">
        <v>8.1966999999999998E-2</v>
      </c>
      <c r="D2584" s="8">
        <v>12.882667</v>
      </c>
      <c r="E2584" s="9">
        <v>13.858848</v>
      </c>
      <c r="F2584" s="1">
        <v>6.6145849999999999</v>
      </c>
      <c r="G2584" s="6">
        <v>-0.18732599999999999</v>
      </c>
      <c r="H2584" s="1">
        <v>38.921416999999998</v>
      </c>
      <c r="I2584" s="5">
        <v>14.008801</v>
      </c>
      <c r="J2584" s="1">
        <v>3.4010570000000002</v>
      </c>
      <c r="K2584" s="1">
        <v>5.0972260000000009</v>
      </c>
      <c r="L2584">
        <v>109.466568</v>
      </c>
      <c r="M2584" s="1"/>
      <c r="N2584" s="1"/>
      <c r="O2584" s="1"/>
      <c r="Q2584" s="1"/>
      <c r="R2584" s="1"/>
      <c r="S2584" s="9"/>
      <c r="T2584" s="8"/>
      <c r="U2584" s="7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1:32" x14ac:dyDescent="0.25">
      <c r="A2585" s="2">
        <v>38561.458333333336</v>
      </c>
      <c r="B2585" s="4">
        <v>355.18331899999998</v>
      </c>
      <c r="C2585" s="7">
        <v>5.7486000000000002E-2</v>
      </c>
      <c r="D2585" s="8">
        <v>12.989296</v>
      </c>
      <c r="E2585" s="9">
        <v>13.942822</v>
      </c>
      <c r="F2585" s="1">
        <v>6.6537220000000001</v>
      </c>
      <c r="G2585" s="6">
        <v>-0.18171399999999999</v>
      </c>
      <c r="H2585" s="1">
        <v>38.867759999999997</v>
      </c>
      <c r="I2585" s="5">
        <v>14.109123</v>
      </c>
      <c r="J2585" s="1">
        <v>2.6961110000000001</v>
      </c>
      <c r="K2585" s="1">
        <v>5.0972260000000009</v>
      </c>
      <c r="L2585">
        <v>109.89795700000001</v>
      </c>
      <c r="M2585" s="1"/>
      <c r="N2585" s="1"/>
      <c r="O2585" s="1"/>
      <c r="Q2585" s="1"/>
      <c r="R2585" s="1"/>
      <c r="S2585" s="9"/>
      <c r="T2585" s="8"/>
      <c r="U2585" s="7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1:32" x14ac:dyDescent="0.25">
      <c r="A2586" s="2">
        <v>38561.479166666664</v>
      </c>
      <c r="B2586" s="4">
        <v>354.61523399999999</v>
      </c>
      <c r="C2586" s="7">
        <v>7.6836000000000002E-2</v>
      </c>
      <c r="D2586" s="8">
        <v>12.936896000000001</v>
      </c>
      <c r="E2586" s="9">
        <v>13.936026999999999</v>
      </c>
      <c r="F2586" s="1">
        <v>6.6666619999999996</v>
      </c>
      <c r="G2586" s="6">
        <v>-0.19495599999999999</v>
      </c>
      <c r="H2586" s="1">
        <v>38.239483</v>
      </c>
      <c r="I2586" s="5">
        <v>14.053965</v>
      </c>
      <c r="J2586" s="1">
        <v>3.1803530000000002</v>
      </c>
      <c r="K2586" s="1">
        <v>5.0972260000000009</v>
      </c>
      <c r="L2586">
        <v>109.891533</v>
      </c>
      <c r="M2586" s="1"/>
      <c r="N2586" s="1"/>
      <c r="O2586" s="1"/>
      <c r="Q2586" s="1"/>
      <c r="R2586" s="1"/>
      <c r="S2586" s="9"/>
      <c r="T2586" s="8"/>
      <c r="U2586" s="7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1:32" x14ac:dyDescent="0.25">
      <c r="A2587" s="2">
        <v>38561.5</v>
      </c>
      <c r="B2587" s="4">
        <v>354.94442700000002</v>
      </c>
      <c r="C2587" s="7">
        <v>7.1290999999999993E-2</v>
      </c>
      <c r="D2587" s="8">
        <v>12.931203999999999</v>
      </c>
      <c r="E2587" s="9">
        <v>13.935637</v>
      </c>
      <c r="F2587" s="1">
        <v>6.6223320000000001</v>
      </c>
      <c r="G2587" s="6">
        <v>-0.19749800000000001</v>
      </c>
      <c r="H2587" s="1">
        <v>38.124496000000001</v>
      </c>
      <c r="I2587" s="5">
        <v>14.117387000000001</v>
      </c>
      <c r="J2587" s="1">
        <v>2.936639</v>
      </c>
      <c r="K2587" s="1">
        <v>5.0972260000000009</v>
      </c>
      <c r="L2587">
        <v>110.143349</v>
      </c>
      <c r="M2587" s="1"/>
      <c r="N2587" s="1"/>
      <c r="O2587" s="1"/>
      <c r="Q2587" s="1"/>
      <c r="R2587" s="1"/>
      <c r="S2587" s="9"/>
      <c r="T2587" s="8"/>
      <c r="U2587" s="7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1:32" x14ac:dyDescent="0.25">
      <c r="A2588" s="2">
        <v>38561.513888888891</v>
      </c>
      <c r="B2588" s="4">
        <v>355.43279999999999</v>
      </c>
      <c r="C2588" s="7">
        <v>6.5869999999999998E-2</v>
      </c>
      <c r="D2588" s="8">
        <v>12.805980999999999</v>
      </c>
      <c r="E2588" s="9">
        <v>13.931023</v>
      </c>
      <c r="F2588" s="1">
        <v>6.6878659999999996</v>
      </c>
      <c r="G2588" s="6">
        <v>-0.17472799999999999</v>
      </c>
      <c r="H2588" s="1">
        <v>38.218006000000003</v>
      </c>
      <c r="I2588" s="5">
        <v>14.121631000000001</v>
      </c>
      <c r="J2588" s="1">
        <v>2.6905079999999999</v>
      </c>
      <c r="K2588" s="1">
        <v>5.0972260000000009</v>
      </c>
      <c r="L2588">
        <v>109.91570299999999</v>
      </c>
      <c r="M2588" s="1"/>
      <c r="N2588" s="1"/>
      <c r="O2588" s="1"/>
      <c r="Q2588" s="1"/>
      <c r="R2588" s="1"/>
      <c r="S2588" s="9"/>
      <c r="T2588" s="8"/>
      <c r="U2588" s="7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1:32" x14ac:dyDescent="0.25">
      <c r="A2589" s="2">
        <v>38561.527777777781</v>
      </c>
      <c r="B2589" s="4">
        <v>370.52801499999998</v>
      </c>
      <c r="C2589" s="7">
        <v>6.0075000000000003E-2</v>
      </c>
      <c r="D2589" s="8">
        <v>13.798389</v>
      </c>
      <c r="E2589" s="9">
        <v>14.86721</v>
      </c>
      <c r="F2589" s="1">
        <v>7.1920700000000002</v>
      </c>
      <c r="G2589" s="6">
        <v>0.12534500000000001</v>
      </c>
      <c r="H2589" s="1">
        <v>39.396267000000002</v>
      </c>
      <c r="I2589" s="5">
        <v>15.039384999999999</v>
      </c>
      <c r="J2589" s="1">
        <v>3.9885579999999998</v>
      </c>
      <c r="K2589" s="1">
        <v>5.2462919999999995</v>
      </c>
      <c r="L2589">
        <v>116.634552</v>
      </c>
      <c r="M2589" s="1"/>
      <c r="N2589" s="1"/>
      <c r="O2589" s="1"/>
      <c r="Q2589" s="1"/>
      <c r="R2589" s="1"/>
      <c r="S2589" s="9"/>
      <c r="T2589" s="8"/>
      <c r="U2589" s="7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1:32" x14ac:dyDescent="0.25">
      <c r="A2590" s="2">
        <v>38561.541666666664</v>
      </c>
      <c r="B2590" s="4">
        <v>355.38900799999999</v>
      </c>
      <c r="C2590" s="7">
        <v>8.3158999999999997E-2</v>
      </c>
      <c r="D2590" s="8">
        <v>12.803418000000001</v>
      </c>
      <c r="E2590" s="9">
        <v>13.97997</v>
      </c>
      <c r="F2590" s="1">
        <v>6.7057529999999996</v>
      </c>
      <c r="G2590" s="6">
        <v>-0.224744</v>
      </c>
      <c r="H2590" s="1">
        <v>38.325423999999998</v>
      </c>
      <c r="I2590" s="5">
        <v>14.254348</v>
      </c>
      <c r="J2590" s="1">
        <v>2.1662870000000001</v>
      </c>
      <c r="K2590" s="1">
        <v>5.0972260000000009</v>
      </c>
      <c r="L2590">
        <v>110.24928300000001</v>
      </c>
      <c r="M2590" s="1"/>
      <c r="N2590" s="1"/>
      <c r="O2590" s="1"/>
      <c r="Q2590" s="1"/>
      <c r="R2590" s="1"/>
      <c r="S2590" s="9"/>
      <c r="T2590" s="8"/>
      <c r="U2590" s="7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1:32" x14ac:dyDescent="0.25">
      <c r="A2591" s="2">
        <v>38561.5625</v>
      </c>
      <c r="B2591" s="4">
        <v>352.10504200000003</v>
      </c>
      <c r="C2591" s="7">
        <v>5.9728999999999997E-2</v>
      </c>
      <c r="D2591" s="8">
        <v>12.65936</v>
      </c>
      <c r="E2591" s="9">
        <v>13.849354999999999</v>
      </c>
      <c r="F2591" s="1">
        <v>6.5878519999999998</v>
      </c>
      <c r="G2591" s="6">
        <v>-0.19545100000000001</v>
      </c>
      <c r="H2591" s="1">
        <v>37.996921999999998</v>
      </c>
      <c r="I2591" s="5">
        <v>14.078552999999999</v>
      </c>
      <c r="J2591" s="1">
        <v>2.253069</v>
      </c>
      <c r="K2591" s="1">
        <v>5.0972260000000009</v>
      </c>
      <c r="L2591">
        <v>109.248535</v>
      </c>
      <c r="M2591" s="1"/>
      <c r="N2591" s="1"/>
      <c r="O2591" s="1"/>
      <c r="Q2591" s="1"/>
      <c r="R2591" s="1"/>
      <c r="S2591" s="9"/>
      <c r="T2591" s="8"/>
      <c r="U2591" s="7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1:32" x14ac:dyDescent="0.25">
      <c r="A2592" s="2">
        <v>38561.583333333336</v>
      </c>
      <c r="B2592" s="4">
        <v>357.33154300000001</v>
      </c>
      <c r="C2592" s="7">
        <v>7.5439999999999993E-2</v>
      </c>
      <c r="D2592" s="8">
        <v>12.807883</v>
      </c>
      <c r="E2592" s="9">
        <v>14.055565</v>
      </c>
      <c r="F2592" s="1">
        <v>6.7438580000000004</v>
      </c>
      <c r="G2592" s="6">
        <v>-0.19648599999999999</v>
      </c>
      <c r="H2592" s="1">
        <v>38.421855999999998</v>
      </c>
      <c r="I2592" s="5">
        <v>14.375598999999999</v>
      </c>
      <c r="J2592" s="1">
        <v>1.751268</v>
      </c>
      <c r="K2592" s="1">
        <v>5.0972260000000009</v>
      </c>
      <c r="L2592">
        <v>111.016785</v>
      </c>
      <c r="M2592" s="1"/>
      <c r="N2592" s="1"/>
      <c r="O2592" s="1"/>
      <c r="Q2592" s="1"/>
      <c r="R2592" s="1"/>
      <c r="S2592" s="9"/>
      <c r="T2592" s="8"/>
      <c r="U2592" s="7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1:32" x14ac:dyDescent="0.25">
      <c r="A2593" s="2">
        <v>38561.604166666664</v>
      </c>
      <c r="B2593" s="4">
        <v>471.94415300000003</v>
      </c>
      <c r="C2593" s="7">
        <v>1.227735</v>
      </c>
      <c r="D2593" s="8">
        <v>17.820260999999999</v>
      </c>
      <c r="E2593" s="9">
        <v>19.795938</v>
      </c>
      <c r="F2593" s="1">
        <v>10.392282</v>
      </c>
      <c r="G2593" s="6">
        <v>6.9342079999999999</v>
      </c>
      <c r="H2593" s="1">
        <v>46.940852999999997</v>
      </c>
      <c r="I2593" s="5">
        <v>21.493684999999999</v>
      </c>
      <c r="J2593" s="1">
        <v>3.5847180000000001</v>
      </c>
      <c r="K2593" s="1">
        <v>6.682239</v>
      </c>
      <c r="L2593">
        <v>154.85549900000001</v>
      </c>
      <c r="M2593" s="1"/>
      <c r="N2593" s="1"/>
      <c r="O2593" s="1"/>
      <c r="Q2593" s="1"/>
      <c r="R2593" s="1"/>
      <c r="S2593" s="9"/>
      <c r="T2593" s="8"/>
      <c r="U2593" s="7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1:32" x14ac:dyDescent="0.25">
      <c r="A2594" s="2">
        <v>38561.625</v>
      </c>
      <c r="B2594" s="4">
        <v>466.03241000000003</v>
      </c>
      <c r="C2594" s="7">
        <v>1.183441</v>
      </c>
      <c r="D2594" s="8">
        <v>17.615556999999999</v>
      </c>
      <c r="E2594" s="9">
        <v>19.375422</v>
      </c>
      <c r="F2594" s="1">
        <v>9.4477779999999996</v>
      </c>
      <c r="G2594" s="6">
        <v>7.2342750000000002</v>
      </c>
      <c r="H2594" s="1">
        <v>45.873511999999998</v>
      </c>
      <c r="I2594" s="5">
        <v>21.403303000000001</v>
      </c>
      <c r="J2594" s="1">
        <v>1.623575</v>
      </c>
      <c r="K2594" s="1">
        <v>6.598535</v>
      </c>
      <c r="L2594">
        <v>152.40287799999999</v>
      </c>
      <c r="M2594" s="1"/>
      <c r="N2594" s="1"/>
      <c r="O2594" s="1"/>
      <c r="Q2594" s="1"/>
      <c r="R2594" s="1"/>
      <c r="S2594" s="9"/>
      <c r="T2594" s="8"/>
      <c r="U2594" s="7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1:32" x14ac:dyDescent="0.25">
      <c r="A2595" s="2">
        <v>38561.638888888891</v>
      </c>
      <c r="B2595" s="4">
        <v>476.80584700000003</v>
      </c>
      <c r="C2595" s="7">
        <v>1.433986</v>
      </c>
      <c r="D2595" s="8">
        <v>18.198264999999999</v>
      </c>
      <c r="E2595" s="9">
        <v>20.127638000000001</v>
      </c>
      <c r="F2595" s="1">
        <v>9.8774339999999992</v>
      </c>
      <c r="G2595" s="6">
        <v>8.3676030000000008</v>
      </c>
      <c r="H2595" s="1">
        <v>46.534447</v>
      </c>
      <c r="I2595" s="5">
        <v>21.824455</v>
      </c>
      <c r="J2595" s="1">
        <v>5.7437690000000003</v>
      </c>
      <c r="K2595" s="1">
        <v>6.751075000000001</v>
      </c>
      <c r="L2595">
        <v>157.74231</v>
      </c>
      <c r="M2595" s="1"/>
      <c r="N2595" s="1"/>
      <c r="O2595" s="1"/>
      <c r="Q2595" s="1"/>
      <c r="R2595" s="1"/>
      <c r="S2595" s="9"/>
      <c r="T2595" s="8"/>
      <c r="U2595" s="7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1:32" x14ac:dyDescent="0.25">
      <c r="A2596" s="2">
        <v>38561.652777777781</v>
      </c>
      <c r="B2596" s="4">
        <v>563.45043899999996</v>
      </c>
      <c r="C2596" s="7">
        <v>2.8122259999999999</v>
      </c>
      <c r="D2596" s="8">
        <v>22.130507000000001</v>
      </c>
      <c r="E2596" s="9">
        <v>24.964987000000001</v>
      </c>
      <c r="F2596" s="1">
        <v>12.396526</v>
      </c>
      <c r="G2596" s="6">
        <v>15.349337999999999</v>
      </c>
      <c r="H2596" s="1">
        <v>52.356349999999999</v>
      </c>
      <c r="I2596" s="5">
        <v>27.105153999999999</v>
      </c>
      <c r="J2596" s="1">
        <v>13.108319</v>
      </c>
      <c r="K2596" s="1">
        <v>7.9778730000000007</v>
      </c>
      <c r="L2596">
        <v>188.564987</v>
      </c>
      <c r="M2596" s="1"/>
      <c r="N2596" s="1"/>
      <c r="O2596" s="1"/>
      <c r="Q2596" s="1"/>
      <c r="R2596" s="1"/>
      <c r="S2596" s="9"/>
      <c r="T2596" s="8"/>
      <c r="U2596" s="7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1:32" x14ac:dyDescent="0.25">
      <c r="A2597" s="2">
        <v>38561.666666666664</v>
      </c>
      <c r="B2597" s="4">
        <v>552.46246299999996</v>
      </c>
      <c r="C2597" s="7">
        <v>2.576578</v>
      </c>
      <c r="D2597" s="8">
        <v>21.605315999999998</v>
      </c>
      <c r="E2597" s="9">
        <v>24.171125</v>
      </c>
      <c r="F2597" s="1">
        <v>12.293227</v>
      </c>
      <c r="G2597" s="6">
        <v>15.058208</v>
      </c>
      <c r="H2597" s="1">
        <v>51.997275999999999</v>
      </c>
      <c r="I2597" s="5">
        <v>28.395720000000001</v>
      </c>
      <c r="J2597" s="1">
        <v>7.2719690000000003</v>
      </c>
      <c r="K2597" s="1">
        <v>7.8222929999999993</v>
      </c>
      <c r="L2597">
        <v>183.62051400000001</v>
      </c>
      <c r="M2597" s="1"/>
      <c r="N2597" s="1"/>
      <c r="O2597" s="1"/>
      <c r="Q2597" s="1"/>
      <c r="R2597" s="1"/>
      <c r="S2597" s="9"/>
      <c r="T2597" s="8"/>
      <c r="U2597" s="7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1:32" x14ac:dyDescent="0.25">
      <c r="A2598" s="2">
        <v>38561.6875</v>
      </c>
      <c r="B2598" s="4">
        <v>417.72903400000001</v>
      </c>
      <c r="C2598" s="7">
        <v>0.516262</v>
      </c>
      <c r="D2598" s="8">
        <v>16.106289</v>
      </c>
      <c r="E2598" s="9">
        <v>17.579874</v>
      </c>
      <c r="F2598" s="1">
        <v>8.9259170000000001</v>
      </c>
      <c r="G2598" s="6">
        <v>4.4647379999999997</v>
      </c>
      <c r="H2598" s="1">
        <v>44.247821999999999</v>
      </c>
      <c r="I2598" s="5">
        <v>19.469263000000002</v>
      </c>
      <c r="J2598" s="1">
        <v>1.8818550000000001</v>
      </c>
      <c r="K2598" s="1">
        <v>5.9146090000000004</v>
      </c>
      <c r="L2598">
        <v>135.15542600000001</v>
      </c>
      <c r="M2598" s="1"/>
      <c r="N2598" s="1"/>
      <c r="O2598" s="1"/>
      <c r="Q2598" s="1"/>
      <c r="R2598" s="1"/>
      <c r="S2598" s="9"/>
      <c r="T2598" s="8"/>
      <c r="U2598" s="7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1:32" x14ac:dyDescent="0.25">
      <c r="A2599" s="2">
        <v>38561.708333333336</v>
      </c>
      <c r="B2599" s="4">
        <v>343.40628099999998</v>
      </c>
      <c r="C2599" s="7">
        <v>0.11927599999999999</v>
      </c>
      <c r="D2599" s="8">
        <v>12.721206</v>
      </c>
      <c r="E2599" s="9">
        <v>14.056953999999999</v>
      </c>
      <c r="F2599" s="1">
        <v>7.0330320000000004</v>
      </c>
      <c r="G2599" s="6">
        <v>-0.23275100000000001</v>
      </c>
      <c r="H2599" s="1">
        <v>38.989536000000001</v>
      </c>
      <c r="I2599" s="5">
        <v>14.727805</v>
      </c>
      <c r="J2599" s="1">
        <v>1.219414</v>
      </c>
      <c r="K2599" s="1">
        <v>5.0972260000000009</v>
      </c>
      <c r="L2599">
        <v>106.79265599999999</v>
      </c>
      <c r="M2599" s="1"/>
      <c r="N2599" s="1"/>
      <c r="O2599" s="1"/>
      <c r="Q2599" s="1"/>
      <c r="R2599" s="1"/>
      <c r="S2599" s="9"/>
      <c r="T2599" s="8"/>
      <c r="U2599" s="7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1:32" x14ac:dyDescent="0.25">
      <c r="A2600" s="2">
        <v>38561.722222222219</v>
      </c>
      <c r="B2600" s="4">
        <v>347.36556999999999</v>
      </c>
      <c r="C2600" s="7">
        <v>5.0582000000000002E-2</v>
      </c>
      <c r="D2600" s="8">
        <v>13.168955</v>
      </c>
      <c r="E2600" s="9">
        <v>14.35826</v>
      </c>
      <c r="F2600" s="1">
        <v>7.12113</v>
      </c>
      <c r="G2600" s="6">
        <v>-0.188083</v>
      </c>
      <c r="H2600" s="1">
        <v>39.682789</v>
      </c>
      <c r="I2600" s="5">
        <v>14.910551999999999</v>
      </c>
      <c r="J2600" s="1">
        <v>1.980661</v>
      </c>
      <c r="K2600" s="1">
        <v>5.0972260000000009</v>
      </c>
      <c r="L2600">
        <v>110.29615</v>
      </c>
      <c r="M2600" s="1"/>
      <c r="N2600" s="1"/>
      <c r="O2600" s="1"/>
      <c r="Q2600" s="1"/>
      <c r="R2600" s="1"/>
      <c r="S2600" s="9"/>
      <c r="T2600" s="8"/>
      <c r="U2600" s="7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1:32" x14ac:dyDescent="0.25">
      <c r="A2601" s="2">
        <v>38561.736111111109</v>
      </c>
      <c r="B2601" s="4">
        <v>347.08062699999999</v>
      </c>
      <c r="C2601" s="7">
        <v>7.7045000000000002E-2</v>
      </c>
      <c r="D2601" s="8">
        <v>13.177401</v>
      </c>
      <c r="E2601" s="9">
        <v>14.419112999999999</v>
      </c>
      <c r="F2601" s="1">
        <v>7.1652459999999998</v>
      </c>
      <c r="G2601" s="6">
        <v>-0.19675899999999999</v>
      </c>
      <c r="H2601" s="1">
        <v>39.851500999999999</v>
      </c>
      <c r="I2601" s="5">
        <v>14.831267</v>
      </c>
      <c r="J2601" s="1">
        <v>3.1429580000000001</v>
      </c>
      <c r="K2601" s="1">
        <v>5.0972260000000009</v>
      </c>
      <c r="L2601">
        <v>110.210838</v>
      </c>
      <c r="M2601" s="1"/>
      <c r="N2601" s="1"/>
      <c r="O2601" s="1"/>
      <c r="Q2601" s="1"/>
      <c r="R2601" s="1"/>
      <c r="S2601" s="9"/>
      <c r="T2601" s="8"/>
      <c r="U2601" s="7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1:32" x14ac:dyDescent="0.25">
      <c r="A2602" s="2">
        <v>38561.75</v>
      </c>
      <c r="B2602" s="4">
        <v>345.65585299999998</v>
      </c>
      <c r="C2602" s="7">
        <v>6.2599000000000002E-2</v>
      </c>
      <c r="D2602" s="8">
        <v>13.03923</v>
      </c>
      <c r="E2602" s="9">
        <v>14.307022999999999</v>
      </c>
      <c r="F2602" s="1">
        <v>7.0850160000000004</v>
      </c>
      <c r="G2602" s="6">
        <v>-0.17554500000000001</v>
      </c>
      <c r="H2602" s="1">
        <v>39.859825000000001</v>
      </c>
      <c r="I2602" s="5">
        <v>14.734731</v>
      </c>
      <c r="J2602" s="1">
        <v>2.6402679999999998</v>
      </c>
      <c r="K2602" s="1">
        <v>5.0972260000000009</v>
      </c>
      <c r="L2602">
        <v>109.390778</v>
      </c>
      <c r="M2602" s="1"/>
      <c r="N2602" s="1"/>
      <c r="O2602" s="1"/>
      <c r="Q2602" s="1"/>
      <c r="R2602" s="1"/>
      <c r="S2602" s="9"/>
      <c r="T2602" s="8"/>
      <c r="U2602" s="7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1:32" x14ac:dyDescent="0.25">
      <c r="A2603" s="2">
        <v>38561.770833333336</v>
      </c>
      <c r="B2603" s="4">
        <v>346.731201</v>
      </c>
      <c r="C2603" s="7">
        <v>8.7139999999999995E-2</v>
      </c>
      <c r="D2603" s="8">
        <v>13.063491000000001</v>
      </c>
      <c r="E2603" s="9">
        <v>14.413383</v>
      </c>
      <c r="F2603" s="1">
        <v>7.1821390000000003</v>
      </c>
      <c r="G2603" s="6">
        <v>-0.215167</v>
      </c>
      <c r="H2603" s="1">
        <v>40.217261999999998</v>
      </c>
      <c r="I2603" s="5">
        <v>14.807290999999999</v>
      </c>
      <c r="J2603" s="1">
        <v>3.4547829999999999</v>
      </c>
      <c r="K2603" s="1">
        <v>5.0972260000000009</v>
      </c>
      <c r="L2603">
        <v>109.86196099999999</v>
      </c>
      <c r="M2603" s="1"/>
      <c r="N2603" s="1"/>
      <c r="O2603" s="1"/>
      <c r="Q2603" s="1"/>
      <c r="R2603" s="1"/>
      <c r="S2603" s="9"/>
      <c r="T2603" s="8"/>
      <c r="U2603" s="7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1:32" x14ac:dyDescent="0.25">
      <c r="A2604" s="2">
        <v>38561.791666666664</v>
      </c>
      <c r="B2604" s="4">
        <v>349.41116299999999</v>
      </c>
      <c r="C2604" s="7">
        <v>9.9848000000000006E-2</v>
      </c>
      <c r="D2604" s="8">
        <v>12.754345000000001</v>
      </c>
      <c r="E2604" s="9">
        <v>14.029325</v>
      </c>
      <c r="F2604" s="1">
        <v>6.9345270000000001</v>
      </c>
      <c r="G2604" s="6">
        <v>-0.196018</v>
      </c>
      <c r="H2604" s="1">
        <v>39.378993999999999</v>
      </c>
      <c r="I2604" s="5">
        <v>14.595549999999999</v>
      </c>
      <c r="J2604" s="1">
        <v>1.4505589999999999</v>
      </c>
      <c r="K2604" s="1">
        <v>5.0972260000000009</v>
      </c>
      <c r="L2604">
        <v>110.072388</v>
      </c>
      <c r="M2604" s="1"/>
      <c r="N2604" s="1"/>
      <c r="O2604" s="1"/>
      <c r="Q2604" s="1"/>
      <c r="R2604" s="1"/>
      <c r="S2604" s="9"/>
      <c r="T2604" s="8"/>
      <c r="U2604" s="7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1:32" x14ac:dyDescent="0.25">
      <c r="A2605" s="2">
        <v>38561.8125</v>
      </c>
      <c r="B2605" s="4">
        <v>346.84011800000002</v>
      </c>
      <c r="C2605" s="7">
        <v>8.4046999999999997E-2</v>
      </c>
      <c r="D2605" s="8">
        <v>12.999313000000001</v>
      </c>
      <c r="E2605" s="9">
        <v>14.276697</v>
      </c>
      <c r="F2605" s="1">
        <v>7.0341370000000003</v>
      </c>
      <c r="G2605" s="6">
        <v>-0.21473900000000001</v>
      </c>
      <c r="H2605" s="1">
        <v>39.754593</v>
      </c>
      <c r="I2605" s="5">
        <v>14.647418</v>
      </c>
      <c r="J2605" s="1">
        <v>3.151996</v>
      </c>
      <c r="K2605" s="1">
        <v>5.0972260000000009</v>
      </c>
      <c r="L2605">
        <v>110.265869</v>
      </c>
      <c r="M2605" s="1"/>
      <c r="N2605" s="1"/>
      <c r="O2605" s="1"/>
      <c r="Q2605" s="1"/>
      <c r="R2605" s="1"/>
      <c r="S2605" s="9"/>
      <c r="T2605" s="8"/>
      <c r="U2605" s="7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1:32" x14ac:dyDescent="0.25">
      <c r="A2606" s="2">
        <v>38561.833333333336</v>
      </c>
      <c r="B2606" s="4">
        <v>348.76776100000001</v>
      </c>
      <c r="C2606" s="7">
        <v>0.108874</v>
      </c>
      <c r="D2606" s="8">
        <v>12.75271</v>
      </c>
      <c r="E2606" s="9">
        <v>14.097327999999999</v>
      </c>
      <c r="F2606" s="1">
        <v>6.9325469999999996</v>
      </c>
      <c r="G2606" s="6">
        <v>-0.24199000000000001</v>
      </c>
      <c r="H2606" s="1">
        <v>39.307056000000003</v>
      </c>
      <c r="I2606" s="5">
        <v>14.643312</v>
      </c>
      <c r="J2606" s="1">
        <v>1.505601</v>
      </c>
      <c r="K2606" s="1">
        <v>5.0972260000000009</v>
      </c>
      <c r="L2606">
        <v>110.836533</v>
      </c>
      <c r="M2606" s="1"/>
      <c r="N2606" s="1"/>
      <c r="O2606" s="1"/>
      <c r="Q2606" s="1"/>
      <c r="R2606" s="1"/>
      <c r="S2606" s="9"/>
      <c r="T2606" s="8"/>
      <c r="U2606" s="7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1:32" x14ac:dyDescent="0.25">
      <c r="A2607" s="2">
        <v>38561.847222222219</v>
      </c>
      <c r="B2607" s="4">
        <v>345.99234000000001</v>
      </c>
      <c r="C2607" s="7">
        <v>7.8311000000000006E-2</v>
      </c>
      <c r="D2607" s="8">
        <v>12.974238</v>
      </c>
      <c r="E2607" s="9">
        <v>14.246999000000001</v>
      </c>
      <c r="F2607" s="1">
        <v>6.9586009999999998</v>
      </c>
      <c r="G2607" s="6">
        <v>-0.245613</v>
      </c>
      <c r="H2607" s="1">
        <v>39.332751999999999</v>
      </c>
      <c r="I2607" s="5">
        <v>14.565144999999999</v>
      </c>
      <c r="J2607" s="1">
        <v>3.7689339999999998</v>
      </c>
      <c r="K2607" s="1">
        <v>5.0972260000000009</v>
      </c>
      <c r="L2607">
        <v>110.054085</v>
      </c>
      <c r="M2607" s="1"/>
      <c r="N2607" s="1"/>
      <c r="O2607" s="1"/>
      <c r="Q2607" s="1"/>
      <c r="R2607" s="1"/>
      <c r="S2607" s="9"/>
      <c r="T2607" s="8"/>
      <c r="U2607" s="7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1:32" x14ac:dyDescent="0.25">
      <c r="A2608" s="2">
        <v>38561.861111111109</v>
      </c>
      <c r="B2608" s="4">
        <v>344.67626999999999</v>
      </c>
      <c r="C2608" s="7">
        <v>8.0334000000000003E-2</v>
      </c>
      <c r="D2608" s="8">
        <v>12.965866999999999</v>
      </c>
      <c r="E2608" s="9">
        <v>14.228488</v>
      </c>
      <c r="F2608" s="1">
        <v>6.9771539999999996</v>
      </c>
      <c r="G2608" s="6">
        <v>-0.212814</v>
      </c>
      <c r="H2608" s="1">
        <v>39.276440000000001</v>
      </c>
      <c r="I2608" s="5">
        <v>14.516138</v>
      </c>
      <c r="J2608" s="1">
        <v>3.4878269999999998</v>
      </c>
      <c r="K2608" s="1">
        <v>5.0972260000000009</v>
      </c>
      <c r="L2608">
        <v>109.73355100000001</v>
      </c>
      <c r="M2608" s="1"/>
      <c r="N2608" s="1"/>
      <c r="O2608" s="1"/>
      <c r="Q2608" s="1"/>
      <c r="R2608" s="1"/>
      <c r="S2608" s="9"/>
      <c r="T2608" s="8"/>
      <c r="U2608" s="7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1:32" x14ac:dyDescent="0.25">
      <c r="A2609" s="2">
        <v>38561.875</v>
      </c>
      <c r="B2609" s="4">
        <v>344.54269399999998</v>
      </c>
      <c r="C2609" s="7">
        <v>7.8851000000000004E-2</v>
      </c>
      <c r="D2609" s="8">
        <v>13.022515</v>
      </c>
      <c r="E2609" s="9">
        <v>14.271100000000001</v>
      </c>
      <c r="F2609" s="1">
        <v>7.0048110000000001</v>
      </c>
      <c r="G2609" s="6">
        <v>-0.239625</v>
      </c>
      <c r="H2609" s="1">
        <v>39.306244</v>
      </c>
      <c r="I2609" s="5">
        <v>14.491973</v>
      </c>
      <c r="J2609" s="1">
        <v>4.3348690000000003</v>
      </c>
      <c r="K2609" s="1">
        <v>5.0972260000000009</v>
      </c>
      <c r="L2609">
        <v>109.758392</v>
      </c>
      <c r="M2609" s="1"/>
      <c r="N2609" s="1"/>
      <c r="O2609" s="1"/>
      <c r="Q2609" s="1"/>
      <c r="R2609" s="1"/>
      <c r="S2609" s="9"/>
      <c r="T2609" s="8"/>
      <c r="U2609" s="7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1:32" x14ac:dyDescent="0.25">
      <c r="A2610" s="2">
        <v>38561.895833333336</v>
      </c>
      <c r="B2610" s="4">
        <v>350.66342200000003</v>
      </c>
      <c r="C2610" s="7">
        <v>8.6798E-2</v>
      </c>
      <c r="D2610" s="8">
        <v>13.019608</v>
      </c>
      <c r="E2610" s="9">
        <v>14.331178</v>
      </c>
      <c r="F2610" s="1">
        <v>7.0473530000000002</v>
      </c>
      <c r="G2610" s="6">
        <v>-0.25018000000000001</v>
      </c>
      <c r="H2610" s="1">
        <v>39.383212999999998</v>
      </c>
      <c r="I2610" s="5">
        <v>14.603348</v>
      </c>
      <c r="J2610" s="1">
        <v>3.375299</v>
      </c>
      <c r="K2610" s="1">
        <v>5.0972260000000009</v>
      </c>
      <c r="L2610">
        <v>110.671318</v>
      </c>
      <c r="M2610" s="1"/>
      <c r="N2610" s="1"/>
      <c r="O2610" s="1"/>
      <c r="Q2610" s="1"/>
      <c r="R2610" s="1"/>
      <c r="S2610" s="9"/>
      <c r="T2610" s="8"/>
      <c r="U2610" s="7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1:32" x14ac:dyDescent="0.25">
      <c r="A2611" s="2">
        <v>38561.916666666664</v>
      </c>
      <c r="B2611" s="4">
        <v>349.97375499999998</v>
      </c>
      <c r="C2611" s="7">
        <v>8.2982E-2</v>
      </c>
      <c r="D2611" s="8">
        <v>13.042462</v>
      </c>
      <c r="E2611" s="9">
        <v>14.265791999999999</v>
      </c>
      <c r="F2611" s="1">
        <v>6.9747149999999998</v>
      </c>
      <c r="G2611" s="6">
        <v>-0.22644600000000001</v>
      </c>
      <c r="H2611" s="1">
        <v>39.263817000000003</v>
      </c>
      <c r="I2611" s="5">
        <v>14.675960999999999</v>
      </c>
      <c r="J2611" s="1">
        <v>3.1566000000000001</v>
      </c>
      <c r="K2611" s="1">
        <v>5.0972260000000009</v>
      </c>
      <c r="L2611">
        <v>110.681313</v>
      </c>
      <c r="M2611" s="1"/>
      <c r="N2611" s="1"/>
      <c r="O2611" s="1"/>
      <c r="Q2611" s="1"/>
      <c r="R2611" s="1"/>
      <c r="S2611" s="9"/>
      <c r="T2611" s="8"/>
      <c r="U2611" s="7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1:32" x14ac:dyDescent="0.25">
      <c r="A2612" s="2">
        <v>38561.9375</v>
      </c>
      <c r="B2612" s="4">
        <v>346.09216300000003</v>
      </c>
      <c r="C2612" s="7">
        <v>-0.167041</v>
      </c>
      <c r="D2612" s="8">
        <v>12.792669999999999</v>
      </c>
      <c r="E2612" s="9">
        <v>14.095812</v>
      </c>
      <c r="F2612" s="1">
        <v>6.8578789999999996</v>
      </c>
      <c r="G2612" s="6">
        <v>-0.20749500000000001</v>
      </c>
      <c r="H2612" s="1">
        <v>38.879108000000002</v>
      </c>
      <c r="I2612" s="5">
        <v>14.538660999999999</v>
      </c>
      <c r="J2612" s="1">
        <v>3.1141429999999999</v>
      </c>
      <c r="K2612" s="1">
        <v>5.0972260000000009</v>
      </c>
      <c r="L2612">
        <v>109.993599</v>
      </c>
      <c r="M2612" s="1"/>
      <c r="N2612" s="1"/>
      <c r="O2612" s="1"/>
      <c r="Q2612" s="1"/>
      <c r="R2612" s="1"/>
      <c r="S2612" s="9"/>
      <c r="T2612" s="8"/>
      <c r="U2612" s="7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1:32" x14ac:dyDescent="0.25">
      <c r="A2613" s="2">
        <v>38561.958333333336</v>
      </c>
      <c r="B2613" s="4">
        <v>348.38317899999998</v>
      </c>
      <c r="C2613" s="7">
        <v>7.3742000000000002E-2</v>
      </c>
      <c r="D2613" s="8">
        <v>12.858143</v>
      </c>
      <c r="E2613" s="9">
        <v>14.062969000000001</v>
      </c>
      <c r="F2613" s="1">
        <v>6.8155099999999997</v>
      </c>
      <c r="G2613" s="6">
        <v>-0.195353</v>
      </c>
      <c r="H2613" s="1">
        <v>38.843254000000002</v>
      </c>
      <c r="I2613" s="5">
        <v>14.468246000000001</v>
      </c>
      <c r="J2613" s="1">
        <v>2.8640919999999999</v>
      </c>
      <c r="K2613" s="1">
        <v>5.0972260000000009</v>
      </c>
      <c r="L2613">
        <v>110.16197200000001</v>
      </c>
      <c r="M2613" s="1"/>
      <c r="N2613" s="1"/>
      <c r="O2613" s="1"/>
      <c r="Q2613" s="1"/>
      <c r="R2613" s="1"/>
      <c r="S2613" s="9"/>
      <c r="T2613" s="8"/>
      <c r="U2613" s="7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1:32" x14ac:dyDescent="0.25">
      <c r="A2614" s="2">
        <v>38561.972222222219</v>
      </c>
      <c r="B2614" s="4">
        <v>347.449005</v>
      </c>
      <c r="C2614" s="7">
        <v>6.2393999999999998E-2</v>
      </c>
      <c r="D2614" s="8">
        <v>12.810389000000001</v>
      </c>
      <c r="E2614" s="9">
        <v>14.01576</v>
      </c>
      <c r="F2614" s="1">
        <v>6.8085779999999998</v>
      </c>
      <c r="G2614" s="6">
        <v>-0.22984499999999999</v>
      </c>
      <c r="H2614" s="1">
        <v>38.722197999999999</v>
      </c>
      <c r="I2614" s="5">
        <v>14.429574000000001</v>
      </c>
      <c r="J2614" s="1">
        <v>2.8307859999999998</v>
      </c>
      <c r="K2614" s="1">
        <v>5.0972260000000009</v>
      </c>
      <c r="L2614">
        <v>109.89617200000001</v>
      </c>
      <c r="M2614" s="1"/>
      <c r="N2614" s="1"/>
      <c r="O2614" s="1"/>
      <c r="Q2614" s="1"/>
      <c r="R2614" s="1"/>
      <c r="S2614" s="9"/>
      <c r="T2614" s="8"/>
      <c r="U2614" s="7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1:32" x14ac:dyDescent="0.25">
      <c r="A2615" s="2">
        <v>38561.986111111109</v>
      </c>
      <c r="B2615" s="4">
        <v>346.473297</v>
      </c>
      <c r="C2615" s="7">
        <v>5.2822000000000001E-2</v>
      </c>
      <c r="D2615" s="8">
        <v>12.568856</v>
      </c>
      <c r="E2615" s="9">
        <v>13.539577</v>
      </c>
      <c r="F2615" s="1">
        <v>6.3330669999999998</v>
      </c>
      <c r="G2615" s="6">
        <v>-0.19970399999999999</v>
      </c>
      <c r="H2615" s="1">
        <v>37.358055</v>
      </c>
      <c r="I2615" s="5">
        <v>13.943960000000001</v>
      </c>
      <c r="J2615" s="1">
        <v>2.9234200000000001</v>
      </c>
      <c r="K2615" s="1">
        <v>5.0972260000000009</v>
      </c>
      <c r="L2615">
        <v>109.96601099999999</v>
      </c>
      <c r="M2615" s="1"/>
      <c r="N2615" s="1"/>
      <c r="O2615" s="1"/>
      <c r="Q2615" s="1"/>
      <c r="R2615" s="1"/>
      <c r="S2615" s="9"/>
      <c r="T2615" s="8"/>
      <c r="U2615" s="7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1:32" x14ac:dyDescent="0.25">
      <c r="A2616" s="2">
        <v>38562</v>
      </c>
      <c r="B2616" s="4">
        <v>348.02389499999998</v>
      </c>
      <c r="C2616" s="7">
        <v>7.2280999999999998E-2</v>
      </c>
      <c r="D2616" s="8">
        <v>12.596671000000001</v>
      </c>
      <c r="E2616" s="9">
        <v>13.537850000000001</v>
      </c>
      <c r="F2616" s="1">
        <v>6.440105</v>
      </c>
      <c r="G2616" s="6">
        <v>-0.226381</v>
      </c>
      <c r="H2616" s="1">
        <v>37.577995000000001</v>
      </c>
      <c r="I2616" s="5">
        <v>14.050972</v>
      </c>
      <c r="J2616" s="1">
        <v>3.0340419999999999</v>
      </c>
      <c r="K2616" s="1">
        <v>5.0972260000000009</v>
      </c>
      <c r="L2616">
        <v>110.12513</v>
      </c>
      <c r="M2616" s="1"/>
      <c r="N2616" s="1"/>
      <c r="O2616" s="1"/>
      <c r="Q2616" s="1"/>
      <c r="R2616" s="1"/>
      <c r="S2616" s="9"/>
      <c r="T2616" s="8"/>
      <c r="U2616" s="7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1:32" x14ac:dyDescent="0.25">
      <c r="A2617" s="2">
        <v>38562.020833333336</v>
      </c>
      <c r="B2617" s="4">
        <v>347.42181399999998</v>
      </c>
      <c r="C2617" s="7">
        <v>5.3089999999999998E-2</v>
      </c>
      <c r="D2617" s="8">
        <v>12.581263999999999</v>
      </c>
      <c r="E2617" s="9">
        <v>13.601831000000001</v>
      </c>
      <c r="F2617" s="1">
        <v>6.4085130000000001</v>
      </c>
      <c r="G2617" s="6">
        <v>-0.21090600000000001</v>
      </c>
      <c r="H2617" s="1">
        <v>37.478718000000001</v>
      </c>
      <c r="I2617" s="5">
        <v>14.03218</v>
      </c>
      <c r="J2617" s="1">
        <v>3.0427369999999998</v>
      </c>
      <c r="K2617" s="1">
        <v>5.0972260000000009</v>
      </c>
      <c r="L2617">
        <v>110.147476</v>
      </c>
      <c r="M2617" s="1"/>
      <c r="N2617" s="1"/>
      <c r="O2617" s="1"/>
      <c r="Q2617" s="1"/>
      <c r="R2617" s="1"/>
      <c r="S2617" s="9"/>
      <c r="T2617" s="8"/>
      <c r="U2617" s="7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1:32" x14ac:dyDescent="0.25">
      <c r="A2618" s="2">
        <v>38562.041666666664</v>
      </c>
      <c r="B2618" s="4">
        <v>346.30438199999998</v>
      </c>
      <c r="C2618" s="7">
        <v>8.8053999999999993E-2</v>
      </c>
      <c r="D2618" s="8">
        <v>12.527252000000001</v>
      </c>
      <c r="E2618" s="9">
        <v>13.618073000000001</v>
      </c>
      <c r="F2618" s="1">
        <v>6.4478949999999999</v>
      </c>
      <c r="G2618" s="6">
        <v>-0.21202699999999999</v>
      </c>
      <c r="H2618" s="1">
        <v>37.770854999999997</v>
      </c>
      <c r="I2618" s="5">
        <v>14.080086</v>
      </c>
      <c r="J2618" s="1">
        <v>2.9841709999999999</v>
      </c>
      <c r="K2618" s="1">
        <v>5.0972260000000009</v>
      </c>
      <c r="L2618">
        <v>109.79888200000001</v>
      </c>
      <c r="M2618" s="1"/>
      <c r="N2618" s="1"/>
      <c r="O2618" s="1"/>
      <c r="Q2618" s="1"/>
      <c r="R2618" s="1"/>
      <c r="S2618" s="9"/>
      <c r="T2618" s="8"/>
      <c r="U2618" s="7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1:32" x14ac:dyDescent="0.25">
      <c r="A2619" s="2">
        <v>38562.055555555555</v>
      </c>
      <c r="B2619" s="4">
        <v>346.33435100000003</v>
      </c>
      <c r="C2619" s="7">
        <v>9.9862000000000006E-2</v>
      </c>
      <c r="D2619" s="8">
        <v>12.538648</v>
      </c>
      <c r="E2619" s="9">
        <v>13.595775</v>
      </c>
      <c r="F2619" s="1">
        <v>6.4735899999999997</v>
      </c>
      <c r="G2619" s="6">
        <v>-0.214643</v>
      </c>
      <c r="H2619" s="1">
        <v>37.681370000000001</v>
      </c>
      <c r="I2619" s="5">
        <v>14.058078</v>
      </c>
      <c r="J2619" s="1">
        <v>3.0372140000000001</v>
      </c>
      <c r="K2619" s="1">
        <v>5.0972260000000009</v>
      </c>
      <c r="L2619">
        <v>110.256691</v>
      </c>
      <c r="M2619" s="1"/>
      <c r="N2619" s="1"/>
      <c r="O2619" s="1"/>
      <c r="Q2619" s="1"/>
      <c r="R2619" s="1"/>
      <c r="S2619" s="9"/>
      <c r="T2619" s="8"/>
      <c r="U2619" s="7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1:32" x14ac:dyDescent="0.25">
      <c r="A2620" s="2">
        <v>38562.069444444445</v>
      </c>
      <c r="B2620" s="4">
        <v>345.33380099999999</v>
      </c>
      <c r="C2620" s="7">
        <v>7.1920999999999999E-2</v>
      </c>
      <c r="D2620" s="8">
        <v>12.367832</v>
      </c>
      <c r="E2620" s="9">
        <v>13.516126999999999</v>
      </c>
      <c r="F2620" s="1">
        <v>6.3857030000000004</v>
      </c>
      <c r="G2620" s="6">
        <v>-0.20565700000000001</v>
      </c>
      <c r="H2620" s="1">
        <v>37.450541999999999</v>
      </c>
      <c r="I2620" s="5">
        <v>13.896831000000001</v>
      </c>
      <c r="J2620" s="1">
        <v>3.0301330000000002</v>
      </c>
      <c r="K2620" s="1">
        <v>5.0972260000000009</v>
      </c>
      <c r="L2620">
        <v>109.486115</v>
      </c>
      <c r="M2620" s="1"/>
      <c r="N2620" s="1"/>
      <c r="O2620" s="1"/>
      <c r="Q2620" s="1"/>
      <c r="R2620" s="1"/>
      <c r="S2620" s="9"/>
      <c r="T2620" s="8"/>
      <c r="U2620" s="7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1:32" x14ac:dyDescent="0.25">
      <c r="A2621" s="2">
        <v>38562.083333333336</v>
      </c>
      <c r="B2621" s="4">
        <v>347.36645499999997</v>
      </c>
      <c r="C2621" s="7">
        <v>0.112316</v>
      </c>
      <c r="D2621" s="8">
        <v>12.523225999999999</v>
      </c>
      <c r="E2621" s="9">
        <v>13.551392</v>
      </c>
      <c r="F2621" s="1">
        <v>6.400919</v>
      </c>
      <c r="G2621" s="6">
        <v>-0.205565</v>
      </c>
      <c r="H2621" s="1">
        <v>37.553725999999997</v>
      </c>
      <c r="I2621" s="5">
        <v>13.975595999999999</v>
      </c>
      <c r="J2621" s="1">
        <v>2.8493560000000002</v>
      </c>
      <c r="K2621" s="1">
        <v>5.0972260000000009</v>
      </c>
      <c r="L2621">
        <v>110.102585</v>
      </c>
      <c r="M2621" s="1"/>
      <c r="N2621" s="1"/>
      <c r="O2621" s="1"/>
      <c r="Q2621" s="1"/>
      <c r="R2621" s="1"/>
      <c r="S2621" s="9"/>
      <c r="T2621" s="8"/>
      <c r="U2621" s="7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1:32" x14ac:dyDescent="0.25">
      <c r="A2622" s="2">
        <v>38562.104166666664</v>
      </c>
      <c r="B2622" s="4">
        <v>344.98559599999999</v>
      </c>
      <c r="C2622" s="7">
        <v>9.6504999999999994E-2</v>
      </c>
      <c r="D2622" s="8">
        <v>12.638370999999999</v>
      </c>
      <c r="E2622" s="9">
        <v>13.711501</v>
      </c>
      <c r="F2622" s="1">
        <v>6.5227740000000001</v>
      </c>
      <c r="G2622" s="6">
        <v>-0.22536999999999999</v>
      </c>
      <c r="H2622" s="1">
        <v>37.763229000000003</v>
      </c>
      <c r="I2622" s="5">
        <v>14.062697999999999</v>
      </c>
      <c r="J2622" s="1">
        <v>3.7773490000000001</v>
      </c>
      <c r="K2622" s="1">
        <v>5.0972260000000009</v>
      </c>
      <c r="L2622">
        <v>109.651207</v>
      </c>
      <c r="M2622" s="1"/>
      <c r="N2622" s="1"/>
      <c r="O2622" s="1"/>
      <c r="Q2622" s="1"/>
      <c r="R2622" s="1"/>
      <c r="S2622" s="9"/>
      <c r="T2622" s="8"/>
      <c r="U2622" s="7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1:32" x14ac:dyDescent="0.25">
      <c r="A2623" s="2">
        <v>38562.125</v>
      </c>
      <c r="B2623" s="4">
        <v>346.036835</v>
      </c>
      <c r="C2623" s="7">
        <v>0.10097299999999999</v>
      </c>
      <c r="D2623" s="8">
        <v>12.635066</v>
      </c>
      <c r="E2623" s="9">
        <v>13.895612</v>
      </c>
      <c r="F2623" s="1">
        <v>6.6875679999999997</v>
      </c>
      <c r="G2623" s="6">
        <v>-0.205542</v>
      </c>
      <c r="H2623" s="1">
        <v>38.447108999999998</v>
      </c>
      <c r="I2623" s="5">
        <v>14.245193</v>
      </c>
      <c r="J2623" s="1">
        <v>2.7958590000000001</v>
      </c>
      <c r="K2623" s="1">
        <v>5.0972260000000009</v>
      </c>
      <c r="L2623">
        <v>110.034218</v>
      </c>
      <c r="M2623" s="1"/>
      <c r="N2623" s="1"/>
      <c r="O2623" s="1"/>
      <c r="Q2623" s="1"/>
      <c r="R2623" s="1"/>
      <c r="S2623" s="9"/>
      <c r="T2623" s="8"/>
      <c r="U2623" s="7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1:32" x14ac:dyDescent="0.25">
      <c r="A2624" s="2">
        <v>38562.145833333336</v>
      </c>
      <c r="B2624" s="4">
        <v>344.853363</v>
      </c>
      <c r="C2624" s="7">
        <v>9.3336000000000002E-2</v>
      </c>
      <c r="D2624" s="8">
        <v>12.833148</v>
      </c>
      <c r="E2624" s="9">
        <v>13.967781</v>
      </c>
      <c r="F2624" s="1">
        <v>6.7193550000000002</v>
      </c>
      <c r="G2624" s="6">
        <v>-0.23183999999999999</v>
      </c>
      <c r="H2624" s="1">
        <v>38.456161000000002</v>
      </c>
      <c r="I2624" s="5">
        <v>14.255566999999999</v>
      </c>
      <c r="J2624" s="1">
        <v>3.5468649999999999</v>
      </c>
      <c r="K2624" s="1">
        <v>5.0972260000000009</v>
      </c>
      <c r="L2624">
        <v>110.026535</v>
      </c>
      <c r="M2624" s="1"/>
      <c r="N2624" s="1"/>
      <c r="O2624" s="1"/>
      <c r="Q2624" s="1"/>
      <c r="R2624" s="1"/>
      <c r="S2624" s="9"/>
      <c r="T2624" s="8"/>
      <c r="U2624" s="7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1:32" x14ac:dyDescent="0.25">
      <c r="A2625" s="2">
        <v>38562.166666666664</v>
      </c>
      <c r="B2625" s="4">
        <v>345.57766700000002</v>
      </c>
      <c r="C2625" s="7">
        <v>5.6070000000000002E-2</v>
      </c>
      <c r="D2625" s="8">
        <v>12.810834</v>
      </c>
      <c r="E2625" s="9">
        <v>13.932406</v>
      </c>
      <c r="F2625" s="1">
        <v>6.6670049999999996</v>
      </c>
      <c r="G2625" s="6">
        <v>-0.19286800000000001</v>
      </c>
      <c r="H2625" s="1">
        <v>38.376305000000002</v>
      </c>
      <c r="I2625" s="5">
        <v>14.235298999999999</v>
      </c>
      <c r="J2625" s="1">
        <v>2.9827919999999999</v>
      </c>
      <c r="K2625" s="1">
        <v>5.0972260000000009</v>
      </c>
      <c r="L2625">
        <v>109.892273</v>
      </c>
      <c r="M2625" s="1"/>
      <c r="N2625" s="1"/>
      <c r="O2625" s="1"/>
      <c r="Q2625" s="1"/>
      <c r="R2625" s="1"/>
      <c r="S2625" s="9"/>
      <c r="T2625" s="8"/>
      <c r="U2625" s="7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1:32" x14ac:dyDescent="0.25">
      <c r="A2626" s="2">
        <v>38562.180555555555</v>
      </c>
      <c r="B2626" s="4">
        <v>344.61459400000001</v>
      </c>
      <c r="C2626" s="7">
        <v>7.3828000000000005E-2</v>
      </c>
      <c r="D2626" s="8">
        <v>12.815600999999999</v>
      </c>
      <c r="E2626" s="9">
        <v>13.963061</v>
      </c>
      <c r="F2626" s="1">
        <v>6.6831810000000003</v>
      </c>
      <c r="G2626" s="6">
        <v>-0.23085</v>
      </c>
      <c r="H2626" s="1">
        <v>38.446998999999998</v>
      </c>
      <c r="I2626" s="5">
        <v>14.191891</v>
      </c>
      <c r="J2626" s="1">
        <v>3.8058489999999998</v>
      </c>
      <c r="K2626" s="1">
        <v>5.0972260000000009</v>
      </c>
      <c r="L2626">
        <v>109.691704</v>
      </c>
      <c r="M2626" s="1"/>
      <c r="N2626" s="1"/>
      <c r="O2626" s="1"/>
      <c r="Q2626" s="1"/>
      <c r="R2626" s="1"/>
      <c r="S2626" s="9"/>
      <c r="T2626" s="8"/>
      <c r="U2626" s="7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1:32" x14ac:dyDescent="0.25">
      <c r="A2627" s="2">
        <v>38562.194444444445</v>
      </c>
      <c r="B2627" s="4">
        <v>344.01531999999997</v>
      </c>
      <c r="C2627" s="7">
        <v>9.3696000000000002E-2</v>
      </c>
      <c r="D2627" s="8">
        <v>12.803684000000001</v>
      </c>
      <c r="E2627" s="9">
        <v>14.083923</v>
      </c>
      <c r="F2627" s="1">
        <v>6.7795160000000001</v>
      </c>
      <c r="G2627" s="6">
        <v>-0.215748</v>
      </c>
      <c r="H2627" s="1">
        <v>38.567261000000002</v>
      </c>
      <c r="I2627" s="5">
        <v>14.287853</v>
      </c>
      <c r="J2627" s="1">
        <v>3.9439600000000001</v>
      </c>
      <c r="K2627" s="1">
        <v>5.0972260000000009</v>
      </c>
      <c r="L2627">
        <v>109.899452</v>
      </c>
      <c r="M2627" s="1"/>
      <c r="N2627" s="1"/>
      <c r="O2627" s="1"/>
      <c r="Q2627" s="1"/>
      <c r="R2627" s="1"/>
      <c r="S2627" s="9"/>
      <c r="T2627" s="8"/>
      <c r="U2627" s="7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1:32" x14ac:dyDescent="0.25">
      <c r="A2628" s="2">
        <v>38562.208333333336</v>
      </c>
      <c r="B2628" s="4">
        <v>345.80401599999999</v>
      </c>
      <c r="C2628" s="7">
        <v>8.3171999999999996E-2</v>
      </c>
      <c r="D2628" s="8">
        <v>12.767250000000001</v>
      </c>
      <c r="E2628" s="9">
        <v>13.908317</v>
      </c>
      <c r="F2628" s="1">
        <v>6.6851659999999997</v>
      </c>
      <c r="G2628" s="6">
        <v>-0.21454500000000001</v>
      </c>
      <c r="H2628" s="1">
        <v>38.407127000000003</v>
      </c>
      <c r="I2628" s="5">
        <v>14.210565000000001</v>
      </c>
      <c r="J2628" s="1">
        <v>2.8301249999999998</v>
      </c>
      <c r="K2628" s="1">
        <v>5.0972260000000009</v>
      </c>
      <c r="L2628">
        <v>109.933998</v>
      </c>
      <c r="M2628" s="1"/>
      <c r="N2628" s="1"/>
      <c r="O2628" s="1"/>
      <c r="Q2628" s="1"/>
      <c r="R2628" s="1"/>
      <c r="S2628" s="9"/>
      <c r="T2628" s="8"/>
      <c r="U2628" s="7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1:32" x14ac:dyDescent="0.25">
      <c r="A2629" s="2">
        <v>38562.229166666664</v>
      </c>
      <c r="B2629" s="4">
        <v>347.771637</v>
      </c>
      <c r="C2629" s="7">
        <v>9.3867999999999993E-2</v>
      </c>
      <c r="D2629" s="8">
        <v>12.853218999999999</v>
      </c>
      <c r="E2629" s="9">
        <v>13.951712000000001</v>
      </c>
      <c r="F2629" s="1">
        <v>6.7105750000000004</v>
      </c>
      <c r="G2629" s="6">
        <v>-0.24768100000000001</v>
      </c>
      <c r="H2629" s="1">
        <v>38.482967000000002</v>
      </c>
      <c r="I2629" s="5">
        <v>14.217174</v>
      </c>
      <c r="J2629" s="1">
        <v>2.9428429999999999</v>
      </c>
      <c r="K2629" s="1">
        <v>5.0972260000000009</v>
      </c>
      <c r="L2629">
        <v>110.914207</v>
      </c>
      <c r="M2629" s="1"/>
      <c r="N2629" s="1"/>
      <c r="O2629" s="1"/>
      <c r="Q2629" s="1"/>
      <c r="R2629" s="1"/>
      <c r="S2629" s="9"/>
      <c r="T2629" s="8"/>
      <c r="U2629" s="7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1:32" x14ac:dyDescent="0.25">
      <c r="A2630" s="2">
        <v>38562.25</v>
      </c>
      <c r="B2630" s="4">
        <v>346.25131199999998</v>
      </c>
      <c r="C2630" s="7">
        <v>6.7272999999999999E-2</v>
      </c>
      <c r="D2630" s="8">
        <v>12.81292</v>
      </c>
      <c r="E2630" s="9">
        <v>13.904619</v>
      </c>
      <c r="F2630" s="1">
        <v>6.6530060000000004</v>
      </c>
      <c r="G2630" s="6">
        <v>-0.221496</v>
      </c>
      <c r="H2630" s="1">
        <v>38.301955999999997</v>
      </c>
      <c r="I2630" s="5">
        <v>14.175312999999999</v>
      </c>
      <c r="J2630" s="1">
        <v>3.0558079999999999</v>
      </c>
      <c r="K2630" s="1">
        <v>5.0972260000000009</v>
      </c>
      <c r="L2630">
        <v>109.744873</v>
      </c>
      <c r="M2630" s="1"/>
      <c r="N2630" s="1"/>
      <c r="O2630" s="1"/>
      <c r="Q2630" s="1"/>
      <c r="R2630" s="1"/>
      <c r="S2630" s="9"/>
      <c r="T2630" s="8"/>
      <c r="U2630" s="7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1:32" x14ac:dyDescent="0.25">
      <c r="A2631" s="2">
        <v>38562.263888888891</v>
      </c>
      <c r="B2631" s="4">
        <v>345.45703099999997</v>
      </c>
      <c r="C2631" s="7">
        <v>6.7368999999999998E-2</v>
      </c>
      <c r="D2631" s="8">
        <v>12.855435</v>
      </c>
      <c r="E2631" s="9">
        <v>13.95195</v>
      </c>
      <c r="F2631" s="1">
        <v>6.6573060000000002</v>
      </c>
      <c r="G2631" s="6">
        <v>-0.22780800000000001</v>
      </c>
      <c r="H2631" s="1">
        <v>38.328949000000001</v>
      </c>
      <c r="I2631" s="5">
        <v>14.178229</v>
      </c>
      <c r="J2631" s="1">
        <v>3.8898480000000002</v>
      </c>
      <c r="K2631" s="1">
        <v>5.0972260000000009</v>
      </c>
      <c r="L2631">
        <v>110.076981</v>
      </c>
      <c r="M2631" s="1"/>
      <c r="N2631" s="1"/>
      <c r="O2631" s="1"/>
      <c r="Q2631" s="1"/>
      <c r="R2631" s="1"/>
      <c r="S2631" s="9"/>
      <c r="T2631" s="8"/>
      <c r="U2631" s="7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1:32" x14ac:dyDescent="0.25">
      <c r="A2632" s="2">
        <v>38562.277777777781</v>
      </c>
      <c r="B2632" s="4">
        <v>344.21710200000001</v>
      </c>
      <c r="C2632" s="7">
        <v>0.10223599999999999</v>
      </c>
      <c r="D2632" s="8">
        <v>12.725346</v>
      </c>
      <c r="E2632" s="9">
        <v>13.803931</v>
      </c>
      <c r="F2632" s="1">
        <v>6.6108349999999998</v>
      </c>
      <c r="G2632" s="6">
        <v>-0.22736999999999999</v>
      </c>
      <c r="H2632" s="1">
        <v>38.144866999999998</v>
      </c>
      <c r="I2632" s="5">
        <v>14.054935</v>
      </c>
      <c r="J2632" s="1">
        <v>4.3040000000000003</v>
      </c>
      <c r="K2632" s="1">
        <v>5.0972260000000009</v>
      </c>
      <c r="L2632">
        <v>109.23262</v>
      </c>
      <c r="M2632" s="1"/>
      <c r="N2632" s="1"/>
      <c r="O2632" s="1"/>
      <c r="Q2632" s="1"/>
      <c r="R2632" s="1"/>
      <c r="S2632" s="9"/>
      <c r="T2632" s="8"/>
      <c r="U2632" s="7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1:32" x14ac:dyDescent="0.25">
      <c r="A2633" s="2">
        <v>38562.291666666664</v>
      </c>
      <c r="B2633" s="4">
        <v>344.33371</v>
      </c>
      <c r="C2633" s="7">
        <v>7.3506000000000002E-2</v>
      </c>
      <c r="D2633" s="8">
        <v>12.919544999999999</v>
      </c>
      <c r="E2633" s="9">
        <v>14.030984</v>
      </c>
      <c r="F2633" s="1">
        <v>6.7797179999999999</v>
      </c>
      <c r="G2633" s="6">
        <v>-0.15345800000000001</v>
      </c>
      <c r="H2633" s="1">
        <v>38.631588000000001</v>
      </c>
      <c r="I2633" s="5">
        <v>14.234408</v>
      </c>
      <c r="J2633" s="1">
        <v>4.1381009999999998</v>
      </c>
      <c r="K2633" s="1">
        <v>5.0972260000000009</v>
      </c>
      <c r="L2633">
        <v>109.633904</v>
      </c>
      <c r="M2633" s="1"/>
      <c r="N2633" s="1"/>
      <c r="O2633" s="1"/>
      <c r="Q2633" s="1"/>
      <c r="R2633" s="1"/>
      <c r="S2633" s="9"/>
      <c r="T2633" s="8"/>
      <c r="U2633" s="7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1:32" x14ac:dyDescent="0.25">
      <c r="A2634" s="2">
        <v>38562.3125</v>
      </c>
      <c r="B2634" s="4">
        <v>344.09475700000002</v>
      </c>
      <c r="C2634" s="7">
        <v>6.6045999999999994E-2</v>
      </c>
      <c r="D2634" s="8">
        <v>13.003871</v>
      </c>
      <c r="E2634" s="9">
        <v>14.090602000000001</v>
      </c>
      <c r="F2634" s="1">
        <v>6.7983779999999996</v>
      </c>
      <c r="G2634" s="6">
        <v>-0.199104</v>
      </c>
      <c r="H2634" s="1">
        <v>38.711936999999999</v>
      </c>
      <c r="I2634" s="5">
        <v>14.23724</v>
      </c>
      <c r="J2634" s="1">
        <v>4.9377789999999999</v>
      </c>
      <c r="K2634" s="1">
        <v>5.0972260000000009</v>
      </c>
      <c r="L2634">
        <v>109.917267</v>
      </c>
      <c r="M2634" s="1"/>
      <c r="N2634" s="1"/>
      <c r="O2634" s="1"/>
      <c r="Q2634" s="1"/>
      <c r="R2634" s="1"/>
      <c r="S2634" s="9"/>
      <c r="T2634" s="8"/>
      <c r="U2634" s="7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1:32" x14ac:dyDescent="0.25">
      <c r="A2635" s="2">
        <v>38562.333333333336</v>
      </c>
      <c r="B2635" s="4">
        <v>346.72909499999997</v>
      </c>
      <c r="C2635" s="7">
        <v>6.6504999999999995E-2</v>
      </c>
      <c r="D2635" s="8">
        <v>12.741357000000001</v>
      </c>
      <c r="E2635" s="9">
        <v>13.86706</v>
      </c>
      <c r="F2635" s="1">
        <v>6.6577330000000003</v>
      </c>
      <c r="G2635" s="6">
        <v>-0.196881</v>
      </c>
      <c r="H2635" s="1">
        <v>38.352080999999998</v>
      </c>
      <c r="I2635" s="5">
        <v>14.167483000000001</v>
      </c>
      <c r="J2635" s="1">
        <v>3.107691</v>
      </c>
      <c r="K2635" s="1">
        <v>5.0972260000000009</v>
      </c>
      <c r="L2635">
        <v>109.75473</v>
      </c>
      <c r="M2635" s="1"/>
      <c r="N2635" s="1"/>
      <c r="O2635" s="1"/>
      <c r="Q2635" s="1"/>
      <c r="R2635" s="1"/>
      <c r="S2635" s="9"/>
      <c r="T2635" s="8"/>
      <c r="U2635" s="7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1:32" x14ac:dyDescent="0.25">
      <c r="A2636" s="2">
        <v>38562.354166666664</v>
      </c>
      <c r="B2636" s="4">
        <v>346.514771</v>
      </c>
      <c r="C2636" s="7">
        <v>8.6641999999999997E-2</v>
      </c>
      <c r="D2636" s="8">
        <v>12.922307</v>
      </c>
      <c r="E2636" s="9">
        <v>14.030336999999999</v>
      </c>
      <c r="F2636" s="1">
        <v>6.7598190000000002</v>
      </c>
      <c r="G2636" s="6">
        <v>-0.236541</v>
      </c>
      <c r="H2636" s="1">
        <v>38.629359999999998</v>
      </c>
      <c r="I2636" s="5">
        <v>14.297784</v>
      </c>
      <c r="J2636" s="1">
        <v>4.1541040000000002</v>
      </c>
      <c r="K2636" s="1">
        <v>5.0972260000000009</v>
      </c>
      <c r="L2636">
        <v>110.411407</v>
      </c>
      <c r="M2636" s="1"/>
      <c r="N2636" s="1"/>
      <c r="O2636" s="1"/>
      <c r="Q2636" s="1"/>
      <c r="R2636" s="1"/>
      <c r="S2636" s="9"/>
      <c r="T2636" s="8"/>
      <c r="U2636" s="7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1:32" x14ac:dyDescent="0.25">
      <c r="A2637" s="2">
        <v>38562.375</v>
      </c>
      <c r="B2637" s="4">
        <v>388.712219</v>
      </c>
      <c r="C2637" s="7">
        <v>9.4737000000000002E-2</v>
      </c>
      <c r="D2637" s="8">
        <v>14.913383</v>
      </c>
      <c r="E2637" s="9">
        <v>15.952662</v>
      </c>
      <c r="F2637" s="1">
        <v>7.8635640000000002</v>
      </c>
      <c r="G2637" s="6">
        <v>1.1521170000000001</v>
      </c>
      <c r="H2637" s="1">
        <v>41.557448999999998</v>
      </c>
      <c r="I2637" s="5">
        <v>16.858978</v>
      </c>
      <c r="J2637" s="1">
        <v>2.740529</v>
      </c>
      <c r="K2637" s="1">
        <v>5.5037609999999999</v>
      </c>
      <c r="L2637">
        <v>125.24791</v>
      </c>
      <c r="M2637" s="1"/>
      <c r="N2637" s="1"/>
      <c r="O2637" s="1"/>
      <c r="Q2637" s="1"/>
      <c r="R2637" s="1"/>
      <c r="S2637" s="9"/>
      <c r="T2637" s="8"/>
      <c r="U2637" s="7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1:32" x14ac:dyDescent="0.25">
      <c r="A2638" s="2">
        <v>38562.388888888891</v>
      </c>
      <c r="B2638" s="4">
        <v>511.27346799999998</v>
      </c>
      <c r="C2638" s="7">
        <v>2.1790259999999999</v>
      </c>
      <c r="D2638" s="8">
        <v>20.570889999999999</v>
      </c>
      <c r="E2638" s="9">
        <v>23.030930000000001</v>
      </c>
      <c r="F2638" s="1">
        <v>12.642416000000001</v>
      </c>
      <c r="G2638" s="6">
        <v>10.297798999999999</v>
      </c>
      <c r="H2638" s="1">
        <v>50.142704000000002</v>
      </c>
      <c r="I2638" s="5">
        <v>24.414512999999999</v>
      </c>
      <c r="J2638" s="1">
        <v>19.578410999999999</v>
      </c>
      <c r="K2638" s="1">
        <v>7.2391009999999998</v>
      </c>
      <c r="L2638">
        <v>173.167709</v>
      </c>
      <c r="M2638" s="1"/>
      <c r="N2638" s="1"/>
      <c r="O2638" s="1"/>
      <c r="Q2638" s="1"/>
      <c r="R2638" s="1"/>
      <c r="S2638" s="9"/>
      <c r="T2638" s="8"/>
      <c r="U2638" s="7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1:32" x14ac:dyDescent="0.25">
      <c r="A2639" s="2">
        <v>38562.402777777781</v>
      </c>
      <c r="B2639" s="4">
        <v>577.71093800000006</v>
      </c>
      <c r="C2639" s="7">
        <v>3.1995819999999999</v>
      </c>
      <c r="D2639" s="8">
        <v>23.414234</v>
      </c>
      <c r="E2639" s="9">
        <v>25.93881</v>
      </c>
      <c r="F2639" s="1">
        <v>13.068448999999999</v>
      </c>
      <c r="G2639" s="6">
        <v>17.254045000000001</v>
      </c>
      <c r="H2639" s="1">
        <v>54.096046000000001</v>
      </c>
      <c r="I2639" s="5">
        <v>29.884585999999999</v>
      </c>
      <c r="J2639" s="1">
        <v>15.292851000000001</v>
      </c>
      <c r="K2639" s="1">
        <v>8.179786</v>
      </c>
      <c r="L2639">
        <v>194.20547500000001</v>
      </c>
      <c r="M2639" s="1"/>
      <c r="N2639" s="1"/>
      <c r="O2639" s="1"/>
      <c r="Q2639" s="1"/>
      <c r="R2639" s="1"/>
      <c r="S2639" s="9"/>
      <c r="T2639" s="8"/>
      <c r="U2639" s="7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1:32" x14ac:dyDescent="0.25">
      <c r="A2640" s="2">
        <v>38562.416666666664</v>
      </c>
      <c r="B2640" s="4">
        <v>657.54418899999996</v>
      </c>
      <c r="C2640" s="7">
        <v>4.5874689999999996</v>
      </c>
      <c r="D2640" s="8">
        <v>27.380051000000002</v>
      </c>
      <c r="E2640" s="9">
        <v>31.182009000000001</v>
      </c>
      <c r="F2640" s="1">
        <v>16.134246999999998</v>
      </c>
      <c r="G2640" s="6">
        <v>24.415602</v>
      </c>
      <c r="H2640" s="1">
        <v>60.043652000000002</v>
      </c>
      <c r="I2640" s="5">
        <v>35.242564999999999</v>
      </c>
      <c r="J2640" s="1">
        <v>29.238958</v>
      </c>
      <c r="K2640" s="1">
        <v>9.310141999999999</v>
      </c>
      <c r="L2640">
        <v>220.75251800000001</v>
      </c>
      <c r="M2640" s="1"/>
      <c r="N2640" s="1"/>
      <c r="O2640" s="1"/>
      <c r="Q2640" s="1"/>
      <c r="R2640" s="1"/>
      <c r="S2640" s="9"/>
      <c r="T2640" s="8"/>
      <c r="U2640" s="7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1:32" x14ac:dyDescent="0.25">
      <c r="A2641" s="2">
        <v>38562.4375</v>
      </c>
      <c r="B2641" s="4">
        <v>507.567474</v>
      </c>
      <c r="C2641" s="7">
        <v>1.8568690000000001</v>
      </c>
      <c r="D2641" s="8">
        <v>20.201885000000001</v>
      </c>
      <c r="E2641" s="9">
        <v>21.614332000000001</v>
      </c>
      <c r="F2641" s="1">
        <v>10.867563000000001</v>
      </c>
      <c r="G2641" s="6">
        <v>12.101214000000001</v>
      </c>
      <c r="H2641" s="1">
        <v>49.259624000000002</v>
      </c>
      <c r="I2641" s="5">
        <v>24.864564999999999</v>
      </c>
      <c r="J2641" s="1">
        <v>8.546754</v>
      </c>
      <c r="K2641" s="1">
        <v>7.1866279999999998</v>
      </c>
      <c r="L2641">
        <v>167.471405</v>
      </c>
      <c r="M2641" s="1"/>
      <c r="N2641" s="1"/>
      <c r="O2641" s="1"/>
      <c r="Q2641" s="1"/>
      <c r="R2641" s="1"/>
      <c r="S2641" s="9"/>
      <c r="T2641" s="8"/>
      <c r="U2641" s="7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1:32" x14ac:dyDescent="0.25">
      <c r="A2642" s="2">
        <v>38562.458333333336</v>
      </c>
      <c r="B2642" s="4">
        <v>510.67800899999997</v>
      </c>
      <c r="C2642" s="7">
        <v>2.002081</v>
      </c>
      <c r="D2642" s="8">
        <v>20.433308</v>
      </c>
      <c r="E2642" s="9">
        <v>21.915424000000002</v>
      </c>
      <c r="F2642" s="1">
        <v>11.035109</v>
      </c>
      <c r="G2642" s="6">
        <v>11.759525</v>
      </c>
      <c r="H2642" s="1">
        <v>49.645778999999997</v>
      </c>
      <c r="I2642" s="5">
        <v>24.547809999999998</v>
      </c>
      <c r="J2642" s="1">
        <v>10.851635</v>
      </c>
      <c r="K2642" s="1">
        <v>7.2306699999999999</v>
      </c>
      <c r="L2642">
        <v>170.481979</v>
      </c>
      <c r="M2642" s="1"/>
      <c r="N2642" s="1"/>
      <c r="O2642" s="1"/>
      <c r="Q2642" s="1"/>
      <c r="R2642" s="1"/>
      <c r="S2642" s="9"/>
      <c r="T2642" s="8"/>
      <c r="U2642" s="7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1:32" x14ac:dyDescent="0.25">
      <c r="A2643" s="2">
        <v>38562.472222222219</v>
      </c>
      <c r="B2643" s="4">
        <v>509.37408399999998</v>
      </c>
      <c r="C2643" s="7">
        <v>1.9324349999999999</v>
      </c>
      <c r="D2643" s="8">
        <v>20.547394000000001</v>
      </c>
      <c r="E2643" s="9">
        <v>21.922985000000001</v>
      </c>
      <c r="F2643" s="1">
        <v>11.067091</v>
      </c>
      <c r="G2643" s="6">
        <v>11.600391</v>
      </c>
      <c r="H2643" s="1">
        <v>49.463478000000002</v>
      </c>
      <c r="I2643" s="5">
        <v>24.729771</v>
      </c>
      <c r="J2643" s="1">
        <v>12.471878</v>
      </c>
      <c r="K2643" s="1">
        <v>7.2122070000000003</v>
      </c>
      <c r="L2643">
        <v>170.345215</v>
      </c>
      <c r="M2643" s="1"/>
      <c r="N2643" s="1"/>
      <c r="O2643" s="1"/>
      <c r="Q2643" s="1"/>
      <c r="R2643" s="1"/>
      <c r="S2643" s="9"/>
      <c r="T2643" s="8"/>
      <c r="U2643" s="7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1:32" x14ac:dyDescent="0.25">
      <c r="A2644" s="2">
        <v>38562.486111111109</v>
      </c>
      <c r="B2644" s="4">
        <v>510.95477299999999</v>
      </c>
      <c r="C2644" s="7">
        <v>1.9134899999999999</v>
      </c>
      <c r="D2644" s="8">
        <v>20.449434</v>
      </c>
      <c r="E2644" s="9">
        <v>21.811423999999999</v>
      </c>
      <c r="F2644" s="1">
        <v>11.024153999999999</v>
      </c>
      <c r="G2644" s="6">
        <v>11.746054000000001</v>
      </c>
      <c r="H2644" s="1">
        <v>49.489265000000003</v>
      </c>
      <c r="I2644" s="5">
        <v>24.373203</v>
      </c>
      <c r="J2644" s="1">
        <v>11.78843</v>
      </c>
      <c r="K2644" s="1">
        <v>7.2345880000000005</v>
      </c>
      <c r="L2644">
        <v>170.19723500000001</v>
      </c>
      <c r="M2644" s="1"/>
      <c r="N2644" s="1"/>
      <c r="O2644" s="1"/>
      <c r="Q2644" s="1"/>
      <c r="R2644" s="1"/>
      <c r="S2644" s="9"/>
      <c r="T2644" s="8"/>
      <c r="U2644" s="7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1:32" x14ac:dyDescent="0.25">
      <c r="A2645" s="2">
        <v>38562.5</v>
      </c>
      <c r="B2645" s="4">
        <v>511.02600100000001</v>
      </c>
      <c r="C2645" s="7">
        <v>1.864987</v>
      </c>
      <c r="D2645" s="8">
        <v>20.394577000000002</v>
      </c>
      <c r="E2645" s="9">
        <v>21.791307</v>
      </c>
      <c r="F2645" s="1">
        <v>10.991261</v>
      </c>
      <c r="G2645" s="6">
        <v>11.832587</v>
      </c>
      <c r="H2645" s="1">
        <v>49.360210000000002</v>
      </c>
      <c r="I2645" s="5">
        <v>24.345715999999999</v>
      </c>
      <c r="J2645" s="1">
        <v>12.139851999999999</v>
      </c>
      <c r="K2645" s="1">
        <v>7.2355979999999995</v>
      </c>
      <c r="L2645">
        <v>170.30983000000001</v>
      </c>
      <c r="M2645" s="1"/>
      <c r="N2645" s="1"/>
      <c r="O2645" s="1"/>
      <c r="Q2645" s="1"/>
      <c r="R2645" s="1"/>
      <c r="S2645" s="9"/>
      <c r="T2645" s="8"/>
      <c r="U2645" s="7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1:32" x14ac:dyDescent="0.25">
      <c r="A2646" s="2">
        <v>38562.520833333336</v>
      </c>
      <c r="B2646" s="4">
        <v>509.69671599999998</v>
      </c>
      <c r="C2646" s="7">
        <v>1.822187</v>
      </c>
      <c r="D2646" s="8">
        <v>20.437339999999999</v>
      </c>
      <c r="E2646" s="9">
        <v>21.733091000000002</v>
      </c>
      <c r="F2646" s="1">
        <v>10.937137999999999</v>
      </c>
      <c r="G2646" s="6">
        <v>11.797191</v>
      </c>
      <c r="H2646" s="1">
        <v>49.121616000000003</v>
      </c>
      <c r="I2646" s="5">
        <v>24.149694</v>
      </c>
      <c r="J2646" s="1">
        <v>12.789094</v>
      </c>
      <c r="K2646" s="1">
        <v>7.2167760000000003</v>
      </c>
      <c r="L2646">
        <v>170.23258999999999</v>
      </c>
      <c r="M2646" s="1"/>
      <c r="N2646" s="1"/>
      <c r="O2646" s="1"/>
      <c r="Q2646" s="1"/>
      <c r="R2646" s="1"/>
      <c r="S2646" s="9"/>
      <c r="T2646" s="8"/>
      <c r="U2646" s="7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1:32" x14ac:dyDescent="0.25">
      <c r="A2647" s="2">
        <v>38562.541666666664</v>
      </c>
      <c r="B2647" s="4">
        <v>510.46667500000001</v>
      </c>
      <c r="C2647" s="7">
        <v>1.7643610000000001</v>
      </c>
      <c r="D2647" s="8">
        <v>20.370602000000002</v>
      </c>
      <c r="E2647" s="9">
        <v>21.720162999999999</v>
      </c>
      <c r="F2647" s="1">
        <v>10.894002</v>
      </c>
      <c r="G2647" s="6">
        <v>11.742099</v>
      </c>
      <c r="H2647" s="1">
        <v>49.080329999999996</v>
      </c>
      <c r="I2647" s="5">
        <v>24.214489</v>
      </c>
      <c r="J2647" s="1">
        <v>12.149219</v>
      </c>
      <c r="K2647" s="1">
        <v>7.2276769999999999</v>
      </c>
      <c r="L2647">
        <v>170.20721399999999</v>
      </c>
      <c r="M2647" s="1"/>
      <c r="N2647" s="1"/>
      <c r="O2647" s="1"/>
      <c r="Q2647" s="1"/>
      <c r="R2647" s="1"/>
      <c r="S2647" s="9"/>
      <c r="T2647" s="8"/>
      <c r="U2647" s="7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1:32" x14ac:dyDescent="0.25">
      <c r="A2648" s="2">
        <v>38562.5625</v>
      </c>
      <c r="B2648" s="4">
        <v>510.23718300000002</v>
      </c>
      <c r="C2648" s="7">
        <v>1.7575419999999999</v>
      </c>
      <c r="D2648" s="8">
        <v>20.292262999999998</v>
      </c>
      <c r="E2648" s="9">
        <v>21.660575999999999</v>
      </c>
      <c r="F2648" s="1">
        <v>10.891890999999999</v>
      </c>
      <c r="G2648" s="6">
        <v>11.697457999999999</v>
      </c>
      <c r="H2648" s="1">
        <v>49.087893999999999</v>
      </c>
      <c r="I2648" s="5">
        <v>24.222628</v>
      </c>
      <c r="J2648" s="1">
        <v>11.792395000000001</v>
      </c>
      <c r="K2648" s="1">
        <v>7.2244280000000005</v>
      </c>
      <c r="L2648">
        <v>169.69523599999999</v>
      </c>
      <c r="M2648" s="1"/>
      <c r="N2648" s="1"/>
      <c r="O2648" s="1"/>
      <c r="Q2648" s="1"/>
      <c r="R2648" s="1"/>
      <c r="S2648" s="9"/>
      <c r="T2648" s="8"/>
      <c r="U2648" s="7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1:32" x14ac:dyDescent="0.25">
      <c r="A2649" s="2">
        <v>38562.583333333336</v>
      </c>
      <c r="B2649" s="4">
        <v>509.002228</v>
      </c>
      <c r="C2649" s="7">
        <v>1.6621710000000001</v>
      </c>
      <c r="D2649" s="8">
        <v>20.294186</v>
      </c>
      <c r="E2649" s="9">
        <v>21.606932</v>
      </c>
      <c r="F2649" s="1">
        <v>10.823180000000001</v>
      </c>
      <c r="G2649" s="6">
        <v>11.670197</v>
      </c>
      <c r="H2649" s="1">
        <v>48.851695999999997</v>
      </c>
      <c r="I2649" s="5">
        <v>24.339590000000001</v>
      </c>
      <c r="J2649" s="1">
        <v>12.004325</v>
      </c>
      <c r="K2649" s="1">
        <v>7.2069430000000008</v>
      </c>
      <c r="L2649">
        <v>170.003479</v>
      </c>
      <c r="M2649" s="1"/>
      <c r="N2649" s="1"/>
      <c r="O2649" s="1"/>
      <c r="Q2649" s="1"/>
      <c r="R2649" s="1"/>
      <c r="S2649" s="9"/>
      <c r="T2649" s="8"/>
      <c r="U2649" s="7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1:32" x14ac:dyDescent="0.25">
      <c r="A2650" s="2">
        <v>38562.597222222219</v>
      </c>
      <c r="B2650" s="4">
        <v>509.49423200000001</v>
      </c>
      <c r="C2650" s="7">
        <v>1.6418550000000001</v>
      </c>
      <c r="D2650" s="8">
        <v>20.381620000000002</v>
      </c>
      <c r="E2650" s="9">
        <v>21.743926999999999</v>
      </c>
      <c r="F2650" s="1">
        <v>10.920795</v>
      </c>
      <c r="G2650" s="6">
        <v>11.596533000000001</v>
      </c>
      <c r="H2650" s="1">
        <v>48.859642000000001</v>
      </c>
      <c r="I2650" s="5">
        <v>24.365005</v>
      </c>
      <c r="J2650" s="1">
        <v>13.706725</v>
      </c>
      <c r="K2650" s="1">
        <v>7.213908</v>
      </c>
      <c r="L2650">
        <v>170.310959</v>
      </c>
      <c r="M2650" s="1"/>
      <c r="N2650" s="1"/>
      <c r="O2650" s="1"/>
      <c r="Q2650" s="1"/>
      <c r="R2650" s="1"/>
      <c r="S2650" s="9"/>
      <c r="T2650" s="8"/>
      <c r="U2650" s="7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1:32" x14ac:dyDescent="0.25">
      <c r="A2651" s="2">
        <v>38562.611111111109</v>
      </c>
      <c r="B2651" s="4">
        <v>489.88342299999999</v>
      </c>
      <c r="C2651" s="7">
        <v>1.4735389999999999</v>
      </c>
      <c r="D2651" s="8">
        <v>19.487704999999998</v>
      </c>
      <c r="E2651" s="9">
        <v>20.659182000000001</v>
      </c>
      <c r="F2651" s="1">
        <v>10.411255000000001</v>
      </c>
      <c r="G2651" s="6">
        <v>10.470806</v>
      </c>
      <c r="H2651" s="1">
        <v>47.462772000000001</v>
      </c>
      <c r="I2651" s="5">
        <v>23.039404000000001</v>
      </c>
      <c r="J2651" s="1">
        <v>11.826214</v>
      </c>
      <c r="K2651" s="1">
        <v>6.9362390000000005</v>
      </c>
      <c r="L2651">
        <v>163.70843500000001</v>
      </c>
      <c r="M2651" s="1"/>
      <c r="N2651" s="1"/>
      <c r="O2651" s="1"/>
      <c r="Q2651" s="1"/>
      <c r="R2651" s="1"/>
      <c r="S2651" s="9"/>
      <c r="T2651" s="8"/>
      <c r="U2651" s="7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1:32" x14ac:dyDescent="0.25">
      <c r="A2652" s="2">
        <v>38562.625</v>
      </c>
      <c r="B2652" s="4">
        <v>453.229218</v>
      </c>
      <c r="C2652" s="7">
        <v>0.76535699999999995</v>
      </c>
      <c r="D2652" s="8">
        <v>18.164141000000001</v>
      </c>
      <c r="E2652" s="9">
        <v>19.056076000000001</v>
      </c>
      <c r="F2652" s="1">
        <v>9.4820790000000006</v>
      </c>
      <c r="G2652" s="6">
        <v>6.9842690000000003</v>
      </c>
      <c r="H2652" s="1">
        <v>45.606842</v>
      </c>
      <c r="I2652" s="5">
        <v>20.797737000000001</v>
      </c>
      <c r="J2652" s="1">
        <v>10.984472999999999</v>
      </c>
      <c r="K2652" s="1">
        <v>6.4172560000000001</v>
      </c>
      <c r="L2652">
        <v>149.44439700000001</v>
      </c>
      <c r="M2652" s="1"/>
      <c r="N2652" s="1"/>
      <c r="O2652" s="1"/>
      <c r="Q2652" s="1"/>
      <c r="R2652" s="1"/>
      <c r="S2652" s="9"/>
      <c r="T2652" s="8"/>
      <c r="U2652" s="7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1:32" x14ac:dyDescent="0.25">
      <c r="A2653" s="2">
        <v>38562.645833333336</v>
      </c>
      <c r="B2653" s="4">
        <v>409.93618800000002</v>
      </c>
      <c r="C2653" s="7">
        <v>0.15029999999999999</v>
      </c>
      <c r="D2653" s="8">
        <v>15.875227000000001</v>
      </c>
      <c r="E2653" s="9">
        <v>16.571165000000001</v>
      </c>
      <c r="F2653" s="1">
        <v>8.1767179999999993</v>
      </c>
      <c r="G2653" s="6">
        <v>3.9847130000000002</v>
      </c>
      <c r="H2653" s="1">
        <v>42.199275999999998</v>
      </c>
      <c r="I2653" s="5">
        <v>18.425756</v>
      </c>
      <c r="J2653" s="1">
        <v>2.4617170000000002</v>
      </c>
      <c r="K2653" s="1">
        <v>5.8042710000000008</v>
      </c>
      <c r="L2653">
        <v>132.423553</v>
      </c>
      <c r="M2653" s="1"/>
      <c r="N2653" s="1"/>
      <c r="O2653" s="1"/>
      <c r="Q2653" s="1"/>
      <c r="R2653" s="1"/>
      <c r="S2653" s="9"/>
      <c r="T2653" s="8"/>
      <c r="U2653" s="7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1:32" x14ac:dyDescent="0.25">
      <c r="A2654" s="2">
        <v>38562.666666666664</v>
      </c>
      <c r="B2654" s="4">
        <v>362.87829599999998</v>
      </c>
      <c r="C2654" s="7">
        <v>4.9248E-2</v>
      </c>
      <c r="D2654" s="8">
        <v>13.53322</v>
      </c>
      <c r="E2654" s="9">
        <v>14.317785000000001</v>
      </c>
      <c r="F2654" s="1">
        <v>7.1911120000000004</v>
      </c>
      <c r="G2654" s="6">
        <v>-0.10649500000000001</v>
      </c>
      <c r="H2654" s="1">
        <v>39.934441</v>
      </c>
      <c r="I2654" s="5">
        <v>15.367691000000001</v>
      </c>
      <c r="J2654" s="1">
        <v>2.9622320000000002</v>
      </c>
      <c r="K2654" s="1">
        <v>5.1379799999999998</v>
      </c>
      <c r="L2654">
        <v>114.445618</v>
      </c>
      <c r="M2654" s="1"/>
      <c r="N2654" s="1"/>
      <c r="O2654" s="1"/>
      <c r="Q2654" s="1"/>
      <c r="R2654" s="1"/>
      <c r="S2654" s="9"/>
      <c r="T2654" s="8"/>
      <c r="U2654" s="7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1:32" x14ac:dyDescent="0.25">
      <c r="A2655" s="2">
        <v>38562.680555555555</v>
      </c>
      <c r="B2655" s="4">
        <v>344.34670999999997</v>
      </c>
      <c r="C2655" s="7">
        <v>7.4468000000000006E-2</v>
      </c>
      <c r="D2655" s="8">
        <v>12.568097</v>
      </c>
      <c r="E2655" s="9">
        <v>13.475711</v>
      </c>
      <c r="F2655" s="1">
        <v>6.6242760000000001</v>
      </c>
      <c r="G2655" s="6">
        <v>-0.24155699999999999</v>
      </c>
      <c r="H2655" s="1">
        <v>38.140723999999999</v>
      </c>
      <c r="I2655" s="5">
        <v>14.172593000000001</v>
      </c>
      <c r="J2655" s="1">
        <v>3.7233399999999999</v>
      </c>
      <c r="K2655" s="1">
        <v>5.0972260000000009</v>
      </c>
      <c r="L2655">
        <v>108.225174</v>
      </c>
      <c r="M2655" s="1"/>
      <c r="N2655" s="1"/>
      <c r="O2655" s="1"/>
      <c r="Q2655" s="1"/>
      <c r="R2655" s="1"/>
      <c r="S2655" s="9"/>
      <c r="T2655" s="8"/>
      <c r="U2655" s="7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1:32" x14ac:dyDescent="0.25">
      <c r="A2656" s="2">
        <v>38562.694444444445</v>
      </c>
      <c r="B2656" s="4">
        <v>343.87753300000003</v>
      </c>
      <c r="C2656" s="7">
        <v>0.105808</v>
      </c>
      <c r="D2656" s="8">
        <v>12.894123</v>
      </c>
      <c r="E2656" s="9">
        <v>13.899654999999999</v>
      </c>
      <c r="F2656" s="1">
        <v>6.8948609999999997</v>
      </c>
      <c r="G2656" s="6">
        <v>-0.19230800000000001</v>
      </c>
      <c r="H2656" s="1">
        <v>39.060668999999997</v>
      </c>
      <c r="I2656" s="5">
        <v>14.324263</v>
      </c>
      <c r="J2656" s="1">
        <v>6.3702719999999999</v>
      </c>
      <c r="K2656" s="1">
        <v>5.0972260000000009</v>
      </c>
      <c r="L2656">
        <v>109.798935</v>
      </c>
      <c r="M2656" s="1"/>
      <c r="N2656" s="1"/>
      <c r="O2656" s="1"/>
      <c r="Q2656" s="1"/>
      <c r="R2656" s="1"/>
      <c r="S2656" s="9"/>
      <c r="T2656" s="8"/>
      <c r="U2656" s="7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1:32" x14ac:dyDescent="0.25">
      <c r="A2657" s="2">
        <v>38562.708333333336</v>
      </c>
      <c r="B2657" s="4">
        <v>342.27954099999999</v>
      </c>
      <c r="C2657" s="7">
        <v>5.2420000000000001E-2</v>
      </c>
      <c r="D2657" s="8">
        <v>12.891000999999999</v>
      </c>
      <c r="E2657" s="9">
        <v>13.841569</v>
      </c>
      <c r="F2657" s="1">
        <v>6.7537140000000004</v>
      </c>
      <c r="G2657" s="6">
        <v>-0.19971800000000001</v>
      </c>
      <c r="H2657" s="1">
        <v>38.825428000000002</v>
      </c>
      <c r="I2657" s="5">
        <v>14.098326999999999</v>
      </c>
      <c r="J2657" s="1">
        <v>6.9280799999999996</v>
      </c>
      <c r="K2657" s="1">
        <v>5.0972260000000009</v>
      </c>
      <c r="L2657">
        <v>109.576035</v>
      </c>
      <c r="M2657" s="1"/>
      <c r="N2657" s="1"/>
      <c r="O2657" s="1"/>
      <c r="Q2657" s="1"/>
      <c r="R2657" s="1"/>
      <c r="S2657" s="9"/>
      <c r="T2657" s="8"/>
      <c r="U2657" s="7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1:32" x14ac:dyDescent="0.25">
      <c r="A2658" s="2">
        <v>38562.729166666664</v>
      </c>
      <c r="B2658" s="4">
        <v>346.61615</v>
      </c>
      <c r="C2658" s="7">
        <v>0.11111600000000001</v>
      </c>
      <c r="D2658" s="8">
        <v>12.608648000000001</v>
      </c>
      <c r="E2658" s="9">
        <v>13.553240000000001</v>
      </c>
      <c r="F2658" s="1">
        <v>6.6128289999999996</v>
      </c>
      <c r="G2658" s="6">
        <v>-0.187248</v>
      </c>
      <c r="H2658" s="1">
        <v>38.712829999999997</v>
      </c>
      <c r="I2658" s="5">
        <v>14.208942</v>
      </c>
      <c r="J2658" s="1">
        <v>3.321304</v>
      </c>
      <c r="K2658" s="1">
        <v>5.0972260000000009</v>
      </c>
      <c r="L2658">
        <v>109.272644</v>
      </c>
      <c r="M2658" s="1"/>
      <c r="N2658" s="1"/>
      <c r="O2658" s="1"/>
      <c r="Q2658" s="1"/>
      <c r="R2658" s="1"/>
      <c r="S2658" s="9"/>
      <c r="T2658" s="8"/>
      <c r="U2658" s="7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1:32" x14ac:dyDescent="0.25">
      <c r="A2659" s="2">
        <v>38562.75</v>
      </c>
      <c r="B2659" s="4">
        <v>349.37017800000001</v>
      </c>
      <c r="C2659" s="7">
        <v>8.8768E-2</v>
      </c>
      <c r="D2659" s="8">
        <v>12.776358999999999</v>
      </c>
      <c r="E2659" s="9">
        <v>13.726621</v>
      </c>
      <c r="F2659" s="1">
        <v>6.7378159999999996</v>
      </c>
      <c r="G2659" s="6">
        <v>-0.23084199999999999</v>
      </c>
      <c r="H2659" s="1">
        <v>39.213932</v>
      </c>
      <c r="I2659" s="5">
        <v>14.329686000000001</v>
      </c>
      <c r="J2659" s="1">
        <v>4.1632040000000003</v>
      </c>
      <c r="K2659" s="1">
        <v>5.0972260000000009</v>
      </c>
      <c r="L2659">
        <v>110.243927</v>
      </c>
      <c r="M2659" s="1"/>
      <c r="N2659" s="1"/>
      <c r="O2659" s="1"/>
      <c r="Q2659" s="1"/>
      <c r="R2659" s="1"/>
      <c r="S2659" s="9"/>
      <c r="T2659" s="8"/>
      <c r="U2659" s="7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1:32" x14ac:dyDescent="0.25">
      <c r="A2660" s="2">
        <v>38562.770833333336</v>
      </c>
      <c r="B2660" s="4">
        <v>347.73376500000001</v>
      </c>
      <c r="C2660" s="7">
        <v>4.4033000000000003E-2</v>
      </c>
      <c r="D2660" s="8">
        <v>12.663857</v>
      </c>
      <c r="E2660" s="9">
        <v>13.628823000000001</v>
      </c>
      <c r="F2660" s="1">
        <v>6.5963029999999998</v>
      </c>
      <c r="G2660" s="6">
        <v>-0.16917099999999999</v>
      </c>
      <c r="H2660" s="1">
        <v>38.707782999999999</v>
      </c>
      <c r="I2660" s="5">
        <v>14.205791</v>
      </c>
      <c r="J2660" s="1">
        <v>3.7931319999999999</v>
      </c>
      <c r="K2660" s="1">
        <v>5.0972260000000009</v>
      </c>
      <c r="L2660">
        <v>109.83086400000001</v>
      </c>
      <c r="M2660" s="1"/>
      <c r="N2660" s="1"/>
      <c r="O2660" s="1"/>
      <c r="Q2660" s="1"/>
      <c r="R2660" s="1"/>
      <c r="S2660" s="9"/>
      <c r="T2660" s="8"/>
      <c r="U2660" s="7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1:32" x14ac:dyDescent="0.25">
      <c r="A2661" s="2">
        <v>38562.791666666664</v>
      </c>
      <c r="B2661" s="4">
        <v>345.58755500000001</v>
      </c>
      <c r="C2661" s="7">
        <v>9.7892000000000007E-2</v>
      </c>
      <c r="D2661" s="8">
        <v>12.916798999999999</v>
      </c>
      <c r="E2661" s="9">
        <v>13.845463000000001</v>
      </c>
      <c r="F2661" s="1">
        <v>6.7809160000000004</v>
      </c>
      <c r="G2661" s="6">
        <v>-0.167076</v>
      </c>
      <c r="H2661" s="1">
        <v>38.678570000000001</v>
      </c>
      <c r="I2661" s="5">
        <v>14.1974</v>
      </c>
      <c r="J2661" s="1">
        <v>7.6838939999999996</v>
      </c>
      <c r="K2661" s="1">
        <v>5.0972260000000009</v>
      </c>
      <c r="L2661">
        <v>109.347931</v>
      </c>
      <c r="M2661" s="1"/>
      <c r="N2661" s="1"/>
      <c r="O2661" s="1"/>
      <c r="Q2661" s="1"/>
      <c r="R2661" s="1"/>
      <c r="S2661" s="9"/>
      <c r="T2661" s="8"/>
      <c r="U2661" s="7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1:32" x14ac:dyDescent="0.25">
      <c r="A2662" s="2">
        <v>38562.805555555555</v>
      </c>
      <c r="B2662" s="4">
        <v>345.18258700000001</v>
      </c>
      <c r="C2662" s="7">
        <v>6.9417000000000006E-2</v>
      </c>
      <c r="D2662" s="8">
        <v>13.153544</v>
      </c>
      <c r="E2662" s="9">
        <v>14.086456999999999</v>
      </c>
      <c r="F2662" s="1">
        <v>6.8855139999999997</v>
      </c>
      <c r="G2662" s="6">
        <v>-0.191774</v>
      </c>
      <c r="H2662" s="1">
        <v>39.059113000000004</v>
      </c>
      <c r="I2662" s="5">
        <v>14.222063</v>
      </c>
      <c r="J2662" s="1">
        <v>8.5582650000000005</v>
      </c>
      <c r="K2662" s="1">
        <v>5.0972260000000009</v>
      </c>
      <c r="L2662">
        <v>110.253174</v>
      </c>
      <c r="M2662" s="1"/>
      <c r="N2662" s="1"/>
      <c r="O2662" s="1"/>
      <c r="Q2662" s="1"/>
      <c r="R2662" s="1"/>
      <c r="S2662" s="9"/>
      <c r="T2662" s="8"/>
      <c r="U2662" s="7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1:32" x14ac:dyDescent="0.25">
      <c r="A2663" s="2">
        <v>38562.819444444445</v>
      </c>
      <c r="B2663" s="4">
        <v>345.09017899999998</v>
      </c>
      <c r="C2663" s="7">
        <v>9.7695000000000004E-2</v>
      </c>
      <c r="D2663" s="8">
        <v>13.053921000000001</v>
      </c>
      <c r="E2663" s="9">
        <v>14.069628</v>
      </c>
      <c r="F2663" s="1">
        <v>6.9408890000000003</v>
      </c>
      <c r="G2663" s="6">
        <v>-0.21912000000000001</v>
      </c>
      <c r="H2663" s="1">
        <v>39.103802000000002</v>
      </c>
      <c r="I2663" s="5">
        <v>14.150235</v>
      </c>
      <c r="J2663" s="1">
        <v>8.9119820000000001</v>
      </c>
      <c r="K2663" s="1">
        <v>5.0972260000000009</v>
      </c>
      <c r="L2663">
        <v>110.057991</v>
      </c>
      <c r="M2663" s="1"/>
      <c r="N2663" s="1"/>
      <c r="O2663" s="1"/>
      <c r="Q2663" s="1"/>
      <c r="R2663" s="1"/>
      <c r="S2663" s="9"/>
      <c r="T2663" s="8"/>
      <c r="U2663" s="7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1:32" x14ac:dyDescent="0.25">
      <c r="A2664" s="2">
        <v>38562.833333333336</v>
      </c>
      <c r="B2664" s="4">
        <v>347.50799599999999</v>
      </c>
      <c r="C2664" s="7">
        <v>9.2526999999999998E-2</v>
      </c>
      <c r="D2664" s="8">
        <v>12.630606</v>
      </c>
      <c r="E2664" s="9">
        <v>13.615206000000001</v>
      </c>
      <c r="F2664" s="1">
        <v>6.6128200000000001</v>
      </c>
      <c r="G2664" s="6">
        <v>-0.22284399999999999</v>
      </c>
      <c r="H2664" s="1">
        <v>38.240012999999998</v>
      </c>
      <c r="I2664" s="5">
        <v>14.169174</v>
      </c>
      <c r="J2664" s="1">
        <v>3.7156259999999999</v>
      </c>
      <c r="K2664" s="1">
        <v>5.0972260000000009</v>
      </c>
      <c r="L2664">
        <v>109.624634</v>
      </c>
      <c r="M2664" s="1"/>
      <c r="N2664" s="1"/>
      <c r="O2664" s="1"/>
      <c r="Q2664" s="1"/>
      <c r="R2664" s="1"/>
      <c r="S2664" s="9"/>
      <c r="T2664" s="8"/>
      <c r="U2664" s="7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1:32" x14ac:dyDescent="0.25">
      <c r="A2665" s="2">
        <v>38562.854166666664</v>
      </c>
      <c r="B2665" s="4">
        <v>348.43310500000001</v>
      </c>
      <c r="C2665" s="7">
        <v>8.3682999999999994E-2</v>
      </c>
      <c r="D2665" s="8">
        <v>12.557999000000001</v>
      </c>
      <c r="E2665" s="9">
        <v>13.444102000000001</v>
      </c>
      <c r="F2665" s="1">
        <v>6.4434820000000004</v>
      </c>
      <c r="G2665" s="6">
        <v>-0.231738</v>
      </c>
      <c r="H2665" s="1">
        <v>37.760402999999997</v>
      </c>
      <c r="I2665" s="5">
        <v>14.049994999999999</v>
      </c>
      <c r="J2665" s="1">
        <v>3.6837270000000002</v>
      </c>
      <c r="K2665" s="1">
        <v>5.0972260000000009</v>
      </c>
      <c r="L2665">
        <v>110.13267500000001</v>
      </c>
      <c r="M2665" s="1"/>
      <c r="N2665" s="1"/>
      <c r="O2665" s="1"/>
      <c r="Q2665" s="1"/>
      <c r="R2665" s="1"/>
      <c r="S2665" s="9"/>
      <c r="T2665" s="8"/>
      <c r="U2665" s="7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1:32" x14ac:dyDescent="0.25">
      <c r="A2666" s="2">
        <v>38562.875</v>
      </c>
      <c r="B2666" s="4">
        <v>346.13619999999997</v>
      </c>
      <c r="C2666" s="7">
        <v>4.4895999999999998E-2</v>
      </c>
      <c r="D2666" s="8">
        <v>12.26214</v>
      </c>
      <c r="E2666" s="9">
        <v>13.051394</v>
      </c>
      <c r="F2666" s="1">
        <v>6.1105270000000003</v>
      </c>
      <c r="G2666" s="6">
        <v>-0.19594400000000001</v>
      </c>
      <c r="H2666" s="1">
        <v>36.689087000000001</v>
      </c>
      <c r="I2666" s="5">
        <v>13.654432</v>
      </c>
      <c r="J2666" s="1">
        <v>4.0234160000000001</v>
      </c>
      <c r="K2666" s="1">
        <v>5.0972260000000009</v>
      </c>
      <c r="L2666">
        <v>109.786148</v>
      </c>
      <c r="M2666" s="1"/>
      <c r="N2666" s="1"/>
      <c r="O2666" s="1"/>
      <c r="Q2666" s="1"/>
      <c r="R2666" s="1"/>
      <c r="S2666" s="9"/>
      <c r="T2666" s="8"/>
      <c r="U2666" s="7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1:32" x14ac:dyDescent="0.25">
      <c r="A2667" s="2">
        <v>38562.888888888891</v>
      </c>
      <c r="B2667" s="4">
        <v>346.38079800000003</v>
      </c>
      <c r="C2667" s="7">
        <v>9.4315999999999997E-2</v>
      </c>
      <c r="D2667" s="8">
        <v>12.263922000000001</v>
      </c>
      <c r="E2667" s="9">
        <v>13.128007999999999</v>
      </c>
      <c r="F2667" s="1">
        <v>6.204593</v>
      </c>
      <c r="G2667" s="6">
        <v>-0.202126</v>
      </c>
      <c r="H2667" s="1">
        <v>36.789000999999999</v>
      </c>
      <c r="I2667" s="5">
        <v>13.689226</v>
      </c>
      <c r="J2667" s="1">
        <v>4.6991199999999997</v>
      </c>
      <c r="K2667" s="1">
        <v>5.0972260000000009</v>
      </c>
      <c r="L2667">
        <v>110.01966899999999</v>
      </c>
      <c r="M2667" s="1"/>
      <c r="N2667" s="1"/>
      <c r="O2667" s="1"/>
      <c r="Q2667" s="1"/>
      <c r="R2667" s="1"/>
      <c r="S2667" s="9"/>
      <c r="T2667" s="8"/>
      <c r="U2667" s="7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1:32" x14ac:dyDescent="0.25">
      <c r="A2668" s="2">
        <v>38562.902777777781</v>
      </c>
      <c r="B2668" s="4">
        <v>346.48379499999999</v>
      </c>
      <c r="C2668" s="7">
        <v>5.2756999999999998E-2</v>
      </c>
      <c r="D2668" s="8">
        <v>12.347478000000001</v>
      </c>
      <c r="E2668" s="9">
        <v>13.203386</v>
      </c>
      <c r="F2668" s="1">
        <v>6.2418810000000002</v>
      </c>
      <c r="G2668" s="6">
        <v>-0.19170200000000001</v>
      </c>
      <c r="H2668" s="1">
        <v>36.947262000000002</v>
      </c>
      <c r="I2668" s="5">
        <v>13.717537</v>
      </c>
      <c r="J2668" s="1">
        <v>4.9681740000000003</v>
      </c>
      <c r="K2668" s="1">
        <v>5.0972260000000009</v>
      </c>
      <c r="L2668">
        <v>109.91745</v>
      </c>
      <c r="M2668" s="1"/>
      <c r="N2668" s="1"/>
      <c r="O2668" s="1"/>
      <c r="Q2668" s="1"/>
      <c r="R2668" s="1"/>
      <c r="S2668" s="9"/>
      <c r="T2668" s="8"/>
      <c r="U2668" s="7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1:32" x14ac:dyDescent="0.25">
      <c r="A2669" s="2">
        <v>38569.666666666664</v>
      </c>
      <c r="B2669" s="4">
        <v>379.44506799999999</v>
      </c>
      <c r="C2669" s="7">
        <v>8.3274000000000001E-2</v>
      </c>
      <c r="D2669" s="8">
        <v>14.170491</v>
      </c>
      <c r="E2669" s="9">
        <v>14.819278000000001</v>
      </c>
      <c r="F2669" s="1">
        <v>7.3657069999999996</v>
      </c>
      <c r="G2669" s="6">
        <v>-0.29686800000000002</v>
      </c>
      <c r="H2669" s="1">
        <v>43.839508000000002</v>
      </c>
      <c r="I2669" s="5">
        <v>15.943123999999999</v>
      </c>
      <c r="J2669" s="1">
        <v>7.0301559999999998</v>
      </c>
      <c r="K2669" s="1">
        <v>5.372547</v>
      </c>
      <c r="L2669">
        <v>101.320419</v>
      </c>
      <c r="M2669" s="1"/>
      <c r="N2669" s="1"/>
      <c r="O2669" s="1"/>
      <c r="Q2669" s="1"/>
      <c r="R2669" s="1"/>
      <c r="S2669" s="9"/>
      <c r="T2669" s="8"/>
      <c r="U2669" s="7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1:32" x14ac:dyDescent="0.25">
      <c r="A2670" s="2">
        <v>38569.6875</v>
      </c>
      <c r="B2670" s="4">
        <v>439.380157</v>
      </c>
      <c r="C2670" s="7">
        <v>0.93961499999999998</v>
      </c>
      <c r="D2670" s="8">
        <v>16.915859000000001</v>
      </c>
      <c r="E2670" s="9">
        <v>17.718385999999999</v>
      </c>
      <c r="F2670" s="1">
        <v>9.3028870000000001</v>
      </c>
      <c r="G2670" s="6">
        <v>2.5451250000000001</v>
      </c>
      <c r="H2670" s="1">
        <v>46.866343999999998</v>
      </c>
      <c r="I2670" s="5">
        <v>19.750444000000002</v>
      </c>
      <c r="J2670" s="1">
        <v>4.2470020000000002</v>
      </c>
      <c r="K2670" s="1">
        <v>6.2211669999999994</v>
      </c>
      <c r="L2670">
        <v>126.04235799999999</v>
      </c>
      <c r="M2670" s="1"/>
      <c r="N2670" s="1"/>
      <c r="O2670" s="1"/>
      <c r="Q2670" s="1"/>
      <c r="R2670" s="1"/>
      <c r="S2670" s="9"/>
      <c r="T2670" s="8"/>
      <c r="U2670" s="7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1:32" x14ac:dyDescent="0.25">
      <c r="A2671" s="2">
        <v>38569.708333333336</v>
      </c>
      <c r="B2671" s="4">
        <v>465.64038099999999</v>
      </c>
      <c r="C2671" s="7">
        <v>1.731811</v>
      </c>
      <c r="D2671" s="8">
        <v>17.933374000000001</v>
      </c>
      <c r="E2671" s="9">
        <v>18.69088</v>
      </c>
      <c r="F2671" s="1">
        <v>9.5925379999999993</v>
      </c>
      <c r="G2671" s="6">
        <v>7.8514030000000004</v>
      </c>
      <c r="H2671" s="1">
        <v>46.558197</v>
      </c>
      <c r="I2671" s="5">
        <v>21.84646</v>
      </c>
      <c r="J2671" s="1">
        <v>5.1379650000000003</v>
      </c>
      <c r="K2671" s="1">
        <v>6.5929829999999994</v>
      </c>
      <c r="L2671">
        <v>140.79916399999999</v>
      </c>
      <c r="M2671" s="1"/>
      <c r="N2671" s="1"/>
      <c r="O2671" s="1"/>
      <c r="Q2671" s="1"/>
      <c r="R2671" s="1"/>
      <c r="S2671" s="9"/>
      <c r="T2671" s="8"/>
      <c r="U2671" s="7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1:32" x14ac:dyDescent="0.25">
      <c r="A2672" s="2">
        <v>38569.729166666664</v>
      </c>
      <c r="B2672" s="4">
        <v>445.71017499999999</v>
      </c>
      <c r="C2672" s="7">
        <v>1.0374140000000001</v>
      </c>
      <c r="D2672" s="8">
        <v>17.168396000000001</v>
      </c>
      <c r="E2672" s="9">
        <v>17.863727999999998</v>
      </c>
      <c r="F2672" s="1">
        <v>8.6528480000000005</v>
      </c>
      <c r="G2672" s="6">
        <v>4.6044749999999999</v>
      </c>
      <c r="H2672" s="1">
        <v>45.401268000000002</v>
      </c>
      <c r="I2672" s="5">
        <v>20.028666999999999</v>
      </c>
      <c r="J2672" s="1">
        <v>1.8922810000000001</v>
      </c>
      <c r="K2672" s="1">
        <v>6.3107930000000003</v>
      </c>
      <c r="L2672">
        <v>135.16366600000001</v>
      </c>
      <c r="M2672" s="1"/>
      <c r="N2672" s="1"/>
      <c r="O2672" s="1"/>
      <c r="Q2672" s="1"/>
      <c r="R2672" s="1"/>
      <c r="S2672" s="9"/>
      <c r="T2672" s="8"/>
      <c r="U2672" s="7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1:32" x14ac:dyDescent="0.25">
      <c r="A2673" s="2">
        <v>38569.75</v>
      </c>
      <c r="B2673" s="4">
        <v>433.27951000000002</v>
      </c>
      <c r="C2673" s="7">
        <v>1.064047</v>
      </c>
      <c r="D2673" s="8">
        <v>16.846831999999999</v>
      </c>
      <c r="E2673" s="9">
        <v>17.616344000000002</v>
      </c>
      <c r="F2673" s="1">
        <v>8.6008010000000006</v>
      </c>
      <c r="G2673" s="6">
        <v>4.418399</v>
      </c>
      <c r="H2673" s="1">
        <v>44.068348</v>
      </c>
      <c r="I2673" s="5">
        <v>18.953462999999999</v>
      </c>
      <c r="J2673" s="1">
        <v>5.8032409999999999</v>
      </c>
      <c r="K2673" s="1">
        <v>6.1347870000000002</v>
      </c>
      <c r="L2673">
        <v>135.75135800000001</v>
      </c>
      <c r="M2673" s="1"/>
      <c r="N2673" s="1"/>
      <c r="O2673" s="1"/>
      <c r="Q2673" s="1"/>
      <c r="R2673" s="1"/>
      <c r="S2673" s="9"/>
      <c r="T2673" s="8"/>
      <c r="U2673" s="7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1:32" x14ac:dyDescent="0.25">
      <c r="A2674" s="2">
        <v>38569.763888888891</v>
      </c>
      <c r="B2674" s="4">
        <v>426.210083</v>
      </c>
      <c r="C2674" s="7">
        <v>1.0707390000000001</v>
      </c>
      <c r="D2674" s="8">
        <v>16.740151999999998</v>
      </c>
      <c r="E2674" s="9">
        <v>17.595963999999999</v>
      </c>
      <c r="F2674" s="1">
        <v>8.6614339999999999</v>
      </c>
      <c r="G2674" s="6">
        <v>4.2227100000000002</v>
      </c>
      <c r="H2674" s="1">
        <v>43.829357000000002</v>
      </c>
      <c r="I2674" s="5">
        <v>18.473023999999999</v>
      </c>
      <c r="J2674" s="1">
        <v>7.5148320000000002</v>
      </c>
      <c r="K2674" s="1">
        <v>6.0346920000000006</v>
      </c>
      <c r="L2674">
        <v>134.49491900000001</v>
      </c>
      <c r="M2674" s="1"/>
      <c r="N2674" s="1"/>
      <c r="O2674" s="1"/>
      <c r="Q2674" s="1"/>
      <c r="R2674" s="1"/>
      <c r="S2674" s="9"/>
      <c r="T2674" s="8"/>
      <c r="U2674" s="7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1:32" x14ac:dyDescent="0.25">
      <c r="A2675" s="2">
        <v>38569.777777777781</v>
      </c>
      <c r="B2675" s="4">
        <v>453.42941300000001</v>
      </c>
      <c r="C2675" s="7">
        <v>1.497001</v>
      </c>
      <c r="D2675" s="8">
        <v>17.854149</v>
      </c>
      <c r="E2675" s="9">
        <v>18.800001000000002</v>
      </c>
      <c r="F2675" s="1">
        <v>9.2988269999999993</v>
      </c>
      <c r="G2675" s="6">
        <v>6.2297760000000002</v>
      </c>
      <c r="H2675" s="1">
        <v>45.080460000000002</v>
      </c>
      <c r="I2675" s="5">
        <v>20.326532</v>
      </c>
      <c r="J2675" s="1">
        <v>6.1980599999999999</v>
      </c>
      <c r="K2675" s="1">
        <v>6.420088999999999</v>
      </c>
      <c r="L2675">
        <v>146.01544200000001</v>
      </c>
      <c r="M2675" s="1"/>
      <c r="N2675" s="1"/>
      <c r="O2675" s="1"/>
      <c r="Q2675" s="1"/>
      <c r="R2675" s="1"/>
      <c r="S2675" s="9"/>
      <c r="T2675" s="8"/>
      <c r="U2675" s="7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1:32" x14ac:dyDescent="0.25">
      <c r="A2676" s="2">
        <v>38569.791666666664</v>
      </c>
      <c r="B2676" s="4">
        <v>437.40463299999999</v>
      </c>
      <c r="C2676" s="7">
        <v>1.3184400000000001</v>
      </c>
      <c r="D2676" s="8">
        <v>17.335357999999999</v>
      </c>
      <c r="E2676" s="9">
        <v>18.270630000000001</v>
      </c>
      <c r="F2676" s="1">
        <v>9.0476109999999998</v>
      </c>
      <c r="G2676" s="6">
        <v>5.417897</v>
      </c>
      <c r="H2676" s="1">
        <v>44.181683</v>
      </c>
      <c r="I2676" s="5">
        <v>19.491671</v>
      </c>
      <c r="J2676" s="1">
        <v>7.051113</v>
      </c>
      <c r="K2676" s="1">
        <v>6.1931949999999993</v>
      </c>
      <c r="L2676">
        <v>140.16189600000001</v>
      </c>
      <c r="M2676" s="1"/>
      <c r="N2676" s="1"/>
      <c r="O2676" s="1"/>
      <c r="Q2676" s="1"/>
      <c r="R2676" s="1"/>
      <c r="S2676" s="9"/>
      <c r="T2676" s="8"/>
      <c r="U2676" s="7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1:32" x14ac:dyDescent="0.25">
      <c r="A2677" s="2">
        <v>38569.8125</v>
      </c>
      <c r="B2677" s="4">
        <v>429.93566900000002</v>
      </c>
      <c r="C2677" s="7">
        <v>1.211068</v>
      </c>
      <c r="D2677" s="8">
        <v>17.005724000000001</v>
      </c>
      <c r="E2677" s="9">
        <v>17.943535000000001</v>
      </c>
      <c r="F2677" s="1">
        <v>8.8734929999999999</v>
      </c>
      <c r="G2677" s="6">
        <v>4.7633130000000001</v>
      </c>
      <c r="H2677" s="1">
        <v>43.779902999999997</v>
      </c>
      <c r="I2677" s="5">
        <v>18.813217000000002</v>
      </c>
      <c r="J2677" s="1">
        <v>7.8099239999999996</v>
      </c>
      <c r="K2677" s="1">
        <v>6.0874410000000001</v>
      </c>
      <c r="L2677">
        <v>137.65136699999999</v>
      </c>
      <c r="M2677" s="1"/>
      <c r="N2677" s="1"/>
      <c r="O2677" s="1"/>
      <c r="Q2677" s="1"/>
      <c r="R2677" s="1"/>
      <c r="S2677" s="9"/>
      <c r="T2677" s="8"/>
      <c r="U2677" s="7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1:32" x14ac:dyDescent="0.25">
      <c r="A2678" s="2">
        <v>38569.833333333336</v>
      </c>
      <c r="B2678" s="4">
        <v>419.39227299999999</v>
      </c>
      <c r="C2678" s="7">
        <v>1.1212249999999999</v>
      </c>
      <c r="D2678" s="8">
        <v>16.766151000000001</v>
      </c>
      <c r="E2678" s="9">
        <v>17.827847999999999</v>
      </c>
      <c r="F2678" s="1">
        <v>9.0436789999999991</v>
      </c>
      <c r="G2678" s="6">
        <v>4.1679029999999999</v>
      </c>
      <c r="H2678" s="1">
        <v>44.191074</v>
      </c>
      <c r="I2678" s="5">
        <v>18.625859999999999</v>
      </c>
      <c r="J2678" s="1">
        <v>8.0694890000000008</v>
      </c>
      <c r="K2678" s="1">
        <v>5.9381579999999996</v>
      </c>
      <c r="L2678">
        <v>133.49437</v>
      </c>
      <c r="M2678" s="1"/>
      <c r="N2678" s="1"/>
      <c r="O2678" s="1"/>
      <c r="Q2678" s="1"/>
      <c r="R2678" s="1"/>
      <c r="S2678" s="9"/>
      <c r="T2678" s="8"/>
      <c r="U2678" s="7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1:32" x14ac:dyDescent="0.25">
      <c r="A2679" s="2">
        <v>38569.847222222219</v>
      </c>
      <c r="B2679" s="4">
        <v>427.02502399999997</v>
      </c>
      <c r="C2679" s="7">
        <v>1.1962930000000001</v>
      </c>
      <c r="D2679" s="8">
        <v>17.000799000000001</v>
      </c>
      <c r="E2679" s="9">
        <v>18.057703</v>
      </c>
      <c r="F2679" s="1">
        <v>9.0564999999999998</v>
      </c>
      <c r="G2679" s="6">
        <v>4.4483879999999996</v>
      </c>
      <c r="H2679" s="1">
        <v>44.324120000000001</v>
      </c>
      <c r="I2679" s="5">
        <v>18.905885999999999</v>
      </c>
      <c r="J2679" s="1">
        <v>7.9011959999999997</v>
      </c>
      <c r="K2679" s="1">
        <v>6.0462300000000004</v>
      </c>
      <c r="L2679">
        <v>135.933685</v>
      </c>
      <c r="M2679" s="1"/>
      <c r="N2679" s="1"/>
      <c r="O2679" s="1"/>
      <c r="Q2679" s="1"/>
      <c r="R2679" s="1"/>
      <c r="S2679" s="9"/>
      <c r="T2679" s="8"/>
      <c r="U2679" s="7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1:32" x14ac:dyDescent="0.25">
      <c r="A2680" s="2">
        <v>38569.861111111109</v>
      </c>
      <c r="B2680" s="4">
        <v>437.70428500000003</v>
      </c>
      <c r="C2680" s="7">
        <v>1.4312800000000001</v>
      </c>
      <c r="D2680" s="8">
        <v>17.582487</v>
      </c>
      <c r="E2680" s="9">
        <v>18.673919999999999</v>
      </c>
      <c r="F2680" s="1">
        <v>9.4104259999999993</v>
      </c>
      <c r="G2680" s="6">
        <v>5.4288679999999996</v>
      </c>
      <c r="H2680" s="1">
        <v>44.925266000000001</v>
      </c>
      <c r="I2680" s="5">
        <v>19.409058000000002</v>
      </c>
      <c r="J2680" s="1">
        <v>10.778269999999999</v>
      </c>
      <c r="K2680" s="1">
        <v>6.197438</v>
      </c>
      <c r="L2680">
        <v>141.06748999999999</v>
      </c>
      <c r="M2680" s="1"/>
      <c r="N2680" s="1"/>
      <c r="O2680" s="1"/>
      <c r="Q2680" s="1"/>
      <c r="R2680" s="1"/>
      <c r="S2680" s="9"/>
      <c r="T2680" s="8"/>
      <c r="U2680" s="7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1:32" x14ac:dyDescent="0.25">
      <c r="A2681" s="2">
        <v>38569.875</v>
      </c>
      <c r="B2681" s="4">
        <v>430.05859400000003</v>
      </c>
      <c r="C2681" s="7">
        <v>1.398641</v>
      </c>
      <c r="D2681" s="8">
        <v>17.555111</v>
      </c>
      <c r="E2681" s="9">
        <v>18.659195</v>
      </c>
      <c r="F2681" s="1">
        <v>9.4722679999999997</v>
      </c>
      <c r="G2681" s="6">
        <v>5.2965239999999998</v>
      </c>
      <c r="H2681" s="1">
        <v>44.735576999999999</v>
      </c>
      <c r="I2681" s="5">
        <v>19.657471000000001</v>
      </c>
      <c r="J2681" s="1">
        <v>12.926588000000001</v>
      </c>
      <c r="K2681" s="1">
        <v>6.0891820000000001</v>
      </c>
      <c r="L2681">
        <v>142.44366500000001</v>
      </c>
      <c r="M2681" s="1"/>
      <c r="N2681" s="1"/>
      <c r="O2681" s="1"/>
      <c r="Q2681" s="1"/>
      <c r="R2681" s="1"/>
      <c r="S2681" s="9"/>
      <c r="T2681" s="8"/>
      <c r="U2681" s="7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1:32" x14ac:dyDescent="0.25">
      <c r="A2682" s="2">
        <v>38569.895833333336</v>
      </c>
      <c r="B2682" s="4">
        <v>419.674622</v>
      </c>
      <c r="C2682" s="7">
        <v>1.2134210000000001</v>
      </c>
      <c r="D2682" s="8">
        <v>17.170445999999998</v>
      </c>
      <c r="E2682" s="9">
        <v>18.284707999999998</v>
      </c>
      <c r="F2682" s="1">
        <v>9.3298919999999992</v>
      </c>
      <c r="G2682" s="6">
        <v>4.3503080000000001</v>
      </c>
      <c r="H2682" s="1">
        <v>44.651581</v>
      </c>
      <c r="I2682" s="5">
        <v>19.048628000000001</v>
      </c>
      <c r="J2682" s="1">
        <v>12.720827999999999</v>
      </c>
      <c r="K2682" s="1">
        <v>5.9421560000000007</v>
      </c>
      <c r="L2682">
        <v>137.90576200000001</v>
      </c>
      <c r="M2682" s="1"/>
      <c r="N2682" s="1"/>
      <c r="O2682" s="1"/>
      <c r="Q2682" s="1"/>
      <c r="R2682" s="1"/>
      <c r="S2682" s="9"/>
      <c r="T2682" s="8"/>
      <c r="U2682" s="7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1:32" x14ac:dyDescent="0.25">
      <c r="A2683" s="2">
        <v>38569.916666666664</v>
      </c>
      <c r="B2683" s="4">
        <v>391.00848400000001</v>
      </c>
      <c r="C2683" s="7">
        <v>0.78573800000000005</v>
      </c>
      <c r="D2683" s="8">
        <v>15.771601</v>
      </c>
      <c r="E2683" s="9">
        <v>16.749863000000001</v>
      </c>
      <c r="F2683" s="1">
        <v>8.5489040000000003</v>
      </c>
      <c r="G2683" s="6">
        <v>2.5514450000000002</v>
      </c>
      <c r="H2683" s="1">
        <v>42.358147000000002</v>
      </c>
      <c r="I2683" s="5">
        <v>17.335144</v>
      </c>
      <c r="J2683" s="1">
        <v>9.6793130000000005</v>
      </c>
      <c r="K2683" s="1">
        <v>5.5362739999999997</v>
      </c>
      <c r="L2683">
        <v>126.96893300000001</v>
      </c>
      <c r="M2683" s="1"/>
      <c r="N2683" s="1"/>
      <c r="O2683" s="1"/>
      <c r="Q2683" s="1"/>
      <c r="R2683" s="1"/>
      <c r="S2683" s="9"/>
      <c r="T2683" s="8"/>
      <c r="U2683" s="7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1:32" x14ac:dyDescent="0.25">
      <c r="A2684" s="2">
        <v>38569.9375</v>
      </c>
      <c r="B2684" s="4">
        <v>364.88867199999999</v>
      </c>
      <c r="C2684" s="7">
        <v>3.6525000000000002E-2</v>
      </c>
      <c r="D2684" s="8">
        <v>14.110439</v>
      </c>
      <c r="E2684" s="9">
        <v>15.146872999999999</v>
      </c>
      <c r="F2684" s="1">
        <v>7.4328329999999996</v>
      </c>
      <c r="G2684" s="6">
        <v>-0.24731900000000001</v>
      </c>
      <c r="H2684" s="1">
        <v>40.494388999999998</v>
      </c>
      <c r="I2684" s="5">
        <v>15.317874</v>
      </c>
      <c r="J2684" s="1">
        <v>5.2940250000000004</v>
      </c>
      <c r="K2684" s="1">
        <v>5.1664440000000003</v>
      </c>
      <c r="L2684">
        <v>114.051788</v>
      </c>
      <c r="M2684" s="1"/>
      <c r="N2684" s="1"/>
      <c r="O2684" s="1"/>
      <c r="Q2684" s="1"/>
      <c r="R2684" s="1"/>
      <c r="S2684" s="9"/>
      <c r="T2684" s="8"/>
      <c r="U2684" s="7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1:32" x14ac:dyDescent="0.25">
      <c r="A2685" s="2">
        <v>38569.958333333336</v>
      </c>
      <c r="B2685" s="4">
        <v>382.29470800000001</v>
      </c>
      <c r="C2685" s="7">
        <v>0.47983100000000001</v>
      </c>
      <c r="D2685" s="8">
        <v>14.813623</v>
      </c>
      <c r="E2685" s="9">
        <v>15.609121999999999</v>
      </c>
      <c r="F2685" s="1">
        <v>7.7390169999999996</v>
      </c>
      <c r="G2685" s="6">
        <v>0.99978900000000004</v>
      </c>
      <c r="H2685" s="1">
        <v>40.920451999999997</v>
      </c>
      <c r="I2685" s="5">
        <v>16.372019000000002</v>
      </c>
      <c r="J2685" s="1">
        <v>3.1127159999999998</v>
      </c>
      <c r="K2685" s="1">
        <v>5.4128959999999999</v>
      </c>
      <c r="L2685">
        <v>122.399559</v>
      </c>
      <c r="M2685" s="1"/>
      <c r="N2685" s="1"/>
      <c r="O2685" s="1"/>
      <c r="Q2685" s="1"/>
      <c r="R2685" s="1"/>
      <c r="S2685" s="9"/>
      <c r="T2685" s="8"/>
      <c r="U2685" s="7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1:32" x14ac:dyDescent="0.25">
      <c r="A2686" s="2">
        <v>38569.972222222219</v>
      </c>
      <c r="B2686" s="4">
        <v>360.33139</v>
      </c>
      <c r="C2686" s="7">
        <v>-7.8720000000000005E-3</v>
      </c>
      <c r="D2686" s="8">
        <v>14.060892000000001</v>
      </c>
      <c r="E2686" s="9">
        <v>14.531767</v>
      </c>
      <c r="F2686" s="1">
        <v>6.9694289999999999</v>
      </c>
      <c r="G2686" s="6">
        <v>-0.34764699999999998</v>
      </c>
      <c r="H2686" s="1">
        <v>39.030777</v>
      </c>
      <c r="I2686" s="5">
        <v>14.556117</v>
      </c>
      <c r="J2686" s="1">
        <v>5.8048349999999997</v>
      </c>
      <c r="K2686" s="1">
        <v>5.1019180000000004</v>
      </c>
      <c r="L2686">
        <v>115.15392300000001</v>
      </c>
      <c r="M2686" s="1"/>
      <c r="N2686" s="1"/>
      <c r="O2686" s="1"/>
      <c r="Q2686" s="1"/>
      <c r="R2686" s="1"/>
      <c r="S2686" s="9"/>
      <c r="T2686" s="8"/>
      <c r="U2686" s="7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1:32" x14ac:dyDescent="0.25">
      <c r="A2687" s="2">
        <v>38569.986111111109</v>
      </c>
      <c r="B2687" s="4">
        <v>355.71752900000001</v>
      </c>
      <c r="C2687" s="7">
        <v>4.6234999999999998E-2</v>
      </c>
      <c r="D2687" s="8">
        <v>13.683650999999999</v>
      </c>
      <c r="E2687" s="9">
        <v>14.200809</v>
      </c>
      <c r="F2687" s="1">
        <v>6.7583950000000002</v>
      </c>
      <c r="G2687" s="6">
        <v>-0.220883</v>
      </c>
      <c r="H2687" s="1">
        <v>38.466019000000003</v>
      </c>
      <c r="I2687" s="5">
        <v>14.566822999999999</v>
      </c>
      <c r="J2687" s="1">
        <v>2.7055690000000001</v>
      </c>
      <c r="K2687" s="1">
        <v>5.0972260000000009</v>
      </c>
      <c r="L2687">
        <v>113.571938</v>
      </c>
      <c r="M2687" s="1"/>
      <c r="N2687" s="1"/>
      <c r="O2687" s="1"/>
      <c r="Q2687" s="1"/>
      <c r="R2687" s="1"/>
      <c r="S2687" s="9"/>
      <c r="T2687" s="8"/>
      <c r="U2687" s="7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1:32" x14ac:dyDescent="0.25">
      <c r="A2688" s="2">
        <v>38570</v>
      </c>
      <c r="B2688" s="4">
        <v>388.03497299999998</v>
      </c>
      <c r="C2688" s="7">
        <v>0.86396700000000004</v>
      </c>
      <c r="D2688" s="8">
        <v>15.78246</v>
      </c>
      <c r="E2688" s="9">
        <v>16.712959000000001</v>
      </c>
      <c r="F2688" s="1">
        <v>8.4238389999999992</v>
      </c>
      <c r="G2688" s="6">
        <v>1.711811</v>
      </c>
      <c r="H2688" s="1">
        <v>42.234459000000001</v>
      </c>
      <c r="I2688" s="5">
        <v>16.706871</v>
      </c>
      <c r="J2688" s="1">
        <v>10.475127000000001</v>
      </c>
      <c r="K2688" s="1">
        <v>5.4941710000000006</v>
      </c>
      <c r="L2688">
        <v>126.75357099999999</v>
      </c>
      <c r="M2688" s="1"/>
      <c r="N2688" s="1"/>
      <c r="O2688" s="1"/>
      <c r="Q2688" s="1"/>
      <c r="R2688" s="1"/>
      <c r="S2688" s="9"/>
      <c r="T2688" s="8"/>
      <c r="U2688" s="7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1:32" x14ac:dyDescent="0.25">
      <c r="A2689" s="2">
        <v>38570.020833333336</v>
      </c>
      <c r="B2689" s="4">
        <v>376.06170700000001</v>
      </c>
      <c r="C2689" s="7">
        <v>0.56515099999999996</v>
      </c>
      <c r="D2689" s="8">
        <v>15.220081</v>
      </c>
      <c r="E2689" s="9">
        <v>15.997975</v>
      </c>
      <c r="F2689" s="1">
        <v>7.8865080000000001</v>
      </c>
      <c r="G2689" s="6">
        <v>0.67999100000000001</v>
      </c>
      <c r="H2689" s="1">
        <v>41.067841000000001</v>
      </c>
      <c r="I2689" s="5">
        <v>16.066841</v>
      </c>
      <c r="J2689" s="1">
        <v>8.5524979999999999</v>
      </c>
      <c r="K2689" s="1">
        <v>5.324643</v>
      </c>
      <c r="L2689">
        <v>121.909622</v>
      </c>
      <c r="M2689" s="1"/>
      <c r="N2689" s="1"/>
      <c r="O2689" s="1"/>
      <c r="Q2689" s="1"/>
      <c r="R2689" s="1"/>
      <c r="S2689" s="9"/>
      <c r="T2689" s="8"/>
      <c r="U2689" s="7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1:32" x14ac:dyDescent="0.25">
      <c r="A2690" s="2">
        <v>38570.041666666664</v>
      </c>
      <c r="B2690" s="4">
        <v>386.26299999999998</v>
      </c>
      <c r="C2690" s="7">
        <v>0.759463</v>
      </c>
      <c r="D2690" s="8">
        <v>15.521509</v>
      </c>
      <c r="E2690" s="9">
        <v>16.364954000000001</v>
      </c>
      <c r="F2690" s="1">
        <v>8.1642799999999998</v>
      </c>
      <c r="G2690" s="6">
        <v>1.5186630000000001</v>
      </c>
      <c r="H2690" s="1">
        <v>41.583655999999998</v>
      </c>
      <c r="I2690" s="5">
        <v>16.589144000000001</v>
      </c>
      <c r="J2690" s="1">
        <v>7.8350549999999997</v>
      </c>
      <c r="K2690" s="1">
        <v>5.4690820000000002</v>
      </c>
      <c r="L2690">
        <v>125.694344</v>
      </c>
      <c r="M2690" s="1"/>
      <c r="N2690" s="1"/>
      <c r="O2690" s="1"/>
      <c r="Q2690" s="1"/>
      <c r="R2690" s="1"/>
      <c r="S2690" s="9"/>
      <c r="T2690" s="8"/>
      <c r="U2690" s="7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1:32" x14ac:dyDescent="0.25">
      <c r="A2691" s="2">
        <v>38570.055555555555</v>
      </c>
      <c r="B2691" s="4">
        <v>386.98962399999999</v>
      </c>
      <c r="C2691" s="7">
        <v>0.78096699999999997</v>
      </c>
      <c r="D2691" s="8">
        <v>15.609590000000001</v>
      </c>
      <c r="E2691" s="9">
        <v>16.477056999999999</v>
      </c>
      <c r="F2691" s="1">
        <v>8.2325400000000002</v>
      </c>
      <c r="G2691" s="6">
        <v>1.6375440000000001</v>
      </c>
      <c r="H2691" s="1">
        <v>41.736758999999999</v>
      </c>
      <c r="I2691" s="5">
        <v>16.650266999999999</v>
      </c>
      <c r="J2691" s="1">
        <v>8.5583220000000004</v>
      </c>
      <c r="K2691" s="1">
        <v>5.4793700000000003</v>
      </c>
      <c r="L2691">
        <v>125.77383399999999</v>
      </c>
      <c r="M2691" s="1"/>
      <c r="N2691" s="1"/>
      <c r="O2691" s="1"/>
      <c r="Q2691" s="1"/>
      <c r="R2691" s="1"/>
      <c r="S2691" s="9"/>
      <c r="T2691" s="8"/>
      <c r="U2691" s="7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1:32" x14ac:dyDescent="0.25">
      <c r="A2692" s="2">
        <v>38570.069444444445</v>
      </c>
      <c r="B2692" s="4">
        <v>395.21417200000002</v>
      </c>
      <c r="C2692" s="7">
        <v>0.91927800000000004</v>
      </c>
      <c r="D2692" s="8">
        <v>15.864411</v>
      </c>
      <c r="E2692" s="9">
        <v>16.803011000000001</v>
      </c>
      <c r="F2692" s="1">
        <v>8.4154429999999998</v>
      </c>
      <c r="G2692" s="6">
        <v>2.1133679999999999</v>
      </c>
      <c r="H2692" s="1">
        <v>42.043841999999998</v>
      </c>
      <c r="I2692" s="5">
        <v>17.104893000000001</v>
      </c>
      <c r="J2692" s="1">
        <v>8.3479690000000009</v>
      </c>
      <c r="K2692" s="1">
        <v>5.5958230000000002</v>
      </c>
      <c r="L2692">
        <v>128.74392700000001</v>
      </c>
      <c r="M2692" s="1"/>
      <c r="N2692" s="1"/>
      <c r="O2692" s="1"/>
      <c r="Q2692" s="1"/>
      <c r="R2692" s="1"/>
      <c r="S2692" s="9"/>
      <c r="T2692" s="8"/>
      <c r="U2692" s="7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1:32" x14ac:dyDescent="0.25">
      <c r="A2693" s="2">
        <v>38570.083333333336</v>
      </c>
      <c r="B2693" s="4">
        <v>384.692047</v>
      </c>
      <c r="C2693" s="7">
        <v>0.74184000000000005</v>
      </c>
      <c r="D2693" s="8">
        <v>15.395292</v>
      </c>
      <c r="E2693" s="9">
        <v>16.238371000000001</v>
      </c>
      <c r="F2693" s="1">
        <v>8.0752819999999996</v>
      </c>
      <c r="G2693" s="6">
        <v>1.454725</v>
      </c>
      <c r="H2693" s="1">
        <v>41.249664000000003</v>
      </c>
      <c r="I2693" s="5">
        <v>16.508533</v>
      </c>
      <c r="J2693" s="1">
        <v>7.7216139999999998</v>
      </c>
      <c r="K2693" s="1">
        <v>5.4468399999999999</v>
      </c>
      <c r="L2693">
        <v>125.18607299999999</v>
      </c>
      <c r="M2693" s="1"/>
      <c r="N2693" s="1"/>
      <c r="O2693" s="1"/>
      <c r="Q2693" s="1"/>
      <c r="R2693" s="1"/>
      <c r="S2693" s="9"/>
      <c r="T2693" s="8"/>
      <c r="U2693" s="7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1:32" x14ac:dyDescent="0.25">
      <c r="A2694" s="2">
        <v>38570.104166666664</v>
      </c>
      <c r="B2694" s="4">
        <v>389.26498400000003</v>
      </c>
      <c r="C2694" s="7">
        <v>0.82983799999999996</v>
      </c>
      <c r="D2694" s="8">
        <v>15.717523</v>
      </c>
      <c r="E2694" s="9">
        <v>16.565844999999999</v>
      </c>
      <c r="F2694" s="1">
        <v>8.1845370000000006</v>
      </c>
      <c r="G2694" s="6">
        <v>1.840465</v>
      </c>
      <c r="H2694" s="1">
        <v>41.725676999999997</v>
      </c>
      <c r="I2694" s="5">
        <v>16.835117</v>
      </c>
      <c r="J2694" s="1">
        <v>7.9239280000000001</v>
      </c>
      <c r="K2694" s="1">
        <v>5.5115879999999997</v>
      </c>
      <c r="L2694">
        <v>126.929169</v>
      </c>
      <c r="M2694" s="1"/>
      <c r="N2694" s="1"/>
      <c r="O2694" s="1"/>
      <c r="Q2694" s="1"/>
      <c r="R2694" s="1"/>
      <c r="S2694" s="9"/>
      <c r="T2694" s="8"/>
      <c r="U2694" s="7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1:32" x14ac:dyDescent="0.25">
      <c r="A2695" s="2">
        <v>38570.125</v>
      </c>
      <c r="B2695" s="4">
        <v>398.37411500000002</v>
      </c>
      <c r="C2695" s="7">
        <v>1.0513509999999999</v>
      </c>
      <c r="D2695" s="8">
        <v>16.072748000000001</v>
      </c>
      <c r="E2695" s="9">
        <v>16.958628000000001</v>
      </c>
      <c r="F2695" s="1">
        <v>8.3111099999999993</v>
      </c>
      <c r="G2695" s="6">
        <v>2.630808</v>
      </c>
      <c r="H2695" s="1">
        <v>42.189182000000002</v>
      </c>
      <c r="I2695" s="5">
        <v>17.508156</v>
      </c>
      <c r="J2695" s="1">
        <v>6.7531059999999998</v>
      </c>
      <c r="K2695" s="1">
        <v>5.6405630000000002</v>
      </c>
      <c r="L2695">
        <v>130.42179899999999</v>
      </c>
      <c r="M2695" s="1"/>
      <c r="N2695" s="1"/>
      <c r="O2695" s="1"/>
      <c r="Q2695" s="1"/>
      <c r="R2695" s="1"/>
      <c r="S2695" s="9"/>
      <c r="T2695" s="8"/>
      <c r="U2695" s="7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1:32" x14ac:dyDescent="0.25">
      <c r="A2696" s="2">
        <v>38570.145833333336</v>
      </c>
      <c r="B2696" s="4">
        <v>400.26892099999998</v>
      </c>
      <c r="C2696" s="7">
        <v>1.0028220000000001</v>
      </c>
      <c r="D2696" s="8">
        <v>16.049344999999999</v>
      </c>
      <c r="E2696" s="9">
        <v>16.954018000000001</v>
      </c>
      <c r="F2696" s="1">
        <v>8.3538300000000003</v>
      </c>
      <c r="G2696" s="6">
        <v>2.5401829999999999</v>
      </c>
      <c r="H2696" s="1">
        <v>42.499245000000002</v>
      </c>
      <c r="I2696" s="5">
        <v>17.680475000000001</v>
      </c>
      <c r="J2696" s="1">
        <v>5.5355489999999996</v>
      </c>
      <c r="K2696" s="1">
        <v>5.6673909999999994</v>
      </c>
      <c r="L2696">
        <v>130.166855</v>
      </c>
      <c r="M2696" s="1"/>
      <c r="N2696" s="1"/>
      <c r="O2696" s="1"/>
      <c r="Q2696" s="1"/>
      <c r="R2696" s="1"/>
      <c r="S2696" s="9"/>
      <c r="T2696" s="8"/>
      <c r="U2696" s="7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1:32" x14ac:dyDescent="0.25">
      <c r="A2697" s="2">
        <v>38570.166666666664</v>
      </c>
      <c r="B2697" s="4">
        <v>401.64407299999999</v>
      </c>
      <c r="C2697" s="7">
        <v>1.038278</v>
      </c>
      <c r="D2697" s="8">
        <v>16.123011000000002</v>
      </c>
      <c r="E2697" s="9">
        <v>17.043634000000001</v>
      </c>
      <c r="F2697" s="1">
        <v>8.3871310000000001</v>
      </c>
      <c r="G2697" s="6">
        <v>2.456699</v>
      </c>
      <c r="H2697" s="1">
        <v>42.663105000000002</v>
      </c>
      <c r="I2697" s="5">
        <v>17.641102</v>
      </c>
      <c r="J2697" s="1">
        <v>6.9589930000000004</v>
      </c>
      <c r="K2697" s="1">
        <v>5.6868629999999998</v>
      </c>
      <c r="L2697">
        <v>130.87295499999999</v>
      </c>
      <c r="M2697" s="1"/>
      <c r="N2697" s="1"/>
      <c r="O2697" s="1"/>
      <c r="Q2697" s="1"/>
      <c r="R2697" s="1"/>
      <c r="S2697" s="9"/>
      <c r="T2697" s="8"/>
      <c r="U2697" s="7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1:32" x14ac:dyDescent="0.25">
      <c r="A2698" s="2">
        <v>38570.177083333336</v>
      </c>
      <c r="B2698" s="4">
        <v>401.86361699999998</v>
      </c>
      <c r="C2698" s="7">
        <v>1.081542</v>
      </c>
      <c r="D2698" s="8">
        <v>16.119810000000001</v>
      </c>
      <c r="E2698" s="9">
        <v>17.018656</v>
      </c>
      <c r="F2698" s="1">
        <v>8.4311950000000007</v>
      </c>
      <c r="G2698" s="6">
        <v>2.642566</v>
      </c>
      <c r="H2698" s="1">
        <v>42.609802000000002</v>
      </c>
      <c r="I2698" s="5">
        <v>17.722345000000001</v>
      </c>
      <c r="J2698" s="1">
        <v>6.4284179999999997</v>
      </c>
      <c r="K2698" s="1">
        <v>5.6899709999999999</v>
      </c>
      <c r="L2698">
        <v>130.98127700000001</v>
      </c>
      <c r="M2698" s="1"/>
      <c r="N2698" s="1"/>
      <c r="O2698" s="1"/>
      <c r="Q2698" s="1"/>
      <c r="R2698" s="1"/>
      <c r="S2698" s="9"/>
      <c r="T2698" s="8"/>
      <c r="U2698" s="7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1:32" x14ac:dyDescent="0.25">
      <c r="A2699" s="2">
        <v>38570.1875</v>
      </c>
      <c r="B2699" s="4">
        <v>398.234375</v>
      </c>
      <c r="C2699" s="7">
        <v>0.99014599999999997</v>
      </c>
      <c r="D2699" s="8">
        <v>16.039400000000001</v>
      </c>
      <c r="E2699" s="9">
        <v>16.867836</v>
      </c>
      <c r="F2699" s="1">
        <v>8.2952739999999991</v>
      </c>
      <c r="G2699" s="6">
        <v>2.2616990000000001</v>
      </c>
      <c r="H2699" s="1">
        <v>42.239108999999999</v>
      </c>
      <c r="I2699" s="5">
        <v>17.538473</v>
      </c>
      <c r="J2699" s="1">
        <v>6.0807450000000003</v>
      </c>
      <c r="K2699" s="1">
        <v>5.638585</v>
      </c>
      <c r="L2699">
        <v>129.849197</v>
      </c>
      <c r="M2699" s="1"/>
      <c r="N2699" s="1"/>
      <c r="O2699" s="1"/>
      <c r="Q2699" s="1"/>
      <c r="R2699" s="1"/>
      <c r="S2699" s="9"/>
      <c r="T2699" s="8"/>
      <c r="U2699" s="7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1:32" x14ac:dyDescent="0.25">
      <c r="A2700" s="2">
        <v>38570.197916666664</v>
      </c>
      <c r="B2700" s="4">
        <v>407.68542500000001</v>
      </c>
      <c r="C2700" s="7">
        <v>1.106984</v>
      </c>
      <c r="D2700" s="8">
        <v>16.244105999999999</v>
      </c>
      <c r="E2700" s="9">
        <v>17.118824</v>
      </c>
      <c r="F2700" s="1">
        <v>8.2853440000000003</v>
      </c>
      <c r="G2700" s="6">
        <v>2.8542239999999999</v>
      </c>
      <c r="H2700" s="1">
        <v>42.522621000000001</v>
      </c>
      <c r="I2700" s="5">
        <v>17.861398999999999</v>
      </c>
      <c r="J2700" s="1">
        <v>5.2178620000000002</v>
      </c>
      <c r="K2700" s="1">
        <v>5.7724029999999997</v>
      </c>
      <c r="L2700">
        <v>133.25151099999999</v>
      </c>
      <c r="M2700" s="1"/>
      <c r="N2700" s="1"/>
      <c r="O2700" s="1"/>
      <c r="Q2700" s="1"/>
      <c r="R2700" s="1"/>
      <c r="S2700" s="9"/>
      <c r="T2700" s="8"/>
      <c r="U2700" s="7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1:32" x14ac:dyDescent="0.25">
      <c r="A2701" s="2">
        <v>38570.208333333336</v>
      </c>
      <c r="B2701" s="4">
        <v>396.84191900000002</v>
      </c>
      <c r="C2701" s="7">
        <v>0.86762600000000001</v>
      </c>
      <c r="D2701" s="8">
        <v>15.613726</v>
      </c>
      <c r="E2701" s="9">
        <v>16.267068999999999</v>
      </c>
      <c r="F2701" s="1">
        <v>7.7408929999999998</v>
      </c>
      <c r="G2701" s="6">
        <v>1.9218569999999999</v>
      </c>
      <c r="H2701" s="1">
        <v>41.043517999999999</v>
      </c>
      <c r="I2701" s="5">
        <v>17.048017999999999</v>
      </c>
      <c r="J2701" s="1">
        <v>3.8465850000000001</v>
      </c>
      <c r="K2701" s="1">
        <v>5.6188679999999991</v>
      </c>
      <c r="L2701">
        <v>128.85681199999999</v>
      </c>
      <c r="M2701" s="1"/>
      <c r="N2701" s="1"/>
      <c r="O2701" s="1"/>
      <c r="Q2701" s="1"/>
      <c r="R2701" s="1"/>
      <c r="S2701" s="9"/>
      <c r="T2701" s="8"/>
      <c r="U2701" s="7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1:32" x14ac:dyDescent="0.25">
      <c r="A2702" s="2">
        <v>38570.229166666664</v>
      </c>
      <c r="B2702" s="4">
        <v>392.97872899999999</v>
      </c>
      <c r="C2702" s="7">
        <v>0.800848</v>
      </c>
      <c r="D2702" s="8">
        <v>15.589136</v>
      </c>
      <c r="E2702" s="9">
        <v>16.160246000000001</v>
      </c>
      <c r="F2702" s="1">
        <v>7.738715</v>
      </c>
      <c r="G2702" s="6">
        <v>1.8487180000000001</v>
      </c>
      <c r="H2702" s="1">
        <v>41.025139000000003</v>
      </c>
      <c r="I2702" s="5">
        <v>16.969256999999999</v>
      </c>
      <c r="J2702" s="1">
        <v>3.9016769999999998</v>
      </c>
      <c r="K2702" s="1">
        <v>5.5641700000000007</v>
      </c>
      <c r="L2702">
        <v>127.720314</v>
      </c>
      <c r="M2702" s="1"/>
      <c r="N2702" s="1"/>
      <c r="O2702" s="1"/>
      <c r="Q2702" s="1"/>
      <c r="R2702" s="1"/>
      <c r="S2702" s="9"/>
      <c r="T2702" s="8"/>
      <c r="U2702" s="7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1:32" x14ac:dyDescent="0.25">
      <c r="A2703" s="2">
        <v>38570.25</v>
      </c>
      <c r="B2703" s="4">
        <v>393.66867100000002</v>
      </c>
      <c r="C2703" s="7">
        <v>0.85617399999999999</v>
      </c>
      <c r="D2703" s="8">
        <v>15.486499</v>
      </c>
      <c r="E2703" s="9">
        <v>16.212122000000001</v>
      </c>
      <c r="F2703" s="1">
        <v>7.7729530000000002</v>
      </c>
      <c r="G2703" s="6">
        <v>1.5180210000000001</v>
      </c>
      <c r="H2703" s="1">
        <v>41.358891</v>
      </c>
      <c r="I2703" s="5">
        <v>16.927106999999999</v>
      </c>
      <c r="J2703" s="1">
        <v>3.1016499999999998</v>
      </c>
      <c r="K2703" s="1">
        <v>5.5739390000000002</v>
      </c>
      <c r="L2703">
        <v>126.957314</v>
      </c>
      <c r="M2703" s="1"/>
      <c r="N2703" s="1"/>
      <c r="O2703" s="1"/>
      <c r="Q2703" s="1"/>
      <c r="R2703" s="1"/>
      <c r="S2703" s="9"/>
      <c r="T2703" s="8"/>
      <c r="U2703" s="7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1:32" x14ac:dyDescent="0.25">
      <c r="A2704" s="2">
        <v>38570.270833333336</v>
      </c>
      <c r="B2704" s="4">
        <v>403.49676499999998</v>
      </c>
      <c r="C2704" s="7">
        <v>1.1229819999999999</v>
      </c>
      <c r="D2704" s="8">
        <v>15.965976</v>
      </c>
      <c r="E2704" s="9">
        <v>16.818587999999998</v>
      </c>
      <c r="F2704" s="1">
        <v>8.1701499999999996</v>
      </c>
      <c r="G2704" s="6">
        <v>2.7147950000000001</v>
      </c>
      <c r="H2704" s="1">
        <v>41.911282</v>
      </c>
      <c r="I2704" s="5">
        <v>17.555578000000001</v>
      </c>
      <c r="J2704" s="1">
        <v>6.0891979999999997</v>
      </c>
      <c r="K2704" s="1">
        <v>5.713095</v>
      </c>
      <c r="L2704">
        <v>131.28320299999999</v>
      </c>
      <c r="M2704" s="1"/>
      <c r="N2704" s="1"/>
      <c r="O2704" s="1"/>
      <c r="Q2704" s="1"/>
      <c r="R2704" s="1"/>
      <c r="S2704" s="9"/>
      <c r="T2704" s="8"/>
      <c r="U2704" s="7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1:32" x14ac:dyDescent="0.25">
      <c r="A2705" s="2">
        <v>38570.291666666664</v>
      </c>
      <c r="B2705" s="4">
        <v>403.00213600000001</v>
      </c>
      <c r="C2705" s="7">
        <v>0.99685800000000002</v>
      </c>
      <c r="D2705" s="8">
        <v>15.849404</v>
      </c>
      <c r="E2705" s="9">
        <v>16.518077999999999</v>
      </c>
      <c r="F2705" s="1">
        <v>7.8602319999999999</v>
      </c>
      <c r="G2705" s="6">
        <v>2.421754</v>
      </c>
      <c r="H2705" s="1">
        <v>41.103099999999998</v>
      </c>
      <c r="I2705" s="5">
        <v>17.299747</v>
      </c>
      <c r="J2705" s="1">
        <v>5.7730689999999996</v>
      </c>
      <c r="K2705" s="1">
        <v>5.7060909999999998</v>
      </c>
      <c r="L2705">
        <v>131.37889100000001</v>
      </c>
      <c r="M2705" s="1"/>
      <c r="N2705" s="1"/>
      <c r="O2705" s="1"/>
      <c r="Q2705" s="1"/>
      <c r="R2705" s="1"/>
      <c r="S2705" s="9"/>
      <c r="T2705" s="8"/>
      <c r="U2705" s="7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1:32" x14ac:dyDescent="0.25">
      <c r="A2706" s="2">
        <v>38570.305555555555</v>
      </c>
      <c r="B2706" s="4">
        <v>399.313354</v>
      </c>
      <c r="C2706" s="7">
        <v>0.97548800000000002</v>
      </c>
      <c r="D2706" s="8">
        <v>15.670984000000001</v>
      </c>
      <c r="E2706" s="9">
        <v>16.297796000000002</v>
      </c>
      <c r="F2706" s="1">
        <v>7.7174750000000003</v>
      </c>
      <c r="G2706" s="6">
        <v>2.4071259999999999</v>
      </c>
      <c r="H2706" s="1">
        <v>40.629596999999997</v>
      </c>
      <c r="I2706" s="5">
        <v>17.075814999999999</v>
      </c>
      <c r="J2706" s="1">
        <v>4.9564130000000004</v>
      </c>
      <c r="K2706" s="1">
        <v>5.6538629999999994</v>
      </c>
      <c r="L2706">
        <v>130.584824</v>
      </c>
      <c r="M2706" s="1"/>
      <c r="N2706" s="1"/>
      <c r="O2706" s="1"/>
      <c r="Q2706" s="1"/>
      <c r="R2706" s="1"/>
      <c r="S2706" s="9"/>
      <c r="T2706" s="8"/>
      <c r="U2706" s="7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1:32" x14ac:dyDescent="0.25">
      <c r="A2707" s="2">
        <v>38570.319444444445</v>
      </c>
      <c r="B2707" s="4">
        <v>397.11044299999998</v>
      </c>
      <c r="C2707" s="7">
        <v>0.91536499999999998</v>
      </c>
      <c r="D2707" s="8">
        <v>15.590007</v>
      </c>
      <c r="E2707" s="9">
        <v>16.343250000000001</v>
      </c>
      <c r="F2707" s="1">
        <v>7.8293419999999996</v>
      </c>
      <c r="G2707" s="6">
        <v>1.8515029999999999</v>
      </c>
      <c r="H2707" s="1">
        <v>41.214199000000001</v>
      </c>
      <c r="I2707" s="5">
        <v>17.018217</v>
      </c>
      <c r="J2707" s="1">
        <v>5.1816769999999996</v>
      </c>
      <c r="K2707" s="1">
        <v>5.6226710000000004</v>
      </c>
      <c r="L2707">
        <v>128.44519</v>
      </c>
      <c r="M2707" s="1"/>
      <c r="N2707" s="1"/>
      <c r="O2707" s="1"/>
      <c r="Q2707" s="1"/>
      <c r="R2707" s="1"/>
      <c r="S2707" s="9"/>
      <c r="T2707" s="8"/>
      <c r="U2707" s="7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1:32" x14ac:dyDescent="0.25">
      <c r="A2708" s="2">
        <v>38570.333333333336</v>
      </c>
      <c r="B2708" s="4">
        <v>381.59967</v>
      </c>
      <c r="C2708" s="7">
        <v>0.67080899999999999</v>
      </c>
      <c r="D2708" s="8">
        <v>14.852201000000001</v>
      </c>
      <c r="E2708" s="9">
        <v>15.537513000000001</v>
      </c>
      <c r="F2708" s="1">
        <v>7.4595140000000004</v>
      </c>
      <c r="G2708" s="6">
        <v>0.78872799999999998</v>
      </c>
      <c r="H2708" s="1">
        <v>40.247528000000003</v>
      </c>
      <c r="I2708" s="5">
        <v>16.089157</v>
      </c>
      <c r="J2708" s="1">
        <v>3.8773</v>
      </c>
      <c r="K2708" s="1">
        <v>5.4030550000000002</v>
      </c>
      <c r="L2708">
        <v>122.420265</v>
      </c>
      <c r="M2708" s="1"/>
      <c r="N2708" s="1"/>
      <c r="O2708" s="1"/>
      <c r="Q2708" s="1"/>
      <c r="R2708" s="1"/>
      <c r="S2708" s="9"/>
      <c r="T2708" s="8"/>
      <c r="U2708" s="7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1:32" x14ac:dyDescent="0.25">
      <c r="A2709" s="2">
        <v>38570.354166666664</v>
      </c>
      <c r="B2709" s="4">
        <v>387.88736</v>
      </c>
      <c r="C2709" s="7">
        <v>0.80102499999999999</v>
      </c>
      <c r="D2709" s="8">
        <v>15.219837999999999</v>
      </c>
      <c r="E2709" s="9">
        <v>15.914154</v>
      </c>
      <c r="F2709" s="1">
        <v>7.5902630000000002</v>
      </c>
      <c r="G2709" s="6">
        <v>1.4645980000000001</v>
      </c>
      <c r="H2709" s="1">
        <v>40.476630999999998</v>
      </c>
      <c r="I2709" s="5">
        <v>16.472677000000001</v>
      </c>
      <c r="J2709" s="1">
        <v>4.6384299999999996</v>
      </c>
      <c r="K2709" s="1">
        <v>5.4920820000000008</v>
      </c>
      <c r="L2709">
        <v>125.598129</v>
      </c>
      <c r="M2709" s="1"/>
      <c r="N2709" s="1"/>
      <c r="O2709" s="1"/>
      <c r="Q2709" s="1"/>
      <c r="R2709" s="1"/>
      <c r="S2709" s="9"/>
      <c r="T2709" s="8"/>
      <c r="U2709" s="7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1:32" x14ac:dyDescent="0.25">
      <c r="A2710" s="2">
        <v>38570.375</v>
      </c>
      <c r="B2710" s="4">
        <v>372.948395</v>
      </c>
      <c r="C2710" s="7">
        <v>0.52131099999999997</v>
      </c>
      <c r="D2710" s="8">
        <v>14.546041000000001</v>
      </c>
      <c r="E2710" s="9">
        <v>15.074013000000001</v>
      </c>
      <c r="F2710" s="1">
        <v>7.1458339999999998</v>
      </c>
      <c r="G2710" s="6">
        <v>0.53563300000000003</v>
      </c>
      <c r="H2710" s="1">
        <v>39.350257999999997</v>
      </c>
      <c r="I2710" s="5">
        <v>15.640388</v>
      </c>
      <c r="J2710" s="1">
        <v>2.6175030000000001</v>
      </c>
      <c r="K2710" s="1">
        <v>5.2805610000000005</v>
      </c>
      <c r="L2710">
        <v>119.718994</v>
      </c>
      <c r="M2710" s="1"/>
      <c r="N2710" s="1"/>
      <c r="O2710" s="1"/>
      <c r="Q2710" s="1"/>
      <c r="R2710" s="1"/>
      <c r="S2710" s="9"/>
      <c r="T2710" s="8"/>
      <c r="U2710" s="7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1:32" x14ac:dyDescent="0.25">
      <c r="A2711" s="2">
        <v>38570.388888888891</v>
      </c>
      <c r="B2711" s="4">
        <v>389.198395</v>
      </c>
      <c r="C2711" s="7">
        <v>0.840082</v>
      </c>
      <c r="D2711" s="8">
        <v>15.328480000000001</v>
      </c>
      <c r="E2711" s="9">
        <v>15.996287000000001</v>
      </c>
      <c r="F2711" s="1">
        <v>7.5664800000000003</v>
      </c>
      <c r="G2711" s="6">
        <v>1.5141720000000001</v>
      </c>
      <c r="H2711" s="1">
        <v>40.648513999999999</v>
      </c>
      <c r="I2711" s="5">
        <v>16.512429999999998</v>
      </c>
      <c r="J2711" s="1">
        <v>4.9010740000000004</v>
      </c>
      <c r="K2711" s="1">
        <v>5.5106440000000001</v>
      </c>
      <c r="L2711">
        <v>125.95433</v>
      </c>
      <c r="M2711" s="1"/>
      <c r="N2711" s="1"/>
      <c r="O2711" s="1"/>
      <c r="Q2711" s="1"/>
      <c r="R2711" s="1"/>
      <c r="S2711" s="9"/>
      <c r="T2711" s="8"/>
      <c r="U2711" s="7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1:32" x14ac:dyDescent="0.25">
      <c r="A2712" s="2">
        <v>38570.402777777781</v>
      </c>
      <c r="B2712" s="4">
        <v>390.92083700000001</v>
      </c>
      <c r="C2712" s="7">
        <v>0.85249900000000001</v>
      </c>
      <c r="D2712" s="8">
        <v>15.390815999999999</v>
      </c>
      <c r="E2712" s="9">
        <v>16.078237999999999</v>
      </c>
      <c r="F2712" s="1">
        <v>7.6481810000000001</v>
      </c>
      <c r="G2712" s="6">
        <v>1.617375</v>
      </c>
      <c r="H2712" s="1">
        <v>40.780594000000001</v>
      </c>
      <c r="I2712" s="5">
        <v>16.635317000000001</v>
      </c>
      <c r="J2712" s="1">
        <v>5.2953520000000003</v>
      </c>
      <c r="K2712" s="1">
        <v>5.5350329999999994</v>
      </c>
      <c r="L2712">
        <v>126.680756</v>
      </c>
      <c r="M2712" s="1"/>
      <c r="N2712" s="1"/>
      <c r="O2712" s="1"/>
      <c r="Q2712" s="1"/>
      <c r="R2712" s="1"/>
      <c r="S2712" s="9"/>
      <c r="T2712" s="8"/>
      <c r="U2712" s="7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1:32" x14ac:dyDescent="0.25">
      <c r="A2713" s="2">
        <v>38570.416666666664</v>
      </c>
      <c r="B2713" s="4">
        <v>383.53387500000002</v>
      </c>
      <c r="C2713" s="7">
        <v>0.66330800000000001</v>
      </c>
      <c r="D2713" s="8">
        <v>14.994279000000001</v>
      </c>
      <c r="E2713" s="9">
        <v>15.66019</v>
      </c>
      <c r="F2713" s="1">
        <v>7.4577169999999997</v>
      </c>
      <c r="G2713" s="6">
        <v>0.759884</v>
      </c>
      <c r="H2713" s="1">
        <v>40.468491</v>
      </c>
      <c r="I2713" s="5">
        <v>16.205397000000001</v>
      </c>
      <c r="J2713" s="1">
        <v>4.455743</v>
      </c>
      <c r="K2713" s="1">
        <v>5.4304420000000002</v>
      </c>
      <c r="L2713">
        <v>122.805077</v>
      </c>
      <c r="M2713" s="1"/>
      <c r="N2713" s="1"/>
      <c r="O2713" s="1"/>
      <c r="Q2713" s="1"/>
      <c r="R2713" s="1"/>
      <c r="S2713" s="9"/>
      <c r="T2713" s="8"/>
      <c r="U2713" s="7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1:32" x14ac:dyDescent="0.25">
      <c r="A2714" s="2">
        <v>38570.4375</v>
      </c>
      <c r="B2714" s="4">
        <v>395.23580900000002</v>
      </c>
      <c r="C2714" s="7">
        <v>0.864201</v>
      </c>
      <c r="D2714" s="8">
        <v>15.563732</v>
      </c>
      <c r="E2714" s="9">
        <v>16.264816</v>
      </c>
      <c r="F2714" s="1">
        <v>7.7480979999999997</v>
      </c>
      <c r="G2714" s="6">
        <v>1.9268700000000001</v>
      </c>
      <c r="H2714" s="1">
        <v>40.916649</v>
      </c>
      <c r="I2714" s="5">
        <v>16.952124000000001</v>
      </c>
      <c r="J2714" s="1">
        <v>5.2974240000000004</v>
      </c>
      <c r="K2714" s="1">
        <v>5.5961280000000002</v>
      </c>
      <c r="L2714">
        <v>127.655891</v>
      </c>
      <c r="M2714" s="1"/>
      <c r="N2714" s="1"/>
      <c r="O2714" s="1"/>
      <c r="Q2714" s="1"/>
      <c r="R2714" s="1"/>
      <c r="S2714" s="9"/>
      <c r="T2714" s="8"/>
      <c r="U2714" s="7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1:32" x14ac:dyDescent="0.25">
      <c r="A2715" s="2">
        <v>38570.458333333336</v>
      </c>
      <c r="B2715" s="4">
        <v>391.94049100000001</v>
      </c>
      <c r="C2715" s="7">
        <v>0.806029</v>
      </c>
      <c r="D2715" s="8">
        <v>15.484408</v>
      </c>
      <c r="E2715" s="9">
        <v>16.147373000000002</v>
      </c>
      <c r="F2715" s="1">
        <v>7.65374</v>
      </c>
      <c r="G2715" s="6">
        <v>1.7325269999999999</v>
      </c>
      <c r="H2715" s="1">
        <v>40.804794000000001</v>
      </c>
      <c r="I2715" s="5">
        <v>16.689518</v>
      </c>
      <c r="J2715" s="1">
        <v>5.8014929999999998</v>
      </c>
      <c r="K2715" s="1">
        <v>5.5494699999999995</v>
      </c>
      <c r="L2715">
        <v>126.48825100000001</v>
      </c>
      <c r="M2715" s="1"/>
      <c r="N2715" s="1"/>
      <c r="O2715" s="1"/>
      <c r="Q2715" s="1"/>
      <c r="R2715" s="1"/>
      <c r="S2715" s="9"/>
      <c r="T2715" s="8"/>
      <c r="U2715" s="7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1:32" x14ac:dyDescent="0.25">
      <c r="A2716" s="2">
        <v>38570.479166666664</v>
      </c>
      <c r="B2716" s="4">
        <v>395.33880599999998</v>
      </c>
      <c r="C2716" s="7">
        <v>0.85862300000000003</v>
      </c>
      <c r="D2716" s="8">
        <v>15.532102</v>
      </c>
      <c r="E2716" s="9">
        <v>16.265778999999998</v>
      </c>
      <c r="F2716" s="1">
        <v>7.7581759999999997</v>
      </c>
      <c r="G2716" s="6">
        <v>1.9400520000000001</v>
      </c>
      <c r="H2716" s="1">
        <v>41.005737000000003</v>
      </c>
      <c r="I2716" s="5">
        <v>16.952196000000001</v>
      </c>
      <c r="J2716" s="1">
        <v>5.4285360000000003</v>
      </c>
      <c r="K2716" s="1">
        <v>5.5975859999999997</v>
      </c>
      <c r="L2716">
        <v>127.625404</v>
      </c>
      <c r="M2716" s="1"/>
      <c r="N2716" s="1"/>
      <c r="O2716" s="1"/>
      <c r="Q2716" s="1"/>
      <c r="R2716" s="1"/>
      <c r="S2716" s="9"/>
      <c r="T2716" s="8"/>
      <c r="U2716" s="7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1:32" x14ac:dyDescent="0.25">
      <c r="A2717" s="2">
        <v>38570.5</v>
      </c>
      <c r="B2717" s="4">
        <v>395.25564600000001</v>
      </c>
      <c r="C2717" s="7">
        <v>0.85047700000000004</v>
      </c>
      <c r="D2717" s="8">
        <v>15.556169000000001</v>
      </c>
      <c r="E2717" s="9">
        <v>16.287648999999998</v>
      </c>
      <c r="F2717" s="1">
        <v>7.8024060000000004</v>
      </c>
      <c r="G2717" s="6">
        <v>1.89422</v>
      </c>
      <c r="H2717" s="1">
        <v>41.067462999999996</v>
      </c>
      <c r="I2717" s="5">
        <v>16.894836000000002</v>
      </c>
      <c r="J2717" s="1">
        <v>6.0085730000000002</v>
      </c>
      <c r="K2717" s="1">
        <v>5.5964080000000003</v>
      </c>
      <c r="L2717">
        <v>127.501152</v>
      </c>
      <c r="M2717" s="1"/>
      <c r="N2717" s="1"/>
      <c r="O2717" s="1"/>
      <c r="Q2717" s="1"/>
      <c r="R2717" s="1"/>
      <c r="S2717" s="9"/>
      <c r="T2717" s="8"/>
      <c r="U2717" s="7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1:32" x14ac:dyDescent="0.25">
      <c r="A2718" s="2">
        <v>38570.513888888891</v>
      </c>
      <c r="B2718" s="4">
        <v>389.89617900000002</v>
      </c>
      <c r="C2718" s="7">
        <v>0.74184600000000001</v>
      </c>
      <c r="D2718" s="8">
        <v>15.275168000000001</v>
      </c>
      <c r="E2718" s="9">
        <v>15.971022</v>
      </c>
      <c r="F2718" s="1">
        <v>7.62148</v>
      </c>
      <c r="G2718" s="6">
        <v>1.485671</v>
      </c>
      <c r="H2718" s="1">
        <v>40.657660999999997</v>
      </c>
      <c r="I2718" s="5">
        <v>16.652763</v>
      </c>
      <c r="J2718" s="1">
        <v>4.5087279999999996</v>
      </c>
      <c r="K2718" s="1">
        <v>5.520524</v>
      </c>
      <c r="L2718">
        <v>124.957329</v>
      </c>
      <c r="M2718" s="1"/>
      <c r="N2718" s="1"/>
      <c r="O2718" s="1"/>
      <c r="Q2718" s="1"/>
      <c r="R2718" s="1"/>
      <c r="S2718" s="9"/>
      <c r="T2718" s="8"/>
      <c r="U2718" s="7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1:32" x14ac:dyDescent="0.25">
      <c r="A2719" s="2">
        <v>38570.527777777781</v>
      </c>
      <c r="B2719" s="4">
        <v>386.69424400000003</v>
      </c>
      <c r="C2719" s="7">
        <v>0.68019399999999997</v>
      </c>
      <c r="D2719" s="8">
        <v>15.155196</v>
      </c>
      <c r="E2719" s="9">
        <v>15.842423</v>
      </c>
      <c r="F2719" s="1">
        <v>7.5267150000000003</v>
      </c>
      <c r="G2719" s="6">
        <v>1.3436920000000001</v>
      </c>
      <c r="H2719" s="1">
        <v>40.542183000000001</v>
      </c>
      <c r="I2719" s="5">
        <v>16.379003999999998</v>
      </c>
      <c r="J2719" s="1">
        <v>4.9933930000000002</v>
      </c>
      <c r="K2719" s="1">
        <v>5.4751880000000002</v>
      </c>
      <c r="L2719">
        <v>124.341415</v>
      </c>
      <c r="M2719" s="1"/>
      <c r="N2719" s="1"/>
      <c r="O2719" s="1"/>
      <c r="Q2719" s="1"/>
      <c r="R2719" s="1"/>
      <c r="S2719" s="9"/>
      <c r="T2719" s="8"/>
      <c r="U2719" s="7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1:32" x14ac:dyDescent="0.25">
      <c r="A2720" s="2">
        <v>38570.541666666664</v>
      </c>
      <c r="B2720" s="4">
        <v>396.34274299999998</v>
      </c>
      <c r="C2720" s="7">
        <v>0.84461600000000003</v>
      </c>
      <c r="D2720" s="8">
        <v>15.559200000000001</v>
      </c>
      <c r="E2720" s="9">
        <v>16.371293999999999</v>
      </c>
      <c r="F2720" s="1">
        <v>7.8290730000000002</v>
      </c>
      <c r="G2720" s="6">
        <v>1.940739</v>
      </c>
      <c r="H2720" s="1">
        <v>41.206352000000003</v>
      </c>
      <c r="I2720" s="5">
        <v>16.914145000000001</v>
      </c>
      <c r="J2720" s="1">
        <v>6.2045199999999996</v>
      </c>
      <c r="K2720" s="1">
        <v>5.6118000000000006</v>
      </c>
      <c r="L2720">
        <v>127.747421</v>
      </c>
      <c r="M2720" s="1"/>
      <c r="N2720" s="1"/>
      <c r="O2720" s="1"/>
      <c r="Q2720" s="1"/>
      <c r="R2720" s="1"/>
      <c r="S2720" s="9"/>
      <c r="T2720" s="8"/>
      <c r="U2720" s="7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1:32" x14ac:dyDescent="0.25">
      <c r="A2721" s="2">
        <v>38570.5625</v>
      </c>
      <c r="B2721" s="4">
        <v>397.72872899999999</v>
      </c>
      <c r="C2721" s="7">
        <v>0.83680200000000005</v>
      </c>
      <c r="D2721" s="8">
        <v>15.498366000000001</v>
      </c>
      <c r="E2721" s="9">
        <v>16.289421000000001</v>
      </c>
      <c r="F2721" s="1">
        <v>7.7110909999999997</v>
      </c>
      <c r="G2721" s="6">
        <v>1.9879290000000001</v>
      </c>
      <c r="H2721" s="1">
        <v>41.183757999999997</v>
      </c>
      <c r="I2721" s="5">
        <v>17.074791000000001</v>
      </c>
      <c r="J2721" s="1">
        <v>3.0330119999999998</v>
      </c>
      <c r="K2721" s="1">
        <v>5.631424</v>
      </c>
      <c r="L2721">
        <v>128.34704600000001</v>
      </c>
      <c r="M2721" s="1"/>
      <c r="N2721" s="1"/>
      <c r="O2721" s="1"/>
      <c r="Q2721" s="1"/>
      <c r="R2721" s="1"/>
      <c r="S2721" s="9"/>
      <c r="T2721" s="8"/>
      <c r="U2721" s="7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1:32" x14ac:dyDescent="0.25">
      <c r="A2722" s="2">
        <v>38570.583333333336</v>
      </c>
      <c r="B2722" s="4">
        <v>389.02340700000002</v>
      </c>
      <c r="C2722" s="7">
        <v>0.68029799999999996</v>
      </c>
      <c r="D2722" s="8">
        <v>15.110405999999999</v>
      </c>
      <c r="E2722" s="9">
        <v>15.814296000000001</v>
      </c>
      <c r="F2722" s="1">
        <v>7.5084549999999997</v>
      </c>
      <c r="G2722" s="6">
        <v>1.265147</v>
      </c>
      <c r="H2722" s="1">
        <v>40.679873999999998</v>
      </c>
      <c r="I2722" s="5">
        <v>16.620289</v>
      </c>
      <c r="J2722" s="1">
        <v>2.488998</v>
      </c>
      <c r="K2722" s="1">
        <v>5.5081670000000003</v>
      </c>
      <c r="L2722">
        <v>124.402359</v>
      </c>
      <c r="M2722" s="1"/>
      <c r="N2722" s="1"/>
      <c r="O2722" s="1"/>
      <c r="Q2722" s="1"/>
      <c r="R2722" s="1"/>
      <c r="S2722" s="9"/>
      <c r="T2722" s="8"/>
      <c r="U2722" s="7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1:32" x14ac:dyDescent="0.25">
      <c r="A2723" s="2">
        <v>38570.597222222219</v>
      </c>
      <c r="B2723" s="4">
        <v>390.21066300000001</v>
      </c>
      <c r="C2723" s="7">
        <v>0.692523</v>
      </c>
      <c r="D2723" s="8">
        <v>15.275266</v>
      </c>
      <c r="E2723" s="9">
        <v>15.997265000000001</v>
      </c>
      <c r="F2723" s="1">
        <v>7.5521770000000004</v>
      </c>
      <c r="G2723" s="6">
        <v>1.4038109999999999</v>
      </c>
      <c r="H2723" s="1">
        <v>40.783172999999998</v>
      </c>
      <c r="I2723" s="5">
        <v>16.592272000000001</v>
      </c>
      <c r="J2723" s="1">
        <v>4.3963749999999999</v>
      </c>
      <c r="K2723" s="1">
        <v>5.5249760000000006</v>
      </c>
      <c r="L2723">
        <v>125.789787</v>
      </c>
      <c r="M2723" s="1"/>
      <c r="N2723" s="1"/>
      <c r="O2723" s="1"/>
      <c r="Q2723" s="1"/>
      <c r="R2723" s="1"/>
      <c r="S2723" s="9"/>
      <c r="T2723" s="8"/>
      <c r="U2723" s="7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1:32" x14ac:dyDescent="0.25">
      <c r="A2724" s="2">
        <v>38570.611111111109</v>
      </c>
      <c r="B2724" s="4">
        <v>400.29028299999999</v>
      </c>
      <c r="C2724" s="7">
        <v>0.81774000000000002</v>
      </c>
      <c r="D2724" s="8">
        <v>15.579057000000001</v>
      </c>
      <c r="E2724" s="9">
        <v>16.328243000000001</v>
      </c>
      <c r="F2724" s="1">
        <v>7.7217190000000002</v>
      </c>
      <c r="G2724" s="6">
        <v>2.1667990000000001</v>
      </c>
      <c r="H2724" s="1">
        <v>41.277709999999999</v>
      </c>
      <c r="I2724" s="5">
        <v>17.300068</v>
      </c>
      <c r="J2724" s="1">
        <v>1.9325859999999999</v>
      </c>
      <c r="K2724" s="1">
        <v>5.667694</v>
      </c>
      <c r="L2724">
        <v>128.72685200000001</v>
      </c>
      <c r="M2724" s="1"/>
      <c r="N2724" s="1"/>
      <c r="O2724" s="1"/>
      <c r="Q2724" s="1"/>
      <c r="R2724" s="1"/>
      <c r="S2724" s="9"/>
      <c r="T2724" s="8"/>
      <c r="U2724" s="7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1:32" x14ac:dyDescent="0.25">
      <c r="A2725" s="2">
        <v>38570.625</v>
      </c>
      <c r="B2725" s="4">
        <v>407.45086700000002</v>
      </c>
      <c r="C2725" s="7">
        <v>1.0203169999999999</v>
      </c>
      <c r="D2725" s="8">
        <v>16.100012</v>
      </c>
      <c r="E2725" s="9">
        <v>16.858643000000001</v>
      </c>
      <c r="F2725" s="1">
        <v>7.984178</v>
      </c>
      <c r="G2725" s="6">
        <v>2.767579</v>
      </c>
      <c r="H2725" s="1">
        <v>41.864525</v>
      </c>
      <c r="I2725" s="5">
        <v>17.14415</v>
      </c>
      <c r="J2725" s="1">
        <v>4.3873769999999999</v>
      </c>
      <c r="K2725" s="1">
        <v>5.7690809999999999</v>
      </c>
      <c r="L2725">
        <v>131.05808999999999</v>
      </c>
      <c r="M2725" s="1"/>
      <c r="N2725" s="1"/>
      <c r="O2725" s="1"/>
      <c r="Q2725" s="1"/>
      <c r="R2725" s="1"/>
      <c r="S2725" s="9"/>
      <c r="T2725" s="8"/>
      <c r="U2725" s="7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1:32" x14ac:dyDescent="0.25">
      <c r="A2726" s="2">
        <v>38570.645833333336</v>
      </c>
      <c r="B2726" s="4">
        <v>405.483521</v>
      </c>
      <c r="C2726" s="7">
        <v>0.90291900000000003</v>
      </c>
      <c r="D2726" s="8">
        <v>15.992202000000001</v>
      </c>
      <c r="E2726" s="9">
        <v>16.697541999999999</v>
      </c>
      <c r="F2726" s="1">
        <v>7.9328370000000001</v>
      </c>
      <c r="G2726" s="6">
        <v>2.6532580000000001</v>
      </c>
      <c r="H2726" s="1">
        <v>41.575507999999999</v>
      </c>
      <c r="I2726" s="5">
        <v>17.774332000000001</v>
      </c>
      <c r="J2726" s="1">
        <v>3.9402330000000001</v>
      </c>
      <c r="K2726" s="1">
        <v>5.7412239999999999</v>
      </c>
      <c r="L2726">
        <v>131.432388</v>
      </c>
      <c r="M2726" s="1"/>
      <c r="N2726" s="1"/>
      <c r="O2726" s="1"/>
      <c r="Q2726" s="1"/>
      <c r="R2726" s="1"/>
      <c r="S2726" s="9"/>
      <c r="T2726" s="8"/>
      <c r="U2726" s="7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1:32" x14ac:dyDescent="0.25">
      <c r="A2727" s="2">
        <v>38570.666666666664</v>
      </c>
      <c r="B2727" s="4">
        <v>404.40185500000001</v>
      </c>
      <c r="C2727" s="7">
        <v>0.93605099999999997</v>
      </c>
      <c r="D2727" s="8">
        <v>16.000124</v>
      </c>
      <c r="E2727" s="9">
        <v>16.730409999999999</v>
      </c>
      <c r="F2727" s="1">
        <v>7.9492010000000004</v>
      </c>
      <c r="G2727" s="6">
        <v>2.7754599999999998</v>
      </c>
      <c r="H2727" s="1">
        <v>41.625103000000003</v>
      </c>
      <c r="I2727" s="5">
        <v>17.535758999999999</v>
      </c>
      <c r="J2727" s="1">
        <v>5.9293100000000001</v>
      </c>
      <c r="K2727" s="1">
        <v>5.7259099999999998</v>
      </c>
      <c r="L2727">
        <v>131.50402800000001</v>
      </c>
      <c r="M2727" s="1"/>
      <c r="N2727" s="1"/>
      <c r="O2727" s="1"/>
      <c r="Q2727" s="1"/>
      <c r="R2727" s="1"/>
      <c r="S2727" s="9"/>
      <c r="T2727" s="8"/>
      <c r="U2727" s="7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1:32" x14ac:dyDescent="0.25">
      <c r="A2728" s="2">
        <v>38570.6875</v>
      </c>
      <c r="B2728" s="4">
        <v>396.06835899999999</v>
      </c>
      <c r="C2728" s="7">
        <v>0.70410600000000001</v>
      </c>
      <c r="D2728" s="8">
        <v>15.401634</v>
      </c>
      <c r="E2728" s="9">
        <v>16.064775000000001</v>
      </c>
      <c r="F2728" s="1">
        <v>7.6331220000000002</v>
      </c>
      <c r="G2728" s="6">
        <v>1.783031</v>
      </c>
      <c r="H2728" s="1">
        <v>41.041423999999999</v>
      </c>
      <c r="I2728" s="5">
        <v>17.09853</v>
      </c>
      <c r="J2728" s="1">
        <v>1.7158070000000001</v>
      </c>
      <c r="K2728" s="1">
        <v>5.6079159999999995</v>
      </c>
      <c r="L2728">
        <v>126.91786999999999</v>
      </c>
      <c r="M2728" s="1"/>
      <c r="N2728" s="1"/>
      <c r="O2728" s="1"/>
      <c r="Q2728" s="1"/>
      <c r="R2728" s="1"/>
      <c r="S2728" s="9"/>
      <c r="T2728" s="8"/>
      <c r="U2728" s="7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1:32" x14ac:dyDescent="0.25">
      <c r="A2729" s="2">
        <v>38570.708333333336</v>
      </c>
      <c r="B2729" s="4">
        <v>387.46539300000001</v>
      </c>
      <c r="C2729" s="7">
        <v>0.44722899999999999</v>
      </c>
      <c r="D2729" s="8">
        <v>15.049218</v>
      </c>
      <c r="E2729" s="9">
        <v>15.736672</v>
      </c>
      <c r="F2729" s="1">
        <v>7.4924809999999997</v>
      </c>
      <c r="G2729" s="6">
        <v>0.90545600000000004</v>
      </c>
      <c r="H2729" s="1">
        <v>40.638077000000003</v>
      </c>
      <c r="I2729" s="5">
        <v>16.501809999999999</v>
      </c>
      <c r="J2729" s="1">
        <v>3.1112090000000001</v>
      </c>
      <c r="K2729" s="1">
        <v>5.4861069999999996</v>
      </c>
      <c r="L2729">
        <v>123.883972</v>
      </c>
      <c r="M2729" s="1"/>
      <c r="N2729" s="1"/>
      <c r="O2729" s="1"/>
      <c r="Q2729" s="1"/>
      <c r="R2729" s="1"/>
      <c r="S2729" s="9"/>
      <c r="T2729" s="8"/>
      <c r="U2729" s="7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1:32" x14ac:dyDescent="0.25">
      <c r="A2730" s="2">
        <v>38570.722222222219</v>
      </c>
      <c r="B2730" s="4">
        <v>400.38345299999997</v>
      </c>
      <c r="C2730" s="7">
        <v>0.71491800000000005</v>
      </c>
      <c r="D2730" s="8">
        <v>15.552015000000001</v>
      </c>
      <c r="E2730" s="9">
        <v>16.318712000000001</v>
      </c>
      <c r="F2730" s="1">
        <v>7.8410679999999999</v>
      </c>
      <c r="G2730" s="6">
        <v>2.1837550000000001</v>
      </c>
      <c r="H2730" s="1">
        <v>41.288361000000002</v>
      </c>
      <c r="I2730" s="5">
        <v>17.326772999999999</v>
      </c>
      <c r="J2730" s="1">
        <v>2.7760760000000002</v>
      </c>
      <c r="K2730" s="1">
        <v>5.6690130000000005</v>
      </c>
      <c r="L2730">
        <v>129.18077099999999</v>
      </c>
      <c r="M2730" s="1"/>
      <c r="N2730" s="1"/>
      <c r="O2730" s="1"/>
      <c r="Q2730" s="1"/>
      <c r="R2730" s="1"/>
      <c r="S2730" s="9"/>
      <c r="T2730" s="8"/>
      <c r="U2730" s="7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1:32" x14ac:dyDescent="0.25">
      <c r="A2731" s="2">
        <v>38570.736111111109</v>
      </c>
      <c r="B2731" s="4">
        <v>393.23165899999998</v>
      </c>
      <c r="C2731" s="7">
        <v>0.57658600000000004</v>
      </c>
      <c r="D2731" s="8">
        <v>15.334019</v>
      </c>
      <c r="E2731" s="9">
        <v>15.986211000000001</v>
      </c>
      <c r="F2731" s="1">
        <v>7.6204090000000004</v>
      </c>
      <c r="G2731" s="6">
        <v>1.700774</v>
      </c>
      <c r="H2731" s="1">
        <v>40.779719999999998</v>
      </c>
      <c r="I2731" s="5">
        <v>16.879393</v>
      </c>
      <c r="J2731" s="1">
        <v>2.8936649999999999</v>
      </c>
      <c r="K2731" s="1">
        <v>5.5677519999999996</v>
      </c>
      <c r="L2731">
        <v>126.554237</v>
      </c>
      <c r="M2731" s="1"/>
      <c r="N2731" s="1"/>
      <c r="O2731" s="1"/>
      <c r="Q2731" s="1"/>
      <c r="R2731" s="1"/>
      <c r="S2731" s="9"/>
      <c r="T2731" s="8"/>
      <c r="U2731" s="7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1:32" x14ac:dyDescent="0.25">
      <c r="A2732" s="2">
        <v>38570.75</v>
      </c>
      <c r="B2732" s="4">
        <v>389.376373</v>
      </c>
      <c r="C2732" s="7">
        <v>0.51543600000000001</v>
      </c>
      <c r="D2732" s="8">
        <v>15.093916</v>
      </c>
      <c r="E2732" s="9">
        <v>15.782333</v>
      </c>
      <c r="F2732" s="1">
        <v>7.5349069999999996</v>
      </c>
      <c r="G2732" s="6">
        <v>1.3454980000000001</v>
      </c>
      <c r="H2732" s="1">
        <v>40.557713</v>
      </c>
      <c r="I2732" s="5">
        <v>16.67061</v>
      </c>
      <c r="J2732" s="1">
        <v>2.2804419999999999</v>
      </c>
      <c r="K2732" s="1">
        <v>5.5131649999999999</v>
      </c>
      <c r="L2732">
        <v>124.863586</v>
      </c>
      <c r="M2732" s="1"/>
      <c r="N2732" s="1"/>
      <c r="O2732" s="1"/>
      <c r="Q2732" s="1"/>
      <c r="R2732" s="1"/>
      <c r="S2732" s="9"/>
      <c r="T2732" s="8"/>
      <c r="U2732" s="7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1:32" x14ac:dyDescent="0.25">
      <c r="A2733" s="2">
        <v>38570.770833333336</v>
      </c>
      <c r="B2733" s="4">
        <v>392.363068</v>
      </c>
      <c r="C2733" s="7">
        <v>0.53739400000000004</v>
      </c>
      <c r="D2733" s="8">
        <v>15.203723999999999</v>
      </c>
      <c r="E2733" s="9">
        <v>15.882258999999999</v>
      </c>
      <c r="F2733" s="1">
        <v>7.5696839999999996</v>
      </c>
      <c r="G2733" s="6">
        <v>1.49935</v>
      </c>
      <c r="H2733" s="1">
        <v>40.726439999999997</v>
      </c>
      <c r="I2733" s="5">
        <v>16.917994</v>
      </c>
      <c r="J2733" s="1">
        <v>1.5708089999999999</v>
      </c>
      <c r="K2733" s="1">
        <v>5.555453</v>
      </c>
      <c r="L2733">
        <v>125.814194</v>
      </c>
      <c r="M2733" s="1"/>
      <c r="N2733" s="1"/>
      <c r="O2733" s="1"/>
      <c r="Q2733" s="1"/>
      <c r="R2733" s="1"/>
      <c r="S2733" s="9"/>
      <c r="T2733" s="8"/>
      <c r="U2733" s="7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1:32" x14ac:dyDescent="0.25">
      <c r="A2734" s="2">
        <v>38570.791666666664</v>
      </c>
      <c r="B2734" s="4">
        <v>395.08056599999998</v>
      </c>
      <c r="C2734" s="7">
        <v>0.66481599999999996</v>
      </c>
      <c r="D2734" s="8">
        <v>15.528567000000001</v>
      </c>
      <c r="E2734" s="9">
        <v>16.268457000000001</v>
      </c>
      <c r="F2734" s="1">
        <v>7.7515039999999997</v>
      </c>
      <c r="G2734" s="6">
        <v>1.912776</v>
      </c>
      <c r="H2734" s="1">
        <v>40.959544999999999</v>
      </c>
      <c r="I2734" s="5">
        <v>16.952452000000001</v>
      </c>
      <c r="J2734" s="1">
        <v>5.8407730000000004</v>
      </c>
      <c r="K2734" s="1">
        <v>5.5939310000000004</v>
      </c>
      <c r="L2734">
        <v>128.16336100000001</v>
      </c>
      <c r="M2734" s="1"/>
      <c r="N2734" s="1"/>
      <c r="O2734" s="1"/>
      <c r="Q2734" s="1"/>
      <c r="R2734" s="1"/>
      <c r="S2734" s="9"/>
      <c r="T2734" s="8"/>
      <c r="U2734" s="7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1:32" x14ac:dyDescent="0.25">
      <c r="A2735" s="2">
        <v>38570.805555555555</v>
      </c>
      <c r="B2735" s="4">
        <v>395.04699699999998</v>
      </c>
      <c r="C2735" s="7">
        <v>0.60413700000000004</v>
      </c>
      <c r="D2735" s="8">
        <v>15.285485</v>
      </c>
      <c r="E2735" s="9">
        <v>16.003031</v>
      </c>
      <c r="F2735" s="1">
        <v>7.5672439999999996</v>
      </c>
      <c r="G2735" s="6">
        <v>1.7366509999999999</v>
      </c>
      <c r="H2735" s="1">
        <v>40.656078000000001</v>
      </c>
      <c r="I2735" s="5">
        <v>16.792466999999998</v>
      </c>
      <c r="J2735" s="1">
        <v>3.5722100000000001</v>
      </c>
      <c r="K2735" s="1">
        <v>5.5934549999999996</v>
      </c>
      <c r="L2735">
        <v>127.37011</v>
      </c>
      <c r="M2735" s="1"/>
      <c r="N2735" s="1"/>
      <c r="O2735" s="1"/>
      <c r="Q2735" s="1"/>
      <c r="R2735" s="1"/>
      <c r="S2735" s="9"/>
      <c r="T2735" s="8"/>
      <c r="U2735" s="7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1:32" x14ac:dyDescent="0.25">
      <c r="A2736" s="2">
        <v>38570.819444444445</v>
      </c>
      <c r="B2736" s="4">
        <v>395.96499599999999</v>
      </c>
      <c r="C2736" s="7">
        <v>0.60182800000000003</v>
      </c>
      <c r="D2736" s="8">
        <v>15.344541</v>
      </c>
      <c r="E2736" s="9">
        <v>16.035516999999999</v>
      </c>
      <c r="F2736" s="1">
        <v>7.5975210000000004</v>
      </c>
      <c r="G2736" s="6">
        <v>1.729654</v>
      </c>
      <c r="H2736" s="1">
        <v>40.691634999999998</v>
      </c>
      <c r="I2736" s="5">
        <v>16.856079000000001</v>
      </c>
      <c r="J2736" s="1">
        <v>3.5848949999999999</v>
      </c>
      <c r="K2736" s="1">
        <v>5.6064509999999999</v>
      </c>
      <c r="L2736">
        <v>127.58807400000001</v>
      </c>
      <c r="M2736" s="1"/>
      <c r="N2736" s="1"/>
      <c r="O2736" s="1"/>
      <c r="Q2736" s="1"/>
      <c r="R2736" s="1"/>
      <c r="S2736" s="9"/>
      <c r="T2736" s="8"/>
      <c r="U2736" s="7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1:32" x14ac:dyDescent="0.25">
      <c r="A2737" s="2">
        <v>38570.833333333336</v>
      </c>
      <c r="B2737" s="4">
        <v>395.33895899999999</v>
      </c>
      <c r="C2737" s="7">
        <v>0.67882799999999999</v>
      </c>
      <c r="D2737" s="8">
        <v>15.379645</v>
      </c>
      <c r="E2737" s="9">
        <v>16.036192</v>
      </c>
      <c r="F2737" s="1">
        <v>7.6434139999999999</v>
      </c>
      <c r="G2737" s="6">
        <v>2.0978629999999998</v>
      </c>
      <c r="H2737" s="1">
        <v>40.533133999999997</v>
      </c>
      <c r="I2737" s="5">
        <v>16.865169999999999</v>
      </c>
      <c r="J2737" s="1">
        <v>3.9478810000000002</v>
      </c>
      <c r="K2737" s="1">
        <v>5.5975890000000001</v>
      </c>
      <c r="L2737">
        <v>128.03132600000001</v>
      </c>
      <c r="M2737" s="1"/>
      <c r="N2737" s="1"/>
      <c r="O2737" s="1"/>
      <c r="Q2737" s="1"/>
      <c r="R2737" s="1"/>
      <c r="S2737" s="9"/>
      <c r="T2737" s="8"/>
      <c r="U2737" s="7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1:32" x14ac:dyDescent="0.25">
      <c r="A2738" s="2">
        <v>38570.854166666664</v>
      </c>
      <c r="B2738" s="4">
        <v>397.14773600000001</v>
      </c>
      <c r="C2738" s="7">
        <v>0.67801100000000003</v>
      </c>
      <c r="D2738" s="8">
        <v>15.431088000000001</v>
      </c>
      <c r="E2738" s="9">
        <v>16.107327000000002</v>
      </c>
      <c r="F2738" s="1">
        <v>7.6630789999999998</v>
      </c>
      <c r="G2738" s="6">
        <v>2.0953970000000002</v>
      </c>
      <c r="H2738" s="1">
        <v>40.717266000000002</v>
      </c>
      <c r="I2738" s="5">
        <v>16.983839</v>
      </c>
      <c r="J2738" s="1">
        <v>3.7033149999999999</v>
      </c>
      <c r="K2738" s="1">
        <v>5.6231989999999996</v>
      </c>
      <c r="L2738">
        <v>128.476044</v>
      </c>
      <c r="M2738" s="1"/>
      <c r="N2738" s="1"/>
      <c r="O2738" s="1"/>
      <c r="Q2738" s="1"/>
      <c r="R2738" s="1"/>
      <c r="S2738" s="9"/>
      <c r="T2738" s="8"/>
      <c r="U2738" s="7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1:32" x14ac:dyDescent="0.25">
      <c r="A2739" s="2">
        <v>38570.875</v>
      </c>
      <c r="B2739" s="4">
        <v>457.61706500000003</v>
      </c>
      <c r="C2739" s="7">
        <v>1.7412829999999999</v>
      </c>
      <c r="D2739" s="8">
        <v>17.900534</v>
      </c>
      <c r="E2739" s="9">
        <v>18.987452000000001</v>
      </c>
      <c r="F2739" s="1">
        <v>9.1731309999999997</v>
      </c>
      <c r="G2739" s="6">
        <v>6.3667860000000003</v>
      </c>
      <c r="H2739" s="1">
        <v>44.725754000000002</v>
      </c>
      <c r="I2739" s="5">
        <v>20.895147000000001</v>
      </c>
      <c r="J2739" s="1">
        <v>4.6795660000000003</v>
      </c>
      <c r="K2739" s="1">
        <v>6.4793820000000002</v>
      </c>
      <c r="L2739">
        <v>150.50006099999999</v>
      </c>
      <c r="M2739" s="1"/>
      <c r="N2739" s="1"/>
      <c r="O2739" s="1"/>
      <c r="Q2739" s="1"/>
      <c r="R2739" s="1"/>
      <c r="S2739" s="9"/>
      <c r="T2739" s="8"/>
      <c r="U2739" s="7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1:32" x14ac:dyDescent="0.25">
      <c r="A2740" s="2">
        <v>38570.895833333336</v>
      </c>
      <c r="B2740" s="4">
        <v>472.292328</v>
      </c>
      <c r="C2740" s="7">
        <v>1.997476</v>
      </c>
      <c r="D2740" s="8">
        <v>18.798983</v>
      </c>
      <c r="E2740" s="9">
        <v>19.841090999999999</v>
      </c>
      <c r="F2740" s="1">
        <v>9.5707789999999999</v>
      </c>
      <c r="G2740" s="6">
        <v>7.8354150000000002</v>
      </c>
      <c r="H2740" s="1">
        <v>45.554859</v>
      </c>
      <c r="I2740" s="5">
        <v>21.874452999999999</v>
      </c>
      <c r="J2740" s="1">
        <v>6.8805490000000002</v>
      </c>
      <c r="K2740" s="1">
        <v>6.6871690000000008</v>
      </c>
      <c r="L2740">
        <v>157.196732</v>
      </c>
      <c r="M2740" s="1"/>
      <c r="N2740" s="1"/>
      <c r="O2740" s="1"/>
      <c r="Q2740" s="1"/>
      <c r="R2740" s="1"/>
      <c r="S2740" s="9"/>
      <c r="T2740" s="8"/>
      <c r="U2740" s="7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1:32" x14ac:dyDescent="0.25">
      <c r="A2741" s="2">
        <v>38570.916666666664</v>
      </c>
      <c r="B2741" s="4">
        <v>385.75668300000001</v>
      </c>
      <c r="C2741" s="7">
        <v>0.46270299999999998</v>
      </c>
      <c r="D2741" s="8">
        <v>14.815607999999999</v>
      </c>
      <c r="E2741" s="9">
        <v>15.66342</v>
      </c>
      <c r="F2741" s="1">
        <v>7.3771129999999996</v>
      </c>
      <c r="G2741" s="6">
        <v>1.4461280000000001</v>
      </c>
      <c r="H2741" s="1">
        <v>39.885196999999998</v>
      </c>
      <c r="I2741" s="5">
        <v>16.605093</v>
      </c>
      <c r="J2741" s="1">
        <v>1.30332</v>
      </c>
      <c r="K2741" s="1">
        <v>5.4619139999999993</v>
      </c>
      <c r="L2741">
        <v>123.068466</v>
      </c>
      <c r="M2741" s="1"/>
      <c r="N2741" s="1"/>
      <c r="O2741" s="1"/>
      <c r="Q2741" s="1"/>
      <c r="R2741" s="1"/>
      <c r="S2741" s="9"/>
      <c r="T2741" s="8"/>
      <c r="U2741" s="7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1:32" x14ac:dyDescent="0.25">
      <c r="A2742" s="2">
        <v>38570.930555555555</v>
      </c>
      <c r="B2742" s="4">
        <v>395.13125600000001</v>
      </c>
      <c r="C2742" s="7">
        <v>0.94662800000000002</v>
      </c>
      <c r="D2742" s="8">
        <v>15.889098000000001</v>
      </c>
      <c r="E2742" s="9">
        <v>16.831415</v>
      </c>
      <c r="F2742" s="1">
        <v>8.3969470000000008</v>
      </c>
      <c r="G2742" s="6">
        <v>2.5715880000000002</v>
      </c>
      <c r="H2742" s="1">
        <v>42.541285999999999</v>
      </c>
      <c r="I2742" s="5">
        <v>17.959313999999999</v>
      </c>
      <c r="J2742" s="1">
        <v>2.3912770000000001</v>
      </c>
      <c r="K2742" s="1">
        <v>5.5946480000000003</v>
      </c>
      <c r="L2742">
        <v>126.438316</v>
      </c>
      <c r="M2742" s="1"/>
      <c r="N2742" s="1"/>
      <c r="O2742" s="1"/>
      <c r="Q2742" s="1"/>
      <c r="R2742" s="1"/>
      <c r="S2742" s="9"/>
      <c r="T2742" s="8"/>
      <c r="U2742" s="7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1:32" x14ac:dyDescent="0.25">
      <c r="A2743" s="2">
        <v>38570.944444444445</v>
      </c>
      <c r="B2743" s="4">
        <v>376.884613</v>
      </c>
      <c r="C2743" s="7">
        <v>0.67630900000000005</v>
      </c>
      <c r="D2743" s="8">
        <v>14.78618</v>
      </c>
      <c r="E2743" s="9">
        <v>15.593283</v>
      </c>
      <c r="F2743" s="1">
        <v>7.7178209999999998</v>
      </c>
      <c r="G2743" s="6">
        <v>1.8318890000000001</v>
      </c>
      <c r="H2743" s="1">
        <v>40.177711000000002</v>
      </c>
      <c r="I2743" s="5">
        <v>16.424558999999999</v>
      </c>
      <c r="J2743" s="1">
        <v>2.8163710000000002</v>
      </c>
      <c r="K2743" s="1">
        <v>5.3362949999999998</v>
      </c>
      <c r="L2743">
        <v>118.32313499999999</v>
      </c>
      <c r="M2743" s="1"/>
      <c r="N2743" s="1"/>
      <c r="O2743" s="1"/>
      <c r="Q2743" s="1"/>
      <c r="R2743" s="1"/>
      <c r="S2743" s="9"/>
      <c r="T2743" s="8"/>
      <c r="U2743" s="7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1:32" x14ac:dyDescent="0.25">
      <c r="A2744" s="2">
        <v>38570.958333333336</v>
      </c>
      <c r="B2744" s="4">
        <v>397.12991299999999</v>
      </c>
      <c r="C2744" s="7">
        <v>1.4140200000000001</v>
      </c>
      <c r="D2744" s="8">
        <v>15.790355999999999</v>
      </c>
      <c r="E2744" s="9">
        <v>16.564793000000002</v>
      </c>
      <c r="F2744" s="1">
        <v>8.1169049999999991</v>
      </c>
      <c r="G2744" s="6">
        <v>2.9165679999999998</v>
      </c>
      <c r="H2744" s="1">
        <v>41.394404999999999</v>
      </c>
      <c r="I2744" s="5">
        <v>17.540562000000001</v>
      </c>
      <c r="J2744" s="1">
        <v>3.7679680000000002</v>
      </c>
      <c r="K2744" s="1">
        <v>5.622946999999999</v>
      </c>
      <c r="L2744">
        <v>128.293015</v>
      </c>
      <c r="M2744" s="1"/>
      <c r="N2744" s="1"/>
      <c r="O2744" s="1"/>
      <c r="Q2744" s="1"/>
      <c r="R2744" s="1"/>
      <c r="S2744" s="9"/>
      <c r="T2744" s="8"/>
      <c r="U2744" s="7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1:32" x14ac:dyDescent="0.25">
      <c r="A2745" s="2">
        <v>38570.979166666664</v>
      </c>
      <c r="B2745" s="4">
        <v>388.46139499999998</v>
      </c>
      <c r="C2745" s="7">
        <v>1.260624</v>
      </c>
      <c r="D2745" s="8">
        <v>15.648186000000001</v>
      </c>
      <c r="E2745" s="9">
        <v>16.331586999999999</v>
      </c>
      <c r="F2745" s="1">
        <v>7.8650710000000004</v>
      </c>
      <c r="G2745" s="6">
        <v>2.2703060000000002</v>
      </c>
      <c r="H2745" s="1">
        <v>40.979877000000002</v>
      </c>
      <c r="I2745" s="5">
        <v>17.045207999999999</v>
      </c>
      <c r="J2745" s="1">
        <v>4.3870529999999999</v>
      </c>
      <c r="K2745" s="1">
        <v>5.5002089999999999</v>
      </c>
      <c r="L2745">
        <v>125.03782699999999</v>
      </c>
      <c r="M2745" s="1"/>
      <c r="N2745" s="1"/>
      <c r="O2745" s="1"/>
      <c r="Q2745" s="1"/>
      <c r="R2745" s="1"/>
      <c r="S2745" s="9"/>
      <c r="T2745" s="8"/>
      <c r="U2745" s="7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1:32" x14ac:dyDescent="0.25">
      <c r="A2746" s="2">
        <v>38571</v>
      </c>
      <c r="B2746" s="4">
        <v>387.73443600000002</v>
      </c>
      <c r="C2746" s="7">
        <v>1.2577259999999999</v>
      </c>
      <c r="D2746" s="8">
        <v>15.505176000000001</v>
      </c>
      <c r="E2746" s="9">
        <v>16.252345999999999</v>
      </c>
      <c r="F2746" s="1">
        <v>7.9715990000000003</v>
      </c>
      <c r="G2746" s="6">
        <v>2.1870799999999999</v>
      </c>
      <c r="H2746" s="1">
        <v>40.927208</v>
      </c>
      <c r="I2746" s="5">
        <v>16.973776000000001</v>
      </c>
      <c r="J2746" s="1">
        <v>4.7393419999999997</v>
      </c>
      <c r="K2746" s="1">
        <v>5.4899170000000002</v>
      </c>
      <c r="L2746">
        <v>125.45818300000001</v>
      </c>
      <c r="M2746" s="1"/>
      <c r="N2746" s="1"/>
      <c r="O2746" s="1"/>
      <c r="Q2746" s="1"/>
      <c r="R2746" s="1"/>
      <c r="S2746" s="9"/>
      <c r="T2746" s="8"/>
      <c r="U2746" s="7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1:32" x14ac:dyDescent="0.25">
      <c r="A2747" s="2">
        <v>38571.013888888891</v>
      </c>
      <c r="B2747" s="4">
        <v>377.77795400000002</v>
      </c>
      <c r="C2747" s="7">
        <v>0.89896799999999999</v>
      </c>
      <c r="D2747" s="8">
        <v>14.650282000000001</v>
      </c>
      <c r="E2747" s="9">
        <v>15.444445999999999</v>
      </c>
      <c r="F2747" s="1">
        <v>7.2821100000000003</v>
      </c>
      <c r="G2747" s="6">
        <v>0.95279599999999998</v>
      </c>
      <c r="H2747" s="1">
        <v>39.530456999999998</v>
      </c>
      <c r="I2747" s="5">
        <v>16.061651000000001</v>
      </c>
      <c r="J2747" s="1">
        <v>2.4820069999999999</v>
      </c>
      <c r="K2747" s="1">
        <v>5.3489420000000001</v>
      </c>
      <c r="L2747">
        <v>121.038704</v>
      </c>
      <c r="M2747" s="1"/>
      <c r="N2747" s="1"/>
      <c r="O2747" s="1"/>
      <c r="Q2747" s="1"/>
      <c r="R2747" s="1"/>
      <c r="S2747" s="9"/>
      <c r="T2747" s="8"/>
      <c r="U2747" s="7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1:32" x14ac:dyDescent="0.25">
      <c r="A2748" s="2">
        <v>38571.027777777781</v>
      </c>
      <c r="B2748" s="4">
        <v>384.21838400000001</v>
      </c>
      <c r="C2748" s="7">
        <v>1.086773</v>
      </c>
      <c r="D2748" s="8">
        <v>15.253698999999999</v>
      </c>
      <c r="E2748" s="9">
        <v>15.839356</v>
      </c>
      <c r="F2748" s="1">
        <v>7.5865720000000003</v>
      </c>
      <c r="G2748" s="6">
        <v>1.717144</v>
      </c>
      <c r="H2748" s="1">
        <v>40.064444999999999</v>
      </c>
      <c r="I2748" s="5">
        <v>16.466116</v>
      </c>
      <c r="J2748" s="1">
        <v>4.6118119999999996</v>
      </c>
      <c r="K2748" s="1">
        <v>5.4401330000000003</v>
      </c>
      <c r="L2748">
        <v>124.21270800000001</v>
      </c>
      <c r="M2748" s="1"/>
      <c r="N2748" s="1"/>
      <c r="O2748" s="1"/>
      <c r="Q2748" s="1"/>
      <c r="R2748" s="1"/>
      <c r="S2748" s="9"/>
      <c r="T2748" s="8"/>
      <c r="U2748" s="7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1:32" x14ac:dyDescent="0.25">
      <c r="A2749" s="2">
        <v>38571.041666666664</v>
      </c>
      <c r="B2749" s="4">
        <v>399.92672700000003</v>
      </c>
      <c r="C2749" s="7">
        <v>1.324757</v>
      </c>
      <c r="D2749" s="8">
        <v>16.024899000000001</v>
      </c>
      <c r="E2749" s="9">
        <v>16.658868999999999</v>
      </c>
      <c r="F2749" s="1">
        <v>7.9626830000000002</v>
      </c>
      <c r="G2749" s="6">
        <v>2.5184980000000001</v>
      </c>
      <c r="H2749" s="1">
        <v>41.290748999999998</v>
      </c>
      <c r="I2749" s="5">
        <v>17.358383</v>
      </c>
      <c r="J2749" s="1">
        <v>6.1897830000000003</v>
      </c>
      <c r="K2749" s="1">
        <v>5.6625459999999999</v>
      </c>
      <c r="L2749">
        <v>130.500092</v>
      </c>
      <c r="M2749" s="1"/>
      <c r="N2749" s="1"/>
      <c r="O2749" s="1"/>
      <c r="Q2749" s="1"/>
      <c r="R2749" s="1"/>
      <c r="S2749" s="9"/>
      <c r="T2749" s="8"/>
      <c r="U2749" s="7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1:32" x14ac:dyDescent="0.25">
      <c r="A2750" s="2">
        <v>38571.0625</v>
      </c>
      <c r="B2750" s="4">
        <v>403.30535900000001</v>
      </c>
      <c r="C2750" s="7">
        <v>1.392555</v>
      </c>
      <c r="D2750" s="8">
        <v>16.222586</v>
      </c>
      <c r="E2750" s="9">
        <v>16.853183999999999</v>
      </c>
      <c r="F2750" s="1">
        <v>8.0668939999999996</v>
      </c>
      <c r="G2750" s="6">
        <v>2.706931</v>
      </c>
      <c r="H2750" s="1">
        <v>41.690719999999999</v>
      </c>
      <c r="I2750" s="5">
        <v>17.615663999999999</v>
      </c>
      <c r="J2750" s="1">
        <v>5.8848320000000003</v>
      </c>
      <c r="K2750" s="1">
        <v>5.7103829999999993</v>
      </c>
      <c r="L2750">
        <v>131.956863</v>
      </c>
      <c r="M2750" s="1"/>
      <c r="N2750" s="1"/>
      <c r="O2750" s="1"/>
      <c r="Q2750" s="1"/>
      <c r="R2750" s="1"/>
      <c r="S2750" s="9"/>
      <c r="T2750" s="8"/>
      <c r="U2750" s="7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1:32" x14ac:dyDescent="0.25">
      <c r="A2751" s="2">
        <v>38571.083333333336</v>
      </c>
      <c r="B2751" s="4">
        <v>405.33804300000003</v>
      </c>
      <c r="C2751" s="7">
        <v>1.511768</v>
      </c>
      <c r="D2751" s="8">
        <v>16.270137999999999</v>
      </c>
      <c r="E2751" s="9">
        <v>16.99567</v>
      </c>
      <c r="F2751" s="1">
        <v>8.2296949999999995</v>
      </c>
      <c r="G2751" s="6">
        <v>3.0154190000000001</v>
      </c>
      <c r="H2751" s="1">
        <v>41.847526999999999</v>
      </c>
      <c r="I2751" s="5">
        <v>17.695927000000001</v>
      </c>
      <c r="J2751" s="1">
        <v>6.6145149999999999</v>
      </c>
      <c r="K2751" s="1">
        <v>5.7391649999999998</v>
      </c>
      <c r="L2751">
        <v>132.879639</v>
      </c>
      <c r="M2751" s="1"/>
      <c r="N2751" s="1"/>
      <c r="O2751" s="1"/>
      <c r="Q2751" s="1"/>
      <c r="R2751" s="1"/>
      <c r="S2751" s="9"/>
      <c r="T2751" s="8"/>
      <c r="U2751" s="7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1:32" x14ac:dyDescent="0.25">
      <c r="A2752" s="2">
        <v>38571.104166666664</v>
      </c>
      <c r="B2752" s="4">
        <v>393.89996300000001</v>
      </c>
      <c r="C2752" s="7">
        <v>1.2790060000000001</v>
      </c>
      <c r="D2752" s="8">
        <v>15.722436</v>
      </c>
      <c r="E2752" s="9">
        <v>16.377050000000001</v>
      </c>
      <c r="F2752" s="1">
        <v>7.8153810000000004</v>
      </c>
      <c r="G2752" s="6">
        <v>1.867837</v>
      </c>
      <c r="H2752" s="1">
        <v>41.137191999999999</v>
      </c>
      <c r="I2752" s="5">
        <v>17.059049999999999</v>
      </c>
      <c r="J2752" s="1">
        <v>4.3951390000000004</v>
      </c>
      <c r="K2752" s="1">
        <v>5.5772129999999995</v>
      </c>
      <c r="L2752">
        <v>128.08843999999999</v>
      </c>
      <c r="M2752" s="1"/>
      <c r="N2752" s="1"/>
      <c r="O2752" s="1"/>
      <c r="Q2752" s="1"/>
      <c r="R2752" s="1"/>
      <c r="S2752" s="9"/>
      <c r="T2752" s="8"/>
      <c r="U2752" s="7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1:32" x14ac:dyDescent="0.25">
      <c r="A2753" s="2">
        <v>38571.125</v>
      </c>
      <c r="B2753" s="4">
        <v>395.57827800000001</v>
      </c>
      <c r="C2753" s="7">
        <v>1.2923180000000001</v>
      </c>
      <c r="D2753" s="8">
        <v>15.701836</v>
      </c>
      <c r="E2753" s="9">
        <v>16.350370000000002</v>
      </c>
      <c r="F2753" s="1">
        <v>7.8331770000000001</v>
      </c>
      <c r="G2753" s="6">
        <v>1.9567540000000001</v>
      </c>
      <c r="H2753" s="1">
        <v>41.228493</v>
      </c>
      <c r="I2753" s="5">
        <v>17.248298999999999</v>
      </c>
      <c r="J2753" s="1">
        <v>2.9870719999999999</v>
      </c>
      <c r="K2753" s="1">
        <v>5.6009769999999994</v>
      </c>
      <c r="L2753">
        <v>127.696091</v>
      </c>
      <c r="M2753" s="1"/>
      <c r="N2753" s="1"/>
      <c r="O2753" s="1"/>
      <c r="Q2753" s="1"/>
      <c r="R2753" s="1"/>
      <c r="S2753" s="9"/>
      <c r="T2753" s="8"/>
      <c r="U2753" s="7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1:32" x14ac:dyDescent="0.25">
      <c r="A2754" s="2">
        <v>38571.138888888891</v>
      </c>
      <c r="B2754" s="4">
        <v>404.92639200000002</v>
      </c>
      <c r="C2754" s="7">
        <v>1.471263</v>
      </c>
      <c r="D2754" s="8">
        <v>16.193442999999998</v>
      </c>
      <c r="E2754" s="9">
        <v>16.779243000000001</v>
      </c>
      <c r="F2754" s="1">
        <v>8.0516279999999991</v>
      </c>
      <c r="G2754" s="6">
        <v>2.8871609999999999</v>
      </c>
      <c r="H2754" s="1">
        <v>41.69455</v>
      </c>
      <c r="I2754" s="5">
        <v>17.887713999999999</v>
      </c>
      <c r="J2754" s="1">
        <v>3.0126559999999998</v>
      </c>
      <c r="K2754" s="1">
        <v>5.7333369999999997</v>
      </c>
      <c r="L2754">
        <v>132.46456900000001</v>
      </c>
      <c r="M2754" s="1"/>
      <c r="N2754" s="1"/>
      <c r="O2754" s="1"/>
      <c r="Q2754" s="1"/>
      <c r="R2754" s="1"/>
      <c r="S2754" s="9"/>
      <c r="T2754" s="8"/>
      <c r="U2754" s="7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1:32" x14ac:dyDescent="0.25">
      <c r="A2755" s="2">
        <v>38571.152777777781</v>
      </c>
      <c r="B2755" s="4">
        <v>398.76370200000002</v>
      </c>
      <c r="C2755" s="7">
        <v>1.392598</v>
      </c>
      <c r="D2755" s="8">
        <v>15.890957</v>
      </c>
      <c r="E2755" s="9">
        <v>16.490717</v>
      </c>
      <c r="F2755" s="1">
        <v>7.9038560000000002</v>
      </c>
      <c r="G2755" s="6">
        <v>2.3948390000000002</v>
      </c>
      <c r="H2755" s="1">
        <v>41.371414000000001</v>
      </c>
      <c r="I2755" s="5">
        <v>17.521307</v>
      </c>
      <c r="J2755" s="1">
        <v>2.9900509999999998</v>
      </c>
      <c r="K2755" s="1">
        <v>5.6460800000000004</v>
      </c>
      <c r="L2755">
        <v>129.862854</v>
      </c>
      <c r="M2755" s="1"/>
      <c r="N2755" s="1"/>
      <c r="O2755" s="1"/>
      <c r="Q2755" s="1"/>
      <c r="R2755" s="1"/>
      <c r="S2755" s="9"/>
      <c r="T2755" s="8"/>
      <c r="U2755" s="7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1:32" x14ac:dyDescent="0.25">
      <c r="A2756" s="2">
        <v>38571.166666666664</v>
      </c>
      <c r="B2756" s="4">
        <v>402.31338499999998</v>
      </c>
      <c r="C2756" s="7">
        <v>1.4407540000000001</v>
      </c>
      <c r="D2756" s="8">
        <v>16.153034000000002</v>
      </c>
      <c r="E2756" s="9">
        <v>16.736598999999998</v>
      </c>
      <c r="F2756" s="1">
        <v>7.9525959999999998</v>
      </c>
      <c r="G2756" s="6">
        <v>2.6748370000000001</v>
      </c>
      <c r="H2756" s="1">
        <v>41.474606000000001</v>
      </c>
      <c r="I2756" s="5">
        <v>17.747458999999999</v>
      </c>
      <c r="J2756" s="1">
        <v>3.502793</v>
      </c>
      <c r="K2756" s="1">
        <v>5.696339</v>
      </c>
      <c r="L2756">
        <v>131.22979699999999</v>
      </c>
      <c r="M2756" s="1"/>
      <c r="N2756" s="1"/>
      <c r="O2756" s="1"/>
      <c r="Q2756" s="1"/>
      <c r="R2756" s="1"/>
      <c r="S2756" s="9"/>
      <c r="T2756" s="8"/>
      <c r="U2756" s="7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1:32" x14ac:dyDescent="0.25">
      <c r="A2757" s="2">
        <v>38571.1875</v>
      </c>
      <c r="B2757" s="4">
        <v>399.56271400000003</v>
      </c>
      <c r="C2757" s="7">
        <v>1.4021319999999999</v>
      </c>
      <c r="D2757" s="8">
        <v>16.013947999999999</v>
      </c>
      <c r="E2757" s="9">
        <v>16.585986999999999</v>
      </c>
      <c r="F2757" s="1">
        <v>7.886476</v>
      </c>
      <c r="G2757" s="6">
        <v>2.394231</v>
      </c>
      <c r="H2757" s="1">
        <v>41.416308999999998</v>
      </c>
      <c r="I2757" s="5">
        <v>17.480951000000001</v>
      </c>
      <c r="J2757" s="1">
        <v>3.2171240000000001</v>
      </c>
      <c r="K2757" s="1">
        <v>5.6573930000000008</v>
      </c>
      <c r="L2757">
        <v>129.84710699999999</v>
      </c>
      <c r="M2757" s="1"/>
      <c r="N2757" s="1"/>
      <c r="O2757" s="1"/>
      <c r="Q2757" s="1"/>
      <c r="R2757" s="1"/>
      <c r="S2757" s="9"/>
      <c r="T2757" s="8"/>
      <c r="U2757" s="7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1:32" x14ac:dyDescent="0.25">
      <c r="A2758" s="2">
        <v>38571.208333333336</v>
      </c>
      <c r="B2758" s="4">
        <v>371.29299900000001</v>
      </c>
      <c r="C2758" s="7">
        <v>0.93172200000000005</v>
      </c>
      <c r="D2758" s="8">
        <v>14.694279</v>
      </c>
      <c r="E2758" s="9">
        <v>15.119130999999999</v>
      </c>
      <c r="F2758" s="1">
        <v>7.1824130000000004</v>
      </c>
      <c r="G2758" s="6">
        <v>0.50512400000000002</v>
      </c>
      <c r="H2758" s="1">
        <v>39.407477999999998</v>
      </c>
      <c r="I2758" s="5">
        <v>15.798512000000001</v>
      </c>
      <c r="J2758" s="1">
        <v>1.825339</v>
      </c>
      <c r="K2758" s="1">
        <v>5.257123</v>
      </c>
      <c r="L2758">
        <v>118.743782</v>
      </c>
      <c r="M2758" s="1"/>
      <c r="N2758" s="1"/>
      <c r="O2758" s="1"/>
      <c r="Q2758" s="1"/>
      <c r="R2758" s="1"/>
      <c r="S2758" s="9"/>
      <c r="T2758" s="8"/>
      <c r="U2758" s="7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1:32" x14ac:dyDescent="0.25">
      <c r="A2759" s="2">
        <v>38571.222222222219</v>
      </c>
      <c r="B2759" s="4">
        <v>369.002228</v>
      </c>
      <c r="C2759" s="7">
        <v>0.81490399999999996</v>
      </c>
      <c r="D2759" s="8">
        <v>14.629889</v>
      </c>
      <c r="E2759" s="9">
        <v>15.018452999999999</v>
      </c>
      <c r="F2759" s="1">
        <v>7.1438920000000001</v>
      </c>
      <c r="G2759" s="6">
        <v>0.24360299999999999</v>
      </c>
      <c r="H2759" s="1">
        <v>39.357757999999997</v>
      </c>
      <c r="I2759" s="5">
        <v>15.61004</v>
      </c>
      <c r="J2759" s="1">
        <v>1.7972109999999999</v>
      </c>
      <c r="K2759" s="1">
        <v>5.2246890000000006</v>
      </c>
      <c r="L2759">
        <v>116.80424499999999</v>
      </c>
      <c r="M2759" s="1"/>
      <c r="N2759" s="1"/>
      <c r="O2759" s="1"/>
      <c r="Q2759" s="1"/>
      <c r="R2759" s="1"/>
      <c r="S2759" s="9"/>
      <c r="T2759" s="8"/>
      <c r="U2759" s="7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1:32" x14ac:dyDescent="0.25">
      <c r="A2760" s="2">
        <v>38571.236111111109</v>
      </c>
      <c r="B2760" s="4">
        <v>385.31503300000003</v>
      </c>
      <c r="C2760" s="7">
        <v>1.2521370000000001</v>
      </c>
      <c r="D2760" s="8">
        <v>15.476084999999999</v>
      </c>
      <c r="E2760" s="9">
        <v>16.008030000000002</v>
      </c>
      <c r="F2760" s="1">
        <v>7.6442389999999998</v>
      </c>
      <c r="G2760" s="6">
        <v>1.928383</v>
      </c>
      <c r="H2760" s="1">
        <v>40.358459000000003</v>
      </c>
      <c r="I2760" s="5">
        <v>16.715547999999998</v>
      </c>
      <c r="J2760" s="1">
        <v>3.068708</v>
      </c>
      <c r="K2760" s="1">
        <v>5.4556610000000001</v>
      </c>
      <c r="L2760">
        <v>124.61457799999999</v>
      </c>
      <c r="M2760" s="1"/>
      <c r="N2760" s="1"/>
      <c r="O2760" s="1"/>
      <c r="Q2760" s="1"/>
      <c r="R2760" s="1"/>
      <c r="S2760" s="9"/>
      <c r="T2760" s="8"/>
      <c r="U2760" s="7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1:32" x14ac:dyDescent="0.25">
      <c r="A2761" s="2">
        <v>38571.25</v>
      </c>
      <c r="B2761" s="4">
        <v>393.36767600000002</v>
      </c>
      <c r="C2761" s="7">
        <v>1.3957520000000001</v>
      </c>
      <c r="D2761" s="8">
        <v>15.938817</v>
      </c>
      <c r="E2761" s="9">
        <v>16.611687</v>
      </c>
      <c r="F2761" s="1">
        <v>7.9828200000000002</v>
      </c>
      <c r="G2761" s="6">
        <v>2.2932320000000002</v>
      </c>
      <c r="H2761" s="1">
        <v>41.256371000000001</v>
      </c>
      <c r="I2761" s="5">
        <v>17.195042000000001</v>
      </c>
      <c r="J2761" s="1">
        <v>5.7692389999999998</v>
      </c>
      <c r="K2761" s="1">
        <v>5.5696770000000004</v>
      </c>
      <c r="L2761">
        <v>128.228317</v>
      </c>
      <c r="M2761" s="1"/>
      <c r="N2761" s="1"/>
      <c r="O2761" s="1"/>
      <c r="Q2761" s="1"/>
      <c r="R2761" s="1"/>
      <c r="S2761" s="9"/>
      <c r="T2761" s="8"/>
      <c r="U2761" s="7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1:32" x14ac:dyDescent="0.25">
      <c r="A2762" s="2">
        <v>38571.270833333336</v>
      </c>
      <c r="B2762" s="4">
        <v>392.180969</v>
      </c>
      <c r="C2762" s="7">
        <v>1.3124530000000001</v>
      </c>
      <c r="D2762" s="8">
        <v>15.437465</v>
      </c>
      <c r="E2762" s="9">
        <v>16.070768000000001</v>
      </c>
      <c r="F2762" s="1">
        <v>7.6833499999999999</v>
      </c>
      <c r="G2762" s="6">
        <v>1.670544</v>
      </c>
      <c r="H2762" s="1">
        <v>40.938087000000003</v>
      </c>
      <c r="I2762" s="5">
        <v>16.979804999999999</v>
      </c>
      <c r="J2762" s="1">
        <v>1.615216</v>
      </c>
      <c r="K2762" s="1">
        <v>5.5528749999999993</v>
      </c>
      <c r="L2762">
        <v>126.31079099999999</v>
      </c>
      <c r="M2762" s="1"/>
      <c r="N2762" s="1"/>
      <c r="O2762" s="1"/>
      <c r="Q2762" s="1"/>
      <c r="R2762" s="1"/>
      <c r="S2762" s="9"/>
      <c r="T2762" s="8"/>
      <c r="U2762" s="7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1:32" x14ac:dyDescent="0.25">
      <c r="A2763" s="2">
        <v>38571.291666666664</v>
      </c>
      <c r="B2763" s="4">
        <v>374.66464200000001</v>
      </c>
      <c r="C2763" s="7">
        <v>0.94955699999999998</v>
      </c>
      <c r="D2763" s="8">
        <v>14.811199999999999</v>
      </c>
      <c r="E2763" s="9">
        <v>15.58324</v>
      </c>
      <c r="F2763" s="1">
        <v>7.356465</v>
      </c>
      <c r="G2763" s="6">
        <v>0.71745599999999998</v>
      </c>
      <c r="H2763" s="1">
        <v>39.906204000000002</v>
      </c>
      <c r="I2763" s="5">
        <v>15.893113</v>
      </c>
      <c r="J2763" s="1">
        <v>5.4303140000000001</v>
      </c>
      <c r="K2763" s="1">
        <v>5.3048609999999998</v>
      </c>
      <c r="L2763">
        <v>119.958664</v>
      </c>
      <c r="M2763" s="1"/>
      <c r="N2763" s="1"/>
      <c r="O2763" s="1"/>
      <c r="Q2763" s="1"/>
      <c r="R2763" s="1"/>
      <c r="S2763" s="9"/>
      <c r="T2763" s="8"/>
      <c r="U2763" s="7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1:32" x14ac:dyDescent="0.25">
      <c r="A2764" s="2">
        <v>38571.3125</v>
      </c>
      <c r="B2764" s="4">
        <v>444.65466300000003</v>
      </c>
      <c r="C2764" s="7">
        <v>2.2626740000000001</v>
      </c>
      <c r="D2764" s="8">
        <v>17.721700999999999</v>
      </c>
      <c r="E2764" s="9">
        <v>18.744067999999999</v>
      </c>
      <c r="F2764" s="1">
        <v>9.1209509999999998</v>
      </c>
      <c r="G2764" s="6">
        <v>5.9115399999999996</v>
      </c>
      <c r="H2764" s="1">
        <v>44.496558999999998</v>
      </c>
      <c r="I2764" s="5">
        <v>20.117547999999999</v>
      </c>
      <c r="J2764" s="1">
        <v>3.2260930000000001</v>
      </c>
      <c r="K2764" s="1">
        <v>6.2958470000000002</v>
      </c>
      <c r="L2764">
        <v>146.555801</v>
      </c>
      <c r="M2764" s="1"/>
      <c r="N2764" s="1"/>
      <c r="O2764" s="1"/>
      <c r="Q2764" s="1"/>
      <c r="R2764" s="1"/>
      <c r="S2764" s="9"/>
      <c r="T2764" s="8"/>
      <c r="U2764" s="7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1:32" x14ac:dyDescent="0.25">
      <c r="A2765" s="2">
        <v>38571.333333333336</v>
      </c>
      <c r="B2765" s="4">
        <v>400.840912</v>
      </c>
      <c r="C2765" s="7">
        <v>1.4073599999999999</v>
      </c>
      <c r="D2765" s="8">
        <v>15.900451</v>
      </c>
      <c r="E2765" s="9">
        <v>16.488261999999999</v>
      </c>
      <c r="F2765" s="1">
        <v>7.9078999999999997</v>
      </c>
      <c r="G2765" s="6">
        <v>2.3232719999999998</v>
      </c>
      <c r="H2765" s="1">
        <v>41.622086000000003</v>
      </c>
      <c r="I2765" s="5">
        <v>17.581880999999999</v>
      </c>
      <c r="J2765" s="1">
        <v>2.0996959999999998</v>
      </c>
      <c r="K2765" s="1">
        <v>5.6754899999999999</v>
      </c>
      <c r="L2765">
        <v>128.909302</v>
      </c>
      <c r="M2765" s="1"/>
      <c r="N2765" s="1"/>
      <c r="O2765" s="1"/>
      <c r="Q2765" s="1"/>
      <c r="R2765" s="1"/>
      <c r="S2765" s="9"/>
      <c r="T2765" s="8"/>
      <c r="U2765" s="7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1:32" x14ac:dyDescent="0.25">
      <c r="A2766" s="2">
        <v>38571.347222222219</v>
      </c>
      <c r="B2766" s="4">
        <v>405.558289</v>
      </c>
      <c r="C2766" s="7">
        <v>1.5017849999999999</v>
      </c>
      <c r="D2766" s="8">
        <v>15.959018</v>
      </c>
      <c r="E2766" s="9">
        <v>16.5702</v>
      </c>
      <c r="F2766" s="1">
        <v>7.8826640000000001</v>
      </c>
      <c r="G2766" s="6">
        <v>2.7004769999999998</v>
      </c>
      <c r="H2766" s="1">
        <v>41.384632000000003</v>
      </c>
      <c r="I2766" s="5">
        <v>17.621988000000002</v>
      </c>
      <c r="J2766" s="1">
        <v>2.7413820000000002</v>
      </c>
      <c r="K2766" s="1">
        <v>5.7422830000000005</v>
      </c>
      <c r="L2766">
        <v>131.176468</v>
      </c>
      <c r="M2766" s="1"/>
      <c r="N2766" s="1"/>
      <c r="O2766" s="1"/>
      <c r="Q2766" s="1"/>
      <c r="R2766" s="1"/>
      <c r="S2766" s="9"/>
      <c r="T2766" s="8"/>
      <c r="U2766" s="7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1:32" x14ac:dyDescent="0.25">
      <c r="A2767" s="2">
        <v>38571.361111111109</v>
      </c>
      <c r="B2767" s="4">
        <v>413.391479</v>
      </c>
      <c r="C2767" s="7">
        <v>1.636476</v>
      </c>
      <c r="D2767" s="8">
        <v>16.409479000000001</v>
      </c>
      <c r="E2767" s="9">
        <v>17.012813999999999</v>
      </c>
      <c r="F2767" s="1">
        <v>8.0896810000000006</v>
      </c>
      <c r="G2767" s="6">
        <v>3.2565460000000002</v>
      </c>
      <c r="H2767" s="1">
        <v>42.007195000000003</v>
      </c>
      <c r="I2767" s="5">
        <v>17.957560999999998</v>
      </c>
      <c r="J2767" s="1">
        <v>4.9245000000000001</v>
      </c>
      <c r="K2767" s="1">
        <v>5.8531930000000001</v>
      </c>
      <c r="L2767">
        <v>135.19418300000001</v>
      </c>
      <c r="M2767" s="1"/>
      <c r="N2767" s="1"/>
      <c r="O2767" s="1"/>
      <c r="Q2767" s="1"/>
      <c r="R2767" s="1"/>
      <c r="S2767" s="9"/>
      <c r="T2767" s="8"/>
      <c r="U2767" s="7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1:32" x14ac:dyDescent="0.25">
      <c r="A2768" s="2">
        <v>38571.375</v>
      </c>
      <c r="B2768" s="4">
        <v>401.45700099999999</v>
      </c>
      <c r="C2768" s="7">
        <v>1.4269430000000001</v>
      </c>
      <c r="D2768" s="8">
        <v>15.936968</v>
      </c>
      <c r="E2768" s="9">
        <v>16.419074999999999</v>
      </c>
      <c r="F2768" s="1">
        <v>7.7384380000000004</v>
      </c>
      <c r="G2768" s="6">
        <v>2.3045640000000001</v>
      </c>
      <c r="H2768" s="1">
        <v>41.189419000000001</v>
      </c>
      <c r="I2768" s="5">
        <v>17.139327999999999</v>
      </c>
      <c r="J2768" s="1">
        <v>4.8511800000000003</v>
      </c>
      <c r="K2768" s="1">
        <v>5.684215</v>
      </c>
      <c r="L2768">
        <v>130.70614599999999</v>
      </c>
      <c r="M2768" s="1"/>
      <c r="N2768" s="1"/>
      <c r="O2768" s="1"/>
      <c r="Q2768" s="1"/>
      <c r="R2768" s="1"/>
      <c r="S2768" s="9"/>
      <c r="T2768" s="8"/>
      <c r="U2768" s="7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1:32" x14ac:dyDescent="0.25">
      <c r="A2769" s="2">
        <v>38571.395833333336</v>
      </c>
      <c r="B2769" s="4">
        <v>399.14386000000002</v>
      </c>
      <c r="C2769" s="7">
        <v>1.3583270000000001</v>
      </c>
      <c r="D2769" s="8">
        <v>15.679522</v>
      </c>
      <c r="E2769" s="9">
        <v>16.194807000000001</v>
      </c>
      <c r="F2769" s="1">
        <v>7.6998930000000003</v>
      </c>
      <c r="G2769" s="6">
        <v>2.0936279999999998</v>
      </c>
      <c r="H2769" s="1">
        <v>40.969379000000004</v>
      </c>
      <c r="I2769" s="5">
        <v>17.115067</v>
      </c>
      <c r="J2769" s="1">
        <v>3.143958</v>
      </c>
      <c r="K2769" s="1">
        <v>5.6514619999999995</v>
      </c>
      <c r="L2769">
        <v>129.24176</v>
      </c>
      <c r="M2769" s="1"/>
      <c r="N2769" s="1"/>
      <c r="O2769" s="1"/>
      <c r="Q2769" s="1"/>
      <c r="R2769" s="1"/>
      <c r="S2769" s="9"/>
      <c r="T2769" s="8"/>
      <c r="U2769" s="7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1:32" x14ac:dyDescent="0.25">
      <c r="A2770" s="2">
        <v>38571.416666666664</v>
      </c>
      <c r="B2770" s="4">
        <v>389.35348499999998</v>
      </c>
      <c r="C2770" s="7">
        <v>1.188957</v>
      </c>
      <c r="D2770" s="8">
        <v>15.174503</v>
      </c>
      <c r="E2770" s="9">
        <v>15.729524</v>
      </c>
      <c r="F2770" s="1">
        <v>7.4984120000000001</v>
      </c>
      <c r="G2770" s="6">
        <v>1.478631</v>
      </c>
      <c r="H2770" s="1">
        <v>40.35812</v>
      </c>
      <c r="I2770" s="5">
        <v>16.572861</v>
      </c>
      <c r="J2770" s="1">
        <v>2.753511</v>
      </c>
      <c r="K2770" s="1">
        <v>5.5128399999999997</v>
      </c>
      <c r="L2770">
        <v>125.337227</v>
      </c>
      <c r="M2770" s="1"/>
      <c r="N2770" s="1"/>
      <c r="O2770" s="1"/>
      <c r="Q2770" s="1"/>
      <c r="R2770" s="1"/>
      <c r="S2770" s="9"/>
      <c r="T2770" s="8"/>
      <c r="U2770" s="7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1:32" x14ac:dyDescent="0.25">
      <c r="A2771" s="2">
        <v>38571.430555555555</v>
      </c>
      <c r="B2771" s="4">
        <v>391.559845</v>
      </c>
      <c r="C2771" s="7">
        <v>1.2038899999999999</v>
      </c>
      <c r="D2771" s="8">
        <v>15.342447</v>
      </c>
      <c r="E2771" s="9">
        <v>15.865869999999999</v>
      </c>
      <c r="F2771" s="1">
        <v>7.5276290000000001</v>
      </c>
      <c r="G2771" s="6">
        <v>1.6168640000000001</v>
      </c>
      <c r="H2771" s="1">
        <v>40.531975000000003</v>
      </c>
      <c r="I2771" s="5">
        <v>16.676210000000001</v>
      </c>
      <c r="J2771" s="1">
        <v>3.046354</v>
      </c>
      <c r="K2771" s="1">
        <v>5.5440810000000003</v>
      </c>
      <c r="L2771">
        <v>126.15754699999999</v>
      </c>
      <c r="M2771" s="1"/>
      <c r="N2771" s="1"/>
      <c r="O2771" s="1"/>
      <c r="Q2771" s="1"/>
      <c r="R2771" s="1"/>
      <c r="S2771" s="9"/>
      <c r="T2771" s="8"/>
      <c r="U2771" s="7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1:32" x14ac:dyDescent="0.25">
      <c r="A2772" s="2">
        <v>38571.444444444445</v>
      </c>
      <c r="B2772" s="4">
        <v>390.88833599999998</v>
      </c>
      <c r="C2772" s="7">
        <v>1.1871430000000001</v>
      </c>
      <c r="D2772" s="8">
        <v>15.374134</v>
      </c>
      <c r="E2772" s="9">
        <v>15.881411999999999</v>
      </c>
      <c r="F2772" s="1">
        <v>7.5078120000000004</v>
      </c>
      <c r="G2772" s="6">
        <v>1.6680120000000001</v>
      </c>
      <c r="H2772" s="1">
        <v>40.427723</v>
      </c>
      <c r="I2772" s="5">
        <v>16.628601</v>
      </c>
      <c r="J2772" s="1">
        <v>3.8911829999999998</v>
      </c>
      <c r="K2772" s="1">
        <v>5.534573</v>
      </c>
      <c r="L2772">
        <v>126.109573</v>
      </c>
      <c r="M2772" s="1"/>
      <c r="N2772" s="1"/>
      <c r="O2772" s="1"/>
      <c r="Q2772" s="1"/>
      <c r="R2772" s="1"/>
      <c r="S2772" s="9"/>
      <c r="T2772" s="8"/>
      <c r="U2772" s="7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1:32" x14ac:dyDescent="0.25">
      <c r="A2773" s="2">
        <v>38571.458333333336</v>
      </c>
      <c r="B2773" s="4">
        <v>394.534515</v>
      </c>
      <c r="C2773" s="7">
        <v>1.2223869999999999</v>
      </c>
      <c r="D2773" s="8">
        <v>15.385020000000001</v>
      </c>
      <c r="E2773" s="9">
        <v>16.000446</v>
      </c>
      <c r="F2773" s="1">
        <v>7.6414799999999996</v>
      </c>
      <c r="G2773" s="6">
        <v>1.7761800000000001</v>
      </c>
      <c r="H2773" s="1">
        <v>40.751064</v>
      </c>
      <c r="I2773" s="5">
        <v>16.814442</v>
      </c>
      <c r="J2773" s="1">
        <v>3.5855589999999999</v>
      </c>
      <c r="K2773" s="1">
        <v>5.5861979999999996</v>
      </c>
      <c r="L2773">
        <v>127.244568</v>
      </c>
      <c r="M2773" s="1"/>
      <c r="N2773" s="1"/>
      <c r="O2773" s="1"/>
      <c r="Q2773" s="1"/>
      <c r="R2773" s="1"/>
      <c r="S2773" s="9"/>
      <c r="T2773" s="8"/>
      <c r="U2773" s="7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1:32" x14ac:dyDescent="0.25">
      <c r="A2774" s="2">
        <v>38571.479166666664</v>
      </c>
      <c r="B2774" s="4">
        <v>395.38089000000002</v>
      </c>
      <c r="C2774" s="7">
        <v>1.204234</v>
      </c>
      <c r="D2774" s="8">
        <v>15.597906999999999</v>
      </c>
      <c r="E2774" s="9">
        <v>16.126384999999999</v>
      </c>
      <c r="F2774" s="1">
        <v>7.5272500000000004</v>
      </c>
      <c r="G2774" s="6">
        <v>3.1554350000000002</v>
      </c>
      <c r="H2774" s="1">
        <v>39.448227000000003</v>
      </c>
      <c r="I2774" s="5">
        <v>16.845343</v>
      </c>
      <c r="J2774" s="1">
        <v>4.5983809999999998</v>
      </c>
      <c r="K2774" s="1">
        <v>5.5981820000000004</v>
      </c>
      <c r="L2774">
        <v>127.458305</v>
      </c>
      <c r="M2774" s="1"/>
      <c r="N2774" s="1"/>
      <c r="O2774" s="1"/>
      <c r="Q2774" s="1"/>
      <c r="R2774" s="1"/>
      <c r="S2774" s="9"/>
      <c r="T2774" s="8"/>
      <c r="U2774" s="7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1:32" x14ac:dyDescent="0.25">
      <c r="A2775" s="2">
        <v>38571.5</v>
      </c>
      <c r="B2775" s="4">
        <v>394.097534</v>
      </c>
      <c r="C2775" s="7">
        <v>1.1994929999999999</v>
      </c>
      <c r="D2775" s="8">
        <v>15.539796000000001</v>
      </c>
      <c r="E2775" s="9">
        <v>16.123528</v>
      </c>
      <c r="F2775" s="1">
        <v>7.6667860000000001</v>
      </c>
      <c r="G2775" s="6">
        <v>2.0646059999999999</v>
      </c>
      <c r="H2775" s="1">
        <v>40.778708999999999</v>
      </c>
      <c r="I2775" s="5">
        <v>16.74361</v>
      </c>
      <c r="J2775" s="1">
        <v>5.4143470000000002</v>
      </c>
      <c r="K2775" s="1">
        <v>5.5800110000000007</v>
      </c>
      <c r="L2775">
        <v>127.91158299999999</v>
      </c>
      <c r="M2775" s="1"/>
      <c r="N2775" s="1"/>
      <c r="O2775" s="1"/>
      <c r="Q2775" s="1"/>
      <c r="R2775" s="1"/>
      <c r="S2775" s="9"/>
      <c r="T2775" s="8"/>
      <c r="U2775" s="7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1:32" x14ac:dyDescent="0.25">
      <c r="A2776" s="2">
        <v>38571.520833333336</v>
      </c>
      <c r="B2776" s="4">
        <v>399.307526</v>
      </c>
      <c r="C2776" s="7">
        <v>1.221946</v>
      </c>
      <c r="D2776" s="8">
        <v>15.833872</v>
      </c>
      <c r="E2776" s="9">
        <v>16.408918</v>
      </c>
      <c r="F2776" s="1">
        <v>7.7336840000000002</v>
      </c>
      <c r="G2776" s="6">
        <v>2.0370400000000002</v>
      </c>
      <c r="H2776" s="1">
        <v>41.172618999999997</v>
      </c>
      <c r="I2776" s="5">
        <v>17.018103</v>
      </c>
      <c r="J2776" s="1">
        <v>5.6798060000000001</v>
      </c>
      <c r="K2776" s="1">
        <v>5.6537790000000001</v>
      </c>
      <c r="L2776">
        <v>129.72917200000001</v>
      </c>
      <c r="M2776" s="1"/>
      <c r="N2776" s="1"/>
      <c r="O2776" s="1"/>
      <c r="Q2776" s="1"/>
      <c r="R2776" s="1"/>
      <c r="S2776" s="9"/>
      <c r="T2776" s="8"/>
      <c r="U2776" s="7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1:32" x14ac:dyDescent="0.25">
      <c r="A2777" s="2">
        <v>38571.541666666664</v>
      </c>
      <c r="B2777" s="4">
        <v>395.46444700000001</v>
      </c>
      <c r="C2777" s="7">
        <v>1.0799559999999999</v>
      </c>
      <c r="D2777" s="8">
        <v>15.637905999999999</v>
      </c>
      <c r="E2777" s="9">
        <v>16.157693999999999</v>
      </c>
      <c r="F2777" s="1">
        <v>7.5582729999999998</v>
      </c>
      <c r="G2777" s="6">
        <v>1.5705389999999999</v>
      </c>
      <c r="H2777" s="1">
        <v>40.975879999999997</v>
      </c>
      <c r="I2777" s="5">
        <v>16.774363000000001</v>
      </c>
      <c r="J2777" s="1">
        <v>4.8266629999999999</v>
      </c>
      <c r="K2777" s="1">
        <v>5.5993659999999998</v>
      </c>
      <c r="L2777">
        <v>127.95811500000001</v>
      </c>
      <c r="M2777" s="1"/>
      <c r="N2777" s="1"/>
      <c r="O2777" s="1"/>
      <c r="Q2777" s="1"/>
      <c r="R2777" s="1"/>
      <c r="S2777" s="9"/>
      <c r="T2777" s="8"/>
      <c r="U2777" s="7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1:32" x14ac:dyDescent="0.25">
      <c r="A2778" s="2">
        <v>38571.555555555555</v>
      </c>
      <c r="B2778" s="4">
        <v>383.91287199999999</v>
      </c>
      <c r="C2778" s="7">
        <v>0.95666499999999999</v>
      </c>
      <c r="D2778" s="8">
        <v>15.060013</v>
      </c>
      <c r="E2778" s="9">
        <v>15.840392</v>
      </c>
      <c r="F2778" s="1">
        <v>7.4392509999999996</v>
      </c>
      <c r="G2778" s="6">
        <v>1.1594370000000001</v>
      </c>
      <c r="H2778" s="1">
        <v>40.182549000000002</v>
      </c>
      <c r="I2778" s="5">
        <v>16.130860999999999</v>
      </c>
      <c r="J2778" s="1">
        <v>6.3506359999999997</v>
      </c>
      <c r="K2778" s="1">
        <v>5.4358069999999996</v>
      </c>
      <c r="L2778">
        <v>124.208054</v>
      </c>
      <c r="M2778" s="1"/>
      <c r="N2778" s="1"/>
      <c r="O2778" s="1"/>
      <c r="Q2778" s="1"/>
      <c r="R2778" s="1"/>
      <c r="S2778" s="9"/>
      <c r="T2778" s="8"/>
      <c r="U2778" s="7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1:32" x14ac:dyDescent="0.25">
      <c r="A2779" s="2">
        <v>38571.569444444445</v>
      </c>
      <c r="B2779" s="4">
        <v>388.19418300000001</v>
      </c>
      <c r="C2779" s="7">
        <v>1.206553</v>
      </c>
      <c r="D2779" s="8">
        <v>15.452553999999999</v>
      </c>
      <c r="E2779" s="9">
        <v>16.275568</v>
      </c>
      <c r="F2779" s="1">
        <v>7.9514259999999997</v>
      </c>
      <c r="G2779" s="6">
        <v>1.578093</v>
      </c>
      <c r="H2779" s="1">
        <v>41.671982</v>
      </c>
      <c r="I2779" s="5">
        <v>16.789556999999999</v>
      </c>
      <c r="J2779" s="1">
        <v>4.839499</v>
      </c>
      <c r="K2779" s="1">
        <v>5.4964269999999997</v>
      </c>
      <c r="L2779">
        <v>125.14350899999999</v>
      </c>
      <c r="M2779" s="1"/>
      <c r="N2779" s="1"/>
      <c r="O2779" s="1"/>
      <c r="Q2779" s="1"/>
      <c r="R2779" s="1"/>
      <c r="S2779" s="9"/>
      <c r="T2779" s="8"/>
      <c r="U2779" s="7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1:32" x14ac:dyDescent="0.25">
      <c r="A2780" s="2">
        <v>38571.583333333336</v>
      </c>
      <c r="B2780" s="4">
        <v>389.77853399999998</v>
      </c>
      <c r="C2780" s="7">
        <v>0.99948199999999998</v>
      </c>
      <c r="D2780" s="8">
        <v>15.345454999999999</v>
      </c>
      <c r="E2780" s="9">
        <v>15.836205</v>
      </c>
      <c r="F2780" s="1">
        <v>7.4394159999999996</v>
      </c>
      <c r="G2780" s="6">
        <v>1.6553610000000001</v>
      </c>
      <c r="H2780" s="1">
        <v>40.141438000000001</v>
      </c>
      <c r="I2780" s="5">
        <v>16.430554999999998</v>
      </c>
      <c r="J2780" s="1">
        <v>4.3468239999999998</v>
      </c>
      <c r="K2780" s="1">
        <v>5.518859</v>
      </c>
      <c r="L2780">
        <v>125.853683</v>
      </c>
      <c r="M2780" s="1"/>
      <c r="N2780" s="1"/>
      <c r="O2780" s="1"/>
      <c r="Q2780" s="1"/>
      <c r="R2780" s="1"/>
      <c r="S2780" s="9"/>
      <c r="T2780" s="8"/>
      <c r="U2780" s="7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1:32" x14ac:dyDescent="0.25">
      <c r="A2781" s="2">
        <v>38571.604166666664</v>
      </c>
      <c r="B2781" s="4">
        <v>389.785797</v>
      </c>
      <c r="C2781" s="7">
        <v>0.98966699999999996</v>
      </c>
      <c r="D2781" s="8">
        <v>15.325708000000001</v>
      </c>
      <c r="E2781" s="9">
        <v>15.824712</v>
      </c>
      <c r="F2781" s="1">
        <v>7.4181299999999997</v>
      </c>
      <c r="G2781" s="6">
        <v>1.397732</v>
      </c>
      <c r="H2781" s="1">
        <v>40.368606999999997</v>
      </c>
      <c r="I2781" s="5">
        <v>16.452891999999999</v>
      </c>
      <c r="J2781" s="1">
        <v>4.2759260000000001</v>
      </c>
      <c r="K2781" s="1">
        <v>5.5189610000000009</v>
      </c>
      <c r="L2781">
        <v>126.013412</v>
      </c>
      <c r="M2781" s="1"/>
      <c r="N2781" s="1"/>
      <c r="O2781" s="1"/>
      <c r="Q2781" s="1"/>
      <c r="R2781" s="1"/>
      <c r="S2781" s="9"/>
      <c r="T2781" s="8"/>
      <c r="U2781" s="7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1:32" x14ac:dyDescent="0.25">
      <c r="A2782" s="2">
        <v>38571.625</v>
      </c>
      <c r="B2782" s="4">
        <v>387.057007</v>
      </c>
      <c r="C2782" s="7">
        <v>0.921852</v>
      </c>
      <c r="D2782" s="8">
        <v>15.159084999999999</v>
      </c>
      <c r="E2782" s="9">
        <v>15.689966999999999</v>
      </c>
      <c r="F2782" s="1">
        <v>7.3569620000000002</v>
      </c>
      <c r="G2782" s="6">
        <v>1.2101280000000001</v>
      </c>
      <c r="H2782" s="1">
        <v>40.260517</v>
      </c>
      <c r="I2782" s="5">
        <v>16.270617999999999</v>
      </c>
      <c r="J2782" s="1">
        <v>4.3150110000000002</v>
      </c>
      <c r="K2782" s="1">
        <v>5.4803239999999995</v>
      </c>
      <c r="L2782">
        <v>124.875793</v>
      </c>
      <c r="M2782" s="1"/>
      <c r="N2782" s="1"/>
      <c r="O2782" s="1"/>
      <c r="Q2782" s="1"/>
      <c r="R2782" s="1"/>
      <c r="S2782" s="9"/>
      <c r="T2782" s="8"/>
      <c r="U2782" s="7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1:32" x14ac:dyDescent="0.25">
      <c r="A2783" s="2">
        <v>38571.638888888891</v>
      </c>
      <c r="B2783" s="4">
        <v>376.23312399999998</v>
      </c>
      <c r="C2783" s="7">
        <v>0.85197199999999995</v>
      </c>
      <c r="D2783" s="8">
        <v>15.065723</v>
      </c>
      <c r="E2783" s="9">
        <v>15.647380999999999</v>
      </c>
      <c r="F2783" s="1">
        <v>7.4070010000000002</v>
      </c>
      <c r="G2783" s="6">
        <v>0.63808699999999996</v>
      </c>
      <c r="H2783" s="1">
        <v>40.008625000000002</v>
      </c>
      <c r="I2783" s="5">
        <v>15.314904</v>
      </c>
      <c r="J2783" s="1">
        <v>11.438231</v>
      </c>
      <c r="K2783" s="1">
        <v>5.32707</v>
      </c>
      <c r="L2783">
        <v>123.01194</v>
      </c>
      <c r="M2783" s="1"/>
      <c r="N2783" s="1"/>
      <c r="O2783" s="1"/>
      <c r="Q2783" s="1"/>
      <c r="R2783" s="1"/>
      <c r="S2783" s="9"/>
      <c r="T2783" s="8"/>
      <c r="U2783" s="7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1:32" x14ac:dyDescent="0.25">
      <c r="A2784" s="2">
        <v>38571.652777777781</v>
      </c>
      <c r="B2784" s="4">
        <v>399.85467499999999</v>
      </c>
      <c r="C2784" s="7">
        <v>1.221713</v>
      </c>
      <c r="D2784" s="8">
        <v>15.99451</v>
      </c>
      <c r="E2784" s="9">
        <v>16.702193999999999</v>
      </c>
      <c r="F2784" s="1">
        <v>7.9475680000000004</v>
      </c>
      <c r="G2784" s="6">
        <v>2.5086729999999999</v>
      </c>
      <c r="H2784" s="1">
        <v>41.259365000000003</v>
      </c>
      <c r="I2784" s="5">
        <v>16.751085</v>
      </c>
      <c r="J2784" s="1">
        <v>10.124107</v>
      </c>
      <c r="K2784" s="1">
        <v>5.6615270000000004</v>
      </c>
      <c r="L2784">
        <v>130.87742600000001</v>
      </c>
      <c r="M2784" s="1"/>
      <c r="N2784" s="1"/>
      <c r="O2784" s="1"/>
      <c r="Q2784" s="1"/>
      <c r="R2784" s="1"/>
      <c r="S2784" s="9"/>
      <c r="T2784" s="8"/>
      <c r="U2784" s="7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1:32" x14ac:dyDescent="0.25">
      <c r="A2785" s="2">
        <v>38571.666666666664</v>
      </c>
      <c r="B2785" s="4">
        <v>392.95376599999997</v>
      </c>
      <c r="C2785" s="7">
        <v>1.1029469999999999</v>
      </c>
      <c r="D2785" s="8">
        <v>15.669719000000001</v>
      </c>
      <c r="E2785" s="9">
        <v>16.345272000000001</v>
      </c>
      <c r="F2785" s="1">
        <v>7.7888450000000002</v>
      </c>
      <c r="G2785" s="6">
        <v>2.1994370000000001</v>
      </c>
      <c r="H2785" s="1">
        <v>40.626880999999997</v>
      </c>
      <c r="I2785" s="5">
        <v>16.542175</v>
      </c>
      <c r="J2785" s="1">
        <v>9.6130739999999992</v>
      </c>
      <c r="K2785" s="1">
        <v>5.5638170000000002</v>
      </c>
      <c r="L2785">
        <v>128.52810700000001</v>
      </c>
      <c r="M2785" s="1"/>
      <c r="N2785" s="1"/>
      <c r="O2785" s="1"/>
      <c r="Q2785" s="1"/>
      <c r="R2785" s="1"/>
      <c r="S2785" s="9"/>
      <c r="T2785" s="8"/>
      <c r="U2785" s="7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1:32" x14ac:dyDescent="0.25">
      <c r="A2786" s="2">
        <v>38571.6875</v>
      </c>
      <c r="B2786" s="4">
        <v>387.12927200000001</v>
      </c>
      <c r="C2786" s="7">
        <v>0.92680499999999999</v>
      </c>
      <c r="D2786" s="8">
        <v>15.132716</v>
      </c>
      <c r="E2786" s="9">
        <v>15.777946999999999</v>
      </c>
      <c r="F2786" s="1">
        <v>7.5149249999999999</v>
      </c>
      <c r="G2786" s="6">
        <v>1.289345</v>
      </c>
      <c r="H2786" s="1">
        <v>40.234302999999997</v>
      </c>
      <c r="I2786" s="5">
        <v>16.168396000000001</v>
      </c>
      <c r="J2786" s="1">
        <v>5.8561959999999997</v>
      </c>
      <c r="K2786" s="1">
        <v>5.4813479999999997</v>
      </c>
      <c r="L2786">
        <v>125.346062</v>
      </c>
      <c r="M2786" s="1"/>
      <c r="N2786" s="1"/>
      <c r="O2786" s="1"/>
      <c r="Q2786" s="1"/>
      <c r="R2786" s="1"/>
      <c r="S2786" s="9"/>
      <c r="T2786" s="8"/>
      <c r="U2786" s="7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1:32" x14ac:dyDescent="0.25">
      <c r="A2787" s="2">
        <v>38571.708333333336</v>
      </c>
      <c r="B2787" s="4">
        <v>391.20517000000001</v>
      </c>
      <c r="C2787" s="7">
        <v>0.93728999999999996</v>
      </c>
      <c r="D2787" s="8">
        <v>15.331512</v>
      </c>
      <c r="E2787" s="9">
        <v>15.990862999999999</v>
      </c>
      <c r="F2787" s="1">
        <v>7.6037309999999998</v>
      </c>
      <c r="G2787" s="6">
        <v>1.4794160000000001</v>
      </c>
      <c r="H2787" s="1">
        <v>40.534430999999998</v>
      </c>
      <c r="I2787" s="5">
        <v>16.485724999999999</v>
      </c>
      <c r="J2787" s="1">
        <v>6.3394050000000002</v>
      </c>
      <c r="K2787" s="1">
        <v>5.5390579999999998</v>
      </c>
      <c r="L2787">
        <v>126.55186500000001</v>
      </c>
      <c r="M2787" s="1"/>
      <c r="N2787" s="1"/>
      <c r="O2787" s="1"/>
      <c r="Q2787" s="1"/>
      <c r="R2787" s="1"/>
      <c r="S2787" s="9"/>
      <c r="T2787" s="8"/>
      <c r="U2787" s="7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1:32" x14ac:dyDescent="0.25">
      <c r="A2788" s="2">
        <v>38571.729166666664</v>
      </c>
      <c r="B2788" s="4">
        <v>397.25158699999997</v>
      </c>
      <c r="C2788" s="7">
        <v>1.10673</v>
      </c>
      <c r="D2788" s="8">
        <v>15.644997</v>
      </c>
      <c r="E2788" s="9">
        <v>16.331157999999999</v>
      </c>
      <c r="F2788" s="1">
        <v>7.787433</v>
      </c>
      <c r="G2788" s="6">
        <v>2.2789990000000002</v>
      </c>
      <c r="H2788" s="1">
        <v>40.766232000000002</v>
      </c>
      <c r="I2788" s="5">
        <v>16.829884</v>
      </c>
      <c r="J2788" s="1">
        <v>7.1533290000000003</v>
      </c>
      <c r="K2788" s="1">
        <v>5.6246700000000001</v>
      </c>
      <c r="L2788">
        <v>129.56542999999999</v>
      </c>
      <c r="M2788" s="1"/>
      <c r="N2788" s="1"/>
      <c r="O2788" s="1"/>
      <c r="Q2788" s="1"/>
      <c r="R2788" s="1"/>
      <c r="S2788" s="9"/>
      <c r="T2788" s="8"/>
      <c r="U2788" s="7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1:32" x14ac:dyDescent="0.25">
      <c r="A2789" s="2">
        <v>38571.75</v>
      </c>
      <c r="B2789" s="4">
        <v>397.18356299999999</v>
      </c>
      <c r="C2789" s="7">
        <v>0.99460400000000004</v>
      </c>
      <c r="D2789" s="8">
        <v>15.581853000000001</v>
      </c>
      <c r="E2789" s="9">
        <v>16.224291000000001</v>
      </c>
      <c r="F2789" s="1">
        <v>7.6457230000000003</v>
      </c>
      <c r="G2789" s="6">
        <v>1.8143279999999999</v>
      </c>
      <c r="H2789" s="1">
        <v>40.901519999999998</v>
      </c>
      <c r="I2789" s="5">
        <v>16.768989999999999</v>
      </c>
      <c r="J2789" s="1">
        <v>4.9183139999999996</v>
      </c>
      <c r="K2789" s="1">
        <v>5.6237060000000003</v>
      </c>
      <c r="L2789">
        <v>128.50903299999999</v>
      </c>
      <c r="M2789" s="1"/>
      <c r="N2789" s="1"/>
      <c r="O2789" s="1"/>
      <c r="Q2789" s="1"/>
      <c r="R2789" s="1"/>
      <c r="S2789" s="9"/>
      <c r="T2789" s="8"/>
      <c r="U2789" s="7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1:32" x14ac:dyDescent="0.25">
      <c r="A2790" s="2">
        <v>38571.763888888891</v>
      </c>
      <c r="B2790" s="4">
        <v>403.94909699999999</v>
      </c>
      <c r="C2790" s="7">
        <v>1.211805</v>
      </c>
      <c r="D2790" s="8">
        <v>15.945708</v>
      </c>
      <c r="E2790" s="9">
        <v>16.706091000000001</v>
      </c>
      <c r="F2790" s="1">
        <v>7.9871869999999996</v>
      </c>
      <c r="G2790" s="6">
        <v>2.686124</v>
      </c>
      <c r="H2790" s="1">
        <v>41.355663</v>
      </c>
      <c r="I2790" s="5">
        <v>17.180883000000001</v>
      </c>
      <c r="J2790" s="1">
        <v>7.939171</v>
      </c>
      <c r="K2790" s="1">
        <v>5.7194989999999999</v>
      </c>
      <c r="L2790">
        <v>132.053574</v>
      </c>
      <c r="M2790" s="1"/>
      <c r="N2790" s="1"/>
      <c r="O2790" s="1"/>
      <c r="Q2790" s="1"/>
      <c r="R2790" s="1"/>
      <c r="S2790" s="9"/>
      <c r="T2790" s="8"/>
      <c r="U2790" s="7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1:32" x14ac:dyDescent="0.25">
      <c r="A2791" s="2">
        <v>38571.777777777781</v>
      </c>
      <c r="B2791" s="4">
        <v>400.589111</v>
      </c>
      <c r="C2791" s="7">
        <v>1.1616869999999999</v>
      </c>
      <c r="D2791" s="8">
        <v>15.918604</v>
      </c>
      <c r="E2791" s="9">
        <v>16.809156000000002</v>
      </c>
      <c r="F2791" s="1">
        <v>8.1534399999999998</v>
      </c>
      <c r="G2791" s="6">
        <v>2.3692799999999998</v>
      </c>
      <c r="H2791" s="1">
        <v>42.054389999999998</v>
      </c>
      <c r="I2791" s="5">
        <v>17.344232999999999</v>
      </c>
      <c r="J2791" s="1">
        <v>6.9847710000000003</v>
      </c>
      <c r="K2791" s="1">
        <v>5.6719259999999991</v>
      </c>
      <c r="L2791">
        <v>129.58853099999999</v>
      </c>
      <c r="M2791" s="1"/>
      <c r="N2791" s="1"/>
      <c r="O2791" s="1"/>
      <c r="Q2791" s="1"/>
      <c r="R2791" s="1"/>
      <c r="S2791" s="9"/>
      <c r="T2791" s="8"/>
      <c r="U2791" s="7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1:32" x14ac:dyDescent="0.25">
      <c r="A2792" s="2">
        <v>38571.791666666664</v>
      </c>
      <c r="B2792" s="4">
        <v>393.27105699999998</v>
      </c>
      <c r="C2792" s="7">
        <v>0.97361799999999998</v>
      </c>
      <c r="D2792" s="8">
        <v>15.497889000000001</v>
      </c>
      <c r="E2792" s="9">
        <v>16.291046000000001</v>
      </c>
      <c r="F2792" s="1">
        <v>7.8674790000000003</v>
      </c>
      <c r="G2792" s="6">
        <v>1.634547</v>
      </c>
      <c r="H2792" s="1">
        <v>41.550742999999997</v>
      </c>
      <c r="I2792" s="5">
        <v>16.956173</v>
      </c>
      <c r="J2792" s="1">
        <v>4.1483140000000001</v>
      </c>
      <c r="K2792" s="1">
        <v>5.5683100000000003</v>
      </c>
      <c r="L2792">
        <v>126.406677</v>
      </c>
      <c r="M2792" s="1"/>
      <c r="N2792" s="1"/>
      <c r="O2792" s="1"/>
      <c r="Q2792" s="1"/>
      <c r="R2792" s="1"/>
      <c r="S2792" s="9"/>
      <c r="T2792" s="8"/>
      <c r="U2792" s="7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1:32" x14ac:dyDescent="0.25">
      <c r="A2793" s="2">
        <v>38571.8125</v>
      </c>
      <c r="B2793" s="4">
        <v>394.86877399999997</v>
      </c>
      <c r="C2793" s="7">
        <v>1.0599959999999999</v>
      </c>
      <c r="D2793" s="8">
        <v>15.643015999999999</v>
      </c>
      <c r="E2793" s="9">
        <v>16.417463000000001</v>
      </c>
      <c r="F2793" s="1">
        <v>7.9276020000000003</v>
      </c>
      <c r="G2793" s="6">
        <v>1.88002</v>
      </c>
      <c r="H2793" s="1">
        <v>41.630046999999998</v>
      </c>
      <c r="I2793" s="5">
        <v>17.024725</v>
      </c>
      <c r="J2793" s="1">
        <v>5.0427039999999996</v>
      </c>
      <c r="K2793" s="1">
        <v>5.5909319999999996</v>
      </c>
      <c r="L2793">
        <v>127.503838</v>
      </c>
      <c r="M2793" s="1"/>
      <c r="N2793" s="1"/>
      <c r="O2793" s="1"/>
      <c r="Q2793" s="1"/>
      <c r="R2793" s="1"/>
      <c r="S2793" s="9"/>
      <c r="T2793" s="8"/>
      <c r="U2793" s="7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1:32" x14ac:dyDescent="0.25">
      <c r="A2794" s="2">
        <v>38571.833333333336</v>
      </c>
      <c r="B2794" s="4">
        <v>402.43197600000002</v>
      </c>
      <c r="C2794" s="7">
        <v>1.2475810000000001</v>
      </c>
      <c r="D2794" s="8">
        <v>15.979993</v>
      </c>
      <c r="E2794" s="9">
        <v>16.878133999999999</v>
      </c>
      <c r="F2794" s="1">
        <v>8.2111859999999997</v>
      </c>
      <c r="G2794" s="6">
        <v>2.476029</v>
      </c>
      <c r="H2794" s="1">
        <v>42.147461</v>
      </c>
      <c r="I2794" s="5">
        <v>17.467669999999998</v>
      </c>
      <c r="J2794" s="1">
        <v>6.5948029999999997</v>
      </c>
      <c r="K2794" s="1">
        <v>5.6980180000000002</v>
      </c>
      <c r="L2794">
        <v>130.38912999999999</v>
      </c>
      <c r="M2794" s="1"/>
      <c r="N2794" s="1"/>
      <c r="O2794" s="1"/>
      <c r="Q2794" s="1"/>
      <c r="R2794" s="1"/>
      <c r="S2794" s="9"/>
      <c r="T2794" s="8"/>
      <c r="U2794" s="7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1:32" x14ac:dyDescent="0.25">
      <c r="A2795" s="2">
        <v>38571.847222222219</v>
      </c>
      <c r="B2795" s="4">
        <v>393.49594100000002</v>
      </c>
      <c r="C2795" s="7">
        <v>1.1324879999999999</v>
      </c>
      <c r="D2795" s="8">
        <v>15.486973000000001</v>
      </c>
      <c r="E2795" s="9">
        <v>16.339407000000001</v>
      </c>
      <c r="F2795" s="1">
        <v>7.9457139999999997</v>
      </c>
      <c r="G2795" s="6">
        <v>1.930661</v>
      </c>
      <c r="H2795" s="1">
        <v>41.526749000000002</v>
      </c>
      <c r="I2795" s="5">
        <v>16.973268999999998</v>
      </c>
      <c r="J2795" s="1">
        <v>4.8583930000000004</v>
      </c>
      <c r="K2795" s="1">
        <v>5.5714920000000001</v>
      </c>
      <c r="L2795">
        <v>127.272278</v>
      </c>
      <c r="M2795" s="1"/>
      <c r="N2795" s="1"/>
      <c r="O2795" s="1"/>
      <c r="Q2795" s="1"/>
      <c r="R2795" s="1"/>
      <c r="S2795" s="9"/>
      <c r="T2795" s="8"/>
      <c r="U2795" s="7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1:32" x14ac:dyDescent="0.25">
      <c r="A2796" s="2">
        <v>38571.861111111109</v>
      </c>
      <c r="B2796" s="4">
        <v>403.83340500000003</v>
      </c>
      <c r="C2796" s="7">
        <v>1.2696559999999999</v>
      </c>
      <c r="D2796" s="8">
        <v>16.449221000000001</v>
      </c>
      <c r="E2796" s="9">
        <v>17.234680000000001</v>
      </c>
      <c r="F2796" s="1">
        <v>8.2814250000000005</v>
      </c>
      <c r="G2796" s="6">
        <v>2.82497</v>
      </c>
      <c r="H2796" s="1">
        <v>42.130104000000003</v>
      </c>
      <c r="I2796" s="5">
        <v>17.372333999999999</v>
      </c>
      <c r="J2796" s="1">
        <v>11.649940000000001</v>
      </c>
      <c r="K2796" s="1">
        <v>5.7178610000000001</v>
      </c>
      <c r="L2796">
        <v>132.76844800000001</v>
      </c>
      <c r="M2796" s="1"/>
      <c r="N2796" s="1"/>
      <c r="O2796" s="1"/>
      <c r="Q2796" s="1"/>
      <c r="R2796" s="1"/>
      <c r="S2796" s="9"/>
      <c r="T2796" s="8"/>
      <c r="U2796" s="7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1:32" x14ac:dyDescent="0.25">
      <c r="A2797" s="2">
        <v>38571.875</v>
      </c>
      <c r="B2797" s="4">
        <v>400.282104</v>
      </c>
      <c r="C2797" s="7">
        <v>1.1103670000000001</v>
      </c>
      <c r="D2797" s="8">
        <v>15.784817</v>
      </c>
      <c r="E2797" s="9">
        <v>16.451326000000002</v>
      </c>
      <c r="F2797" s="1">
        <v>7.8301769999999999</v>
      </c>
      <c r="G2797" s="6">
        <v>2.195846</v>
      </c>
      <c r="H2797" s="1">
        <v>41.281680999999999</v>
      </c>
      <c r="I2797" s="5">
        <v>17.134964</v>
      </c>
      <c r="J2797" s="1">
        <v>5.5382980000000002</v>
      </c>
      <c r="K2797" s="1">
        <v>5.6675790000000008</v>
      </c>
      <c r="L2797">
        <v>129.957199</v>
      </c>
      <c r="M2797" s="1"/>
      <c r="N2797" s="1"/>
      <c r="O2797" s="1"/>
      <c r="Q2797" s="1"/>
      <c r="R2797" s="1"/>
      <c r="S2797" s="9"/>
      <c r="T2797" s="8"/>
      <c r="U2797" s="7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1:32" x14ac:dyDescent="0.25">
      <c r="A2798" s="2">
        <v>38571.895833333336</v>
      </c>
      <c r="B2798" s="4">
        <v>387.46048000000002</v>
      </c>
      <c r="C2798" s="7">
        <v>0.97426999999999997</v>
      </c>
      <c r="D2798" s="8">
        <v>15.095715999999999</v>
      </c>
      <c r="E2798" s="9">
        <v>15.768062</v>
      </c>
      <c r="F2798" s="1">
        <v>7.5730510000000004</v>
      </c>
      <c r="G2798" s="6">
        <v>1.3196129999999999</v>
      </c>
      <c r="H2798" s="1">
        <v>40.449562</v>
      </c>
      <c r="I2798" s="5">
        <v>16.366398</v>
      </c>
      <c r="J2798" s="1">
        <v>4.0762</v>
      </c>
      <c r="K2798" s="1">
        <v>5.4860379999999997</v>
      </c>
      <c r="L2798">
        <v>125.06323999999999</v>
      </c>
      <c r="M2798" s="1"/>
      <c r="N2798" s="1"/>
      <c r="O2798" s="1"/>
      <c r="Q2798" s="1"/>
      <c r="R2798" s="1"/>
      <c r="S2798" s="9"/>
      <c r="T2798" s="8"/>
      <c r="U2798" s="7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1:32" x14ac:dyDescent="0.25">
      <c r="A2799" s="2">
        <v>38571.916666666664</v>
      </c>
      <c r="B2799" s="4">
        <v>392.85339399999998</v>
      </c>
      <c r="C2799" s="7">
        <v>1.0729390000000001</v>
      </c>
      <c r="D2799" s="8">
        <v>15.428725999999999</v>
      </c>
      <c r="E2799" s="9">
        <v>16.101931</v>
      </c>
      <c r="F2799" s="1">
        <v>7.6449230000000004</v>
      </c>
      <c r="G2799" s="6">
        <v>1.6528259999999999</v>
      </c>
      <c r="H2799" s="1">
        <v>40.775719000000002</v>
      </c>
      <c r="I2799" s="5">
        <v>16.692709000000001</v>
      </c>
      <c r="J2799" s="1">
        <v>4.7342740000000001</v>
      </c>
      <c r="K2799" s="1">
        <v>5.5623959999999997</v>
      </c>
      <c r="L2799">
        <v>127.228683</v>
      </c>
      <c r="M2799" s="1"/>
      <c r="N2799" s="1"/>
      <c r="O2799" s="1"/>
      <c r="Q2799" s="1"/>
      <c r="R2799" s="1"/>
      <c r="S2799" s="9"/>
      <c r="T2799" s="8"/>
      <c r="U2799" s="7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1:32" x14ac:dyDescent="0.25">
      <c r="A2800" s="2">
        <v>38571.9375</v>
      </c>
      <c r="B2800" s="4">
        <v>399.24496499999998</v>
      </c>
      <c r="C2800" s="7">
        <v>1.1681159999999999</v>
      </c>
      <c r="D2800" s="8">
        <v>15.678922999999999</v>
      </c>
      <c r="E2800" s="9">
        <v>16.402678000000002</v>
      </c>
      <c r="F2800" s="1">
        <v>7.8221059999999998</v>
      </c>
      <c r="G2800" s="6">
        <v>2.0526589999999998</v>
      </c>
      <c r="H2800" s="1">
        <v>41.206336999999998</v>
      </c>
      <c r="I2800" s="5">
        <v>17.078766000000002</v>
      </c>
      <c r="J2800" s="1">
        <v>4.9283999999999999</v>
      </c>
      <c r="K2800" s="1">
        <v>5.6528930000000006</v>
      </c>
      <c r="L2800">
        <v>129.479691</v>
      </c>
      <c r="M2800" s="1"/>
      <c r="N2800" s="1"/>
      <c r="O2800" s="1"/>
      <c r="Q2800" s="1"/>
      <c r="R2800" s="1"/>
      <c r="S2800" s="9"/>
      <c r="T2800" s="8"/>
      <c r="U2800" s="7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1:32" x14ac:dyDescent="0.25">
      <c r="A2801" s="2">
        <v>38571.958333333336</v>
      </c>
      <c r="B2801" s="4">
        <v>406.27487200000002</v>
      </c>
      <c r="C2801" s="7">
        <v>1.08002</v>
      </c>
      <c r="D2801" s="8">
        <v>16.230736</v>
      </c>
      <c r="E2801" s="9">
        <v>16.835788999999998</v>
      </c>
      <c r="F2801" s="1">
        <v>8.0156379999999992</v>
      </c>
      <c r="G2801" s="6">
        <v>1.8570599999999999</v>
      </c>
      <c r="H2801" s="1">
        <v>42.397339000000002</v>
      </c>
      <c r="I2801" s="5">
        <v>17.546143000000001</v>
      </c>
      <c r="J2801" s="1">
        <v>5.4801440000000001</v>
      </c>
      <c r="K2801" s="1">
        <v>5.7524300000000004</v>
      </c>
      <c r="L2801">
        <v>131.34489400000001</v>
      </c>
      <c r="M2801" s="1"/>
      <c r="N2801" s="1"/>
      <c r="O2801" s="1"/>
      <c r="Q2801" s="1"/>
      <c r="R2801" s="1"/>
      <c r="S2801" s="9"/>
      <c r="T2801" s="8"/>
      <c r="U2801" s="7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1:32" x14ac:dyDescent="0.25">
      <c r="A2802" s="2">
        <v>38571.972222222219</v>
      </c>
      <c r="B2802" s="4">
        <v>395.76162699999998</v>
      </c>
      <c r="C2802" s="7">
        <v>1.069015</v>
      </c>
      <c r="D2802" s="8">
        <v>15.721276</v>
      </c>
      <c r="E2802" s="9">
        <v>16.337038</v>
      </c>
      <c r="F2802" s="1">
        <v>7.7998430000000001</v>
      </c>
      <c r="G2802" s="6">
        <v>1.9293750000000001</v>
      </c>
      <c r="H2802" s="1">
        <v>41.387977999999997</v>
      </c>
      <c r="I2802" s="5">
        <v>17.192032000000001</v>
      </c>
      <c r="J2802" s="1">
        <v>3.8874759999999999</v>
      </c>
      <c r="K2802" s="1">
        <v>5.6035729999999999</v>
      </c>
      <c r="L2802">
        <v>127.289665</v>
      </c>
      <c r="M2802" s="1"/>
      <c r="N2802" s="1"/>
      <c r="O2802" s="1"/>
      <c r="Q2802" s="1"/>
      <c r="R2802" s="1"/>
      <c r="S2802" s="9"/>
      <c r="T2802" s="8"/>
      <c r="U2802" s="7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1:32" x14ac:dyDescent="0.25">
      <c r="A2803" s="2">
        <v>38571.986111111109</v>
      </c>
      <c r="B2803" s="4">
        <v>397.945831</v>
      </c>
      <c r="C2803" s="7">
        <v>1.056432</v>
      </c>
      <c r="D2803" s="8">
        <v>15.697519</v>
      </c>
      <c r="E2803" s="9">
        <v>16.340655999999999</v>
      </c>
      <c r="F2803" s="1">
        <v>7.7603730000000004</v>
      </c>
      <c r="G2803" s="6">
        <v>1.638423</v>
      </c>
      <c r="H2803" s="1">
        <v>41.521968999999999</v>
      </c>
      <c r="I2803" s="5">
        <v>17.177524999999999</v>
      </c>
      <c r="J2803" s="1">
        <v>3.6076630000000001</v>
      </c>
      <c r="K2803" s="1">
        <v>5.6345000000000001</v>
      </c>
      <c r="L2803">
        <v>127.356003</v>
      </c>
      <c r="M2803" s="1"/>
      <c r="N2803" s="1"/>
      <c r="O2803" s="1"/>
      <c r="Q2803" s="1"/>
      <c r="R2803" s="1"/>
      <c r="S2803" s="9"/>
      <c r="T2803" s="8"/>
      <c r="U2803" s="7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1:32" x14ac:dyDescent="0.25">
      <c r="A2804" s="2">
        <v>38572</v>
      </c>
      <c r="B2804" s="4">
        <v>402.09435999999999</v>
      </c>
      <c r="C2804" s="7">
        <v>1.431357</v>
      </c>
      <c r="D2804" s="8">
        <v>16.123152000000001</v>
      </c>
      <c r="E2804" s="9">
        <v>17.095359999999999</v>
      </c>
      <c r="F2804" s="1">
        <v>8.4649199999999993</v>
      </c>
      <c r="G2804" s="6">
        <v>2.6265640000000001</v>
      </c>
      <c r="H2804" s="1">
        <v>42.584957000000003</v>
      </c>
      <c r="I2804" s="5">
        <v>17.782913000000001</v>
      </c>
      <c r="J2804" s="1">
        <v>6.980677</v>
      </c>
      <c r="K2804" s="1">
        <v>5.6932389999999993</v>
      </c>
      <c r="L2804">
        <v>131.45709199999999</v>
      </c>
      <c r="M2804" s="1"/>
      <c r="N2804" s="1"/>
      <c r="O2804" s="1"/>
      <c r="Q2804" s="1"/>
      <c r="R2804" s="1"/>
      <c r="S2804" s="9"/>
      <c r="T2804" s="8"/>
      <c r="U2804" s="7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1:32" x14ac:dyDescent="0.25">
      <c r="A2805" s="2">
        <v>38572.020833333336</v>
      </c>
      <c r="B2805" s="4">
        <v>386.27539100000001</v>
      </c>
      <c r="C2805" s="7">
        <v>1.030978</v>
      </c>
      <c r="D2805" s="8">
        <v>15.215662</v>
      </c>
      <c r="E2805" s="9">
        <v>15.943256</v>
      </c>
      <c r="F2805" s="1">
        <v>7.7687889999999999</v>
      </c>
      <c r="G2805" s="6">
        <v>1.1813769999999999</v>
      </c>
      <c r="H2805" s="1">
        <v>41.167380999999999</v>
      </c>
      <c r="I2805" s="5">
        <v>16.501417</v>
      </c>
      <c r="J2805" s="1">
        <v>4.2284980000000001</v>
      </c>
      <c r="K2805" s="1">
        <v>5.469258</v>
      </c>
      <c r="L2805">
        <v>124.14791099999999</v>
      </c>
      <c r="M2805" s="1"/>
      <c r="N2805" s="1"/>
      <c r="O2805" s="1"/>
      <c r="Q2805" s="1"/>
      <c r="R2805" s="1"/>
      <c r="S2805" s="9"/>
      <c r="T2805" s="8"/>
      <c r="U2805" s="7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1:32" x14ac:dyDescent="0.25">
      <c r="A2806" s="2">
        <v>38572.041666666664</v>
      </c>
      <c r="B2806" s="4">
        <v>402.63748199999998</v>
      </c>
      <c r="C2806" s="7">
        <v>1.416253</v>
      </c>
      <c r="D2806" s="8">
        <v>16.261908999999999</v>
      </c>
      <c r="E2806" s="9">
        <v>17.122145</v>
      </c>
      <c r="F2806" s="1">
        <v>8.3852279999999997</v>
      </c>
      <c r="G2806" s="6">
        <v>2.600981</v>
      </c>
      <c r="H2806" s="1">
        <v>42.448345000000003</v>
      </c>
      <c r="I2806" s="5">
        <v>17.269037000000001</v>
      </c>
      <c r="J2806" s="1">
        <v>10.741624</v>
      </c>
      <c r="K2806" s="1">
        <v>5.7009290000000004</v>
      </c>
      <c r="L2806">
        <v>131.75151099999999</v>
      </c>
      <c r="M2806" s="1"/>
      <c r="N2806" s="1"/>
      <c r="O2806" s="1"/>
      <c r="Q2806" s="1"/>
      <c r="R2806" s="1"/>
      <c r="S2806" s="9"/>
      <c r="T2806" s="8"/>
      <c r="U2806" s="7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1:32" x14ac:dyDescent="0.25">
      <c r="A2807" s="2">
        <v>38572.055555555555</v>
      </c>
      <c r="B2807" s="4">
        <v>405.83972199999999</v>
      </c>
      <c r="C2807" s="7">
        <v>1.396514</v>
      </c>
      <c r="D2807" s="8">
        <v>16.184452</v>
      </c>
      <c r="E2807" s="9">
        <v>16.91386</v>
      </c>
      <c r="F2807" s="1">
        <v>8.1230650000000004</v>
      </c>
      <c r="G2807" s="6">
        <v>2.776268</v>
      </c>
      <c r="H2807" s="1">
        <v>41.751736000000001</v>
      </c>
      <c r="I2807" s="5">
        <v>17.309895000000001</v>
      </c>
      <c r="J2807" s="1">
        <v>9.3985649999999996</v>
      </c>
      <c r="K2807" s="1">
        <v>5.7462689999999998</v>
      </c>
      <c r="L2807">
        <v>132.764984</v>
      </c>
      <c r="M2807" s="1"/>
      <c r="N2807" s="1"/>
      <c r="O2807" s="1"/>
      <c r="Q2807" s="1"/>
      <c r="R2807" s="1"/>
      <c r="S2807" s="9"/>
      <c r="T2807" s="8"/>
      <c r="U2807" s="7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1:32" x14ac:dyDescent="0.25">
      <c r="A2808" s="2">
        <v>38572.069444444445</v>
      </c>
      <c r="B2808" s="4">
        <v>402.72619600000002</v>
      </c>
      <c r="C2808" s="7">
        <v>1.373934</v>
      </c>
      <c r="D2808" s="8">
        <v>16.084513000000001</v>
      </c>
      <c r="E2808" s="9">
        <v>16.797160999999999</v>
      </c>
      <c r="F2808" s="1">
        <v>8.0866419999999994</v>
      </c>
      <c r="G2808" s="6">
        <v>2.7386569999999999</v>
      </c>
      <c r="H2808" s="1">
        <v>41.378070999999998</v>
      </c>
      <c r="I2808" s="5">
        <v>17.120089</v>
      </c>
      <c r="J2808" s="1">
        <v>10.012321999999999</v>
      </c>
      <c r="K2808" s="1">
        <v>5.7021839999999999</v>
      </c>
      <c r="L2808">
        <v>131.85659799999999</v>
      </c>
      <c r="M2808" s="1"/>
      <c r="N2808" s="1"/>
      <c r="O2808" s="1"/>
      <c r="Q2808" s="1"/>
      <c r="R2808" s="1"/>
      <c r="S2808" s="9"/>
      <c r="T2808" s="8"/>
      <c r="U2808" s="7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1:32" x14ac:dyDescent="0.25">
      <c r="A2809" s="2">
        <v>38572.083333333336</v>
      </c>
      <c r="B2809" s="4">
        <v>409.34652699999998</v>
      </c>
      <c r="C2809" s="7">
        <v>1.4881629999999999</v>
      </c>
      <c r="D2809" s="8">
        <v>16.360282999999999</v>
      </c>
      <c r="E2809" s="9">
        <v>17.065794</v>
      </c>
      <c r="F2809" s="1">
        <v>8.1886500000000009</v>
      </c>
      <c r="G2809" s="6">
        <v>3.2151990000000001</v>
      </c>
      <c r="H2809" s="1">
        <v>41.941727</v>
      </c>
      <c r="I2809" s="5">
        <v>17.530501999999998</v>
      </c>
      <c r="J2809" s="1">
        <v>9.1428700000000003</v>
      </c>
      <c r="K2809" s="1">
        <v>5.7959209999999999</v>
      </c>
      <c r="L2809">
        <v>134.28630100000001</v>
      </c>
      <c r="M2809" s="1"/>
      <c r="N2809" s="1"/>
      <c r="O2809" s="1"/>
      <c r="Q2809" s="1"/>
      <c r="R2809" s="1"/>
      <c r="S2809" s="9"/>
      <c r="T2809" s="8"/>
      <c r="U2809" s="7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1:32" x14ac:dyDescent="0.25">
      <c r="A2810" s="2">
        <v>38572.104166666664</v>
      </c>
      <c r="B2810" s="4">
        <v>403.60672</v>
      </c>
      <c r="C2810" s="7">
        <v>1.367381</v>
      </c>
      <c r="D2810" s="8">
        <v>16.119951</v>
      </c>
      <c r="E2810" s="9">
        <v>16.791145</v>
      </c>
      <c r="F2810" s="1">
        <v>8.0979220000000005</v>
      </c>
      <c r="G2810" s="6">
        <v>2.6489099999999999</v>
      </c>
      <c r="H2810" s="1">
        <v>41.603335999999999</v>
      </c>
      <c r="I2810" s="5">
        <v>17.173535999999999</v>
      </c>
      <c r="J2810" s="1">
        <v>9.6087939999999996</v>
      </c>
      <c r="K2810" s="1">
        <v>5.7146520000000001</v>
      </c>
      <c r="L2810">
        <v>131.565247</v>
      </c>
      <c r="M2810" s="1"/>
      <c r="N2810" s="1"/>
      <c r="O2810" s="1"/>
      <c r="Q2810" s="1"/>
      <c r="R2810" s="1"/>
      <c r="S2810" s="9"/>
      <c r="T2810" s="8"/>
      <c r="U2810" s="7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1:32" x14ac:dyDescent="0.25">
      <c r="A2811" s="2">
        <v>38572.125</v>
      </c>
      <c r="B2811" s="4">
        <v>395.20794699999999</v>
      </c>
      <c r="C2811" s="7">
        <v>1.216877</v>
      </c>
      <c r="D2811" s="8">
        <v>15.648293000000001</v>
      </c>
      <c r="E2811" s="9">
        <v>16.257788000000001</v>
      </c>
      <c r="F2811" s="1">
        <v>7.8006169999999999</v>
      </c>
      <c r="G2811" s="6">
        <v>2.0684969999999998</v>
      </c>
      <c r="H2811" s="1">
        <v>40.879105000000003</v>
      </c>
      <c r="I2811" s="5">
        <v>16.666927000000001</v>
      </c>
      <c r="J2811" s="1">
        <v>7.2495469999999997</v>
      </c>
      <c r="K2811" s="1">
        <v>5.5957340000000002</v>
      </c>
      <c r="L2811">
        <v>128.527939</v>
      </c>
      <c r="M2811" s="1"/>
      <c r="N2811" s="1"/>
      <c r="O2811" s="1"/>
      <c r="Q2811" s="1"/>
      <c r="R2811" s="1"/>
      <c r="S2811" s="9"/>
      <c r="T2811" s="8"/>
      <c r="U2811" s="7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1:32" x14ac:dyDescent="0.25">
      <c r="A2812" s="2">
        <v>38572.145833333336</v>
      </c>
      <c r="B2812" s="4">
        <v>375.69198599999999</v>
      </c>
      <c r="C2812" s="7">
        <v>0.85577400000000003</v>
      </c>
      <c r="D2812" s="8">
        <v>14.731291000000001</v>
      </c>
      <c r="E2812" s="9">
        <v>15.182661</v>
      </c>
      <c r="F2812" s="1">
        <v>7.2146090000000003</v>
      </c>
      <c r="G2812" s="6">
        <v>0.40871000000000002</v>
      </c>
      <c r="H2812" s="1">
        <v>39.647953000000001</v>
      </c>
      <c r="I2812" s="5">
        <v>15.534647</v>
      </c>
      <c r="J2812" s="1">
        <v>4.7846520000000003</v>
      </c>
      <c r="K2812" s="1">
        <v>5.3194080000000001</v>
      </c>
      <c r="L2812">
        <v>120.838455</v>
      </c>
      <c r="M2812" s="1"/>
      <c r="N2812" s="1"/>
      <c r="O2812" s="1"/>
      <c r="Q2812" s="1"/>
      <c r="R2812" s="1"/>
      <c r="S2812" s="9"/>
      <c r="T2812" s="8"/>
      <c r="U2812" s="7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1:32" x14ac:dyDescent="0.25">
      <c r="A2813" s="2">
        <v>38572.166666666664</v>
      </c>
      <c r="B2813" s="4">
        <v>385.69552599999997</v>
      </c>
      <c r="C2813" s="7">
        <v>1.0286869999999999</v>
      </c>
      <c r="D2813" s="8">
        <v>15.468785</v>
      </c>
      <c r="E2813" s="9">
        <v>15.68516</v>
      </c>
      <c r="F2813" s="1">
        <v>7.4388439999999996</v>
      </c>
      <c r="G2813" s="6">
        <v>0.89203200000000005</v>
      </c>
      <c r="H2813" s="1">
        <v>40.416386000000003</v>
      </c>
      <c r="I2813" s="5">
        <v>16.074079999999999</v>
      </c>
      <c r="J2813" s="1">
        <v>6.0903669999999996</v>
      </c>
      <c r="K2813" s="1">
        <v>5.4610469999999998</v>
      </c>
      <c r="L2813">
        <v>124.670151</v>
      </c>
      <c r="M2813" s="1"/>
      <c r="N2813" s="1"/>
      <c r="O2813" s="1"/>
      <c r="Q2813" s="1"/>
      <c r="R2813" s="1"/>
      <c r="S2813" s="9"/>
      <c r="T2813" s="8"/>
      <c r="U2813" s="7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1:32" x14ac:dyDescent="0.25">
      <c r="A2814" s="2">
        <v>38572.180555555555</v>
      </c>
      <c r="B2814" s="4">
        <v>397.09728999999999</v>
      </c>
      <c r="C2814" s="7">
        <v>1.140917</v>
      </c>
      <c r="D2814" s="8">
        <v>15.040763</v>
      </c>
      <c r="E2814" s="9">
        <v>16.623356000000001</v>
      </c>
      <c r="F2814" s="1">
        <v>7.9491949999999996</v>
      </c>
      <c r="G2814" s="6">
        <v>2.071628</v>
      </c>
      <c r="H2814" s="1">
        <v>41.043059999999997</v>
      </c>
      <c r="I2814" s="5">
        <v>16.863997999999999</v>
      </c>
      <c r="J2814" s="1">
        <v>6.2646410000000001</v>
      </c>
      <c r="K2814" s="1">
        <v>5.622484</v>
      </c>
      <c r="L2814">
        <v>129.098343</v>
      </c>
      <c r="M2814" s="1"/>
      <c r="N2814" s="1"/>
      <c r="O2814" s="1"/>
      <c r="Q2814" s="1"/>
      <c r="R2814" s="1"/>
      <c r="S2814" s="9"/>
      <c r="T2814" s="8"/>
      <c r="U2814" s="7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1:32" x14ac:dyDescent="0.25">
      <c r="A2815" s="2">
        <v>38572.194444444445</v>
      </c>
      <c r="B2815" s="4">
        <v>397.27899200000002</v>
      </c>
      <c r="C2815" s="7">
        <v>1.2984659999999999</v>
      </c>
      <c r="D2815" s="8">
        <v>15.165018</v>
      </c>
      <c r="E2815" s="9">
        <v>16.503170000000001</v>
      </c>
      <c r="F2815" s="1">
        <v>7.8132339999999996</v>
      </c>
      <c r="G2815" s="6">
        <v>2.3186179999999998</v>
      </c>
      <c r="H2815" s="1">
        <v>40.792907999999997</v>
      </c>
      <c r="I2815" s="5">
        <v>16.898009999999999</v>
      </c>
      <c r="J2815" s="1">
        <v>4.354768</v>
      </c>
      <c r="K2815" s="1">
        <v>5.6250559999999998</v>
      </c>
      <c r="L2815">
        <v>129.16845699999999</v>
      </c>
      <c r="M2815" s="1"/>
      <c r="N2815" s="1"/>
      <c r="O2815" s="1"/>
      <c r="Q2815" s="1"/>
      <c r="R2815" s="1"/>
      <c r="S2815" s="9"/>
      <c r="T2815" s="8"/>
      <c r="U2815" s="7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1:32" x14ac:dyDescent="0.25">
      <c r="A2816" s="2">
        <v>38572.208333333336</v>
      </c>
      <c r="B2816" s="4">
        <v>399.70712300000002</v>
      </c>
      <c r="C2816" s="7">
        <v>1.2409699999999999</v>
      </c>
      <c r="D2816" s="8">
        <v>15.791859000000001</v>
      </c>
      <c r="E2816" s="9">
        <v>16.254073999999999</v>
      </c>
      <c r="F2816" s="1">
        <v>7.5895729999999997</v>
      </c>
      <c r="G2816" s="6">
        <v>1.5757460000000001</v>
      </c>
      <c r="H2816" s="1">
        <v>41.306122000000002</v>
      </c>
      <c r="I2816" s="5">
        <v>17.210944999999999</v>
      </c>
      <c r="J2816" s="1">
        <v>1.4798309999999999</v>
      </c>
      <c r="K2816" s="1">
        <v>5.6594370000000005</v>
      </c>
      <c r="L2816">
        <v>127.905113</v>
      </c>
      <c r="M2816" s="1"/>
      <c r="N2816" s="1"/>
      <c r="O2816" s="1"/>
      <c r="Q2816" s="1"/>
      <c r="R2816" s="1"/>
      <c r="S2816" s="9"/>
      <c r="T2816" s="8"/>
      <c r="U2816" s="7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1:32" x14ac:dyDescent="0.25">
      <c r="A2817" s="2">
        <v>38572.229166666664</v>
      </c>
      <c r="B2817" s="4">
        <v>389.14550800000001</v>
      </c>
      <c r="C2817" s="7">
        <v>1.019525</v>
      </c>
      <c r="D2817" s="8">
        <v>15.673493000000001</v>
      </c>
      <c r="E2817" s="9">
        <v>15.374613999999999</v>
      </c>
      <c r="F2817" s="1">
        <v>7.2324739999999998</v>
      </c>
      <c r="G2817" s="6">
        <v>1.0872900000000001</v>
      </c>
      <c r="H2817" s="1">
        <v>40.216335000000001</v>
      </c>
      <c r="I2817" s="5">
        <v>16.435230000000001</v>
      </c>
      <c r="J2817" s="1">
        <v>2.2907709999999999</v>
      </c>
      <c r="K2817" s="1">
        <v>5.5098950000000002</v>
      </c>
      <c r="L2817">
        <v>125.274315</v>
      </c>
      <c r="M2817" s="1"/>
      <c r="N2817" s="1"/>
      <c r="O2817" s="1"/>
      <c r="Q2817" s="1"/>
      <c r="R2817" s="1"/>
      <c r="S2817" s="9"/>
      <c r="T2817" s="8"/>
      <c r="U2817" s="7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1:32" x14ac:dyDescent="0.25">
      <c r="A2818" s="2">
        <v>38572.25</v>
      </c>
      <c r="B2818" s="4">
        <v>377.48303199999998</v>
      </c>
      <c r="C2818" s="7">
        <v>0.82613000000000003</v>
      </c>
      <c r="D2818" s="8">
        <v>15.072367</v>
      </c>
      <c r="E2818" s="9">
        <v>14.847341999999999</v>
      </c>
      <c r="F2818" s="1">
        <v>6.9559769999999999</v>
      </c>
      <c r="G2818" s="6">
        <v>0.44490600000000002</v>
      </c>
      <c r="H2818" s="1">
        <v>39.108513000000002</v>
      </c>
      <c r="I2818" s="5">
        <v>15.639507999999999</v>
      </c>
      <c r="J2818" s="1">
        <v>2.4075929999999999</v>
      </c>
      <c r="K2818" s="1">
        <v>5.344767</v>
      </c>
      <c r="L2818">
        <v>121.826279</v>
      </c>
      <c r="M2818" s="1"/>
      <c r="N2818" s="1"/>
      <c r="O2818" s="1"/>
      <c r="Q2818" s="1"/>
      <c r="R2818" s="1"/>
      <c r="S2818" s="9"/>
      <c r="T2818" s="8"/>
      <c r="U2818" s="7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1:32" x14ac:dyDescent="0.25">
      <c r="A2819" s="2">
        <v>38572.263888888891</v>
      </c>
      <c r="B2819" s="4">
        <v>393.97100799999998</v>
      </c>
      <c r="C2819" s="7">
        <v>1.2353799999999999</v>
      </c>
      <c r="D2819" s="8">
        <v>15.996257999999999</v>
      </c>
      <c r="E2819" s="9">
        <v>15.948721000000001</v>
      </c>
      <c r="F2819" s="1">
        <v>7.5415520000000003</v>
      </c>
      <c r="G2819" s="6">
        <v>1.8643719999999999</v>
      </c>
      <c r="H2819" s="1">
        <v>40.559798999999998</v>
      </c>
      <c r="I2819" s="5">
        <v>16.593906</v>
      </c>
      <c r="J2819" s="1">
        <v>5.8378610000000002</v>
      </c>
      <c r="K2819" s="1">
        <v>5.5782210000000001</v>
      </c>
      <c r="L2819">
        <v>128.09339900000001</v>
      </c>
      <c r="M2819" s="1"/>
      <c r="N2819" s="1"/>
      <c r="O2819" s="1"/>
      <c r="Q2819" s="1"/>
      <c r="R2819" s="1"/>
      <c r="S2819" s="9"/>
      <c r="T2819" s="8"/>
      <c r="U2819" s="7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1:32" x14ac:dyDescent="0.25">
      <c r="A2820" s="2">
        <v>38572.277777777781</v>
      </c>
      <c r="B2820" s="4">
        <v>397.33843999999999</v>
      </c>
      <c r="C2820" s="7">
        <v>1.348698</v>
      </c>
      <c r="D2820" s="8">
        <v>16.269891999999999</v>
      </c>
      <c r="E2820" s="9">
        <v>16.190382</v>
      </c>
      <c r="F2820" s="1">
        <v>7.7155849999999999</v>
      </c>
      <c r="G2820" s="6">
        <v>2.0680800000000001</v>
      </c>
      <c r="H2820" s="1">
        <v>40.959544999999999</v>
      </c>
      <c r="I2820" s="5">
        <v>16.773937</v>
      </c>
      <c r="J2820" s="1">
        <v>7.6060280000000002</v>
      </c>
      <c r="K2820" s="1">
        <v>5.6259000000000006</v>
      </c>
      <c r="L2820">
        <v>129.681274</v>
      </c>
      <c r="M2820" s="1"/>
      <c r="N2820" s="1"/>
      <c r="O2820" s="1"/>
      <c r="Q2820" s="1"/>
      <c r="R2820" s="1"/>
      <c r="S2820" s="9"/>
      <c r="T2820" s="8"/>
      <c r="U2820" s="7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1:32" x14ac:dyDescent="0.25">
      <c r="A2821" s="2">
        <v>38572.291666666664</v>
      </c>
      <c r="B2821" s="4">
        <v>390.73916600000001</v>
      </c>
      <c r="C2821" s="7">
        <v>1.2295050000000001</v>
      </c>
      <c r="D2821" s="8">
        <v>15.903233999999999</v>
      </c>
      <c r="E2821" s="9">
        <v>15.816654</v>
      </c>
      <c r="F2821" s="1">
        <v>7.5379379999999996</v>
      </c>
      <c r="G2821" s="6">
        <v>1.6228039999999999</v>
      </c>
      <c r="H2821" s="1">
        <v>40.386268999999999</v>
      </c>
      <c r="I2821" s="5">
        <v>16.457062000000001</v>
      </c>
      <c r="J2821" s="1">
        <v>6.6113720000000002</v>
      </c>
      <c r="K2821" s="1">
        <v>5.5324609999999996</v>
      </c>
      <c r="L2821">
        <v>127.01151299999999</v>
      </c>
      <c r="M2821" s="1"/>
      <c r="N2821" s="1"/>
      <c r="O2821" s="1"/>
      <c r="Q2821" s="1"/>
      <c r="R2821" s="1"/>
      <c r="S2821" s="9"/>
      <c r="T2821" s="8"/>
      <c r="U2821" s="7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1:32" x14ac:dyDescent="0.25">
      <c r="A2822" s="2">
        <v>38572.3125</v>
      </c>
      <c r="B2822" s="4">
        <v>427.23556500000001</v>
      </c>
      <c r="C2822" s="7">
        <v>1.6871799999999999</v>
      </c>
      <c r="D2822" s="8">
        <v>16.193680000000001</v>
      </c>
      <c r="E2822" s="9">
        <v>17.842524000000001</v>
      </c>
      <c r="F2822" s="1">
        <v>8.3486989999999999</v>
      </c>
      <c r="G2822" s="6">
        <v>4.1029999999999998</v>
      </c>
      <c r="H2822" s="1">
        <v>42.695740000000001</v>
      </c>
      <c r="I2822" s="5">
        <v>18.986242000000001</v>
      </c>
      <c r="J2822" s="1">
        <v>2.2806419999999998</v>
      </c>
      <c r="K2822" s="1">
        <v>6.0492120000000007</v>
      </c>
      <c r="L2822">
        <v>139.22309899999999</v>
      </c>
      <c r="M2822" s="1"/>
      <c r="N2822" s="1"/>
      <c r="O2822" s="1"/>
      <c r="Q2822" s="1"/>
      <c r="R2822" s="1"/>
      <c r="S2822" s="9"/>
      <c r="T2822" s="8"/>
      <c r="U2822" s="7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1:32" x14ac:dyDescent="0.25">
      <c r="A2823" s="2">
        <v>38572.333333333336</v>
      </c>
      <c r="B2823" s="4">
        <v>436.34390300000001</v>
      </c>
      <c r="C2823" s="7">
        <v>1.8670230000000001</v>
      </c>
      <c r="D2823" s="8">
        <v>17.202141000000001</v>
      </c>
      <c r="E2823" s="9">
        <v>18.02581</v>
      </c>
      <c r="F2823" s="1">
        <v>8.4751519999999996</v>
      </c>
      <c r="G2823" s="6">
        <v>4.4760059999999999</v>
      </c>
      <c r="H2823" s="1">
        <v>43.522305000000003</v>
      </c>
      <c r="I2823" s="5">
        <v>19.458238999999999</v>
      </c>
      <c r="J2823" s="1">
        <v>4.262035</v>
      </c>
      <c r="K2823" s="1">
        <v>6.1781760000000006</v>
      </c>
      <c r="L2823">
        <v>142.350708</v>
      </c>
      <c r="M2823" s="1"/>
      <c r="N2823" s="1"/>
      <c r="O2823" s="1"/>
      <c r="Q2823" s="1"/>
      <c r="R2823" s="1"/>
      <c r="S2823" s="9"/>
      <c r="T2823" s="8"/>
      <c r="U2823" s="7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1:32" x14ac:dyDescent="0.25">
      <c r="A2824" s="2">
        <v>38572.354166666664</v>
      </c>
      <c r="B2824" s="4">
        <v>470.50039700000002</v>
      </c>
      <c r="C2824" s="7">
        <v>2.5271370000000002</v>
      </c>
      <c r="D2824" s="8">
        <v>18.790752000000001</v>
      </c>
      <c r="E2824" s="9">
        <v>19.94821</v>
      </c>
      <c r="F2824" s="1">
        <v>9.6788469999999993</v>
      </c>
      <c r="G2824" s="6">
        <v>7.1853109999999996</v>
      </c>
      <c r="H2824" s="1">
        <v>45.998905000000001</v>
      </c>
      <c r="I2824" s="5">
        <v>21.515046999999999</v>
      </c>
      <c r="J2824" s="1">
        <v>9.1267119999999995</v>
      </c>
      <c r="K2824" s="1">
        <v>6.6617960000000007</v>
      </c>
      <c r="L2824">
        <v>155.622894</v>
      </c>
      <c r="M2824" s="1"/>
      <c r="N2824" s="1"/>
      <c r="O2824" s="1"/>
      <c r="Q2824" s="1"/>
      <c r="R2824" s="1"/>
      <c r="S2824" s="9"/>
      <c r="T2824" s="8"/>
      <c r="U2824" s="7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1:32" x14ac:dyDescent="0.25">
      <c r="A2825" s="2">
        <v>38572.375</v>
      </c>
      <c r="B2825" s="4">
        <v>474.99404900000002</v>
      </c>
      <c r="C2825" s="7">
        <v>2.454615</v>
      </c>
      <c r="D2825" s="8">
        <v>18.790282999999999</v>
      </c>
      <c r="E2825" s="9">
        <v>19.837160000000001</v>
      </c>
      <c r="F2825" s="1">
        <v>9.4785810000000001</v>
      </c>
      <c r="G2825" s="6">
        <v>7.278009</v>
      </c>
      <c r="H2825" s="1">
        <v>46.119422999999998</v>
      </c>
      <c r="I2825" s="5">
        <v>21.991727999999998</v>
      </c>
      <c r="J2825" s="1">
        <v>4.1867380000000001</v>
      </c>
      <c r="K2825" s="1">
        <v>6.725422</v>
      </c>
      <c r="L2825">
        <v>155.64810199999999</v>
      </c>
      <c r="M2825" s="1"/>
      <c r="N2825" s="1"/>
      <c r="O2825" s="1"/>
      <c r="Q2825" s="1"/>
      <c r="R2825" s="1"/>
      <c r="S2825" s="9"/>
      <c r="T2825" s="8"/>
      <c r="U2825" s="7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1:32" x14ac:dyDescent="0.25">
      <c r="A2826" s="2">
        <v>38572.388888888891</v>
      </c>
      <c r="B2826" s="4">
        <v>485.83108499999997</v>
      </c>
      <c r="C2826" s="7">
        <v>2.8036599999999998</v>
      </c>
      <c r="D2826" s="8">
        <v>19.323823999999998</v>
      </c>
      <c r="E2826" s="9">
        <v>20.453613000000001</v>
      </c>
      <c r="F2826" s="1">
        <v>10.01066</v>
      </c>
      <c r="G2826" s="6">
        <v>9.0709400000000002</v>
      </c>
      <c r="H2826" s="1">
        <v>46.477589000000002</v>
      </c>
      <c r="I2826" s="5">
        <v>22.614912</v>
      </c>
      <c r="J2826" s="1">
        <v>6.7496039999999997</v>
      </c>
      <c r="K2826" s="1">
        <v>6.8788630000000008</v>
      </c>
      <c r="L2826">
        <v>161.52690100000001</v>
      </c>
      <c r="M2826" s="1"/>
      <c r="N2826" s="1"/>
      <c r="O2826" s="1"/>
      <c r="Q2826" s="1"/>
      <c r="R2826" s="1"/>
      <c r="S2826" s="9"/>
      <c r="T2826" s="8"/>
      <c r="U2826" s="7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1:32" x14ac:dyDescent="0.25">
      <c r="A2827" s="2">
        <v>38572.402777777781</v>
      </c>
      <c r="B2827" s="4">
        <v>536.52569600000004</v>
      </c>
      <c r="C2827" s="7">
        <v>3.7373789999999998</v>
      </c>
      <c r="D2827" s="8">
        <v>21.809555</v>
      </c>
      <c r="E2827" s="9">
        <v>23.350838</v>
      </c>
      <c r="F2827" s="1">
        <v>11.638297</v>
      </c>
      <c r="G2827" s="6">
        <v>13.080292999999999</v>
      </c>
      <c r="H2827" s="1">
        <v>50.135838</v>
      </c>
      <c r="I2827" s="5">
        <v>25.560701000000002</v>
      </c>
      <c r="J2827" s="1">
        <v>12.935241</v>
      </c>
      <c r="K2827" s="1">
        <v>7.5966459999999998</v>
      </c>
      <c r="L2827">
        <v>179.12773100000001</v>
      </c>
      <c r="M2827" s="1"/>
      <c r="N2827" s="1"/>
      <c r="O2827" s="1"/>
      <c r="Q2827" s="1"/>
      <c r="R2827" s="1"/>
      <c r="S2827" s="9"/>
      <c r="T2827" s="8"/>
      <c r="U2827" s="7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1:32" x14ac:dyDescent="0.25">
      <c r="A2828" s="2">
        <v>38572.416666666664</v>
      </c>
      <c r="B2828" s="4">
        <v>547.32049600000005</v>
      </c>
      <c r="C2828" s="7">
        <v>3.9501789999999999</v>
      </c>
      <c r="D2828" s="8">
        <v>22.410371999999999</v>
      </c>
      <c r="E2828" s="9">
        <v>24.113924000000001</v>
      </c>
      <c r="F2828" s="1">
        <v>12.077355000000001</v>
      </c>
      <c r="G2828" s="6">
        <v>13.888113000000001</v>
      </c>
      <c r="H2828" s="1">
        <v>51.023116999999999</v>
      </c>
      <c r="I2828" s="5">
        <v>26.093364999999999</v>
      </c>
      <c r="J2828" s="1">
        <v>16.294772999999999</v>
      </c>
      <c r="K2828" s="1">
        <v>7.7494899999999989</v>
      </c>
      <c r="L2828">
        <v>183.13705400000001</v>
      </c>
      <c r="M2828" s="1"/>
      <c r="N2828" s="1"/>
      <c r="O2828" s="1"/>
      <c r="Q2828" s="1"/>
      <c r="R2828" s="1"/>
      <c r="S2828" s="9"/>
      <c r="T2828" s="8"/>
      <c r="U2828" s="7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1:32" x14ac:dyDescent="0.25">
      <c r="A2829" s="2">
        <v>38572.4375</v>
      </c>
      <c r="B2829" s="4">
        <v>558.51709000000005</v>
      </c>
      <c r="C2829" s="7">
        <v>4.057677</v>
      </c>
      <c r="D2829" s="8">
        <v>22.614849</v>
      </c>
      <c r="E2829" s="9">
        <v>24.324247</v>
      </c>
      <c r="F2829" s="1">
        <v>12.311432999999999</v>
      </c>
      <c r="G2829" s="6">
        <v>14.512468</v>
      </c>
      <c r="H2829" s="1">
        <v>51.754500999999998</v>
      </c>
      <c r="I2829" s="5">
        <v>27.148878</v>
      </c>
      <c r="J2829" s="1">
        <v>12.093531</v>
      </c>
      <c r="K2829" s="1">
        <v>7.9080199999999996</v>
      </c>
      <c r="L2829">
        <v>185.07157900000001</v>
      </c>
      <c r="M2829" s="1"/>
      <c r="N2829" s="1"/>
      <c r="O2829" s="1"/>
      <c r="Q2829" s="1"/>
      <c r="R2829" s="1"/>
      <c r="S2829" s="9"/>
      <c r="T2829" s="8"/>
      <c r="U2829" s="7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1:32" x14ac:dyDescent="0.25">
      <c r="A2830" s="2">
        <v>38572.458333333336</v>
      </c>
      <c r="B2830" s="4">
        <v>558.965149</v>
      </c>
      <c r="C2830" s="7">
        <v>4.0743229999999997</v>
      </c>
      <c r="D2830" s="8">
        <v>22.953690999999999</v>
      </c>
      <c r="E2830" s="9">
        <v>24.462778</v>
      </c>
      <c r="F2830" s="1">
        <v>12.489623</v>
      </c>
      <c r="G2830" s="6">
        <v>14.874848999999999</v>
      </c>
      <c r="H2830" s="1">
        <v>51.752453000000003</v>
      </c>
      <c r="I2830" s="5">
        <v>27.146422999999999</v>
      </c>
      <c r="J2830" s="1">
        <v>16.646415999999999</v>
      </c>
      <c r="K2830" s="1">
        <v>7.9143650000000001</v>
      </c>
      <c r="L2830">
        <v>186.02220199999999</v>
      </c>
      <c r="M2830" s="1"/>
      <c r="N2830" s="1"/>
      <c r="O2830" s="1"/>
      <c r="Q2830" s="1"/>
      <c r="R2830" s="1"/>
      <c r="S2830" s="9"/>
      <c r="T2830" s="8"/>
      <c r="U2830" s="7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1:32" x14ac:dyDescent="0.25">
      <c r="A2831" s="2">
        <v>38572.472222222219</v>
      </c>
      <c r="B2831" s="4">
        <v>567.77862500000003</v>
      </c>
      <c r="C2831" s="7">
        <v>4.3959020000000004</v>
      </c>
      <c r="D2831" s="8">
        <v>23.576091999999999</v>
      </c>
      <c r="E2831" s="9">
        <v>25.127426</v>
      </c>
      <c r="F2831" s="1">
        <v>12.908251</v>
      </c>
      <c r="G2831" s="6">
        <v>15.849843</v>
      </c>
      <c r="H2831" s="1">
        <v>52.290474000000003</v>
      </c>
      <c r="I2831" s="5">
        <v>27.944254000000001</v>
      </c>
      <c r="J2831" s="1">
        <v>18.48197</v>
      </c>
      <c r="K2831" s="1">
        <v>8.0391549999999992</v>
      </c>
      <c r="L2831">
        <v>190.65945400000001</v>
      </c>
      <c r="M2831" s="1"/>
      <c r="N2831" s="1"/>
      <c r="O2831" s="1"/>
      <c r="Q2831" s="1"/>
      <c r="R2831" s="1"/>
      <c r="S2831" s="9"/>
      <c r="T2831" s="8"/>
      <c r="U2831" s="7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1:32" x14ac:dyDescent="0.25">
      <c r="A2832" s="2">
        <v>38572.486111111109</v>
      </c>
      <c r="B2832" s="4">
        <v>565.86523399999999</v>
      </c>
      <c r="C2832" s="7">
        <v>4.2845019999999998</v>
      </c>
      <c r="D2832" s="8">
        <v>23.403973000000001</v>
      </c>
      <c r="E2832" s="9">
        <v>24.898304</v>
      </c>
      <c r="F2832" s="1">
        <v>12.762267</v>
      </c>
      <c r="G2832" s="6">
        <v>15.849767999999999</v>
      </c>
      <c r="H2832" s="1">
        <v>52.056843000000001</v>
      </c>
      <c r="I2832" s="5">
        <v>27.438842999999999</v>
      </c>
      <c r="J2832" s="1">
        <v>17.579332000000001</v>
      </c>
      <c r="K2832" s="1">
        <v>8.0120640000000005</v>
      </c>
      <c r="L2832">
        <v>189.729401</v>
      </c>
      <c r="M2832" s="1"/>
      <c r="N2832" s="1"/>
      <c r="O2832" s="1"/>
      <c r="Q2832" s="1"/>
      <c r="R2832" s="1"/>
      <c r="S2832" s="9"/>
      <c r="T2832" s="8"/>
      <c r="U2832" s="7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1:32" x14ac:dyDescent="0.25">
      <c r="A2833" s="2">
        <v>38572.5</v>
      </c>
      <c r="B2833" s="4">
        <v>547.12738000000002</v>
      </c>
      <c r="C2833" s="7">
        <v>4.0622930000000004</v>
      </c>
      <c r="D2833" s="8">
        <v>22.938217000000002</v>
      </c>
      <c r="E2833" s="9">
        <v>24.286407000000001</v>
      </c>
      <c r="F2833" s="1">
        <v>12.394361999999999</v>
      </c>
      <c r="G2833" s="6">
        <v>14.573385999999999</v>
      </c>
      <c r="H2833" s="1">
        <v>51.088711000000004</v>
      </c>
      <c r="I2833" s="5">
        <v>26.230412999999999</v>
      </c>
      <c r="J2833" s="1">
        <v>21.377580999999999</v>
      </c>
      <c r="K2833" s="1">
        <v>7.7467539999999993</v>
      </c>
      <c r="L2833">
        <v>184.44631999999999</v>
      </c>
      <c r="M2833" s="1"/>
      <c r="N2833" s="1"/>
      <c r="O2833" s="1"/>
      <c r="Q2833" s="1"/>
      <c r="R2833" s="1"/>
      <c r="S2833" s="9"/>
      <c r="T2833" s="8"/>
      <c r="U2833" s="7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1:32" x14ac:dyDescent="0.25">
      <c r="A2834" s="2">
        <v>38572.520833333336</v>
      </c>
      <c r="B2834" s="4">
        <v>559.18261700000005</v>
      </c>
      <c r="C2834" s="7">
        <v>4.2933719999999997</v>
      </c>
      <c r="D2834" s="8">
        <v>23.725097999999999</v>
      </c>
      <c r="E2834" s="9">
        <v>25.228394999999999</v>
      </c>
      <c r="F2834" s="1">
        <v>12.889552</v>
      </c>
      <c r="G2834" s="6">
        <v>15.251730999999999</v>
      </c>
      <c r="H2834" s="1">
        <v>52.124996000000003</v>
      </c>
      <c r="I2834" s="5">
        <v>26.923100999999999</v>
      </c>
      <c r="J2834" s="1">
        <v>26.354395</v>
      </c>
      <c r="K2834" s="1">
        <v>7.9174439999999997</v>
      </c>
      <c r="L2834">
        <v>188.85708600000001</v>
      </c>
      <c r="M2834" s="1"/>
      <c r="N2834" s="1"/>
      <c r="O2834" s="1"/>
      <c r="Q2834" s="1"/>
      <c r="R2834" s="1"/>
      <c r="S2834" s="9"/>
      <c r="T2834" s="8"/>
      <c r="U2834" s="7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1:32" x14ac:dyDescent="0.25">
      <c r="A2835" s="2">
        <v>38572.541666666664</v>
      </c>
      <c r="B2835" s="4">
        <v>607.606628</v>
      </c>
      <c r="C2835" s="7">
        <v>5.0596969999999999</v>
      </c>
      <c r="D2835" s="8">
        <v>25.630624999999998</v>
      </c>
      <c r="E2835" s="9">
        <v>27.239891</v>
      </c>
      <c r="F2835" s="1">
        <v>14.168901999999999</v>
      </c>
      <c r="G2835" s="6">
        <v>19.957046999999999</v>
      </c>
      <c r="H2835" s="1">
        <v>55.867249000000001</v>
      </c>
      <c r="I2835" s="5">
        <v>30.382963</v>
      </c>
      <c r="J2835" s="1">
        <v>22.583856999999998</v>
      </c>
      <c r="K2835" s="1">
        <v>8.603078</v>
      </c>
      <c r="L2835">
        <v>203.11236600000001</v>
      </c>
      <c r="M2835" s="1"/>
      <c r="N2835" s="1"/>
      <c r="O2835" s="1"/>
      <c r="Q2835" s="1"/>
      <c r="R2835" s="1"/>
      <c r="S2835" s="9"/>
      <c r="T2835" s="8"/>
      <c r="U2835" s="7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1:32" x14ac:dyDescent="0.25">
      <c r="A2836" s="2">
        <v>38572.5625</v>
      </c>
      <c r="B2836" s="4">
        <v>545.53997800000002</v>
      </c>
      <c r="C2836" s="7">
        <v>3.8134389999999998</v>
      </c>
      <c r="D2836" s="8">
        <v>24.468681</v>
      </c>
      <c r="E2836" s="9">
        <v>23.444368000000001</v>
      </c>
      <c r="F2836" s="1">
        <v>11.963794999999999</v>
      </c>
      <c r="G2836" s="6">
        <v>14.43144</v>
      </c>
      <c r="H2836" s="1">
        <v>50.505305999999997</v>
      </c>
      <c r="I2836" s="5">
        <v>26.504555</v>
      </c>
      <c r="J2836" s="1">
        <v>14.330584</v>
      </c>
      <c r="K2836" s="1">
        <v>7.7242790000000001</v>
      </c>
      <c r="L2836">
        <v>181.74151599999999</v>
      </c>
      <c r="M2836" s="1"/>
      <c r="N2836" s="1"/>
      <c r="O2836" s="1"/>
      <c r="Q2836" s="1"/>
      <c r="R2836" s="1"/>
      <c r="S2836" s="9"/>
      <c r="T2836" s="8"/>
      <c r="U2836" s="7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1:32" x14ac:dyDescent="0.25">
      <c r="A2837" s="2">
        <v>38572.583333333336</v>
      </c>
      <c r="B2837" s="4">
        <v>518.34619099999998</v>
      </c>
      <c r="C2837" s="7">
        <v>3.3844270000000001</v>
      </c>
      <c r="D2837" s="8">
        <v>23.266472</v>
      </c>
      <c r="E2837" s="9">
        <v>22.441357</v>
      </c>
      <c r="F2837" s="1">
        <v>11.184938000000001</v>
      </c>
      <c r="G2837" s="6">
        <v>11.470921000000001</v>
      </c>
      <c r="H2837" s="1">
        <v>49.130901000000001</v>
      </c>
      <c r="I2837" s="5">
        <v>24.348177</v>
      </c>
      <c r="J2837" s="1">
        <v>17.894338999999999</v>
      </c>
      <c r="K2837" s="1">
        <v>7.3392429999999997</v>
      </c>
      <c r="L2837">
        <v>173.70240799999999</v>
      </c>
      <c r="M2837" s="1"/>
      <c r="N2837" s="1"/>
      <c r="O2837" s="1"/>
      <c r="Q2837" s="1"/>
      <c r="R2837" s="1"/>
      <c r="S2837" s="9"/>
      <c r="T2837" s="8"/>
      <c r="U2837" s="7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1:32" x14ac:dyDescent="0.25">
      <c r="A2838" s="2">
        <v>38572.597222222219</v>
      </c>
      <c r="B2838" s="4">
        <v>584.30304000000001</v>
      </c>
      <c r="C2838" s="7">
        <v>4.57057</v>
      </c>
      <c r="D2838" s="8">
        <v>24.412555999999999</v>
      </c>
      <c r="E2838" s="9">
        <v>25.874635999999999</v>
      </c>
      <c r="F2838" s="1">
        <v>13.292808000000001</v>
      </c>
      <c r="G2838" s="6">
        <v>17.291699999999999</v>
      </c>
      <c r="H2838" s="1">
        <v>53.489578000000002</v>
      </c>
      <c r="I2838" s="5">
        <v>28.608255</v>
      </c>
      <c r="J2838" s="1">
        <v>18.743395</v>
      </c>
      <c r="K2838" s="1">
        <v>8.2731239999999993</v>
      </c>
      <c r="L2838">
        <v>195.88064600000001</v>
      </c>
      <c r="M2838" s="1"/>
      <c r="N2838" s="1"/>
      <c r="O2838" s="1"/>
      <c r="Q2838" s="1"/>
      <c r="R2838" s="1"/>
      <c r="S2838" s="9"/>
      <c r="T2838" s="8"/>
      <c r="U2838" s="7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1:32" x14ac:dyDescent="0.25">
      <c r="A2839" s="2">
        <v>38572.611111111109</v>
      </c>
      <c r="B2839" s="4">
        <v>601.871216</v>
      </c>
      <c r="C2839" s="7">
        <v>4.7952490000000001</v>
      </c>
      <c r="D2839" s="8">
        <v>24.946221999999999</v>
      </c>
      <c r="E2839" s="9">
        <v>30.548656000000001</v>
      </c>
      <c r="F2839" s="1">
        <v>13.884904000000001</v>
      </c>
      <c r="G2839" s="6">
        <v>19.069400999999999</v>
      </c>
      <c r="H2839" s="1">
        <v>55.060509000000003</v>
      </c>
      <c r="I2839" s="5">
        <v>29.821944999999999</v>
      </c>
      <c r="J2839" s="1">
        <v>21.857365000000001</v>
      </c>
      <c r="K2839" s="1">
        <v>8.5218709999999991</v>
      </c>
      <c r="L2839">
        <v>200.887665</v>
      </c>
      <c r="M2839" s="1"/>
      <c r="N2839" s="1"/>
      <c r="O2839" s="1"/>
      <c r="Q2839" s="1"/>
      <c r="R2839" s="1"/>
      <c r="S2839" s="9"/>
      <c r="T2839" s="8"/>
      <c r="U2839" s="7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1:32" x14ac:dyDescent="0.25">
      <c r="A2840" s="2">
        <v>38572.625</v>
      </c>
      <c r="B2840" s="4">
        <v>588.70288100000005</v>
      </c>
      <c r="C2840" s="7">
        <v>4.5727770000000003</v>
      </c>
      <c r="D2840" s="8">
        <v>27.127396000000001</v>
      </c>
      <c r="E2840" s="9">
        <v>26.113983000000001</v>
      </c>
      <c r="F2840" s="1">
        <v>13.381516</v>
      </c>
      <c r="G2840" s="6">
        <v>18.248273999999999</v>
      </c>
      <c r="H2840" s="1">
        <v>53.745159000000001</v>
      </c>
      <c r="I2840" s="5">
        <v>28.645866000000002</v>
      </c>
      <c r="J2840" s="1">
        <v>20.652037</v>
      </c>
      <c r="K2840" s="1">
        <v>8.3354200000000009</v>
      </c>
      <c r="L2840">
        <v>197.281723</v>
      </c>
      <c r="M2840" s="1"/>
      <c r="N2840" s="1"/>
      <c r="O2840" s="1"/>
      <c r="Q2840" s="1"/>
      <c r="R2840" s="1"/>
      <c r="S2840" s="9"/>
      <c r="T2840" s="8"/>
      <c r="U2840" s="7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1:32" x14ac:dyDescent="0.25">
      <c r="A2841" s="2">
        <v>38572.645833333336</v>
      </c>
      <c r="B2841" s="4">
        <v>573.237976</v>
      </c>
      <c r="C2841" s="7">
        <v>4.2754099999999999</v>
      </c>
      <c r="D2841" s="8">
        <v>25.911791000000001</v>
      </c>
      <c r="E2841" s="9">
        <v>25.108339000000001</v>
      </c>
      <c r="F2841" s="1">
        <v>12.890561999999999</v>
      </c>
      <c r="G2841" s="6">
        <v>16.454245</v>
      </c>
      <c r="H2841" s="1">
        <v>52.507644999999997</v>
      </c>
      <c r="I2841" s="5">
        <v>27.776935999999999</v>
      </c>
      <c r="J2841" s="1">
        <v>17.609936000000001</v>
      </c>
      <c r="K2841" s="1">
        <v>8.1164540000000009</v>
      </c>
      <c r="L2841">
        <v>191.657883</v>
      </c>
      <c r="M2841" s="1"/>
      <c r="N2841" s="1"/>
      <c r="O2841" s="1"/>
      <c r="Q2841" s="1"/>
      <c r="R2841" s="1"/>
      <c r="S2841" s="9"/>
      <c r="T2841" s="8"/>
      <c r="U2841" s="7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1:32" x14ac:dyDescent="0.25">
      <c r="A2842" s="2">
        <v>38572.666666666664</v>
      </c>
      <c r="B2842" s="4">
        <v>507.98733499999997</v>
      </c>
      <c r="C2842" s="7">
        <v>3.1450849999999999</v>
      </c>
      <c r="D2842" s="8">
        <v>22.569956000000001</v>
      </c>
      <c r="E2842" s="9">
        <v>21.529668999999998</v>
      </c>
      <c r="F2842" s="1">
        <v>10.850531999999999</v>
      </c>
      <c r="G2842" s="6">
        <v>11.019590000000001</v>
      </c>
      <c r="H2842" s="1">
        <v>48.021720999999999</v>
      </c>
      <c r="I2842" s="5">
        <v>23.647988999999999</v>
      </c>
      <c r="J2842" s="1">
        <v>13.142306</v>
      </c>
      <c r="K2842" s="1">
        <v>7.1925730000000003</v>
      </c>
      <c r="L2842">
        <v>169.64366100000001</v>
      </c>
      <c r="M2842" s="1"/>
      <c r="N2842" s="1"/>
      <c r="O2842" s="1"/>
      <c r="Q2842" s="1"/>
      <c r="R2842" s="1"/>
      <c r="S2842" s="9"/>
      <c r="T2842" s="8"/>
      <c r="U2842" s="7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1:32" x14ac:dyDescent="0.25">
      <c r="A2843" s="2">
        <v>38572.680555555555</v>
      </c>
      <c r="B2843" s="4">
        <v>516.87200900000005</v>
      </c>
      <c r="C2843" s="7">
        <v>3.477039</v>
      </c>
      <c r="D2843" s="8">
        <v>23.277024999999998</v>
      </c>
      <c r="E2843" s="9">
        <v>22.428391999999999</v>
      </c>
      <c r="F2843" s="1">
        <v>11.294397999999999</v>
      </c>
      <c r="G2843" s="6">
        <v>12.028447999999999</v>
      </c>
      <c r="H2843" s="1">
        <v>48.771912</v>
      </c>
      <c r="I2843" s="5">
        <v>23.648682000000001</v>
      </c>
      <c r="J2843" s="1">
        <v>18.247451999999999</v>
      </c>
      <c r="K2843" s="1">
        <v>7.318371</v>
      </c>
      <c r="L2843">
        <v>174.980988</v>
      </c>
      <c r="M2843" s="1"/>
      <c r="N2843" s="1"/>
      <c r="O2843" s="1"/>
      <c r="Q2843" s="1"/>
      <c r="R2843" s="1"/>
      <c r="S2843" s="9"/>
      <c r="T2843" s="8"/>
      <c r="U2843" s="7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1:32" x14ac:dyDescent="0.25">
      <c r="A2844" s="2">
        <v>38572.694444444445</v>
      </c>
      <c r="B2844" s="4">
        <v>502.56436200000002</v>
      </c>
      <c r="C2844" s="7">
        <v>3.1812140000000002</v>
      </c>
      <c r="D2844" s="8">
        <v>22.289245999999999</v>
      </c>
      <c r="E2844" s="9">
        <v>21.432704999999999</v>
      </c>
      <c r="F2844" s="1">
        <v>10.74719</v>
      </c>
      <c r="G2844" s="6">
        <v>10.760019</v>
      </c>
      <c r="H2844" s="1">
        <v>47.583846999999999</v>
      </c>
      <c r="I2844" s="5">
        <v>23.062076999999999</v>
      </c>
      <c r="J2844" s="1">
        <v>13.730530999999999</v>
      </c>
      <c r="K2844" s="1">
        <v>7.1157890000000004</v>
      </c>
      <c r="L2844">
        <v>168.89158599999999</v>
      </c>
      <c r="M2844" s="1"/>
      <c r="N2844" s="1"/>
      <c r="O2844" s="1"/>
      <c r="Q2844" s="1"/>
      <c r="R2844" s="1"/>
      <c r="S2844" s="9"/>
      <c r="T2844" s="8"/>
      <c r="U2844" s="7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1:32" x14ac:dyDescent="0.25">
      <c r="A2845" s="2">
        <v>38572.708333333336</v>
      </c>
      <c r="B2845" s="4">
        <v>419.41342200000003</v>
      </c>
      <c r="C2845" s="7">
        <v>1.5844290000000001</v>
      </c>
      <c r="D2845" s="8">
        <v>17.916136000000002</v>
      </c>
      <c r="E2845" s="9">
        <v>16.759356</v>
      </c>
      <c r="F2845" s="1">
        <v>8.1452849999999994</v>
      </c>
      <c r="G2845" s="6">
        <v>3.7643200000000001</v>
      </c>
      <c r="H2845" s="1">
        <v>41.923682999999997</v>
      </c>
      <c r="I2845" s="5">
        <v>18.573774</v>
      </c>
      <c r="J2845" s="1">
        <v>1.893254</v>
      </c>
      <c r="K2845" s="1">
        <v>5.9384579999999998</v>
      </c>
      <c r="L2845">
        <v>135.285797</v>
      </c>
      <c r="M2845" s="1"/>
      <c r="N2845" s="1"/>
      <c r="O2845" s="1"/>
      <c r="Q2845" s="1"/>
      <c r="R2845" s="1"/>
      <c r="S2845" s="9"/>
      <c r="T2845" s="8"/>
      <c r="U2845" s="7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1:32" x14ac:dyDescent="0.25">
      <c r="A2846" s="2">
        <v>38572.729166666664</v>
      </c>
      <c r="B2846" s="4">
        <v>421.91204800000003</v>
      </c>
      <c r="C2846" s="7">
        <v>1.74973</v>
      </c>
      <c r="D2846" s="8">
        <v>18.470098</v>
      </c>
      <c r="E2846" s="9">
        <v>17.44772</v>
      </c>
      <c r="F2846" s="1">
        <v>8.3751359999999995</v>
      </c>
      <c r="G2846" s="6">
        <v>4.004365</v>
      </c>
      <c r="H2846" s="1">
        <v>42.561900999999999</v>
      </c>
      <c r="I2846" s="5">
        <v>18.125067000000001</v>
      </c>
      <c r="J2846" s="1">
        <v>10.586328999999999</v>
      </c>
      <c r="K2846" s="1">
        <v>5.9738360000000004</v>
      </c>
      <c r="L2846">
        <v>139.42868000000001</v>
      </c>
      <c r="M2846" s="1"/>
      <c r="N2846" s="1"/>
      <c r="O2846" s="1"/>
      <c r="Q2846" s="1"/>
      <c r="R2846" s="1"/>
      <c r="S2846" s="9"/>
      <c r="T2846" s="8"/>
      <c r="U2846" s="7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1:32" x14ac:dyDescent="0.25">
      <c r="A2847" s="2">
        <v>38572.75</v>
      </c>
      <c r="B2847" s="4">
        <v>407.28350799999998</v>
      </c>
      <c r="C2847" s="7">
        <v>1.466955</v>
      </c>
      <c r="D2847" s="8">
        <v>17.593630000000001</v>
      </c>
      <c r="E2847" s="9">
        <v>16.513020000000001</v>
      </c>
      <c r="F2847" s="1">
        <v>7.9329679999999998</v>
      </c>
      <c r="G2847" s="6">
        <v>2.9623650000000001</v>
      </c>
      <c r="H2847" s="1">
        <v>41.388680000000001</v>
      </c>
      <c r="I2847" s="5">
        <v>17.484152000000002</v>
      </c>
      <c r="J2847" s="1">
        <v>6.4655899999999997</v>
      </c>
      <c r="K2847" s="1">
        <v>5.7667109999999999</v>
      </c>
      <c r="L2847">
        <v>133.211151</v>
      </c>
      <c r="M2847" s="1"/>
      <c r="N2847" s="1"/>
      <c r="O2847" s="1"/>
      <c r="Q2847" s="1"/>
      <c r="R2847" s="1"/>
      <c r="S2847" s="9"/>
      <c r="T2847" s="8"/>
      <c r="U2847" s="7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1:32" x14ac:dyDescent="0.25">
      <c r="A2848" s="2">
        <v>38572.770833333336</v>
      </c>
      <c r="B2848" s="4">
        <v>421.30639600000001</v>
      </c>
      <c r="C2848" s="7">
        <v>1.7997829999999999</v>
      </c>
      <c r="D2848" s="8">
        <v>18.526070000000001</v>
      </c>
      <c r="E2848" s="9">
        <v>17.460906999999999</v>
      </c>
      <c r="F2848" s="1">
        <v>8.3725450000000006</v>
      </c>
      <c r="G2848" s="6">
        <v>4.1770189999999996</v>
      </c>
      <c r="H2848" s="1">
        <v>42.385539999999999</v>
      </c>
      <c r="I2848" s="5">
        <v>18.186354000000001</v>
      </c>
      <c r="J2848" s="1">
        <v>10.873567</v>
      </c>
      <c r="K2848" s="1">
        <v>5.9652599999999989</v>
      </c>
      <c r="L2848">
        <v>139.75943000000001</v>
      </c>
      <c r="M2848" s="1"/>
      <c r="N2848" s="1"/>
      <c r="O2848" s="1"/>
      <c r="Q2848" s="1"/>
      <c r="R2848" s="1"/>
      <c r="S2848" s="9"/>
      <c r="T2848" s="8"/>
      <c r="U2848" s="7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1:32" x14ac:dyDescent="0.25">
      <c r="A2849" s="2">
        <v>38572.791666666664</v>
      </c>
      <c r="B2849" s="4">
        <v>426.6474</v>
      </c>
      <c r="C2849" s="7">
        <v>1.8451759999999999</v>
      </c>
      <c r="D2849" s="8">
        <v>18.810822999999999</v>
      </c>
      <c r="E2849" s="9">
        <v>17.652992000000001</v>
      </c>
      <c r="F2849" s="1">
        <v>8.454091</v>
      </c>
      <c r="G2849" s="6">
        <v>4.5020280000000001</v>
      </c>
      <c r="H2849" s="1">
        <v>42.683605</v>
      </c>
      <c r="I2849" s="5">
        <v>18.574674999999999</v>
      </c>
      <c r="J2849" s="1">
        <v>10.05082</v>
      </c>
      <c r="K2849" s="1">
        <v>6.0408840000000001</v>
      </c>
      <c r="L2849">
        <v>141.269012</v>
      </c>
      <c r="M2849" s="1"/>
      <c r="N2849" s="1"/>
      <c r="O2849" s="1"/>
      <c r="Q2849" s="1"/>
      <c r="R2849" s="1"/>
      <c r="S2849" s="9"/>
      <c r="T2849" s="8"/>
      <c r="U2849" s="7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1:32" x14ac:dyDescent="0.25">
      <c r="A2850" s="2">
        <v>38572.805555555555</v>
      </c>
      <c r="B2850" s="4">
        <v>421.80367999999999</v>
      </c>
      <c r="C2850" s="7">
        <v>1.8496950000000001</v>
      </c>
      <c r="D2850" s="8">
        <v>18.648364999999998</v>
      </c>
      <c r="E2850" s="9">
        <v>17.459631000000002</v>
      </c>
      <c r="F2850" s="1">
        <v>8.4642529999999994</v>
      </c>
      <c r="G2850" s="6">
        <v>4.4343060000000003</v>
      </c>
      <c r="H2850" s="1">
        <v>42.345202999999998</v>
      </c>
      <c r="I2850" s="5">
        <v>18.245352</v>
      </c>
      <c r="J2850" s="1">
        <v>11.063385</v>
      </c>
      <c r="K2850" s="1">
        <v>5.9723010000000007</v>
      </c>
      <c r="L2850">
        <v>139.92948899999999</v>
      </c>
      <c r="M2850" s="1"/>
      <c r="N2850" s="1"/>
      <c r="O2850" s="1"/>
      <c r="Q2850" s="1"/>
      <c r="R2850" s="1"/>
      <c r="S2850" s="9"/>
      <c r="T2850" s="8"/>
      <c r="U2850" s="7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1:32" x14ac:dyDescent="0.25">
      <c r="A2851" s="2">
        <v>38572.819444444445</v>
      </c>
      <c r="B2851" s="4">
        <v>455.64782700000001</v>
      </c>
      <c r="C2851" s="7">
        <v>2.4712489999999998</v>
      </c>
      <c r="D2851" s="8">
        <v>20.578848000000001</v>
      </c>
      <c r="E2851" s="9">
        <v>19.541886999999999</v>
      </c>
      <c r="F2851" s="1">
        <v>9.4449419999999993</v>
      </c>
      <c r="G2851" s="6">
        <v>6.4715160000000003</v>
      </c>
      <c r="H2851" s="1">
        <v>45.051968000000002</v>
      </c>
      <c r="I2851" s="5">
        <v>20.062470999999999</v>
      </c>
      <c r="J2851" s="1">
        <v>18.087696000000001</v>
      </c>
      <c r="K2851" s="1">
        <v>6.4514990000000001</v>
      </c>
      <c r="L2851">
        <v>152.749908</v>
      </c>
      <c r="M2851" s="1"/>
      <c r="N2851" s="1"/>
      <c r="O2851" s="1"/>
      <c r="Q2851" s="1"/>
      <c r="R2851" s="1"/>
      <c r="S2851" s="9"/>
      <c r="T2851" s="8"/>
      <c r="U2851" s="7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1:32" x14ac:dyDescent="0.25">
      <c r="A2852" s="2">
        <v>38572.833333333336</v>
      </c>
      <c r="B2852" s="4">
        <v>552.90411400000005</v>
      </c>
      <c r="C2852" s="7">
        <v>4.2678229999999999</v>
      </c>
      <c r="D2852" s="8">
        <v>25.283583</v>
      </c>
      <c r="E2852" s="9">
        <v>24.501455</v>
      </c>
      <c r="F2852" s="1">
        <v>12.216365</v>
      </c>
      <c r="G2852" s="6">
        <v>14.875508</v>
      </c>
      <c r="H2852" s="1">
        <v>51.127541000000001</v>
      </c>
      <c r="I2852" s="5">
        <v>26.077665</v>
      </c>
      <c r="J2852" s="1">
        <v>19.388335999999999</v>
      </c>
      <c r="K2852" s="1">
        <v>7.8285479999999996</v>
      </c>
      <c r="L2852">
        <v>187.00744599999999</v>
      </c>
      <c r="M2852" s="1"/>
      <c r="N2852" s="1"/>
      <c r="O2852" s="1"/>
      <c r="Q2852" s="1"/>
      <c r="R2852" s="1"/>
      <c r="S2852" s="9"/>
      <c r="T2852" s="8"/>
      <c r="U2852" s="7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1:32" x14ac:dyDescent="0.25">
      <c r="A2853" s="2">
        <v>38572.854166666664</v>
      </c>
      <c r="B2853" s="4">
        <v>566.81170699999996</v>
      </c>
      <c r="C2853" s="7">
        <v>4.5378600000000002</v>
      </c>
      <c r="D2853" s="8">
        <v>26.075631999999999</v>
      </c>
      <c r="E2853" s="9">
        <v>25.271849</v>
      </c>
      <c r="F2853" s="1">
        <v>12.707295</v>
      </c>
      <c r="G2853" s="6">
        <v>16.144708999999999</v>
      </c>
      <c r="H2853" s="1">
        <v>51.915996999999997</v>
      </c>
      <c r="I2853" s="5">
        <v>27.126255</v>
      </c>
      <c r="J2853" s="1">
        <v>21.548164</v>
      </c>
      <c r="K2853" s="1">
        <v>8.0254639999999995</v>
      </c>
      <c r="L2853">
        <v>191.95076</v>
      </c>
      <c r="M2853" s="1"/>
      <c r="N2853" s="1"/>
      <c r="O2853" s="1"/>
      <c r="Q2853" s="1"/>
      <c r="R2853" s="1"/>
      <c r="S2853" s="9"/>
      <c r="T2853" s="8"/>
      <c r="U2853" s="7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1:32" x14ac:dyDescent="0.25">
      <c r="A2854" s="2">
        <v>38572.875</v>
      </c>
      <c r="B2854" s="4">
        <v>615.082764</v>
      </c>
      <c r="C2854" s="7">
        <v>5.4238840000000001</v>
      </c>
      <c r="D2854" s="8">
        <v>26.410986000000001</v>
      </c>
      <c r="E2854" s="9">
        <v>27.864552</v>
      </c>
      <c r="F2854" s="1">
        <v>14.184962000000001</v>
      </c>
      <c r="G2854" s="6">
        <v>20.372972000000001</v>
      </c>
      <c r="H2854" s="1">
        <v>55.291870000000003</v>
      </c>
      <c r="I2854" s="5">
        <v>30.318804</v>
      </c>
      <c r="J2854" s="1">
        <v>25.332411</v>
      </c>
      <c r="K2854" s="1">
        <v>8.7089329999999983</v>
      </c>
      <c r="L2854">
        <v>207.33547999999999</v>
      </c>
      <c r="M2854" s="1"/>
      <c r="N2854" s="1"/>
      <c r="O2854" s="1"/>
      <c r="Q2854" s="1"/>
      <c r="R2854" s="1"/>
      <c r="S2854" s="9"/>
      <c r="T2854" s="8"/>
      <c r="U2854" s="7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1:32" x14ac:dyDescent="0.25">
      <c r="A2855" s="2">
        <v>38572.888888888891</v>
      </c>
      <c r="B2855" s="4">
        <v>578.78265399999998</v>
      </c>
      <c r="C2855" s="7">
        <v>4.6345530000000004</v>
      </c>
      <c r="D2855" s="8">
        <v>26.771753</v>
      </c>
      <c r="E2855" s="9">
        <v>25.39686</v>
      </c>
      <c r="F2855" s="1">
        <v>13.023752999999999</v>
      </c>
      <c r="G2855" s="6">
        <v>17.368625999999999</v>
      </c>
      <c r="H2855" s="1">
        <v>52.564292999999999</v>
      </c>
      <c r="I2855" s="5">
        <v>27.961479000000001</v>
      </c>
      <c r="J2855" s="1">
        <v>16.984463000000002</v>
      </c>
      <c r="K2855" s="1">
        <v>8.1949619999999985</v>
      </c>
      <c r="L2855">
        <v>194.42898600000001</v>
      </c>
      <c r="M2855" s="1"/>
      <c r="N2855" s="1"/>
      <c r="O2855" s="1"/>
      <c r="Q2855" s="1"/>
      <c r="R2855" s="1"/>
      <c r="S2855" s="9"/>
      <c r="T2855" s="8"/>
      <c r="U2855" s="7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1:32" x14ac:dyDescent="0.25">
      <c r="A2856" s="2">
        <v>38572.902777777781</v>
      </c>
      <c r="B2856" s="4">
        <v>438.661652</v>
      </c>
      <c r="C2856" s="7">
        <v>2.1592440000000002</v>
      </c>
      <c r="D2856" s="8">
        <v>19.798922000000001</v>
      </c>
      <c r="E2856" s="9">
        <v>17.967012</v>
      </c>
      <c r="F2856" s="1">
        <v>8.8290220000000001</v>
      </c>
      <c r="G2856" s="6">
        <v>6.186985</v>
      </c>
      <c r="H2856" s="1">
        <v>42.981850000000001</v>
      </c>
      <c r="I2856" s="5">
        <v>19.513922000000001</v>
      </c>
      <c r="J2856" s="1">
        <v>7.7997170000000002</v>
      </c>
      <c r="K2856" s="1">
        <v>6.2109929999999993</v>
      </c>
      <c r="L2856">
        <v>145.94695999999999</v>
      </c>
      <c r="M2856" s="1"/>
      <c r="N2856" s="1"/>
      <c r="O2856" s="1"/>
      <c r="Q2856" s="1"/>
      <c r="R2856" s="1"/>
      <c r="S2856" s="9"/>
      <c r="T2856" s="8"/>
      <c r="U2856" s="7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1:32" x14ac:dyDescent="0.25">
      <c r="A2857" s="2">
        <v>38572.916666666664</v>
      </c>
      <c r="B2857" s="4">
        <v>391.181915</v>
      </c>
      <c r="C2857" s="7">
        <v>1.327088</v>
      </c>
      <c r="D2857" s="8">
        <v>17.367514</v>
      </c>
      <c r="E2857" s="9">
        <v>15.809418000000001</v>
      </c>
      <c r="F2857" s="1">
        <v>7.6571210000000001</v>
      </c>
      <c r="G2857" s="6">
        <v>1.9292199999999999</v>
      </c>
      <c r="H2857" s="1">
        <v>40.373398000000002</v>
      </c>
      <c r="I2857" s="5">
        <v>16.387346000000001</v>
      </c>
      <c r="J2857" s="1">
        <v>8.4383350000000004</v>
      </c>
      <c r="K2857" s="1">
        <v>5.5387289999999991</v>
      </c>
      <c r="L2857">
        <v>128.211929</v>
      </c>
      <c r="M2857" s="1"/>
      <c r="N2857" s="1"/>
      <c r="O2857" s="1"/>
      <c r="Q2857" s="1"/>
      <c r="R2857" s="1"/>
      <c r="S2857" s="9"/>
      <c r="T2857" s="8"/>
      <c r="U2857" s="7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1:32" x14ac:dyDescent="0.25">
      <c r="A2858" s="2">
        <v>38572.9375</v>
      </c>
      <c r="B2858" s="4">
        <v>384.05502300000001</v>
      </c>
      <c r="C2858" s="7">
        <v>1.270748</v>
      </c>
      <c r="D2858" s="8">
        <v>16.988721999999999</v>
      </c>
      <c r="E2858" s="9">
        <v>15.642322999999999</v>
      </c>
      <c r="F2858" s="1">
        <v>7.5377679999999998</v>
      </c>
      <c r="G2858" s="6">
        <v>1.6370070000000001</v>
      </c>
      <c r="H2858" s="1">
        <v>40.008029999999998</v>
      </c>
      <c r="I2858" s="5">
        <v>15.814681</v>
      </c>
      <c r="J2858" s="1">
        <v>10.509772</v>
      </c>
      <c r="K2858" s="1">
        <v>5.4378210000000005</v>
      </c>
      <c r="L2858">
        <v>126.531464</v>
      </c>
      <c r="M2858" s="1"/>
      <c r="N2858" s="1"/>
      <c r="O2858" s="1"/>
      <c r="Q2858" s="1"/>
      <c r="R2858" s="1"/>
      <c r="S2858" s="9"/>
      <c r="T2858" s="8"/>
      <c r="U2858" s="7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1:32" x14ac:dyDescent="0.25">
      <c r="A2859" s="2">
        <v>38572.958333333336</v>
      </c>
      <c r="B2859" s="4">
        <v>387.22293100000002</v>
      </c>
      <c r="C2859" s="7">
        <v>1.2807900000000001</v>
      </c>
      <c r="D2859" s="8">
        <v>17.161135000000002</v>
      </c>
      <c r="E2859" s="9">
        <v>15.642569</v>
      </c>
      <c r="F2859" s="1">
        <v>7.4284080000000001</v>
      </c>
      <c r="G2859" s="6">
        <v>1.876817</v>
      </c>
      <c r="H2859" s="1">
        <v>39.731425999999999</v>
      </c>
      <c r="I2859" s="5">
        <v>16.029449</v>
      </c>
      <c r="J2859" s="1">
        <v>9.4269549999999995</v>
      </c>
      <c r="K2859" s="1">
        <v>5.4826740000000003</v>
      </c>
      <c r="L2859">
        <v>127.61745500000001</v>
      </c>
      <c r="M2859" s="1"/>
      <c r="N2859" s="1"/>
      <c r="O2859" s="1"/>
      <c r="Q2859" s="1"/>
      <c r="R2859" s="1"/>
      <c r="S2859" s="9"/>
      <c r="T2859" s="8"/>
      <c r="U2859" s="7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1:32" x14ac:dyDescent="0.25">
      <c r="A2860" s="2">
        <v>38572.979166666664</v>
      </c>
      <c r="B2860" s="4">
        <v>382.96868899999998</v>
      </c>
      <c r="C2860" s="7">
        <v>1.193638</v>
      </c>
      <c r="D2860" s="8">
        <v>16.872854</v>
      </c>
      <c r="E2860" s="9">
        <v>15.442589</v>
      </c>
      <c r="F2860" s="1">
        <v>7.3233449999999998</v>
      </c>
      <c r="G2860" s="6">
        <v>1.6201700000000001</v>
      </c>
      <c r="H2860" s="1">
        <v>39.412669999999999</v>
      </c>
      <c r="I2860" s="5">
        <v>15.693377999999999</v>
      </c>
      <c r="J2860" s="1">
        <v>9.0108680000000003</v>
      </c>
      <c r="K2860" s="1">
        <v>5.4224389999999998</v>
      </c>
      <c r="L2860">
        <v>126.24131</v>
      </c>
      <c r="M2860" s="1"/>
      <c r="N2860" s="1"/>
      <c r="O2860" s="1"/>
      <c r="Q2860" s="1"/>
      <c r="R2860" s="1"/>
      <c r="S2860" s="9"/>
      <c r="T2860" s="8"/>
      <c r="U2860" s="7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1:32" x14ac:dyDescent="0.25">
      <c r="A2861" s="2">
        <v>38573</v>
      </c>
      <c r="B2861" s="4">
        <v>379.38714599999997</v>
      </c>
      <c r="C2861" s="7">
        <v>1.1638059999999999</v>
      </c>
      <c r="D2861" s="8">
        <v>16.772193999999999</v>
      </c>
      <c r="E2861" s="9">
        <v>15.399883000000001</v>
      </c>
      <c r="F2861" s="1">
        <v>7.2712199999999996</v>
      </c>
      <c r="G2861" s="6">
        <v>1.0115099999999999</v>
      </c>
      <c r="H2861" s="1">
        <v>39.458775000000003</v>
      </c>
      <c r="I2861" s="5">
        <v>15.427007</v>
      </c>
      <c r="J2861" s="1">
        <v>11.005023</v>
      </c>
      <c r="K2861" s="1">
        <v>5.3717280000000009</v>
      </c>
      <c r="L2861">
        <v>125.041107</v>
      </c>
      <c r="M2861" s="1"/>
      <c r="N2861" s="1"/>
      <c r="O2861" s="1"/>
      <c r="Q2861" s="1"/>
      <c r="R2861" s="1"/>
      <c r="S2861" s="9"/>
      <c r="T2861" s="8"/>
      <c r="U2861" s="7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1:32" x14ac:dyDescent="0.25">
      <c r="A2862" s="2">
        <v>38573.013888888891</v>
      </c>
      <c r="B2862" s="4">
        <v>367.35479700000002</v>
      </c>
      <c r="C2862" s="7">
        <v>0.98463100000000003</v>
      </c>
      <c r="D2862" s="8">
        <v>16.072334000000001</v>
      </c>
      <c r="E2862" s="9">
        <v>14.753041</v>
      </c>
      <c r="F2862" s="1">
        <v>6.9826370000000004</v>
      </c>
      <c r="G2862" s="6">
        <v>0.570523</v>
      </c>
      <c r="H2862" s="1">
        <v>38.459266999999997</v>
      </c>
      <c r="I2862" s="5">
        <v>14.709028999999999</v>
      </c>
      <c r="J2862" s="1">
        <v>9.1537179999999996</v>
      </c>
      <c r="K2862" s="1">
        <v>5.2013619999999996</v>
      </c>
      <c r="L2862">
        <v>120.173935</v>
      </c>
      <c r="M2862" s="1"/>
      <c r="N2862" s="1"/>
      <c r="O2862" s="1"/>
      <c r="Q2862" s="1"/>
      <c r="R2862" s="1"/>
      <c r="S2862" s="9"/>
      <c r="T2862" s="8"/>
      <c r="U2862" s="7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1:32" x14ac:dyDescent="0.25">
      <c r="A2863" s="2">
        <v>38573.027777777781</v>
      </c>
      <c r="B2863" s="4">
        <v>363.34387199999998</v>
      </c>
      <c r="C2863" s="7">
        <v>0.88497400000000004</v>
      </c>
      <c r="D2863" s="8">
        <v>15.560852000000001</v>
      </c>
      <c r="E2863" s="9">
        <v>14.525050999999999</v>
      </c>
      <c r="F2863" s="1">
        <v>6.8562799999999999</v>
      </c>
      <c r="G2863" s="6">
        <v>0.19499900000000001</v>
      </c>
      <c r="H2863" s="1">
        <v>38.181010999999998</v>
      </c>
      <c r="I2863" s="5">
        <v>14.52694</v>
      </c>
      <c r="J2863" s="1">
        <v>7.6310219999999997</v>
      </c>
      <c r="K2863" s="1">
        <v>5.1445719999999993</v>
      </c>
      <c r="L2863">
        <v>118.017403</v>
      </c>
      <c r="M2863" s="1"/>
      <c r="N2863" s="1"/>
      <c r="O2863" s="1"/>
      <c r="Q2863" s="1"/>
      <c r="R2863" s="1"/>
      <c r="S2863" s="9"/>
      <c r="T2863" s="8"/>
      <c r="U2863" s="7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1:32" x14ac:dyDescent="0.25">
      <c r="A2864" s="2">
        <v>38573.041666666664</v>
      </c>
      <c r="B2864" s="4">
        <v>367.83624300000002</v>
      </c>
      <c r="C2864" s="7">
        <v>0.95373799999999997</v>
      </c>
      <c r="D2864" s="8">
        <v>16.079474999999999</v>
      </c>
      <c r="E2864" s="9">
        <v>14.724672</v>
      </c>
      <c r="F2864" s="1">
        <v>6.9732900000000004</v>
      </c>
      <c r="G2864" s="6">
        <v>0.40816200000000002</v>
      </c>
      <c r="H2864" s="1">
        <v>38.565494999999999</v>
      </c>
      <c r="I2864" s="5">
        <v>14.820781</v>
      </c>
      <c r="J2864" s="1">
        <v>8.3070009999999996</v>
      </c>
      <c r="K2864" s="1">
        <v>5.2081789999999994</v>
      </c>
      <c r="L2864">
        <v>119.864487</v>
      </c>
      <c r="M2864" s="1"/>
      <c r="N2864" s="1"/>
      <c r="O2864" s="1"/>
      <c r="Q2864" s="1"/>
      <c r="R2864" s="1"/>
      <c r="S2864" s="9"/>
      <c r="T2864" s="8"/>
      <c r="U2864" s="7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1:32" x14ac:dyDescent="0.25">
      <c r="A2865" s="2">
        <v>38573.0625</v>
      </c>
      <c r="B2865" s="4">
        <v>377.06341600000002</v>
      </c>
      <c r="C2865" s="7">
        <v>1.2219640000000001</v>
      </c>
      <c r="D2865" s="8">
        <v>16.692627000000002</v>
      </c>
      <c r="E2865" s="9">
        <v>15.309264000000001</v>
      </c>
      <c r="F2865" s="1">
        <v>7.2116619999999996</v>
      </c>
      <c r="G2865" s="6">
        <v>1.4091640000000001</v>
      </c>
      <c r="H2865" s="1">
        <v>39.015656</v>
      </c>
      <c r="I2865" s="5">
        <v>15.330223</v>
      </c>
      <c r="J2865" s="1">
        <v>10.079438</v>
      </c>
      <c r="K2865" s="1">
        <v>5.3388260000000001</v>
      </c>
      <c r="L2865">
        <v>124.54490699999999</v>
      </c>
      <c r="M2865" s="1"/>
      <c r="N2865" s="1"/>
      <c r="O2865" s="1"/>
      <c r="Q2865" s="1"/>
      <c r="R2865" s="1"/>
      <c r="S2865" s="9"/>
      <c r="T2865" s="8"/>
      <c r="U2865" s="7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1:32" x14ac:dyDescent="0.25">
      <c r="A2866" s="2">
        <v>38573.083333333336</v>
      </c>
      <c r="B2866" s="4">
        <v>385.20639</v>
      </c>
      <c r="C2866" s="7">
        <v>1.42221</v>
      </c>
      <c r="D2866" s="8">
        <v>17.244976000000001</v>
      </c>
      <c r="E2866" s="9">
        <v>15.872163</v>
      </c>
      <c r="F2866" s="1">
        <v>7.5509459999999997</v>
      </c>
      <c r="G2866" s="6">
        <v>1.969889</v>
      </c>
      <c r="H2866" s="1">
        <v>39.739238999999998</v>
      </c>
      <c r="I2866" s="5">
        <v>15.622747</v>
      </c>
      <c r="J2866" s="1">
        <v>13.086342</v>
      </c>
      <c r="K2866" s="1">
        <v>5.4541219999999999</v>
      </c>
      <c r="L2866">
        <v>128.10069300000001</v>
      </c>
      <c r="M2866" s="1"/>
      <c r="N2866" s="1"/>
      <c r="O2866" s="1"/>
      <c r="Q2866" s="1"/>
      <c r="R2866" s="1"/>
      <c r="S2866" s="9"/>
      <c r="T2866" s="8"/>
      <c r="U2866" s="7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1:32" x14ac:dyDescent="0.25">
      <c r="A2867" s="2">
        <v>38573.097222222219</v>
      </c>
      <c r="B2867" s="4">
        <v>385.59823599999999</v>
      </c>
      <c r="C2867" s="7">
        <v>1.4291450000000001</v>
      </c>
      <c r="D2867" s="8">
        <v>17.436050000000002</v>
      </c>
      <c r="E2867" s="9">
        <v>15.959738</v>
      </c>
      <c r="F2867" s="1">
        <v>7.5163209999999996</v>
      </c>
      <c r="G2867" s="6">
        <v>2.0696020000000002</v>
      </c>
      <c r="H2867" s="1">
        <v>39.698818000000003</v>
      </c>
      <c r="I2867" s="5">
        <v>15.612651</v>
      </c>
      <c r="J2867" s="1">
        <v>13.856227000000001</v>
      </c>
      <c r="K2867" s="1">
        <v>5.45967</v>
      </c>
      <c r="L2867">
        <v>128.59373500000001</v>
      </c>
      <c r="M2867" s="1"/>
      <c r="N2867" s="1"/>
      <c r="O2867" s="1"/>
      <c r="Q2867" s="1"/>
      <c r="R2867" s="1"/>
      <c r="S2867" s="9"/>
      <c r="T2867" s="8"/>
      <c r="U2867" s="7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1:32" x14ac:dyDescent="0.25">
      <c r="A2868" s="2">
        <v>38573.111111111109</v>
      </c>
      <c r="B2868" s="4">
        <v>373.56353799999999</v>
      </c>
      <c r="C2868" s="7">
        <v>1.2482569999999999</v>
      </c>
      <c r="D2868" s="8">
        <v>16.656105</v>
      </c>
      <c r="E2868" s="9">
        <v>15.339567000000001</v>
      </c>
      <c r="F2868" s="1">
        <v>7.2934099999999997</v>
      </c>
      <c r="G2868" s="6">
        <v>1.145537</v>
      </c>
      <c r="H2868" s="1">
        <v>39.049404000000003</v>
      </c>
      <c r="I2868" s="5">
        <v>14.953555</v>
      </c>
      <c r="J2868" s="1">
        <v>13.137983999999999</v>
      </c>
      <c r="K2868" s="1">
        <v>5.2892720000000004</v>
      </c>
      <c r="L2868">
        <v>123.596718</v>
      </c>
      <c r="M2868" s="1"/>
      <c r="N2868" s="1"/>
      <c r="O2868" s="1"/>
      <c r="Q2868" s="1"/>
      <c r="R2868" s="1"/>
      <c r="S2868" s="9"/>
      <c r="T2868" s="8"/>
      <c r="U2868" s="7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1:32" x14ac:dyDescent="0.25">
      <c r="A2869" s="2">
        <v>38573.125</v>
      </c>
      <c r="B2869" s="4">
        <v>388.90078699999998</v>
      </c>
      <c r="C2869" s="7">
        <v>1.5104550000000001</v>
      </c>
      <c r="D2869" s="8">
        <v>17.418955</v>
      </c>
      <c r="E2869" s="9">
        <v>16.009512000000001</v>
      </c>
      <c r="F2869" s="1">
        <v>7.6446990000000001</v>
      </c>
      <c r="G2869" s="6">
        <v>2.2978209999999999</v>
      </c>
      <c r="H2869" s="1">
        <v>39.970847999999997</v>
      </c>
      <c r="I2869" s="5">
        <v>15.923774999999999</v>
      </c>
      <c r="J2869" s="1">
        <v>12.497711000000001</v>
      </c>
      <c r="K2869" s="1">
        <v>5.5064299999999999</v>
      </c>
      <c r="L2869">
        <v>128.949478</v>
      </c>
      <c r="M2869" s="1"/>
      <c r="N2869" s="1"/>
      <c r="O2869" s="1"/>
      <c r="Q2869" s="1"/>
      <c r="R2869" s="1"/>
      <c r="S2869" s="9"/>
      <c r="T2869" s="8"/>
      <c r="U2869" s="7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1:32" x14ac:dyDescent="0.25">
      <c r="A2870" s="2">
        <v>38573.145833333336</v>
      </c>
      <c r="B2870" s="4">
        <v>385.27160600000002</v>
      </c>
      <c r="C2870" s="7">
        <v>1.4493659999999999</v>
      </c>
      <c r="D2870" s="8">
        <v>17.297359</v>
      </c>
      <c r="E2870" s="9">
        <v>15.886899</v>
      </c>
      <c r="F2870" s="1">
        <v>7.5215050000000003</v>
      </c>
      <c r="G2870" s="6">
        <v>2.1144699999999998</v>
      </c>
      <c r="H2870" s="1">
        <v>39.672581000000001</v>
      </c>
      <c r="I2870" s="5">
        <v>15.69509</v>
      </c>
      <c r="J2870" s="1">
        <v>12.700936</v>
      </c>
      <c r="K2870" s="1">
        <v>5.4550450000000001</v>
      </c>
      <c r="L2870">
        <v>127.969337</v>
      </c>
      <c r="M2870" s="1"/>
      <c r="N2870" s="1"/>
      <c r="O2870" s="1"/>
      <c r="Q2870" s="1"/>
      <c r="R2870" s="1"/>
      <c r="S2870" s="9"/>
      <c r="T2870" s="8"/>
      <c r="U2870" s="7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1:32" x14ac:dyDescent="0.25">
      <c r="A2871" s="2">
        <v>38573.166666666664</v>
      </c>
      <c r="B2871" s="4">
        <v>385.57138099999997</v>
      </c>
      <c r="C2871" s="7">
        <v>1.492648</v>
      </c>
      <c r="D2871" s="8">
        <v>17.332951999999999</v>
      </c>
      <c r="E2871" s="9">
        <v>15.933113000000001</v>
      </c>
      <c r="F2871" s="1">
        <v>7.6289290000000003</v>
      </c>
      <c r="G2871" s="6">
        <v>2.0826690000000001</v>
      </c>
      <c r="H2871" s="1">
        <v>39.930294000000004</v>
      </c>
      <c r="I2871" s="5">
        <v>15.838326</v>
      </c>
      <c r="J2871" s="1">
        <v>12.271765</v>
      </c>
      <c r="K2871" s="1">
        <v>5.4592890000000001</v>
      </c>
      <c r="L2871">
        <v>128.00462300000001</v>
      </c>
      <c r="M2871" s="1"/>
      <c r="N2871" s="1"/>
      <c r="O2871" s="1"/>
      <c r="Q2871" s="1"/>
      <c r="R2871" s="1"/>
      <c r="S2871" s="9"/>
      <c r="T2871" s="8"/>
      <c r="U2871" s="7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1:32" x14ac:dyDescent="0.25">
      <c r="A2872" s="2">
        <v>38573.1875</v>
      </c>
      <c r="B2872" s="4">
        <v>390.93319700000001</v>
      </c>
      <c r="C2872" s="7">
        <v>1.638118</v>
      </c>
      <c r="D2872" s="8">
        <v>17.780024999999998</v>
      </c>
      <c r="E2872" s="9">
        <v>16.297504</v>
      </c>
      <c r="F2872" s="1">
        <v>7.7961029999999996</v>
      </c>
      <c r="G2872" s="6">
        <v>2.5597780000000001</v>
      </c>
      <c r="H2872" s="1">
        <v>40.321522000000002</v>
      </c>
      <c r="I2872" s="5">
        <v>16.149605000000001</v>
      </c>
      <c r="J2872" s="1">
        <v>14.042258</v>
      </c>
      <c r="K2872" s="1">
        <v>5.5352080000000008</v>
      </c>
      <c r="L2872">
        <v>130.46470600000001</v>
      </c>
      <c r="M2872" s="1"/>
      <c r="N2872" s="1"/>
      <c r="O2872" s="1"/>
      <c r="Q2872" s="1"/>
      <c r="R2872" s="1"/>
      <c r="S2872" s="9"/>
      <c r="T2872" s="8"/>
      <c r="U2872" s="7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1:32" x14ac:dyDescent="0.25">
      <c r="A2873" s="2">
        <v>38573.208333333336</v>
      </c>
      <c r="B2873" s="4">
        <v>383.70761099999999</v>
      </c>
      <c r="C2873" s="7">
        <v>1.4513400000000001</v>
      </c>
      <c r="D2873" s="8">
        <v>17.065487000000001</v>
      </c>
      <c r="E2873" s="9">
        <v>15.733561</v>
      </c>
      <c r="F2873" s="1">
        <v>7.4788690000000004</v>
      </c>
      <c r="G2873" s="6">
        <v>1.8272040000000001</v>
      </c>
      <c r="H2873" s="1">
        <v>39.752612999999997</v>
      </c>
      <c r="I2873" s="5">
        <v>15.797217</v>
      </c>
      <c r="J2873" s="1">
        <v>10.018190000000001</v>
      </c>
      <c r="K2873" s="1">
        <v>5.4329010000000002</v>
      </c>
      <c r="L2873">
        <v>126.977783</v>
      </c>
      <c r="M2873" s="1"/>
      <c r="N2873" s="1"/>
      <c r="O2873" s="1"/>
      <c r="Q2873" s="1"/>
      <c r="R2873" s="1"/>
      <c r="S2873" s="9"/>
      <c r="T2873" s="8"/>
      <c r="U2873" s="7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1:32" x14ac:dyDescent="0.25">
      <c r="A2874" s="2">
        <v>38573.222222222219</v>
      </c>
      <c r="B2874" s="4">
        <v>375.873627</v>
      </c>
      <c r="C2874" s="7">
        <v>1.401022</v>
      </c>
      <c r="D2874" s="8">
        <v>16.964642000000001</v>
      </c>
      <c r="E2874" s="9">
        <v>15.588768999999999</v>
      </c>
      <c r="F2874" s="1">
        <v>7.4305180000000002</v>
      </c>
      <c r="G2874" s="6">
        <v>1.429117</v>
      </c>
      <c r="H2874" s="1">
        <v>39.544212000000002</v>
      </c>
      <c r="I2874" s="5">
        <v>15.36727</v>
      </c>
      <c r="J2874" s="1">
        <v>11.732424</v>
      </c>
      <c r="K2874" s="1">
        <v>5.321979999999999</v>
      </c>
      <c r="L2874">
        <v>125.102417</v>
      </c>
      <c r="M2874" s="1"/>
      <c r="N2874" s="1"/>
      <c r="O2874" s="1"/>
      <c r="Q2874" s="1"/>
      <c r="R2874" s="1"/>
      <c r="S2874" s="9"/>
      <c r="T2874" s="8"/>
      <c r="U2874" s="7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1:32" x14ac:dyDescent="0.25">
      <c r="A2875" s="2">
        <v>38573.236111111109</v>
      </c>
      <c r="B2875" s="4">
        <v>368.80825800000002</v>
      </c>
      <c r="C2875" s="7">
        <v>1.164253</v>
      </c>
      <c r="D2875" s="8">
        <v>16.580494000000002</v>
      </c>
      <c r="E2875" s="9">
        <v>15.280763</v>
      </c>
      <c r="F2875" s="1">
        <v>7.277304</v>
      </c>
      <c r="G2875" s="6">
        <v>0.31770399999999999</v>
      </c>
      <c r="H2875" s="1">
        <v>39.488036999999998</v>
      </c>
      <c r="I2875" s="5">
        <v>14.814708</v>
      </c>
      <c r="J2875" s="1">
        <v>12.281343</v>
      </c>
      <c r="K2875" s="1">
        <v>5.2219409999999993</v>
      </c>
      <c r="L2875">
        <v>121.46189099999999</v>
      </c>
      <c r="M2875" s="1"/>
      <c r="N2875" s="1"/>
      <c r="O2875" s="1"/>
      <c r="Q2875" s="1"/>
      <c r="R2875" s="1"/>
      <c r="S2875" s="9"/>
      <c r="T2875" s="8"/>
      <c r="U2875" s="7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1:32" x14ac:dyDescent="0.25">
      <c r="A2876" s="2">
        <v>38573.25</v>
      </c>
      <c r="B2876" s="4">
        <v>363.30285600000002</v>
      </c>
      <c r="C2876" s="7">
        <v>1.1461440000000001</v>
      </c>
      <c r="D2876" s="8">
        <v>16.202614000000001</v>
      </c>
      <c r="E2876" s="9">
        <v>14.896958</v>
      </c>
      <c r="F2876" s="1">
        <v>7.1045429999999996</v>
      </c>
      <c r="G2876" s="6">
        <v>0.25990400000000002</v>
      </c>
      <c r="H2876" s="1">
        <v>38.923335999999999</v>
      </c>
      <c r="I2876" s="5">
        <v>14.634534</v>
      </c>
      <c r="J2876" s="1">
        <v>9.9818180000000005</v>
      </c>
      <c r="K2876" s="1">
        <v>5.1439899999999996</v>
      </c>
      <c r="L2876">
        <v>119.221474</v>
      </c>
      <c r="M2876" s="1"/>
      <c r="N2876" s="1"/>
      <c r="O2876" s="1"/>
      <c r="Q2876" s="1"/>
      <c r="R2876" s="1"/>
      <c r="S2876" s="9"/>
      <c r="T2876" s="8"/>
      <c r="U2876" s="7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1:32" x14ac:dyDescent="0.25">
      <c r="A2877" s="2">
        <v>38573.270833333336</v>
      </c>
      <c r="B2877" s="4">
        <v>368.355164</v>
      </c>
      <c r="C2877" s="7">
        <v>1.258848</v>
      </c>
      <c r="D2877" s="8">
        <v>16.513117000000001</v>
      </c>
      <c r="E2877" s="9">
        <v>15.136867000000001</v>
      </c>
      <c r="F2877" s="1">
        <v>7.1907930000000002</v>
      </c>
      <c r="G2877" s="6">
        <v>0.71584800000000004</v>
      </c>
      <c r="H2877" s="1">
        <v>39.183982999999998</v>
      </c>
      <c r="I2877" s="5">
        <v>14.916518</v>
      </c>
      <c r="J2877" s="1">
        <v>10.543976000000001</v>
      </c>
      <c r="K2877" s="1">
        <v>5.2155269999999998</v>
      </c>
      <c r="L2877">
        <v>121.211906</v>
      </c>
      <c r="M2877" s="1"/>
      <c r="N2877" s="1"/>
      <c r="O2877" s="1"/>
      <c r="Q2877" s="1"/>
      <c r="R2877" s="1"/>
      <c r="S2877" s="9"/>
      <c r="T2877" s="8"/>
      <c r="U2877" s="7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1:32" x14ac:dyDescent="0.25">
      <c r="A2878" s="2">
        <v>38573.291666666664</v>
      </c>
      <c r="B2878" s="4">
        <v>387.06832900000001</v>
      </c>
      <c r="C2878" s="7">
        <v>1.6385019999999999</v>
      </c>
      <c r="D2878" s="8">
        <v>17.622592999999998</v>
      </c>
      <c r="E2878" s="9">
        <v>16.147831</v>
      </c>
      <c r="F2878" s="1">
        <v>7.6061810000000003</v>
      </c>
      <c r="G2878" s="6">
        <v>2.0601880000000001</v>
      </c>
      <c r="H2878" s="1">
        <v>40.285263</v>
      </c>
      <c r="I2878" s="5">
        <v>15.929971</v>
      </c>
      <c r="J2878" s="1">
        <v>12.233896</v>
      </c>
      <c r="K2878" s="1">
        <v>5.480486</v>
      </c>
      <c r="L2878">
        <v>128.751114</v>
      </c>
      <c r="M2878" s="1"/>
      <c r="N2878" s="1"/>
      <c r="O2878" s="1"/>
      <c r="Q2878" s="1"/>
      <c r="R2878" s="1"/>
      <c r="S2878" s="9"/>
      <c r="T2878" s="8"/>
      <c r="U2878" s="7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1:32" x14ac:dyDescent="0.25">
      <c r="A2879" s="2">
        <v>38573.3125</v>
      </c>
      <c r="B2879" s="4">
        <v>345.51144399999998</v>
      </c>
      <c r="C2879" s="7">
        <v>0.84301899999999996</v>
      </c>
      <c r="D2879" s="8">
        <v>15.311026</v>
      </c>
      <c r="E2879" s="9">
        <v>13.881743999999999</v>
      </c>
      <c r="F2879" s="1">
        <v>6.5597950000000003</v>
      </c>
      <c r="G2879" s="6">
        <v>-0.55612300000000003</v>
      </c>
      <c r="H2879" s="1">
        <v>37.845824999999998</v>
      </c>
      <c r="I2879" s="5">
        <v>13.58794</v>
      </c>
      <c r="J2879" s="1">
        <v>8.7166499999999996</v>
      </c>
      <c r="K2879" s="1">
        <v>5.0972260000000009</v>
      </c>
      <c r="L2879">
        <v>112.21254</v>
      </c>
      <c r="M2879" s="1"/>
      <c r="N2879" s="1"/>
      <c r="O2879" s="1"/>
      <c r="Q2879" s="1"/>
      <c r="R2879" s="1"/>
      <c r="S2879" s="9"/>
      <c r="T2879" s="8"/>
      <c r="U2879" s="7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1:32" x14ac:dyDescent="0.25">
      <c r="A2880" s="2">
        <v>38573.333333333336</v>
      </c>
      <c r="B2880" s="4">
        <v>331.48425300000002</v>
      </c>
      <c r="C2880" s="7">
        <v>0.49432100000000001</v>
      </c>
      <c r="D2880" s="8">
        <v>14.293664</v>
      </c>
      <c r="E2880" s="9">
        <v>13.182921</v>
      </c>
      <c r="F2880" s="1">
        <v>5.9705810000000001</v>
      </c>
      <c r="G2880" s="6">
        <v>-0.21387200000000001</v>
      </c>
      <c r="H2880" s="1">
        <v>35.355518000000004</v>
      </c>
      <c r="I2880" s="5">
        <v>12.749618999999999</v>
      </c>
      <c r="J2880" s="1">
        <v>6.6711650000000002</v>
      </c>
      <c r="K2880" s="1">
        <v>5.0972260000000009</v>
      </c>
      <c r="L2880">
        <v>106.19715100000001</v>
      </c>
      <c r="M2880" s="1"/>
      <c r="N2880" s="1"/>
      <c r="O2880" s="1"/>
      <c r="Q2880" s="1"/>
      <c r="R2880" s="1"/>
      <c r="S2880" s="9"/>
      <c r="T2880" s="8"/>
      <c r="U2880" s="7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1:32" x14ac:dyDescent="0.25">
      <c r="A2881" s="2">
        <v>38573.347222222219</v>
      </c>
      <c r="B2881" s="4">
        <v>346.460419</v>
      </c>
      <c r="C2881" s="7">
        <v>0.81406199999999995</v>
      </c>
      <c r="D2881" s="8">
        <v>14.976483999999999</v>
      </c>
      <c r="E2881" s="9">
        <v>13.896952000000001</v>
      </c>
      <c r="F2881" s="1">
        <v>6.5288139999999997</v>
      </c>
      <c r="G2881" s="6">
        <v>-0.21526699999999999</v>
      </c>
      <c r="H2881" s="1">
        <v>37.244155999999997</v>
      </c>
      <c r="I2881" s="5">
        <v>13.580382</v>
      </c>
      <c r="J2881" s="1">
        <v>7.5260619999999996</v>
      </c>
      <c r="K2881" s="1">
        <v>5.0972260000000009</v>
      </c>
      <c r="L2881">
        <v>111.56411</v>
      </c>
      <c r="M2881" s="1"/>
      <c r="N2881" s="1"/>
      <c r="O2881" s="1"/>
      <c r="Q2881" s="1"/>
      <c r="R2881" s="1"/>
      <c r="S2881" s="9"/>
      <c r="T2881" s="8"/>
      <c r="U2881" s="7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1:32" x14ac:dyDescent="0.25">
      <c r="A2882" s="2">
        <v>38573.361111111109</v>
      </c>
      <c r="B2882" s="4">
        <v>342.67236300000002</v>
      </c>
      <c r="C2882" s="7">
        <v>0.74093600000000004</v>
      </c>
      <c r="D2882" s="8">
        <v>14.660482</v>
      </c>
      <c r="E2882" s="9">
        <v>13.550200999999999</v>
      </c>
      <c r="F2882" s="1">
        <v>6.2745340000000001</v>
      </c>
      <c r="G2882" s="6">
        <v>-0.25518999999999997</v>
      </c>
      <c r="H2882" s="1">
        <v>36.488861</v>
      </c>
      <c r="I2882" s="5">
        <v>13.283614999999999</v>
      </c>
      <c r="J2882" s="1">
        <v>6.5188170000000003</v>
      </c>
      <c r="K2882" s="1">
        <v>5.0972260000000009</v>
      </c>
      <c r="L2882">
        <v>110.51638800000001</v>
      </c>
      <c r="M2882" s="1"/>
      <c r="N2882" s="1"/>
      <c r="O2882" s="1"/>
      <c r="Q2882" s="1"/>
      <c r="R2882" s="1"/>
      <c r="S2882" s="9"/>
      <c r="T2882" s="8"/>
      <c r="U2882" s="7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1:32" x14ac:dyDescent="0.25">
      <c r="A2883" s="2">
        <v>38573.375</v>
      </c>
      <c r="B2883" s="4">
        <v>345.28762799999998</v>
      </c>
      <c r="C2883" s="7">
        <v>0.73678200000000005</v>
      </c>
      <c r="D2883" s="8">
        <v>14.629341</v>
      </c>
      <c r="E2883" s="9">
        <v>13.597203</v>
      </c>
      <c r="F2883" s="1">
        <v>6.2704560000000003</v>
      </c>
      <c r="G2883" s="6">
        <v>-0.229412</v>
      </c>
      <c r="H2883" s="1">
        <v>36.594150999999997</v>
      </c>
      <c r="I2883" s="5">
        <v>13.500864999999999</v>
      </c>
      <c r="J2883" s="1">
        <v>4.9350370000000003</v>
      </c>
      <c r="K2883" s="1">
        <v>5.0972260000000009</v>
      </c>
      <c r="L2883">
        <v>110.541962</v>
      </c>
      <c r="M2883" s="1"/>
      <c r="N2883" s="1"/>
      <c r="O2883" s="1"/>
      <c r="Q2883" s="1"/>
      <c r="R2883" s="1"/>
      <c r="S2883" s="9"/>
      <c r="T2883" s="8"/>
      <c r="U2883" s="7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1:32" x14ac:dyDescent="0.25">
      <c r="A2884" s="2">
        <v>38573.395833333336</v>
      </c>
      <c r="B2884" s="4">
        <v>377.05783100000002</v>
      </c>
      <c r="C2884" s="7">
        <v>0.90937299999999999</v>
      </c>
      <c r="D2884" s="8">
        <v>16.206526</v>
      </c>
      <c r="E2884" s="9">
        <v>14.845929999999999</v>
      </c>
      <c r="F2884" s="1">
        <v>6.8035990000000002</v>
      </c>
      <c r="G2884" s="6">
        <v>-0.114383</v>
      </c>
      <c r="H2884" s="1">
        <v>39.151133999999999</v>
      </c>
      <c r="I2884" s="5">
        <v>15.107022000000001</v>
      </c>
      <c r="J2884" s="1">
        <v>2.9595340000000001</v>
      </c>
      <c r="K2884" s="1">
        <v>5.3387469999999997</v>
      </c>
      <c r="L2884">
        <v>120.963272</v>
      </c>
      <c r="M2884" s="1"/>
      <c r="N2884" s="1"/>
      <c r="O2884" s="1"/>
      <c r="Q2884" s="1"/>
      <c r="R2884" s="1"/>
      <c r="S2884" s="9"/>
      <c r="T2884" s="8"/>
      <c r="U2884" s="7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1:32" x14ac:dyDescent="0.25">
      <c r="A2885" s="2">
        <v>38574.958333333336</v>
      </c>
      <c r="B2885" s="4">
        <v>334.661224</v>
      </c>
      <c r="C2885" s="7">
        <v>0.52937000000000001</v>
      </c>
      <c r="D2885" s="8">
        <v>15.233587</v>
      </c>
      <c r="E2885" s="9">
        <v>14.038472000000001</v>
      </c>
      <c r="F2885" s="1">
        <v>6.3696710000000003</v>
      </c>
      <c r="G2885" s="6">
        <v>-1.4444159999999999</v>
      </c>
      <c r="H2885" s="1">
        <v>42.74324</v>
      </c>
      <c r="I2885" s="5">
        <v>-4.2495260000000004</v>
      </c>
      <c r="J2885" s="1">
        <v>7.8739840000000001</v>
      </c>
      <c r="K2885" s="1">
        <v>5.0972260000000009</v>
      </c>
      <c r="L2885">
        <v>102.043083</v>
      </c>
      <c r="M2885" s="1"/>
      <c r="N2885" s="1"/>
      <c r="O2885" s="1"/>
      <c r="Q2885" s="1"/>
      <c r="R2885" s="1"/>
      <c r="S2885" s="9"/>
      <c r="T2885" s="8"/>
      <c r="U2885" s="7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1:32" x14ac:dyDescent="0.25">
      <c r="A2886" s="2">
        <v>38574.979166666664</v>
      </c>
      <c r="B2886" s="4">
        <v>395.41867100000002</v>
      </c>
      <c r="C2886" s="7">
        <v>1.3900129999999999</v>
      </c>
      <c r="D2886" s="8">
        <v>17.548542000000001</v>
      </c>
      <c r="E2886" s="9">
        <v>16.020123000000002</v>
      </c>
      <c r="F2886" s="1">
        <v>7.0540570000000002</v>
      </c>
      <c r="G2886" s="6">
        <v>5.6912539999999998</v>
      </c>
      <c r="H2886" s="1">
        <v>44.387295000000002</v>
      </c>
      <c r="I2886" s="5">
        <v>16.253837999999998</v>
      </c>
      <c r="J2886" s="1">
        <v>1.8202339999999999</v>
      </c>
      <c r="K2886" s="1">
        <v>5.5987169999999997</v>
      </c>
      <c r="L2886">
        <v>129.63943499999999</v>
      </c>
      <c r="M2886" s="1"/>
      <c r="N2886" s="1"/>
      <c r="O2886" s="1"/>
      <c r="Q2886" s="1"/>
      <c r="R2886" s="1"/>
      <c r="S2886" s="9"/>
      <c r="T2886" s="8"/>
      <c r="U2886" s="7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1:32" x14ac:dyDescent="0.25">
      <c r="A2887" s="2">
        <v>38575</v>
      </c>
      <c r="B2887" s="4">
        <v>339.10681199999999</v>
      </c>
      <c r="C2887" s="7">
        <v>0.48571700000000001</v>
      </c>
      <c r="D2887" s="8">
        <v>14.945936</v>
      </c>
      <c r="E2887" s="9">
        <v>13.279984000000001</v>
      </c>
      <c r="F2887" s="1">
        <v>5.8342140000000002</v>
      </c>
      <c r="G2887" s="6">
        <v>-0.72516199999999997</v>
      </c>
      <c r="H2887" s="1">
        <v>40.344715000000001</v>
      </c>
      <c r="I2887" s="5">
        <v>12.872215000000001</v>
      </c>
      <c r="J2887" s="1">
        <v>2.1520359999999998</v>
      </c>
      <c r="K2887" s="1">
        <v>5.0972260000000009</v>
      </c>
      <c r="L2887">
        <v>109.320435</v>
      </c>
      <c r="M2887" s="1"/>
      <c r="N2887" s="1"/>
      <c r="O2887" s="1"/>
      <c r="Q2887" s="1"/>
      <c r="R2887" s="1"/>
      <c r="S2887" s="9"/>
      <c r="T2887" s="8"/>
      <c r="U2887" s="7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1:32" x14ac:dyDescent="0.25">
      <c r="A2888" s="2">
        <v>38575.020833333336</v>
      </c>
      <c r="B2888" s="4">
        <v>342.52185100000003</v>
      </c>
      <c r="C2888" s="7">
        <v>0.32962999999999998</v>
      </c>
      <c r="D2888" s="8">
        <v>15.209941000000001</v>
      </c>
      <c r="E2888" s="9">
        <v>13.488352000000001</v>
      </c>
      <c r="F2888" s="1">
        <v>5.9794910000000003</v>
      </c>
      <c r="G2888" s="6">
        <v>-0.231019</v>
      </c>
      <c r="H2888" s="1">
        <v>37.681759</v>
      </c>
      <c r="I2888" s="5">
        <v>13.109059</v>
      </c>
      <c r="J2888" s="1">
        <v>5.8501159999999999</v>
      </c>
      <c r="K2888" s="1">
        <v>5.0972260000000009</v>
      </c>
      <c r="L2888">
        <v>108.496094</v>
      </c>
      <c r="M2888" s="1"/>
      <c r="N2888" s="1"/>
      <c r="O2888" s="1"/>
      <c r="Q2888" s="1"/>
      <c r="R2888" s="1"/>
      <c r="S2888" s="9"/>
      <c r="T2888" s="8"/>
      <c r="U2888" s="7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1:32" x14ac:dyDescent="0.25">
      <c r="A2889" s="2">
        <v>38575.041666666664</v>
      </c>
      <c r="B2889" s="4">
        <v>344.66570999999999</v>
      </c>
      <c r="C2889" s="7">
        <v>0.49499100000000001</v>
      </c>
      <c r="D2889" s="8">
        <v>15.305133</v>
      </c>
      <c r="E2889" s="9">
        <v>13.600189</v>
      </c>
      <c r="F2889" s="1">
        <v>6.1754819999999997</v>
      </c>
      <c r="G2889" s="6">
        <v>-0.22919</v>
      </c>
      <c r="H2889" s="1">
        <v>37.567172999999997</v>
      </c>
      <c r="I2889" s="5">
        <v>13.449104</v>
      </c>
      <c r="J2889" s="1">
        <v>4.1059020000000004</v>
      </c>
      <c r="K2889" s="1">
        <v>5.0972260000000009</v>
      </c>
      <c r="L2889">
        <v>108.29961400000001</v>
      </c>
      <c r="M2889" s="1"/>
      <c r="N2889" s="1"/>
      <c r="O2889" s="1"/>
      <c r="Q2889" s="1"/>
      <c r="R2889" s="1"/>
      <c r="S2889" s="9"/>
      <c r="T2889" s="8"/>
      <c r="U2889" s="7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1:32" x14ac:dyDescent="0.25">
      <c r="A2890" s="2">
        <v>38575.055555555555</v>
      </c>
      <c r="B2890" s="4">
        <v>349.30813599999999</v>
      </c>
      <c r="C2890" s="7">
        <v>0.54307499999999997</v>
      </c>
      <c r="D2890" s="8">
        <v>15.601069000000001</v>
      </c>
      <c r="E2890" s="9">
        <v>13.807321</v>
      </c>
      <c r="F2890" s="1">
        <v>6.3446480000000003</v>
      </c>
      <c r="G2890" s="6">
        <v>-0.21057999999999999</v>
      </c>
      <c r="H2890" s="1">
        <v>37.819729000000002</v>
      </c>
      <c r="I2890" s="5">
        <v>13.695819999999999</v>
      </c>
      <c r="J2890" s="1">
        <v>3.9509750000000001</v>
      </c>
      <c r="K2890" s="1">
        <v>5.0972260000000009</v>
      </c>
      <c r="L2890">
        <v>110.393379</v>
      </c>
      <c r="M2890" s="1"/>
      <c r="N2890" s="1"/>
      <c r="O2890" s="1"/>
      <c r="Q2890" s="1"/>
      <c r="R2890" s="1"/>
      <c r="S2890" s="9"/>
      <c r="T2890" s="8"/>
      <c r="U2890" s="7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1:32" x14ac:dyDescent="0.25">
      <c r="A2891" s="2">
        <v>38575.069444444445</v>
      </c>
      <c r="B2891" s="4">
        <v>346.64764400000001</v>
      </c>
      <c r="C2891" s="7">
        <v>0.48613400000000001</v>
      </c>
      <c r="D2891" s="8">
        <v>15.539631999999999</v>
      </c>
      <c r="E2891" s="9">
        <v>13.744737000000001</v>
      </c>
      <c r="F2891" s="1">
        <v>6.2982449999999996</v>
      </c>
      <c r="G2891" s="6">
        <v>-0.22446099999999999</v>
      </c>
      <c r="H2891" s="1">
        <v>37.095134999999999</v>
      </c>
      <c r="I2891" s="5">
        <v>13.560489</v>
      </c>
      <c r="J2891" s="1">
        <v>3.7662429999999998</v>
      </c>
      <c r="K2891" s="1">
        <v>5.0972260000000009</v>
      </c>
      <c r="L2891">
        <v>109.370346</v>
      </c>
      <c r="M2891" s="1"/>
      <c r="N2891" s="1"/>
      <c r="O2891" s="1"/>
      <c r="Q2891" s="1"/>
      <c r="R2891" s="1"/>
      <c r="S2891" s="9"/>
      <c r="T2891" s="8"/>
      <c r="U2891" s="7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1:32" x14ac:dyDescent="0.25">
      <c r="A2892" s="2">
        <v>38575.083333333336</v>
      </c>
      <c r="B2892" s="4">
        <v>349.40188599999999</v>
      </c>
      <c r="C2892" s="7">
        <v>0.544099</v>
      </c>
      <c r="D2892" s="8">
        <v>15.502166000000001</v>
      </c>
      <c r="E2892" s="9">
        <v>13.82541</v>
      </c>
      <c r="F2892" s="1">
        <v>6.3773669999999996</v>
      </c>
      <c r="G2892" s="6">
        <v>-0.204925</v>
      </c>
      <c r="H2892" s="1">
        <v>37.192687999999997</v>
      </c>
      <c r="I2892" s="5">
        <v>13.719359000000001</v>
      </c>
      <c r="J2892" s="1">
        <v>3.1116030000000001</v>
      </c>
      <c r="K2892" s="1">
        <v>5.0972260000000009</v>
      </c>
      <c r="L2892">
        <v>109.857574</v>
      </c>
      <c r="M2892" s="1"/>
      <c r="N2892" s="1"/>
      <c r="O2892" s="1"/>
      <c r="Q2892" s="1"/>
      <c r="R2892" s="1"/>
      <c r="S2892" s="9"/>
      <c r="T2892" s="8"/>
      <c r="U2892" s="7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1:32" x14ac:dyDescent="0.25">
      <c r="A2893" s="2">
        <v>38575.104166666664</v>
      </c>
      <c r="B2893" s="4">
        <v>349.40661599999999</v>
      </c>
      <c r="C2893" s="7">
        <v>0.58265699999999998</v>
      </c>
      <c r="D2893" s="8">
        <v>15.499031</v>
      </c>
      <c r="E2893" s="9">
        <v>13.860035999999999</v>
      </c>
      <c r="F2893" s="1">
        <v>6.4095950000000004</v>
      </c>
      <c r="G2893" s="6">
        <v>-0.18490000000000001</v>
      </c>
      <c r="H2893" s="1">
        <v>37.249676000000001</v>
      </c>
      <c r="I2893" s="5">
        <v>13.675933000000001</v>
      </c>
      <c r="J2893" s="1">
        <v>3.0015429999999999</v>
      </c>
      <c r="K2893" s="1">
        <v>5.0972260000000009</v>
      </c>
      <c r="L2893">
        <v>110.00354</v>
      </c>
      <c r="M2893" s="1"/>
      <c r="N2893" s="1"/>
      <c r="O2893" s="1"/>
      <c r="Q2893" s="1"/>
      <c r="R2893" s="1"/>
      <c r="S2893" s="9"/>
      <c r="T2893" s="8"/>
      <c r="U2893" s="7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1:32" x14ac:dyDescent="0.25">
      <c r="A2894" s="2">
        <v>38575.125</v>
      </c>
      <c r="B2894" s="4">
        <v>349.68038899999999</v>
      </c>
      <c r="C2894" s="7">
        <v>0.649733</v>
      </c>
      <c r="D2894" s="8">
        <v>15.515457</v>
      </c>
      <c r="E2894" s="9">
        <v>13.940130999999999</v>
      </c>
      <c r="F2894" s="1">
        <v>6.4798080000000002</v>
      </c>
      <c r="G2894" s="6">
        <v>-0.177727</v>
      </c>
      <c r="H2894" s="1">
        <v>37.503386999999996</v>
      </c>
      <c r="I2894" s="5">
        <v>13.775292</v>
      </c>
      <c r="J2894" s="1">
        <v>2.6637179999999998</v>
      </c>
      <c r="K2894" s="1">
        <v>5.0972260000000009</v>
      </c>
      <c r="L2894">
        <v>109.851288</v>
      </c>
      <c r="M2894" s="1"/>
      <c r="N2894" s="1"/>
      <c r="O2894" s="1"/>
      <c r="Q2894" s="1"/>
      <c r="R2894" s="1"/>
      <c r="S2894" s="9"/>
      <c r="T2894" s="8"/>
      <c r="U2894" s="7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1:32" x14ac:dyDescent="0.25">
      <c r="A2895" s="2">
        <v>38575.138888888891</v>
      </c>
      <c r="B2895" s="4">
        <v>349.31845099999998</v>
      </c>
      <c r="C2895" s="7">
        <v>0.58052400000000004</v>
      </c>
      <c r="D2895" s="8">
        <v>15.592833000000001</v>
      </c>
      <c r="E2895" s="9">
        <v>13.908704999999999</v>
      </c>
      <c r="F2895" s="1">
        <v>6.3446319999999998</v>
      </c>
      <c r="G2895" s="6">
        <v>-0.18085499999999999</v>
      </c>
      <c r="H2895" s="1">
        <v>37.277023</v>
      </c>
      <c r="I2895" s="5">
        <v>13.683918999999999</v>
      </c>
      <c r="J2895" s="1">
        <v>3.1146980000000002</v>
      </c>
      <c r="K2895" s="1">
        <v>5.0972260000000009</v>
      </c>
      <c r="L2895">
        <v>110.005348</v>
      </c>
      <c r="M2895" s="1"/>
      <c r="N2895" s="1"/>
      <c r="O2895" s="1"/>
      <c r="Q2895" s="1"/>
      <c r="R2895" s="1"/>
      <c r="S2895" s="9"/>
      <c r="T2895" s="8"/>
      <c r="U2895" s="7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1:32" x14ac:dyDescent="0.25">
      <c r="A2896" s="2">
        <v>38575.152777777781</v>
      </c>
      <c r="B2896" s="4">
        <v>340.94738799999999</v>
      </c>
      <c r="C2896" s="7">
        <v>0.46224199999999999</v>
      </c>
      <c r="D2896" s="8">
        <v>15.142571999999999</v>
      </c>
      <c r="E2896" s="9">
        <v>13.502678</v>
      </c>
      <c r="F2896" s="1">
        <v>6.0859800000000002</v>
      </c>
      <c r="G2896" s="6">
        <v>-0.207339</v>
      </c>
      <c r="H2896" s="1">
        <v>36.227772000000002</v>
      </c>
      <c r="I2896" s="5">
        <v>13.511563000000001</v>
      </c>
      <c r="J2896" s="1">
        <v>2.6515049999999998</v>
      </c>
      <c r="K2896" s="1">
        <v>5.0972260000000009</v>
      </c>
      <c r="L2896">
        <v>109.639191</v>
      </c>
      <c r="M2896" s="1"/>
      <c r="N2896" s="1"/>
      <c r="O2896" s="1"/>
      <c r="Q2896" s="1"/>
      <c r="R2896" s="1"/>
      <c r="S2896" s="9"/>
      <c r="T2896" s="8"/>
      <c r="U2896" s="7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1:32" x14ac:dyDescent="0.25">
      <c r="A2897" s="2">
        <v>38575.166666666664</v>
      </c>
      <c r="B2897" s="4">
        <v>343.55145299999998</v>
      </c>
      <c r="C2897" s="7">
        <v>0.514181</v>
      </c>
      <c r="D2897" s="8">
        <v>15.188472000000001</v>
      </c>
      <c r="E2897" s="9">
        <v>13.59803</v>
      </c>
      <c r="F2897" s="1">
        <v>6.1782820000000003</v>
      </c>
      <c r="G2897" s="6">
        <v>-0.20863799999999999</v>
      </c>
      <c r="H2897" s="1">
        <v>36.434452</v>
      </c>
      <c r="I2897" s="5">
        <v>13.639362999999999</v>
      </c>
      <c r="J2897" s="1">
        <v>2.6565970000000001</v>
      </c>
      <c r="K2897" s="1">
        <v>5.0972260000000009</v>
      </c>
      <c r="L2897">
        <v>110.243652</v>
      </c>
      <c r="M2897" s="1"/>
      <c r="N2897" s="1"/>
      <c r="O2897" s="1"/>
      <c r="Q2897" s="1"/>
      <c r="R2897" s="1"/>
      <c r="S2897" s="9"/>
      <c r="T2897" s="8"/>
      <c r="U2897" s="7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1:32" x14ac:dyDescent="0.25">
      <c r="A2898" s="2">
        <v>38575.1875</v>
      </c>
      <c r="B2898" s="4">
        <v>343.05358899999999</v>
      </c>
      <c r="C2898" s="7">
        <v>0.50338099999999997</v>
      </c>
      <c r="D2898" s="8">
        <v>15.153293</v>
      </c>
      <c r="E2898" s="9">
        <v>13.579281</v>
      </c>
      <c r="F2898" s="1">
        <v>6.1864330000000001</v>
      </c>
      <c r="G2898" s="6">
        <v>-0.21604200000000001</v>
      </c>
      <c r="H2898" s="1">
        <v>36.353298000000002</v>
      </c>
      <c r="I2898" s="5">
        <v>13.613737</v>
      </c>
      <c r="J2898" s="1">
        <v>2.7254700000000001</v>
      </c>
      <c r="K2898" s="1">
        <v>5.0972260000000009</v>
      </c>
      <c r="L2898">
        <v>110.119392</v>
      </c>
      <c r="M2898" s="1"/>
      <c r="N2898" s="1"/>
      <c r="O2898" s="1"/>
      <c r="Q2898" s="1"/>
      <c r="R2898" s="1"/>
      <c r="S2898" s="9"/>
      <c r="T2898" s="8"/>
      <c r="U2898" s="7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1:32" x14ac:dyDescent="0.25">
      <c r="A2899" s="2">
        <v>38575.208333333336</v>
      </c>
      <c r="B2899" s="4">
        <v>341.81402600000001</v>
      </c>
      <c r="C2899" s="7">
        <v>0.51164799999999999</v>
      </c>
      <c r="D2899" s="8">
        <v>15.120749</v>
      </c>
      <c r="E2899" s="9">
        <v>13.532033999999999</v>
      </c>
      <c r="F2899" s="1">
        <v>6.1349130000000001</v>
      </c>
      <c r="G2899" s="6">
        <v>-0.234595</v>
      </c>
      <c r="H2899" s="1">
        <v>36.222054</v>
      </c>
      <c r="I2899" s="5">
        <v>13.499548000000001</v>
      </c>
      <c r="J2899" s="1">
        <v>2.7122730000000002</v>
      </c>
      <c r="K2899" s="1">
        <v>5.0972260000000009</v>
      </c>
      <c r="L2899">
        <v>110.054832</v>
      </c>
      <c r="M2899" s="1"/>
      <c r="N2899" s="1"/>
      <c r="O2899" s="1"/>
      <c r="Q2899" s="1"/>
      <c r="R2899" s="1"/>
      <c r="S2899" s="9"/>
      <c r="T2899" s="8"/>
      <c r="U2899" s="7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1:32" x14ac:dyDescent="0.25">
      <c r="A2900" s="2">
        <v>38575.229166666664</v>
      </c>
      <c r="B2900" s="4">
        <v>341.90438799999998</v>
      </c>
      <c r="C2900" s="7">
        <v>0.52563800000000005</v>
      </c>
      <c r="D2900" s="8">
        <v>15.124456</v>
      </c>
      <c r="E2900" s="9">
        <v>13.564176</v>
      </c>
      <c r="F2900" s="1">
        <v>6.1168480000000001</v>
      </c>
      <c r="G2900" s="6">
        <v>-0.20329</v>
      </c>
      <c r="H2900" s="1">
        <v>36.215457999999998</v>
      </c>
      <c r="I2900" s="5">
        <v>13.502851</v>
      </c>
      <c r="J2900" s="1">
        <v>2.768157</v>
      </c>
      <c r="K2900" s="1">
        <v>5.0972260000000009</v>
      </c>
      <c r="L2900">
        <v>110.08918</v>
      </c>
      <c r="M2900" s="1"/>
      <c r="N2900" s="1"/>
      <c r="O2900" s="1"/>
      <c r="Q2900" s="1"/>
      <c r="R2900" s="1"/>
      <c r="S2900" s="9"/>
      <c r="T2900" s="8"/>
      <c r="U2900" s="7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1:32" x14ac:dyDescent="0.25">
      <c r="A2901" s="2">
        <v>38575.25</v>
      </c>
      <c r="B2901" s="4">
        <v>339.22271699999999</v>
      </c>
      <c r="C2901" s="7">
        <v>0.47453299999999998</v>
      </c>
      <c r="D2901" s="8">
        <v>15.037997000000001</v>
      </c>
      <c r="E2901" s="9">
        <v>13.463976000000001</v>
      </c>
      <c r="F2901" s="1">
        <v>6.0252189999999999</v>
      </c>
      <c r="G2901" s="6">
        <v>-0.20514199999999999</v>
      </c>
      <c r="H2901" s="1">
        <v>35.847290000000001</v>
      </c>
      <c r="I2901" s="5">
        <v>13.419521</v>
      </c>
      <c r="J2901" s="1">
        <v>2.9539849999999999</v>
      </c>
      <c r="K2901" s="1">
        <v>5.0972260000000009</v>
      </c>
      <c r="L2901">
        <v>109.63389599999999</v>
      </c>
      <c r="M2901" s="1"/>
      <c r="N2901" s="1"/>
      <c r="O2901" s="1"/>
      <c r="Q2901" s="1"/>
      <c r="R2901" s="1"/>
      <c r="S2901" s="9"/>
      <c r="T2901" s="8"/>
      <c r="U2901" s="7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1:32" x14ac:dyDescent="0.25">
      <c r="A2902" s="2">
        <v>38575.263888888891</v>
      </c>
      <c r="B2902" s="4">
        <v>342.28332499999999</v>
      </c>
      <c r="C2902" s="7">
        <v>0.51876500000000003</v>
      </c>
      <c r="D2902" s="8">
        <v>15.145205000000001</v>
      </c>
      <c r="E2902" s="9">
        <v>13.620987</v>
      </c>
      <c r="F2902" s="1">
        <v>6.1434220000000002</v>
      </c>
      <c r="G2902" s="6">
        <v>-0.195186</v>
      </c>
      <c r="H2902" s="1">
        <v>36.189048999999997</v>
      </c>
      <c r="I2902" s="5">
        <v>13.556182</v>
      </c>
      <c r="J2902" s="1">
        <v>3.4881319999999998</v>
      </c>
      <c r="K2902" s="1">
        <v>5.0972260000000009</v>
      </c>
      <c r="L2902">
        <v>110.361244</v>
      </c>
      <c r="M2902" s="1"/>
      <c r="N2902" s="1"/>
      <c r="O2902" s="1"/>
      <c r="Q2902" s="1"/>
      <c r="R2902" s="1"/>
      <c r="S2902" s="9"/>
      <c r="T2902" s="8"/>
      <c r="U2902" s="7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1:32" x14ac:dyDescent="0.25">
      <c r="A2903" s="2">
        <v>38575.277777777781</v>
      </c>
      <c r="B2903" s="4">
        <v>340.57092299999999</v>
      </c>
      <c r="C2903" s="7">
        <v>0.45376499999999997</v>
      </c>
      <c r="D2903" s="8">
        <v>15.137442999999999</v>
      </c>
      <c r="E2903" s="9">
        <v>13.518497999999999</v>
      </c>
      <c r="F2903" s="1">
        <v>6.0412850000000002</v>
      </c>
      <c r="G2903" s="6">
        <v>-0.217671</v>
      </c>
      <c r="H2903" s="1">
        <v>35.957099999999997</v>
      </c>
      <c r="I2903" s="5">
        <v>13.534935000000001</v>
      </c>
      <c r="J2903" s="1">
        <v>3.1310470000000001</v>
      </c>
      <c r="K2903" s="1">
        <v>5.0972260000000009</v>
      </c>
      <c r="L2903">
        <v>110.298294</v>
      </c>
      <c r="M2903" s="1"/>
      <c r="N2903" s="1"/>
      <c r="O2903" s="1"/>
      <c r="Q2903" s="1"/>
      <c r="R2903" s="1"/>
      <c r="S2903" s="9"/>
      <c r="T2903" s="8"/>
      <c r="U2903" s="7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1:32" x14ac:dyDescent="0.25">
      <c r="A2904" s="2">
        <v>38575.291666666664</v>
      </c>
      <c r="B2904" s="4">
        <v>339.06497200000001</v>
      </c>
      <c r="C2904" s="7">
        <v>0.52832500000000004</v>
      </c>
      <c r="D2904" s="8">
        <v>14.935198</v>
      </c>
      <c r="E2904" s="9">
        <v>13.456084000000001</v>
      </c>
      <c r="F2904" s="1">
        <v>6.0442030000000004</v>
      </c>
      <c r="G2904" s="6">
        <v>-0.21662500000000001</v>
      </c>
      <c r="H2904" s="1">
        <v>35.866734000000001</v>
      </c>
      <c r="I2904" s="5">
        <v>13.431312</v>
      </c>
      <c r="J2904" s="1">
        <v>3.6427879999999999</v>
      </c>
      <c r="K2904" s="1">
        <v>5.0972260000000009</v>
      </c>
      <c r="L2904">
        <v>109.61520400000001</v>
      </c>
      <c r="M2904" s="1"/>
      <c r="N2904" s="1"/>
      <c r="O2904" s="1"/>
      <c r="Q2904" s="1"/>
      <c r="R2904" s="1"/>
      <c r="S2904" s="9"/>
      <c r="T2904" s="8"/>
      <c r="U2904" s="7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1:32" x14ac:dyDescent="0.25">
      <c r="A2905" s="2">
        <v>38575.3125</v>
      </c>
      <c r="B2905" s="4">
        <v>339.21246300000001</v>
      </c>
      <c r="C2905" s="7">
        <v>0.43495400000000001</v>
      </c>
      <c r="D2905" s="8">
        <v>15.014096</v>
      </c>
      <c r="E2905" s="9">
        <v>13.440073</v>
      </c>
      <c r="F2905" s="1">
        <v>5.9642489999999997</v>
      </c>
      <c r="G2905" s="6">
        <v>-0.20086399999999999</v>
      </c>
      <c r="H2905" s="1">
        <v>35.677460000000004</v>
      </c>
      <c r="I2905" s="5">
        <v>13.400040000000001</v>
      </c>
      <c r="J2905" s="1">
        <v>3.0573860000000002</v>
      </c>
      <c r="K2905" s="1">
        <v>5.0972260000000009</v>
      </c>
      <c r="L2905">
        <v>109.72251900000001</v>
      </c>
      <c r="M2905" s="1"/>
      <c r="N2905" s="1"/>
      <c r="O2905" s="1"/>
      <c r="Q2905" s="1"/>
      <c r="R2905" s="1"/>
      <c r="S2905" s="9"/>
      <c r="T2905" s="8"/>
      <c r="U2905" s="7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1:32" x14ac:dyDescent="0.25">
      <c r="A2906" s="2">
        <v>38575.333333333336</v>
      </c>
      <c r="B2906" s="4">
        <v>339.251373</v>
      </c>
      <c r="C2906" s="7">
        <v>0.52500500000000005</v>
      </c>
      <c r="D2906" s="8">
        <v>14.927503</v>
      </c>
      <c r="E2906" s="9">
        <v>13.484040999999999</v>
      </c>
      <c r="F2906" s="1">
        <v>6.0327919999999997</v>
      </c>
      <c r="G2906" s="6">
        <v>-0.22032599999999999</v>
      </c>
      <c r="H2906" s="1">
        <v>35.907603999999999</v>
      </c>
      <c r="I2906" s="5">
        <v>13.389493999999999</v>
      </c>
      <c r="J2906" s="1">
        <v>3.6269450000000001</v>
      </c>
      <c r="K2906" s="1">
        <v>5.0972260000000009</v>
      </c>
      <c r="L2906">
        <v>109.88526899999999</v>
      </c>
      <c r="M2906" s="1"/>
      <c r="N2906" s="1"/>
      <c r="O2906" s="1"/>
      <c r="Q2906" s="1"/>
      <c r="R2906" s="1"/>
      <c r="S2906" s="9"/>
      <c r="T2906" s="8"/>
      <c r="U2906" s="7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1:32" x14ac:dyDescent="0.25">
      <c r="A2907" s="2">
        <v>38575.347222222219</v>
      </c>
      <c r="B2907" s="4">
        <v>341.54415899999998</v>
      </c>
      <c r="C2907" s="7">
        <v>0.511463</v>
      </c>
      <c r="D2907" s="8">
        <v>15.050027</v>
      </c>
      <c r="E2907" s="9">
        <v>13.544774</v>
      </c>
      <c r="F2907" s="1">
        <v>6.0585399999999998</v>
      </c>
      <c r="G2907" s="6">
        <v>-0.22558500000000001</v>
      </c>
      <c r="H2907" s="1">
        <v>36.080306999999998</v>
      </c>
      <c r="I2907" s="5">
        <v>13.510615</v>
      </c>
      <c r="J2907" s="1">
        <v>3.8564099999999999</v>
      </c>
      <c r="K2907" s="1">
        <v>5.0972260000000009</v>
      </c>
      <c r="L2907">
        <v>110.25563</v>
      </c>
      <c r="M2907" s="1"/>
      <c r="N2907" s="1"/>
      <c r="O2907" s="1"/>
      <c r="Q2907" s="1"/>
      <c r="R2907" s="1"/>
      <c r="S2907" s="9"/>
      <c r="T2907" s="8"/>
      <c r="U2907" s="7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1:32" x14ac:dyDescent="0.25">
      <c r="A2908" s="2">
        <v>38575.361111111109</v>
      </c>
      <c r="B2908" s="4">
        <v>342.51406900000001</v>
      </c>
      <c r="C2908" s="7">
        <v>0.492815</v>
      </c>
      <c r="D2908" s="8">
        <v>14.899578</v>
      </c>
      <c r="E2908" s="9">
        <v>13.468957</v>
      </c>
      <c r="F2908" s="1">
        <v>6.0562430000000003</v>
      </c>
      <c r="G2908" s="6">
        <v>-0.23680999999999999</v>
      </c>
      <c r="H2908" s="1">
        <v>36.014961</v>
      </c>
      <c r="I2908" s="5">
        <v>13.491137999999999</v>
      </c>
      <c r="J2908" s="1">
        <v>3.2417859999999998</v>
      </c>
      <c r="K2908" s="1">
        <v>5.0972260000000009</v>
      </c>
      <c r="L2908">
        <v>109.369286</v>
      </c>
      <c r="M2908" s="1"/>
      <c r="N2908" s="1"/>
      <c r="O2908" s="1"/>
      <c r="Q2908" s="1"/>
      <c r="R2908" s="1"/>
      <c r="S2908" s="9"/>
      <c r="T2908" s="8"/>
      <c r="U2908" s="7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1:32" x14ac:dyDescent="0.25">
      <c r="A2909" s="2">
        <v>38575.375</v>
      </c>
      <c r="B2909" s="4">
        <v>343.48663299999998</v>
      </c>
      <c r="C2909" s="7">
        <v>0.50416000000000005</v>
      </c>
      <c r="D2909" s="8">
        <v>15.02665</v>
      </c>
      <c r="E2909" s="9">
        <v>13.456213</v>
      </c>
      <c r="F2909" s="1">
        <v>6.0059199999999997</v>
      </c>
      <c r="G2909" s="6">
        <v>-0.22139300000000001</v>
      </c>
      <c r="H2909" s="1">
        <v>36.010272999999998</v>
      </c>
      <c r="I2909" s="5">
        <v>13.490834</v>
      </c>
      <c r="J2909" s="1">
        <v>3.3171930000000001</v>
      </c>
      <c r="K2909" s="1">
        <v>5.0972260000000009</v>
      </c>
      <c r="L2909">
        <v>110.36808000000001</v>
      </c>
      <c r="M2909" s="1"/>
      <c r="N2909" s="1"/>
      <c r="O2909" s="1"/>
      <c r="Q2909" s="1"/>
      <c r="R2909" s="1"/>
      <c r="S2909" s="9"/>
      <c r="T2909" s="8"/>
      <c r="U2909" s="7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1:32" x14ac:dyDescent="0.25">
      <c r="A2910" s="2">
        <v>38575.395833333336</v>
      </c>
      <c r="B2910" s="4">
        <v>343.16064499999999</v>
      </c>
      <c r="C2910" s="7">
        <v>0.50662499999999999</v>
      </c>
      <c r="D2910" s="8">
        <v>14.953231000000001</v>
      </c>
      <c r="E2910" s="9">
        <v>13.418151999999999</v>
      </c>
      <c r="F2910" s="1">
        <v>5.995997</v>
      </c>
      <c r="G2910" s="6">
        <v>-0.225442</v>
      </c>
      <c r="H2910" s="1">
        <v>35.947788000000003</v>
      </c>
      <c r="I2910" s="5">
        <v>13.505413000000001</v>
      </c>
      <c r="J2910" s="1">
        <v>2.9642309999999998</v>
      </c>
      <c r="K2910" s="1">
        <v>5.0972260000000009</v>
      </c>
      <c r="L2910">
        <v>110.002701</v>
      </c>
      <c r="M2910" s="1"/>
      <c r="N2910" s="1"/>
      <c r="O2910" s="1"/>
      <c r="Q2910" s="1"/>
      <c r="R2910" s="1"/>
      <c r="S2910" s="9"/>
      <c r="T2910" s="8"/>
      <c r="U2910" s="7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1:32" x14ac:dyDescent="0.25">
      <c r="A2911" s="2">
        <v>38575.416666666664</v>
      </c>
      <c r="B2911" s="4">
        <v>344.10870399999999</v>
      </c>
      <c r="C2911" s="7">
        <v>0.42681200000000002</v>
      </c>
      <c r="D2911" s="8">
        <v>15.060134</v>
      </c>
      <c r="E2911" s="9">
        <v>13.444457999999999</v>
      </c>
      <c r="F2911" s="1">
        <v>5.941535</v>
      </c>
      <c r="G2911" s="6">
        <v>-0.20638300000000001</v>
      </c>
      <c r="H2911" s="1">
        <v>35.953204999999997</v>
      </c>
      <c r="I2911" s="5">
        <v>13.543824000000001</v>
      </c>
      <c r="J2911" s="1">
        <v>2.870914</v>
      </c>
      <c r="K2911" s="1">
        <v>5.0972260000000009</v>
      </c>
      <c r="L2911">
        <v>110.033051</v>
      </c>
      <c r="M2911" s="1"/>
      <c r="N2911" s="1"/>
      <c r="O2911" s="1"/>
      <c r="Q2911" s="1"/>
      <c r="R2911" s="1"/>
      <c r="S2911" s="9"/>
      <c r="T2911" s="8"/>
      <c r="U2911" s="7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1:32" x14ac:dyDescent="0.25">
      <c r="A2912" s="2">
        <v>38575.4375</v>
      </c>
      <c r="B2912" s="4">
        <v>344.18588299999999</v>
      </c>
      <c r="C2912" s="7">
        <v>0.45519700000000002</v>
      </c>
      <c r="D2912" s="8">
        <v>15.022954</v>
      </c>
      <c r="E2912" s="9">
        <v>13.426990999999999</v>
      </c>
      <c r="F2912" s="1">
        <v>5.9788420000000002</v>
      </c>
      <c r="G2912" s="6">
        <v>-0.19842199999999999</v>
      </c>
      <c r="H2912" s="1">
        <v>35.902999999999999</v>
      </c>
      <c r="I2912" s="5">
        <v>13.574624999999999</v>
      </c>
      <c r="J2912" s="1">
        <v>2.9992909999999999</v>
      </c>
      <c r="K2912" s="1">
        <v>5.0972260000000009</v>
      </c>
      <c r="L2912">
        <v>110.137039</v>
      </c>
      <c r="M2912" s="1"/>
      <c r="N2912" s="1"/>
      <c r="O2912" s="1"/>
      <c r="Q2912" s="1"/>
      <c r="R2912" s="1"/>
      <c r="S2912" s="9"/>
      <c r="T2912" s="8"/>
      <c r="U2912" s="7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1:32" x14ac:dyDescent="0.25">
      <c r="A2913" s="2">
        <v>38575.458333333336</v>
      </c>
      <c r="B2913" s="4">
        <v>344.18978900000002</v>
      </c>
      <c r="C2913" s="7">
        <v>0.48509799999999997</v>
      </c>
      <c r="D2913" s="8">
        <v>14.967902</v>
      </c>
      <c r="E2913" s="9">
        <v>13.426466</v>
      </c>
      <c r="F2913" s="1">
        <v>6.0093399999999999</v>
      </c>
      <c r="G2913" s="6">
        <v>-0.22222700000000001</v>
      </c>
      <c r="H2913" s="1">
        <v>36.023131999999997</v>
      </c>
      <c r="I2913" s="5">
        <v>13.569198999999999</v>
      </c>
      <c r="J2913" s="1">
        <v>2.9448150000000002</v>
      </c>
      <c r="K2913" s="1">
        <v>5.0972260000000009</v>
      </c>
      <c r="L2913">
        <v>110.021362</v>
      </c>
      <c r="M2913" s="1"/>
      <c r="N2913" s="1"/>
      <c r="O2913" s="1"/>
      <c r="Q2913" s="1"/>
      <c r="R2913" s="1"/>
      <c r="S2913" s="9"/>
      <c r="T2913" s="8"/>
      <c r="U2913" s="7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1:32" x14ac:dyDescent="0.25">
      <c r="A2914" s="2">
        <v>38575.472222222219</v>
      </c>
      <c r="B2914" s="4">
        <v>342.74835200000001</v>
      </c>
      <c r="C2914" s="7">
        <v>0.430344</v>
      </c>
      <c r="D2914" s="8">
        <v>14.973042</v>
      </c>
      <c r="E2914" s="9">
        <v>13.375142</v>
      </c>
      <c r="F2914" s="1">
        <v>5.9433639999999999</v>
      </c>
      <c r="G2914" s="6">
        <v>-0.205707</v>
      </c>
      <c r="H2914" s="1">
        <v>35.836165999999999</v>
      </c>
      <c r="I2914" s="5">
        <v>13.497514000000001</v>
      </c>
      <c r="J2914" s="1">
        <v>2.9677880000000001</v>
      </c>
      <c r="K2914" s="1">
        <v>5.0972260000000009</v>
      </c>
      <c r="L2914">
        <v>109.84961699999999</v>
      </c>
      <c r="M2914" s="1"/>
      <c r="N2914" s="1"/>
      <c r="O2914" s="1"/>
      <c r="Q2914" s="1"/>
      <c r="R2914" s="1"/>
      <c r="S2914" s="9"/>
      <c r="T2914" s="8"/>
      <c r="U2914" s="7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1:32" x14ac:dyDescent="0.25">
      <c r="A2915" s="2">
        <v>38575.486111111109</v>
      </c>
      <c r="B2915" s="4">
        <v>343.86355600000002</v>
      </c>
      <c r="C2915" s="7">
        <v>0.42690499999999998</v>
      </c>
      <c r="D2915" s="8">
        <v>14.994498999999999</v>
      </c>
      <c r="E2915" s="9">
        <v>13.407372000000001</v>
      </c>
      <c r="F2915" s="1">
        <v>5.9593790000000002</v>
      </c>
      <c r="G2915" s="6">
        <v>-0.206312</v>
      </c>
      <c r="H2915" s="1">
        <v>35.886142999999997</v>
      </c>
      <c r="I2915" s="5">
        <v>13.557328</v>
      </c>
      <c r="J2915" s="1">
        <v>2.835137</v>
      </c>
      <c r="K2915" s="1">
        <v>5.0972260000000009</v>
      </c>
      <c r="L2915">
        <v>109.900963</v>
      </c>
      <c r="M2915" s="1"/>
      <c r="N2915" s="1"/>
      <c r="O2915" s="1"/>
      <c r="Q2915" s="1"/>
      <c r="R2915" s="1"/>
      <c r="S2915" s="9"/>
      <c r="T2915" s="8"/>
      <c r="U2915" s="7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1:32" x14ac:dyDescent="0.25">
      <c r="A2916" s="2">
        <v>38575.5</v>
      </c>
      <c r="B2916" s="4">
        <v>346.59414700000002</v>
      </c>
      <c r="C2916" s="7">
        <v>0.45262999999999998</v>
      </c>
      <c r="D2916" s="8">
        <v>15.148517</v>
      </c>
      <c r="E2916" s="9">
        <v>13.548705999999999</v>
      </c>
      <c r="F2916" s="1">
        <v>6.0607249999999997</v>
      </c>
      <c r="G2916" s="6">
        <v>-0.19645000000000001</v>
      </c>
      <c r="H2916" s="1">
        <v>36.214621999999999</v>
      </c>
      <c r="I2916" s="5">
        <v>13.742151</v>
      </c>
      <c r="J2916" s="1">
        <v>2.8335840000000001</v>
      </c>
      <c r="K2916" s="1">
        <v>5.0972260000000009</v>
      </c>
      <c r="L2916">
        <v>110.438789</v>
      </c>
      <c r="M2916" s="1"/>
      <c r="N2916" s="1"/>
      <c r="O2916" s="1"/>
      <c r="Q2916" s="1"/>
      <c r="R2916" s="1"/>
      <c r="S2916" s="9"/>
      <c r="T2916" s="8"/>
      <c r="U2916" s="7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1:32" x14ac:dyDescent="0.25">
      <c r="A2917" s="2">
        <v>38575.520833333336</v>
      </c>
      <c r="B2917" s="4">
        <v>345.67816199999999</v>
      </c>
      <c r="C2917" s="7">
        <v>0.51829999999999998</v>
      </c>
      <c r="D2917" s="8">
        <v>14.99743</v>
      </c>
      <c r="E2917" s="9">
        <v>13.513399</v>
      </c>
      <c r="F2917" s="1">
        <v>6.0822099999999999</v>
      </c>
      <c r="G2917" s="6">
        <v>-0.23541899999999999</v>
      </c>
      <c r="H2917" s="1">
        <v>36.318812999999999</v>
      </c>
      <c r="I2917" s="5">
        <v>13.705748</v>
      </c>
      <c r="J2917" s="1">
        <v>2.7169110000000001</v>
      </c>
      <c r="K2917" s="1">
        <v>5.0972260000000009</v>
      </c>
      <c r="L2917">
        <v>110.008606</v>
      </c>
      <c r="M2917" s="1"/>
      <c r="N2917" s="1"/>
      <c r="O2917" s="1"/>
      <c r="Q2917" s="1"/>
      <c r="R2917" s="1"/>
      <c r="S2917" s="9"/>
      <c r="T2917" s="8"/>
      <c r="U2917" s="7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1:32" x14ac:dyDescent="0.25">
      <c r="A2918" s="2">
        <v>38575.541666666664</v>
      </c>
      <c r="B2918" s="4">
        <v>344.68551600000001</v>
      </c>
      <c r="C2918" s="7">
        <v>0.49949100000000002</v>
      </c>
      <c r="D2918" s="8">
        <v>14.961159</v>
      </c>
      <c r="E2918" s="9">
        <v>13.479996999999999</v>
      </c>
      <c r="F2918" s="1">
        <v>6.0528919999999999</v>
      </c>
      <c r="G2918" s="6">
        <v>-0.222803</v>
      </c>
      <c r="H2918" s="1">
        <v>36.132137</v>
      </c>
      <c r="I2918" s="5">
        <v>13.657251</v>
      </c>
      <c r="J2918" s="1">
        <v>2.7131439999999998</v>
      </c>
      <c r="K2918" s="1">
        <v>5.0972260000000009</v>
      </c>
      <c r="L2918">
        <v>110.115448</v>
      </c>
      <c r="M2918" s="1"/>
      <c r="N2918" s="1"/>
      <c r="O2918" s="1"/>
      <c r="Q2918" s="1"/>
      <c r="R2918" s="1"/>
      <c r="S2918" s="9"/>
      <c r="T2918" s="8"/>
      <c r="U2918" s="7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1:32" x14ac:dyDescent="0.25">
      <c r="A2919" s="2">
        <v>38575.555555555555</v>
      </c>
      <c r="B2919" s="4">
        <v>345.24408</v>
      </c>
      <c r="C2919" s="7">
        <v>0.50376799999999999</v>
      </c>
      <c r="D2919" s="8">
        <v>14.992072</v>
      </c>
      <c r="E2919" s="9">
        <v>13.530324</v>
      </c>
      <c r="F2919" s="1">
        <v>6.0532310000000003</v>
      </c>
      <c r="G2919" s="6">
        <v>-0.20344599999999999</v>
      </c>
      <c r="H2919" s="1">
        <v>36.187714</v>
      </c>
      <c r="I2919" s="5">
        <v>13.672923000000001</v>
      </c>
      <c r="J2919" s="1">
        <v>2.958116</v>
      </c>
      <c r="K2919" s="1">
        <v>5.0972260000000009</v>
      </c>
      <c r="L2919">
        <v>110.22242</v>
      </c>
      <c r="M2919" s="1"/>
      <c r="N2919" s="1"/>
      <c r="O2919" s="1"/>
      <c r="Q2919" s="1"/>
      <c r="R2919" s="1"/>
      <c r="S2919" s="9"/>
      <c r="T2919" s="8"/>
      <c r="U2919" s="7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1:32" x14ac:dyDescent="0.25">
      <c r="A2920" s="2">
        <v>38575.569444444445</v>
      </c>
      <c r="B2920" s="4">
        <v>344.04882800000001</v>
      </c>
      <c r="C2920" s="7">
        <v>0.44478000000000001</v>
      </c>
      <c r="D2920" s="8">
        <v>14.988633999999999</v>
      </c>
      <c r="E2920" s="9">
        <v>13.460395</v>
      </c>
      <c r="F2920" s="1">
        <v>5.9786460000000003</v>
      </c>
      <c r="G2920" s="6">
        <v>-0.20271500000000001</v>
      </c>
      <c r="H2920" s="1">
        <v>35.987354000000003</v>
      </c>
      <c r="I2920" s="5">
        <v>13.615752000000001</v>
      </c>
      <c r="J2920" s="1">
        <v>2.8964349999999999</v>
      </c>
      <c r="K2920" s="1">
        <v>5.0972260000000009</v>
      </c>
      <c r="L2920">
        <v>109.99147000000001</v>
      </c>
      <c r="M2920" s="1"/>
      <c r="N2920" s="1"/>
      <c r="O2920" s="1"/>
      <c r="Q2920" s="1"/>
      <c r="R2920" s="1"/>
      <c r="S2920" s="9"/>
      <c r="T2920" s="8"/>
      <c r="U2920" s="7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1:32" x14ac:dyDescent="0.25">
      <c r="A2921" s="2">
        <v>38575.583333333336</v>
      </c>
      <c r="B2921" s="4">
        <v>343.20388800000001</v>
      </c>
      <c r="C2921" s="7">
        <v>0.43633</v>
      </c>
      <c r="D2921" s="8">
        <v>14.950747</v>
      </c>
      <c r="E2921" s="9">
        <v>13.410595000000001</v>
      </c>
      <c r="F2921" s="1">
        <v>5.9872920000000001</v>
      </c>
      <c r="G2921" s="6">
        <v>-0.22536</v>
      </c>
      <c r="H2921" s="1">
        <v>35.931395999999999</v>
      </c>
      <c r="I2921" s="5">
        <v>13.549768</v>
      </c>
      <c r="J2921" s="1">
        <v>3.1251760000000002</v>
      </c>
      <c r="K2921" s="1">
        <v>5.0972260000000009</v>
      </c>
      <c r="L2921">
        <v>109.753601</v>
      </c>
      <c r="M2921" s="1"/>
      <c r="N2921" s="1"/>
      <c r="O2921" s="1"/>
      <c r="Q2921" s="1"/>
      <c r="R2921" s="1"/>
      <c r="S2921" s="9"/>
      <c r="T2921" s="8"/>
      <c r="U2921" s="7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1:32" x14ac:dyDescent="0.25">
      <c r="A2922" s="2">
        <v>38575.604166666664</v>
      </c>
      <c r="B2922" s="4">
        <v>441.42053199999998</v>
      </c>
      <c r="C2922" s="7">
        <v>2.2386339999999998</v>
      </c>
      <c r="D2922" s="8">
        <v>18.019642000000001</v>
      </c>
      <c r="E2922" s="9">
        <v>18.404049000000001</v>
      </c>
      <c r="F2922" s="1">
        <v>8.4185839999999992</v>
      </c>
      <c r="G2922" s="6">
        <v>5.0698860000000003</v>
      </c>
      <c r="H2922" s="1">
        <v>44.516055999999999</v>
      </c>
      <c r="I2922" s="5">
        <v>19.276544999999999</v>
      </c>
      <c r="J2922" s="1">
        <v>8.5198990000000006</v>
      </c>
      <c r="K2922" s="1">
        <v>6.2500559999999998</v>
      </c>
      <c r="L2922">
        <v>146.770554</v>
      </c>
      <c r="M2922" s="1"/>
      <c r="N2922" s="1"/>
      <c r="O2922" s="1"/>
      <c r="Q2922" s="1"/>
      <c r="R2922" s="1"/>
      <c r="S2922" s="9"/>
      <c r="T2922" s="8"/>
      <c r="U2922" s="7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1:32" x14ac:dyDescent="0.25">
      <c r="A2923" s="2">
        <v>38575.625</v>
      </c>
      <c r="B2923" s="4">
        <v>590.92761199999995</v>
      </c>
      <c r="C2923" s="7">
        <v>5.0915460000000001</v>
      </c>
      <c r="D2923" s="8">
        <v>27.879272</v>
      </c>
      <c r="E2923" s="9">
        <v>26.683647000000001</v>
      </c>
      <c r="F2923" s="1">
        <v>12.699825000000001</v>
      </c>
      <c r="G2923" s="6">
        <v>19.375268999999999</v>
      </c>
      <c r="H2923" s="1">
        <v>54.150818000000001</v>
      </c>
      <c r="I2923" s="5">
        <v>28.466515999999999</v>
      </c>
      <c r="J2923" s="1">
        <v>22.726272999999999</v>
      </c>
      <c r="K2923" s="1">
        <v>8.3669209999999996</v>
      </c>
      <c r="L2923">
        <v>199.93310500000001</v>
      </c>
      <c r="M2923" s="1"/>
      <c r="N2923" s="1"/>
      <c r="O2923" s="1"/>
      <c r="Q2923" s="1"/>
      <c r="R2923" s="1"/>
      <c r="S2923" s="9"/>
      <c r="T2923" s="8"/>
      <c r="U2923" s="7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1:32" x14ac:dyDescent="0.25">
      <c r="A2924" s="2">
        <v>38575.645833333336</v>
      </c>
      <c r="B2924" s="4">
        <v>596.949341</v>
      </c>
      <c r="C2924" s="7">
        <v>5.1843690000000002</v>
      </c>
      <c r="D2924" s="8">
        <v>25.931225000000001</v>
      </c>
      <c r="E2924" s="9">
        <v>26.814046999999999</v>
      </c>
      <c r="F2924" s="1">
        <v>12.866168999999999</v>
      </c>
      <c r="G2924" s="6">
        <v>20.489632</v>
      </c>
      <c r="H2924" s="1">
        <v>53.839153000000003</v>
      </c>
      <c r="I2924" s="5">
        <v>28.903901999999999</v>
      </c>
      <c r="J2924" s="1">
        <v>21.884912</v>
      </c>
      <c r="K2924" s="1">
        <v>8.4521820000000005</v>
      </c>
      <c r="L2924">
        <v>202.29714999999999</v>
      </c>
      <c r="M2924" s="1"/>
      <c r="N2924" s="1"/>
      <c r="O2924" s="1"/>
      <c r="Q2924" s="1"/>
      <c r="R2924" s="1"/>
      <c r="S2924" s="9"/>
      <c r="T2924" s="8"/>
      <c r="U2924" s="7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1:32" x14ac:dyDescent="0.25">
      <c r="A2925" s="2">
        <v>38575.666666666664</v>
      </c>
      <c r="B2925" s="4">
        <v>595.02069100000006</v>
      </c>
      <c r="C2925" s="7">
        <v>5.1442069999999998</v>
      </c>
      <c r="D2925" s="8">
        <v>25.889731999999999</v>
      </c>
      <c r="E2925" s="9">
        <v>26.761292999999998</v>
      </c>
      <c r="F2925" s="1">
        <v>12.862529</v>
      </c>
      <c r="G2925" s="6">
        <v>20.608336999999999</v>
      </c>
      <c r="H2925" s="1">
        <v>53.754269000000001</v>
      </c>
      <c r="I2925" s="5">
        <v>28.736630999999999</v>
      </c>
      <c r="J2925" s="1">
        <v>22.917513</v>
      </c>
      <c r="K2925" s="1">
        <v>8.4248739999999991</v>
      </c>
      <c r="L2925">
        <v>202.05903599999999</v>
      </c>
      <c r="M2925" s="1"/>
      <c r="N2925" s="1"/>
      <c r="O2925" s="1"/>
      <c r="Q2925" s="1"/>
      <c r="R2925" s="1"/>
      <c r="S2925" s="9"/>
      <c r="T2925" s="8"/>
      <c r="U2925" s="7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1:32" x14ac:dyDescent="0.25">
      <c r="A2926" s="2">
        <v>38575.680555555555</v>
      </c>
      <c r="B2926" s="4">
        <v>595.23095699999999</v>
      </c>
      <c r="C2926" s="7">
        <v>5.1422910000000002</v>
      </c>
      <c r="D2926" s="8">
        <v>25.890228</v>
      </c>
      <c r="E2926" s="9">
        <v>26.795290000000001</v>
      </c>
      <c r="F2926" s="1">
        <v>12.93</v>
      </c>
      <c r="G2926" s="6">
        <v>20.448702000000001</v>
      </c>
      <c r="H2926" s="1">
        <v>53.930602999999998</v>
      </c>
      <c r="I2926" s="5">
        <v>28.900938</v>
      </c>
      <c r="J2926" s="1">
        <v>23.623343999999999</v>
      </c>
      <c r="K2926" s="1">
        <v>8.4278519999999997</v>
      </c>
      <c r="L2926">
        <v>201.639343</v>
      </c>
      <c r="M2926" s="1"/>
      <c r="N2926" s="1"/>
      <c r="O2926" s="1"/>
      <c r="Q2926" s="1"/>
      <c r="R2926" s="1"/>
      <c r="S2926" s="9"/>
      <c r="T2926" s="8"/>
      <c r="U2926" s="7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1:32" x14ac:dyDescent="0.25">
      <c r="A2927" s="2">
        <v>38575.694444444445</v>
      </c>
      <c r="B2927" s="4">
        <v>597.46386700000005</v>
      </c>
      <c r="C2927" s="7">
        <v>5.1397519999999997</v>
      </c>
      <c r="D2927" s="8">
        <v>25.898848000000001</v>
      </c>
      <c r="E2927" s="9">
        <v>26.779375000000002</v>
      </c>
      <c r="F2927" s="1">
        <v>13.032199</v>
      </c>
      <c r="G2927" s="6">
        <v>20.753050000000002</v>
      </c>
      <c r="H2927" s="1">
        <v>54.008999000000003</v>
      </c>
      <c r="I2927" s="5">
        <v>29.00074</v>
      </c>
      <c r="J2927" s="1">
        <v>22.346841999999999</v>
      </c>
      <c r="K2927" s="1">
        <v>8.4594679999999993</v>
      </c>
      <c r="L2927">
        <v>202.12579299999999</v>
      </c>
      <c r="M2927" s="1"/>
      <c r="N2927" s="1"/>
      <c r="O2927" s="1"/>
      <c r="Q2927" s="1"/>
      <c r="R2927" s="1"/>
      <c r="S2927" s="9"/>
      <c r="T2927" s="8"/>
      <c r="U2927" s="7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1:32" x14ac:dyDescent="0.25">
      <c r="A2928" s="2">
        <v>38575.708333333336</v>
      </c>
      <c r="B2928" s="4">
        <v>597.203125</v>
      </c>
      <c r="C2928" s="7">
        <v>5.1790320000000003</v>
      </c>
      <c r="D2928" s="8">
        <v>25.898188000000001</v>
      </c>
      <c r="E2928" s="9">
        <v>26.759024</v>
      </c>
      <c r="F2928" s="1">
        <v>13.039709999999999</v>
      </c>
      <c r="G2928" s="6">
        <v>20.603383999999998</v>
      </c>
      <c r="H2928" s="1">
        <v>54.083637000000003</v>
      </c>
      <c r="I2928" s="5">
        <v>29.056507</v>
      </c>
      <c r="J2928" s="1">
        <v>22.521151</v>
      </c>
      <c r="K2928" s="1">
        <v>8.4557760000000002</v>
      </c>
      <c r="L2928">
        <v>202.14340200000001</v>
      </c>
      <c r="M2928" s="1"/>
      <c r="N2928" s="1"/>
      <c r="O2928" s="1"/>
      <c r="Q2928" s="1"/>
      <c r="R2928" s="1"/>
      <c r="S2928" s="9"/>
      <c r="T2928" s="8"/>
      <c r="U2928" s="7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1:32" x14ac:dyDescent="0.25">
      <c r="A2929" s="2">
        <v>38575.729166666664</v>
      </c>
      <c r="B2929" s="4">
        <v>594.99859600000002</v>
      </c>
      <c r="C2929" s="7">
        <v>5.1587209999999999</v>
      </c>
      <c r="D2929" s="8">
        <v>25.92634</v>
      </c>
      <c r="E2929" s="9">
        <v>26.739015999999999</v>
      </c>
      <c r="F2929" s="1">
        <v>13.077645</v>
      </c>
      <c r="G2929" s="6">
        <v>20.628606999999999</v>
      </c>
      <c r="H2929" s="1">
        <v>53.945701999999997</v>
      </c>
      <c r="I2929" s="5">
        <v>28.872592999999998</v>
      </c>
      <c r="J2929" s="1">
        <v>24.622931999999999</v>
      </c>
      <c r="K2929" s="1">
        <v>8.4245610000000006</v>
      </c>
      <c r="L2929">
        <v>201.63923600000001</v>
      </c>
      <c r="M2929" s="1"/>
      <c r="N2929" s="1"/>
      <c r="O2929" s="1"/>
      <c r="Q2929" s="1"/>
      <c r="R2929" s="1"/>
      <c r="S2929" s="9"/>
      <c r="T2929" s="8"/>
      <c r="U2929" s="7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1:32" x14ac:dyDescent="0.25">
      <c r="A2930" s="2">
        <v>38575.75</v>
      </c>
      <c r="B2930" s="4">
        <v>588.814392</v>
      </c>
      <c r="C2930" s="7">
        <v>5.0690059999999999</v>
      </c>
      <c r="D2930" s="8">
        <v>25.812956</v>
      </c>
      <c r="E2930" s="9">
        <v>26.41404</v>
      </c>
      <c r="F2930" s="1">
        <v>12.913824999999999</v>
      </c>
      <c r="G2930" s="6">
        <v>20.321090999999999</v>
      </c>
      <c r="H2930" s="1">
        <v>53.422156999999999</v>
      </c>
      <c r="I2930" s="5">
        <v>28.311361000000002</v>
      </c>
      <c r="J2930" s="1">
        <v>25.048463999999999</v>
      </c>
      <c r="K2930" s="1">
        <v>8.3369990000000005</v>
      </c>
      <c r="L2930">
        <v>200.54716500000001</v>
      </c>
      <c r="M2930" s="1"/>
      <c r="N2930" s="1"/>
      <c r="O2930" s="1"/>
      <c r="Q2930" s="1"/>
      <c r="R2930" s="1"/>
      <c r="S2930" s="9"/>
      <c r="T2930" s="8"/>
      <c r="U2930" s="7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1:32" x14ac:dyDescent="0.25">
      <c r="A2931" s="2">
        <v>38575.763888888891</v>
      </c>
      <c r="B2931" s="4">
        <v>608.42279099999996</v>
      </c>
      <c r="C2931" s="7">
        <v>5.3697679999999997</v>
      </c>
      <c r="D2931" s="8">
        <v>26.514119999999998</v>
      </c>
      <c r="E2931" s="9">
        <v>27.371514999999999</v>
      </c>
      <c r="F2931" s="1">
        <v>13.52999</v>
      </c>
      <c r="G2931" s="6">
        <v>21.488212999999998</v>
      </c>
      <c r="H2931" s="1">
        <v>54.764575999999998</v>
      </c>
      <c r="I2931" s="5">
        <v>29.715702</v>
      </c>
      <c r="J2931" s="1">
        <v>24.135551</v>
      </c>
      <c r="K2931" s="1">
        <v>8.6146339999999988</v>
      </c>
      <c r="L2931">
        <v>205.83407600000001</v>
      </c>
      <c r="M2931" s="1"/>
      <c r="N2931" s="1"/>
      <c r="O2931" s="1"/>
      <c r="Q2931" s="1"/>
      <c r="R2931" s="1"/>
      <c r="S2931" s="9"/>
      <c r="T2931" s="8"/>
      <c r="U2931" s="7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1:32" x14ac:dyDescent="0.25">
      <c r="A2932" s="2">
        <v>38575.777777777781</v>
      </c>
      <c r="B2932" s="4">
        <v>620.43432600000006</v>
      </c>
      <c r="C2932" s="7">
        <v>5.6321839999999996</v>
      </c>
      <c r="D2932" s="8">
        <v>27.20101</v>
      </c>
      <c r="E2932" s="9">
        <v>28.138432000000002</v>
      </c>
      <c r="F2932" s="1">
        <v>13.892424999999999</v>
      </c>
      <c r="G2932" s="6">
        <v>22.181788999999998</v>
      </c>
      <c r="H2932" s="1">
        <v>55.003746</v>
      </c>
      <c r="I2932" s="5">
        <v>30.219798999999998</v>
      </c>
      <c r="J2932" s="1">
        <v>26.129225000000002</v>
      </c>
      <c r="K2932" s="1">
        <v>8.7847059999999999</v>
      </c>
      <c r="L2932">
        <v>210.30233799999999</v>
      </c>
      <c r="M2932" s="1"/>
      <c r="N2932" s="1"/>
      <c r="O2932" s="1"/>
      <c r="Q2932" s="1"/>
      <c r="R2932" s="1"/>
      <c r="S2932" s="9"/>
      <c r="T2932" s="8"/>
      <c r="U2932" s="7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1:32" x14ac:dyDescent="0.25">
      <c r="A2933" s="2">
        <v>38575.791666666664</v>
      </c>
      <c r="B2933" s="4">
        <v>589.33264199999996</v>
      </c>
      <c r="C2933" s="7">
        <v>5.0373229999999998</v>
      </c>
      <c r="D2933" s="8">
        <v>25.583504000000001</v>
      </c>
      <c r="E2933" s="9">
        <v>26.11767</v>
      </c>
      <c r="F2933" s="1">
        <v>12.81475</v>
      </c>
      <c r="G2933" s="6">
        <v>19.984386000000001</v>
      </c>
      <c r="H2933" s="1">
        <v>53.252372999999999</v>
      </c>
      <c r="I2933" s="5">
        <v>28.43676</v>
      </c>
      <c r="J2933" s="1">
        <v>21.498093000000001</v>
      </c>
      <c r="K2933" s="1">
        <v>8.3443379999999987</v>
      </c>
      <c r="L2933">
        <v>199.709656</v>
      </c>
      <c r="M2933" s="1"/>
      <c r="N2933" s="1"/>
      <c r="O2933" s="1"/>
      <c r="Q2933" s="1"/>
      <c r="R2933" s="1"/>
      <c r="S2933" s="9"/>
      <c r="T2933" s="8"/>
      <c r="U2933" s="7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1:32" x14ac:dyDescent="0.25">
      <c r="A2934" s="2">
        <v>38575.8125</v>
      </c>
      <c r="B2934" s="4">
        <v>595.69653300000004</v>
      </c>
      <c r="C2934" s="7">
        <v>5.1689930000000004</v>
      </c>
      <c r="D2934" s="8">
        <v>25.955572</v>
      </c>
      <c r="E2934" s="9">
        <v>26.640305000000001</v>
      </c>
      <c r="F2934" s="1">
        <v>13.189328</v>
      </c>
      <c r="G2934" s="6">
        <v>20.322196999999999</v>
      </c>
      <c r="H2934" s="1">
        <v>54.049534000000001</v>
      </c>
      <c r="I2934" s="5">
        <v>28.880369000000002</v>
      </c>
      <c r="J2934" s="1">
        <v>24.803633000000001</v>
      </c>
      <c r="K2934" s="1">
        <v>8.4344439999999992</v>
      </c>
      <c r="L2934">
        <v>201.856461</v>
      </c>
      <c r="M2934" s="1"/>
      <c r="N2934" s="1"/>
      <c r="O2934" s="1"/>
      <c r="Q2934" s="1"/>
      <c r="R2934" s="1"/>
      <c r="S2934" s="9"/>
      <c r="T2934" s="8"/>
      <c r="U2934" s="7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1:32" x14ac:dyDescent="0.25">
      <c r="A2935" s="2">
        <v>38575.833333333336</v>
      </c>
      <c r="B2935" s="4">
        <v>586.36261000000002</v>
      </c>
      <c r="C2935" s="7">
        <v>5.1023569999999996</v>
      </c>
      <c r="D2935" s="8">
        <v>25.872606000000001</v>
      </c>
      <c r="E2935" s="9">
        <v>26.389849000000002</v>
      </c>
      <c r="F2935" s="1">
        <v>13.020414000000001</v>
      </c>
      <c r="G2935" s="6">
        <v>19.857448999999999</v>
      </c>
      <c r="H2935" s="1">
        <v>53.053229999999999</v>
      </c>
      <c r="I2935" s="5">
        <v>28.226818000000002</v>
      </c>
      <c r="J2935" s="1">
        <v>28.372527999999999</v>
      </c>
      <c r="K2935" s="1">
        <v>8.3022840000000002</v>
      </c>
      <c r="L2935">
        <v>200.22879</v>
      </c>
      <c r="M2935" s="1"/>
      <c r="N2935" s="1"/>
      <c r="O2935" s="1"/>
      <c r="Q2935" s="1"/>
      <c r="R2935" s="1"/>
      <c r="S2935" s="9"/>
      <c r="T2935" s="8"/>
      <c r="U2935" s="7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1:32" x14ac:dyDescent="0.25">
      <c r="A2936" s="2">
        <v>38575.854166666664</v>
      </c>
      <c r="B2936" s="4">
        <v>589.91607699999997</v>
      </c>
      <c r="C2936" s="7">
        <v>5.0900030000000003</v>
      </c>
      <c r="D2936" s="8">
        <v>25.695050999999999</v>
      </c>
      <c r="E2936" s="9">
        <v>26.308779000000001</v>
      </c>
      <c r="F2936" s="1">
        <v>13.046231000000001</v>
      </c>
      <c r="G2936" s="6">
        <v>20.028888999999999</v>
      </c>
      <c r="H2936" s="1">
        <v>53.447124000000002</v>
      </c>
      <c r="I2936" s="5">
        <v>28.410136999999999</v>
      </c>
      <c r="J2936" s="1">
        <v>24.740622999999999</v>
      </c>
      <c r="K2936" s="1">
        <v>8.3525980000000004</v>
      </c>
      <c r="L2936">
        <v>200.28282200000001</v>
      </c>
      <c r="M2936" s="1"/>
      <c r="N2936" s="1"/>
      <c r="O2936" s="1"/>
      <c r="Q2936" s="1"/>
      <c r="R2936" s="1"/>
      <c r="S2936" s="9"/>
      <c r="T2936" s="8"/>
      <c r="U2936" s="7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1:32" x14ac:dyDescent="0.25">
      <c r="A2937" s="2">
        <v>38575.875</v>
      </c>
      <c r="B2937" s="4">
        <v>597.90930200000003</v>
      </c>
      <c r="C2937" s="7">
        <v>5.2963789999999999</v>
      </c>
      <c r="D2937" s="8">
        <v>26.338056999999999</v>
      </c>
      <c r="E2937" s="9">
        <v>26.941541999999998</v>
      </c>
      <c r="F2937" s="1">
        <v>13.365335</v>
      </c>
      <c r="G2937" s="6">
        <v>20.849173</v>
      </c>
      <c r="H2937" s="1">
        <v>54.001781000000001</v>
      </c>
      <c r="I2937" s="5">
        <v>28.830141000000001</v>
      </c>
      <c r="J2937" s="1">
        <v>28.262491000000001</v>
      </c>
      <c r="K2937" s="1">
        <v>8.4657750000000007</v>
      </c>
      <c r="L2937">
        <v>203.37223800000001</v>
      </c>
      <c r="M2937" s="1"/>
      <c r="N2937" s="1"/>
      <c r="O2937" s="1"/>
      <c r="Q2937" s="1"/>
      <c r="R2937" s="1"/>
      <c r="S2937" s="9"/>
      <c r="T2937" s="8"/>
      <c r="U2937" s="7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1:32" x14ac:dyDescent="0.25">
      <c r="A2938" s="2">
        <v>38575.888888888891</v>
      </c>
      <c r="B2938" s="4">
        <v>599.32940699999995</v>
      </c>
      <c r="C2938" s="7">
        <v>5.3154149999999998</v>
      </c>
      <c r="D2938" s="8">
        <v>26.205698000000002</v>
      </c>
      <c r="E2938" s="9">
        <v>27.142109000000001</v>
      </c>
      <c r="F2938" s="1">
        <v>13.630786000000001</v>
      </c>
      <c r="G2938" s="6">
        <v>21.10877</v>
      </c>
      <c r="H2938" s="1">
        <v>54.963448</v>
      </c>
      <c r="I2938" s="5">
        <v>29.465402999999998</v>
      </c>
      <c r="J2938" s="1">
        <v>24.769836000000002</v>
      </c>
      <c r="K2938" s="1">
        <v>8.4858820000000001</v>
      </c>
      <c r="L2938">
        <v>202.67016599999999</v>
      </c>
      <c r="M2938" s="1"/>
      <c r="N2938" s="1"/>
      <c r="O2938" s="1"/>
      <c r="Q2938" s="1"/>
      <c r="R2938" s="1"/>
      <c r="S2938" s="9"/>
      <c r="T2938" s="8"/>
      <c r="U2938" s="7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1:32" x14ac:dyDescent="0.25">
      <c r="A2939" s="2">
        <v>38575.902777777781</v>
      </c>
      <c r="B2939" s="4">
        <v>587.63690199999996</v>
      </c>
      <c r="C2939" s="7">
        <v>5.0637949999999998</v>
      </c>
      <c r="D2939" s="8">
        <v>25.723043000000001</v>
      </c>
      <c r="E2939" s="9">
        <v>26.319472999999999</v>
      </c>
      <c r="F2939" s="1">
        <v>13.199714</v>
      </c>
      <c r="G2939" s="6">
        <v>19.794816999999998</v>
      </c>
      <c r="H2939" s="1">
        <v>53.737034000000001</v>
      </c>
      <c r="I2939" s="5">
        <v>28.450851</v>
      </c>
      <c r="J2939" s="1">
        <v>24.962540000000001</v>
      </c>
      <c r="K2939" s="1">
        <v>8.3203279999999999</v>
      </c>
      <c r="L2939">
        <v>199.69010900000001</v>
      </c>
      <c r="M2939" s="1"/>
      <c r="N2939" s="1"/>
      <c r="O2939" s="1"/>
      <c r="Q2939" s="1"/>
      <c r="R2939" s="1"/>
      <c r="S2939" s="9"/>
      <c r="T2939" s="8"/>
      <c r="U2939" s="7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1:32" x14ac:dyDescent="0.25">
      <c r="A2940" s="2">
        <v>38575.916666666664</v>
      </c>
      <c r="B2940" s="4">
        <v>492.31149299999998</v>
      </c>
      <c r="C2940" s="7">
        <v>3.1297280000000001</v>
      </c>
      <c r="D2940" s="8">
        <v>20.824763999999998</v>
      </c>
      <c r="E2940" s="9">
        <v>20.742798000000001</v>
      </c>
      <c r="F2940" s="1">
        <v>10.069153</v>
      </c>
      <c r="G2940" s="6">
        <v>11.177032000000001</v>
      </c>
      <c r="H2940" s="1">
        <v>46.903069000000002</v>
      </c>
      <c r="I2940" s="5">
        <v>22.433523000000001</v>
      </c>
      <c r="J2940" s="1">
        <v>14.636009</v>
      </c>
      <c r="K2940" s="1">
        <v>6.9706190000000001</v>
      </c>
      <c r="L2940">
        <v>167.50251800000001</v>
      </c>
      <c r="M2940" s="1"/>
      <c r="N2940" s="1"/>
      <c r="O2940" s="1"/>
      <c r="Q2940" s="1"/>
      <c r="R2940" s="1"/>
      <c r="S2940" s="9"/>
      <c r="T2940" s="8"/>
      <c r="U2940" s="7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1:32" x14ac:dyDescent="0.25">
      <c r="A2941" s="2">
        <v>38575.9375</v>
      </c>
      <c r="B2941" s="4">
        <v>390.68084700000003</v>
      </c>
      <c r="C2941" s="7">
        <v>1.2467630000000001</v>
      </c>
      <c r="D2941" s="8">
        <v>15.775902</v>
      </c>
      <c r="E2941" s="9">
        <v>15.378645000000001</v>
      </c>
      <c r="F2941" s="1">
        <v>7.1576469999999999</v>
      </c>
      <c r="G2941" s="6">
        <v>2.29555</v>
      </c>
      <c r="H2941" s="1">
        <v>39.618144999999998</v>
      </c>
      <c r="I2941" s="5">
        <v>16.474277000000001</v>
      </c>
      <c r="J2941" s="1">
        <v>3.9057789999999999</v>
      </c>
      <c r="K2941" s="1">
        <v>5.5316350000000005</v>
      </c>
      <c r="L2941">
        <v>127.921661</v>
      </c>
      <c r="M2941" s="1"/>
      <c r="N2941" s="1"/>
      <c r="O2941" s="1"/>
      <c r="Q2941" s="1"/>
      <c r="R2941" s="1"/>
      <c r="S2941" s="9"/>
      <c r="T2941" s="8"/>
      <c r="U2941" s="7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1:32" x14ac:dyDescent="0.25">
      <c r="A2942" s="2">
        <v>38575.958333333336</v>
      </c>
      <c r="B2942" s="4">
        <v>374.93215900000001</v>
      </c>
      <c r="C2942" s="7">
        <v>0.94419900000000001</v>
      </c>
      <c r="D2942" s="8">
        <v>15.066734</v>
      </c>
      <c r="E2942" s="9">
        <v>14.577951000000001</v>
      </c>
      <c r="F2942" s="1">
        <v>6.7266009999999996</v>
      </c>
      <c r="G2942" s="6">
        <v>1.013558</v>
      </c>
      <c r="H2942" s="1">
        <v>38.876140999999997</v>
      </c>
      <c r="I2942" s="5">
        <v>15.633547</v>
      </c>
      <c r="J2942" s="1">
        <v>1.4942059999999999</v>
      </c>
      <c r="K2942" s="1">
        <v>5.308649</v>
      </c>
      <c r="L2942">
        <v>122.21560700000001</v>
      </c>
      <c r="M2942" s="1"/>
      <c r="N2942" s="1"/>
      <c r="O2942" s="1"/>
      <c r="Q2942" s="1"/>
      <c r="R2942" s="1"/>
      <c r="S2942" s="9"/>
      <c r="T2942" s="8"/>
      <c r="U2942" s="7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1:32" x14ac:dyDescent="0.25">
      <c r="A2943" s="2">
        <v>38575.972222222219</v>
      </c>
      <c r="B2943" s="4">
        <v>399.07904100000002</v>
      </c>
      <c r="C2943" s="7">
        <v>1.1431169999999999</v>
      </c>
      <c r="D2943" s="8">
        <v>16.032326000000001</v>
      </c>
      <c r="E2943" s="9">
        <v>15.969697</v>
      </c>
      <c r="F2943" s="1">
        <v>7.4782710000000003</v>
      </c>
      <c r="G2943" s="6">
        <v>2.455301</v>
      </c>
      <c r="H2943" s="1">
        <v>40.813991999999999</v>
      </c>
      <c r="I2943" s="5">
        <v>16.778879</v>
      </c>
      <c r="J2943" s="1">
        <v>6.5280469999999999</v>
      </c>
      <c r="K2943" s="1">
        <v>5.650544</v>
      </c>
      <c r="L2943">
        <v>132.14640800000001</v>
      </c>
      <c r="M2943" s="1"/>
      <c r="N2943" s="1"/>
      <c r="O2943" s="1"/>
      <c r="Q2943" s="1"/>
      <c r="R2943" s="1"/>
      <c r="S2943" s="9"/>
      <c r="T2943" s="8"/>
      <c r="U2943" s="7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1:32" x14ac:dyDescent="0.25">
      <c r="A2944" s="2">
        <v>38575.986111111109</v>
      </c>
      <c r="B2944" s="4">
        <v>370.50372299999998</v>
      </c>
      <c r="C2944" s="7">
        <v>1.0459099999999999</v>
      </c>
      <c r="D2944" s="8">
        <v>14.96993</v>
      </c>
      <c r="E2944" s="9">
        <v>14.691020999999999</v>
      </c>
      <c r="F2944" s="1">
        <v>6.8651419999999996</v>
      </c>
      <c r="G2944" s="6">
        <v>0.49707800000000002</v>
      </c>
      <c r="H2944" s="1">
        <v>39.064548000000002</v>
      </c>
      <c r="I2944" s="5">
        <v>15.286720000000001</v>
      </c>
      <c r="J2944" s="1">
        <v>3.6889430000000001</v>
      </c>
      <c r="K2944" s="1">
        <v>5.2459480000000003</v>
      </c>
      <c r="L2944">
        <v>121.104355</v>
      </c>
      <c r="M2944" s="1"/>
      <c r="N2944" s="1"/>
      <c r="O2944" s="1"/>
      <c r="Q2944" s="1"/>
      <c r="R2944" s="1"/>
      <c r="S2944" s="9"/>
      <c r="T2944" s="8"/>
      <c r="U2944" s="7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1:32" x14ac:dyDescent="0.25">
      <c r="A2945" s="2">
        <v>38576</v>
      </c>
      <c r="B2945" s="4">
        <v>378.20889299999999</v>
      </c>
      <c r="C2945" s="7">
        <v>1.197932</v>
      </c>
      <c r="D2945" s="8">
        <v>15.586594</v>
      </c>
      <c r="E2945" s="9">
        <v>15.305894</v>
      </c>
      <c r="F2945" s="1">
        <v>7.1056759999999999</v>
      </c>
      <c r="G2945" s="6">
        <v>0.98445800000000006</v>
      </c>
      <c r="H2945" s="1">
        <v>39.787143999999998</v>
      </c>
      <c r="I2945" s="5">
        <v>15.518977</v>
      </c>
      <c r="J2945" s="1">
        <v>8.0760629999999995</v>
      </c>
      <c r="K2945" s="1">
        <v>5.3550440000000004</v>
      </c>
      <c r="L2945">
        <v>125.265968</v>
      </c>
      <c r="M2945" s="1"/>
      <c r="N2945" s="1"/>
      <c r="O2945" s="1"/>
      <c r="Q2945" s="1"/>
      <c r="R2945" s="1"/>
      <c r="S2945" s="9"/>
      <c r="T2945" s="8"/>
      <c r="U2945" s="7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1:32" x14ac:dyDescent="0.25">
      <c r="A2946" s="2">
        <v>38576.020833333336</v>
      </c>
      <c r="B2946" s="4">
        <v>393.88809199999997</v>
      </c>
      <c r="C2946" s="7">
        <v>1.4611130000000001</v>
      </c>
      <c r="D2946" s="8">
        <v>16.297979000000002</v>
      </c>
      <c r="E2946" s="9">
        <v>16.080998999999998</v>
      </c>
      <c r="F2946" s="1">
        <v>7.4343139999999996</v>
      </c>
      <c r="G2946" s="6">
        <v>2.2068500000000002</v>
      </c>
      <c r="H2946" s="1">
        <v>40.668911000000001</v>
      </c>
      <c r="I2946" s="5">
        <v>16.455283999999999</v>
      </c>
      <c r="J2946" s="1">
        <v>8.3970970000000005</v>
      </c>
      <c r="K2946" s="1">
        <v>5.5770459999999993</v>
      </c>
      <c r="L2946">
        <v>131.271637</v>
      </c>
      <c r="M2946" s="1"/>
      <c r="N2946" s="1"/>
      <c r="O2946" s="1"/>
      <c r="Q2946" s="1"/>
      <c r="R2946" s="1"/>
      <c r="S2946" s="9"/>
      <c r="T2946" s="8"/>
      <c r="U2946" s="7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1:32" x14ac:dyDescent="0.25">
      <c r="A2947" s="2">
        <v>38576.041666666664</v>
      </c>
      <c r="B2947" s="4">
        <v>403.26208500000001</v>
      </c>
      <c r="C2947" s="7">
        <v>1.5727439999999999</v>
      </c>
      <c r="D2947" s="8">
        <v>16.708390999999999</v>
      </c>
      <c r="E2947" s="9">
        <v>16.490175000000001</v>
      </c>
      <c r="F2947" s="1">
        <v>7.5830149999999996</v>
      </c>
      <c r="G2947" s="6">
        <v>2.4225889999999999</v>
      </c>
      <c r="H2947" s="1">
        <v>41.453327000000002</v>
      </c>
      <c r="I2947" s="5">
        <v>16.975235000000001</v>
      </c>
      <c r="J2947" s="1">
        <v>6.5835489999999997</v>
      </c>
      <c r="K2947" s="1">
        <v>5.709772000000001</v>
      </c>
      <c r="L2947">
        <v>133.229919</v>
      </c>
      <c r="M2947" s="1"/>
      <c r="N2947" s="1"/>
      <c r="O2947" s="1"/>
      <c r="Q2947" s="1"/>
      <c r="R2947" s="1"/>
      <c r="S2947" s="9"/>
      <c r="T2947" s="8"/>
      <c r="U2947" s="7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1:32" x14ac:dyDescent="0.25">
      <c r="A2948" s="2">
        <v>38576.0625</v>
      </c>
      <c r="B2948" s="4">
        <v>388.272064</v>
      </c>
      <c r="C2948" s="7">
        <v>1.322058</v>
      </c>
      <c r="D2948" s="8">
        <v>15.940638999999999</v>
      </c>
      <c r="E2948" s="9">
        <v>15.684856999999999</v>
      </c>
      <c r="F2948" s="1">
        <v>7.220059</v>
      </c>
      <c r="G2948" s="6">
        <v>1.5830789999999999</v>
      </c>
      <c r="H2948" s="1">
        <v>40.321049000000002</v>
      </c>
      <c r="I2948" s="5">
        <v>16.270775</v>
      </c>
      <c r="J2948" s="1">
        <v>4.9135739999999997</v>
      </c>
      <c r="K2948" s="1">
        <v>5.4975290000000001</v>
      </c>
      <c r="L2948">
        <v>128.26907299999999</v>
      </c>
      <c r="M2948" s="1"/>
      <c r="N2948" s="1"/>
      <c r="O2948" s="1"/>
      <c r="Q2948" s="1"/>
      <c r="R2948" s="1"/>
      <c r="S2948" s="9"/>
      <c r="T2948" s="8"/>
      <c r="U2948" s="7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1:32" x14ac:dyDescent="0.25">
      <c r="A2949" s="2">
        <v>38576.083333333336</v>
      </c>
      <c r="B2949" s="4">
        <v>385.15484600000002</v>
      </c>
      <c r="C2949" s="7">
        <v>1.2404839999999999</v>
      </c>
      <c r="D2949" s="8">
        <v>15.792754</v>
      </c>
      <c r="E2949" s="9">
        <v>15.532505</v>
      </c>
      <c r="F2949" s="1">
        <v>7.1349850000000004</v>
      </c>
      <c r="G2949" s="6">
        <v>1.311059</v>
      </c>
      <c r="H2949" s="1">
        <v>40.160229000000001</v>
      </c>
      <c r="I2949" s="5">
        <v>15.980636000000001</v>
      </c>
      <c r="J2949" s="1">
        <v>5.1051450000000003</v>
      </c>
      <c r="K2949" s="1">
        <v>5.4533920000000009</v>
      </c>
      <c r="L2949">
        <v>127.34002700000001</v>
      </c>
      <c r="M2949" s="1"/>
      <c r="N2949" s="1"/>
      <c r="O2949" s="1"/>
      <c r="Q2949" s="1"/>
      <c r="R2949" s="1"/>
      <c r="S2949" s="9"/>
      <c r="T2949" s="8"/>
      <c r="U2949" s="7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1:32" x14ac:dyDescent="0.25">
      <c r="A2950" s="2">
        <v>38576.097222222219</v>
      </c>
      <c r="B2950" s="4">
        <v>380.347961</v>
      </c>
      <c r="C2950" s="7">
        <v>1.1481939999999999</v>
      </c>
      <c r="D2950" s="8">
        <v>15.648364000000001</v>
      </c>
      <c r="E2950" s="9">
        <v>15.313404999999999</v>
      </c>
      <c r="F2950" s="1">
        <v>6.9974489999999996</v>
      </c>
      <c r="G2950" s="6">
        <v>1.092776</v>
      </c>
      <c r="H2950" s="1">
        <v>39.698321999999997</v>
      </c>
      <c r="I2950" s="5">
        <v>15.728859</v>
      </c>
      <c r="J2950" s="1">
        <v>5.3211769999999996</v>
      </c>
      <c r="K2950" s="1">
        <v>5.385332</v>
      </c>
      <c r="L2950">
        <v>125.87130000000001</v>
      </c>
      <c r="M2950" s="1"/>
      <c r="N2950" s="1"/>
      <c r="O2950" s="1"/>
      <c r="Q2950" s="1"/>
      <c r="R2950" s="1"/>
      <c r="S2950" s="9"/>
      <c r="T2950" s="8"/>
      <c r="U2950" s="7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1:32" x14ac:dyDescent="0.25">
      <c r="A2951" s="2">
        <v>38576.111111111109</v>
      </c>
      <c r="B2951" s="4">
        <v>382.79779100000002</v>
      </c>
      <c r="C2951" s="7">
        <v>1.2374890000000001</v>
      </c>
      <c r="D2951" s="8">
        <v>15.747686</v>
      </c>
      <c r="E2951" s="9">
        <v>15.454188</v>
      </c>
      <c r="F2951" s="1">
        <v>7.0396070000000002</v>
      </c>
      <c r="G2951" s="6">
        <v>1.532861</v>
      </c>
      <c r="H2951" s="1">
        <v>39.792385000000003</v>
      </c>
      <c r="I2951" s="5">
        <v>15.883959000000001</v>
      </c>
      <c r="J2951" s="1">
        <v>5.715509</v>
      </c>
      <c r="K2951" s="1">
        <v>5.4200189999999999</v>
      </c>
      <c r="L2951">
        <v>126.903526</v>
      </c>
      <c r="M2951" s="1"/>
      <c r="N2951" s="1"/>
      <c r="O2951" s="1"/>
      <c r="Q2951" s="1"/>
      <c r="R2951" s="1"/>
      <c r="S2951" s="9"/>
      <c r="T2951" s="8"/>
      <c r="U2951" s="7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1:32" x14ac:dyDescent="0.25">
      <c r="A2952" s="2">
        <v>38576.125</v>
      </c>
      <c r="B2952" s="4">
        <v>388.95929000000001</v>
      </c>
      <c r="C2952" s="7">
        <v>1.294721</v>
      </c>
      <c r="D2952" s="8">
        <v>15.8347</v>
      </c>
      <c r="E2952" s="9">
        <v>15.628845</v>
      </c>
      <c r="F2952" s="1">
        <v>7.1820789999999999</v>
      </c>
      <c r="G2952" s="6">
        <v>1.673986</v>
      </c>
      <c r="H2952" s="1">
        <v>40.234977999999998</v>
      </c>
      <c r="I2952" s="5">
        <v>16.305071000000002</v>
      </c>
      <c r="J2952" s="1">
        <v>3.71638</v>
      </c>
      <c r="K2952" s="1">
        <v>5.5072589999999995</v>
      </c>
      <c r="L2952">
        <v>128.270554</v>
      </c>
      <c r="M2952" s="1"/>
      <c r="N2952" s="1"/>
      <c r="O2952" s="1"/>
      <c r="Q2952" s="1"/>
      <c r="R2952" s="1"/>
      <c r="S2952" s="9"/>
      <c r="T2952" s="8"/>
      <c r="U2952" s="7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1:32" x14ac:dyDescent="0.25">
      <c r="A2953" s="2">
        <v>38576.145833333336</v>
      </c>
      <c r="B2953" s="4">
        <v>391.06262199999998</v>
      </c>
      <c r="C2953" s="7">
        <v>1.4264859999999999</v>
      </c>
      <c r="D2953" s="8">
        <v>16.156749999999999</v>
      </c>
      <c r="E2953" s="9">
        <v>15.940436999999999</v>
      </c>
      <c r="F2953" s="1">
        <v>7.3218940000000003</v>
      </c>
      <c r="G2953" s="6">
        <v>1.929511</v>
      </c>
      <c r="H2953" s="1">
        <v>40.522671000000003</v>
      </c>
      <c r="I2953" s="5">
        <v>16.268183000000001</v>
      </c>
      <c r="J2953" s="1">
        <v>7.1954900000000004</v>
      </c>
      <c r="K2953" s="1">
        <v>5.5370400000000002</v>
      </c>
      <c r="L2953">
        <v>130.180984</v>
      </c>
      <c r="M2953" s="1"/>
      <c r="N2953" s="1"/>
      <c r="O2953" s="1"/>
      <c r="Q2953" s="1"/>
      <c r="R2953" s="1"/>
      <c r="S2953" s="9"/>
      <c r="T2953" s="8"/>
      <c r="U2953" s="7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1:32" x14ac:dyDescent="0.25">
      <c r="A2954" s="2">
        <v>38576.166666666664</v>
      </c>
      <c r="B2954" s="4">
        <v>392.41873199999998</v>
      </c>
      <c r="C2954" s="7">
        <v>1.3725499999999999</v>
      </c>
      <c r="D2954" s="8">
        <v>16.245235000000001</v>
      </c>
      <c r="E2954" s="9">
        <v>15.961382</v>
      </c>
      <c r="F2954" s="1">
        <v>7.2523799999999996</v>
      </c>
      <c r="G2954" s="6">
        <v>1.9238660000000001</v>
      </c>
      <c r="H2954" s="1">
        <v>40.530025000000002</v>
      </c>
      <c r="I2954" s="5">
        <v>16.489103</v>
      </c>
      <c r="J2954" s="1">
        <v>6.1841980000000003</v>
      </c>
      <c r="K2954" s="1">
        <v>5.556241</v>
      </c>
      <c r="L2954">
        <v>130.41107199999999</v>
      </c>
      <c r="M2954" s="1"/>
      <c r="N2954" s="1"/>
      <c r="O2954" s="1"/>
      <c r="Q2954" s="1"/>
      <c r="R2954" s="1"/>
      <c r="S2954" s="9"/>
      <c r="T2954" s="8"/>
      <c r="U2954" s="7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1:32" x14ac:dyDescent="0.25">
      <c r="A2955" s="2">
        <v>38576.180555555555</v>
      </c>
      <c r="B2955" s="4">
        <v>395.28921500000001</v>
      </c>
      <c r="C2955" s="7">
        <v>1.434391</v>
      </c>
      <c r="D2955" s="8">
        <v>16.238029000000001</v>
      </c>
      <c r="E2955" s="9">
        <v>15.941955</v>
      </c>
      <c r="F2955" s="1">
        <v>7.2500450000000001</v>
      </c>
      <c r="G2955" s="6">
        <v>2.010513</v>
      </c>
      <c r="H2955" s="1">
        <v>40.641604999999998</v>
      </c>
      <c r="I2955" s="5">
        <v>16.714230000000001</v>
      </c>
      <c r="J2955" s="1">
        <v>3.6460490000000001</v>
      </c>
      <c r="K2955" s="1">
        <v>5.5968850000000003</v>
      </c>
      <c r="L2955">
        <v>130.57678200000001</v>
      </c>
      <c r="M2955" s="1"/>
      <c r="N2955" s="1"/>
      <c r="O2955" s="1"/>
      <c r="Q2955" s="1"/>
      <c r="R2955" s="1"/>
      <c r="S2955" s="9"/>
      <c r="T2955" s="8"/>
      <c r="U2955" s="7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1:32" x14ac:dyDescent="0.25">
      <c r="A2956" s="2">
        <v>38576.194444444445</v>
      </c>
      <c r="B2956" s="4">
        <v>402.03125</v>
      </c>
      <c r="C2956" s="7">
        <v>1.686153</v>
      </c>
      <c r="D2956" s="8">
        <v>16.644945</v>
      </c>
      <c r="E2956" s="9">
        <v>16.44519</v>
      </c>
      <c r="F2956" s="1">
        <v>7.5467310000000003</v>
      </c>
      <c r="G2956" s="6">
        <v>2.9659550000000001</v>
      </c>
      <c r="H2956" s="1">
        <v>41.099972000000001</v>
      </c>
      <c r="I2956" s="5">
        <v>17.067307</v>
      </c>
      <c r="J2956" s="1">
        <v>6.816662</v>
      </c>
      <c r="K2956" s="1">
        <v>5.6923439999999994</v>
      </c>
      <c r="L2956">
        <v>134.26258899999999</v>
      </c>
      <c r="M2956" s="1"/>
      <c r="N2956" s="1"/>
      <c r="O2956" s="1"/>
      <c r="Q2956" s="1"/>
      <c r="R2956" s="1"/>
      <c r="S2956" s="9"/>
      <c r="T2956" s="8"/>
      <c r="U2956" s="7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1:32" x14ac:dyDescent="0.25">
      <c r="A2957" s="2">
        <v>38576.208333333336</v>
      </c>
      <c r="B2957" s="4">
        <v>394.112549</v>
      </c>
      <c r="C2957" s="7">
        <v>1.436863</v>
      </c>
      <c r="D2957" s="8">
        <v>16.233902</v>
      </c>
      <c r="E2957" s="9">
        <v>15.967708999999999</v>
      </c>
      <c r="F2957" s="1">
        <v>7.3044320000000003</v>
      </c>
      <c r="G2957" s="6">
        <v>2.0308839999999999</v>
      </c>
      <c r="H2957" s="1">
        <v>40.654736</v>
      </c>
      <c r="I2957" s="5">
        <v>16.616254999999999</v>
      </c>
      <c r="J2957" s="1">
        <v>5.0389010000000001</v>
      </c>
      <c r="K2957" s="1">
        <v>5.5802250000000004</v>
      </c>
      <c r="L2957">
        <v>130.50349399999999</v>
      </c>
      <c r="M2957" s="1"/>
      <c r="N2957" s="1"/>
      <c r="O2957" s="1"/>
      <c r="Q2957" s="1"/>
      <c r="R2957" s="1"/>
      <c r="S2957" s="9"/>
      <c r="T2957" s="8"/>
      <c r="U2957" s="7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1:32" x14ac:dyDescent="0.25">
      <c r="A2958" s="2">
        <v>38576.229166666664</v>
      </c>
      <c r="B2958" s="4">
        <v>391.35150099999998</v>
      </c>
      <c r="C2958" s="7">
        <v>1.420396</v>
      </c>
      <c r="D2958" s="8">
        <v>16.112684000000002</v>
      </c>
      <c r="E2958" s="9">
        <v>15.873949</v>
      </c>
      <c r="F2958" s="1">
        <v>7.2961460000000002</v>
      </c>
      <c r="G2958" s="6">
        <v>1.8235319999999999</v>
      </c>
      <c r="H2958" s="1">
        <v>40.535069</v>
      </c>
      <c r="I2958" s="5">
        <v>16.398914000000001</v>
      </c>
      <c r="J2958" s="1">
        <v>5.919759</v>
      </c>
      <c r="K2958" s="1">
        <v>5.5411299999999999</v>
      </c>
      <c r="L2958">
        <v>129.60560599999999</v>
      </c>
      <c r="M2958" s="1"/>
      <c r="N2958" s="1"/>
      <c r="O2958" s="1"/>
      <c r="Q2958" s="1"/>
      <c r="R2958" s="1"/>
      <c r="S2958" s="9"/>
      <c r="T2958" s="8"/>
      <c r="U2958" s="7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1:32" x14ac:dyDescent="0.25">
      <c r="A2959" s="2">
        <v>38576.25</v>
      </c>
      <c r="B2959" s="4">
        <v>381.346069</v>
      </c>
      <c r="C2959" s="7">
        <v>1.1651260000000001</v>
      </c>
      <c r="D2959" s="8">
        <v>15.514378000000001</v>
      </c>
      <c r="E2959" s="9">
        <v>15.224748</v>
      </c>
      <c r="F2959" s="1">
        <v>6.9185449999999999</v>
      </c>
      <c r="G2959" s="6">
        <v>0.92503500000000005</v>
      </c>
      <c r="H2959" s="1">
        <v>39.624203000000001</v>
      </c>
      <c r="I2959" s="5">
        <v>15.749005</v>
      </c>
      <c r="J2959" s="1">
        <v>4.1211169999999999</v>
      </c>
      <c r="K2959" s="1">
        <v>5.399464</v>
      </c>
      <c r="L2959">
        <v>124.957993</v>
      </c>
      <c r="M2959" s="1"/>
      <c r="N2959" s="1"/>
      <c r="O2959" s="1"/>
      <c r="Q2959" s="1"/>
      <c r="R2959" s="1"/>
      <c r="S2959" s="9"/>
      <c r="T2959" s="8"/>
      <c r="U2959" s="7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1:32" x14ac:dyDescent="0.25">
      <c r="A2960" s="2">
        <v>38576.270833333336</v>
      </c>
      <c r="B2960" s="4">
        <v>387.20712300000002</v>
      </c>
      <c r="C2960" s="7">
        <v>1.259547</v>
      </c>
      <c r="D2960" s="8">
        <v>15.880798</v>
      </c>
      <c r="E2960" s="9">
        <v>15.552258</v>
      </c>
      <c r="F2960" s="1">
        <v>7.000108</v>
      </c>
      <c r="G2960" s="6">
        <v>1.6071260000000001</v>
      </c>
      <c r="H2960" s="1">
        <v>39.821781000000001</v>
      </c>
      <c r="I2960" s="5">
        <v>16.045362000000001</v>
      </c>
      <c r="J2960" s="1">
        <v>5.5122350000000004</v>
      </c>
      <c r="K2960" s="1">
        <v>5.48245</v>
      </c>
      <c r="L2960">
        <v>128.344177</v>
      </c>
      <c r="M2960" s="1"/>
      <c r="N2960" s="1"/>
      <c r="O2960" s="1"/>
      <c r="Q2960" s="1"/>
      <c r="R2960" s="1"/>
      <c r="S2960" s="9"/>
      <c r="T2960" s="8"/>
      <c r="U2960" s="7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1:32" x14ac:dyDescent="0.25">
      <c r="A2961" s="2">
        <v>38576.291666666664</v>
      </c>
      <c r="B2961" s="4">
        <v>378.75744600000002</v>
      </c>
      <c r="C2961" s="7">
        <v>1.132749</v>
      </c>
      <c r="D2961" s="8">
        <v>15.442204</v>
      </c>
      <c r="E2961" s="9">
        <v>15.151736</v>
      </c>
      <c r="F2961" s="1">
        <v>6.8481589999999999</v>
      </c>
      <c r="G2961" s="6">
        <v>1.1696120000000001</v>
      </c>
      <c r="H2961" s="1">
        <v>39.243823999999996</v>
      </c>
      <c r="I2961" s="5">
        <v>15.561375999999999</v>
      </c>
      <c r="J2961" s="1">
        <v>5.9557529999999996</v>
      </c>
      <c r="K2961" s="1">
        <v>5.3628119999999999</v>
      </c>
      <c r="L2961">
        <v>125.139</v>
      </c>
      <c r="M2961" s="1"/>
      <c r="N2961" s="1"/>
      <c r="O2961" s="1"/>
      <c r="Q2961" s="1"/>
      <c r="R2961" s="1"/>
      <c r="S2961" s="9"/>
      <c r="T2961" s="8"/>
      <c r="U2961" s="7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1:32" x14ac:dyDescent="0.25">
      <c r="A2962" s="2">
        <v>38576.305555555555</v>
      </c>
      <c r="B2962" s="4">
        <v>390.12023900000003</v>
      </c>
      <c r="C2962" s="7">
        <v>1.2723709999999999</v>
      </c>
      <c r="D2962" s="8">
        <v>15.94932</v>
      </c>
      <c r="E2962" s="9">
        <v>15.696831</v>
      </c>
      <c r="F2962" s="1">
        <v>7.0908439999999997</v>
      </c>
      <c r="G2962" s="6">
        <v>1.6564749999999999</v>
      </c>
      <c r="H2962" s="1">
        <v>40.190395000000002</v>
      </c>
      <c r="I2962" s="5">
        <v>16.197019999999998</v>
      </c>
      <c r="J2962" s="1">
        <v>6.5028800000000002</v>
      </c>
      <c r="K2962" s="1">
        <v>5.5236969999999994</v>
      </c>
      <c r="L2962">
        <v>128.612503</v>
      </c>
      <c r="M2962" s="1"/>
      <c r="N2962" s="1"/>
      <c r="O2962" s="1"/>
      <c r="Q2962" s="1"/>
      <c r="R2962" s="1"/>
      <c r="S2962" s="9"/>
      <c r="T2962" s="8"/>
      <c r="U2962" s="7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1:32" x14ac:dyDescent="0.25">
      <c r="A2963" s="2">
        <v>38576.319444444445</v>
      </c>
      <c r="B2963" s="4">
        <v>376.378601</v>
      </c>
      <c r="C2963" s="7">
        <v>0.98317900000000003</v>
      </c>
      <c r="D2963" s="8">
        <v>15.270156</v>
      </c>
      <c r="E2963" s="9">
        <v>14.966156</v>
      </c>
      <c r="F2963" s="1">
        <v>6.7442909999999996</v>
      </c>
      <c r="G2963" s="6">
        <v>0.69864599999999999</v>
      </c>
      <c r="H2963" s="1">
        <v>39.284008</v>
      </c>
      <c r="I2963" s="5">
        <v>15.428832</v>
      </c>
      <c r="J2963" s="1">
        <v>4.8996219999999999</v>
      </c>
      <c r="K2963" s="1">
        <v>5.3291299999999993</v>
      </c>
      <c r="L2963">
        <v>123.221695</v>
      </c>
      <c r="M2963" s="1"/>
      <c r="N2963" s="1"/>
      <c r="O2963" s="1"/>
      <c r="Q2963" s="1"/>
      <c r="R2963" s="1"/>
      <c r="S2963" s="9"/>
      <c r="T2963" s="8"/>
      <c r="U2963" s="7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1:32" x14ac:dyDescent="0.25">
      <c r="A2964" s="2">
        <v>38576.333333333336</v>
      </c>
      <c r="B2964" s="4">
        <v>364.89086900000001</v>
      </c>
      <c r="C2964" s="7">
        <v>0.83737799999999996</v>
      </c>
      <c r="D2964" s="8">
        <v>14.761683</v>
      </c>
      <c r="E2964" s="9">
        <v>14.521944</v>
      </c>
      <c r="F2964" s="1">
        <v>6.6366630000000004</v>
      </c>
      <c r="G2964" s="6">
        <v>-4.1607999999999999E-2</v>
      </c>
      <c r="H2964" s="1">
        <v>38.967742999999999</v>
      </c>
      <c r="I2964" s="5">
        <v>14.784995</v>
      </c>
      <c r="J2964" s="1">
        <v>5.3175030000000003</v>
      </c>
      <c r="K2964" s="1">
        <v>5.1664759999999994</v>
      </c>
      <c r="L2964">
        <v>118.545952</v>
      </c>
      <c r="M2964" s="1"/>
      <c r="N2964" s="1"/>
      <c r="O2964" s="1"/>
      <c r="Q2964" s="1"/>
      <c r="R2964" s="1"/>
      <c r="S2964" s="9"/>
      <c r="T2964" s="8"/>
      <c r="U2964" s="7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1:32" x14ac:dyDescent="0.25">
      <c r="A2965" s="2">
        <v>38576.354166666664</v>
      </c>
      <c r="B2965" s="4">
        <v>380.74798600000003</v>
      </c>
      <c r="C2965" s="7">
        <v>1.11514</v>
      </c>
      <c r="D2965" s="8">
        <v>15.743198</v>
      </c>
      <c r="E2965" s="9">
        <v>15.542918</v>
      </c>
      <c r="F2965" s="1">
        <v>7.0655929999999998</v>
      </c>
      <c r="G2965" s="6">
        <v>0.96657300000000002</v>
      </c>
      <c r="H2965" s="1">
        <v>40.083053999999997</v>
      </c>
      <c r="I2965" s="5">
        <v>15.548724</v>
      </c>
      <c r="J2965" s="1">
        <v>10.754334</v>
      </c>
      <c r="K2965" s="1">
        <v>5.3909950000000002</v>
      </c>
      <c r="L2965">
        <v>125.317764</v>
      </c>
      <c r="M2965" s="1"/>
      <c r="N2965" s="1"/>
      <c r="O2965" s="1"/>
      <c r="Q2965" s="1"/>
      <c r="R2965" s="1"/>
      <c r="S2965" s="9"/>
      <c r="T2965" s="8"/>
      <c r="U2965" s="7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1:32" x14ac:dyDescent="0.25">
      <c r="A2966" s="2">
        <v>38576.375</v>
      </c>
      <c r="B2966" s="4">
        <v>427.100098</v>
      </c>
      <c r="C2966" s="7">
        <v>1.9119010000000001</v>
      </c>
      <c r="D2966" s="8">
        <v>17.605995</v>
      </c>
      <c r="E2966" s="9">
        <v>17.579543999999999</v>
      </c>
      <c r="F2966" s="1">
        <v>8.0607310000000005</v>
      </c>
      <c r="G2966" s="6">
        <v>4.6752310000000001</v>
      </c>
      <c r="H2966" s="1">
        <v>43.034233</v>
      </c>
      <c r="I2966" s="5">
        <v>18.702217000000001</v>
      </c>
      <c r="J2966" s="1">
        <v>8.1757430000000006</v>
      </c>
      <c r="K2966" s="1">
        <v>6.0472929999999998</v>
      </c>
      <c r="L2966">
        <v>141.933334</v>
      </c>
      <c r="M2966" s="1"/>
      <c r="N2966" s="1"/>
      <c r="O2966" s="1"/>
      <c r="Q2966" s="1"/>
      <c r="R2966" s="1"/>
      <c r="S2966" s="9"/>
      <c r="T2966" s="8"/>
      <c r="U2966" s="7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1:32" x14ac:dyDescent="0.25">
      <c r="A2967" s="2">
        <v>38576.388888888891</v>
      </c>
      <c r="B2967" s="4">
        <v>434.89926100000002</v>
      </c>
      <c r="C2967" s="7">
        <v>2.2358880000000001</v>
      </c>
      <c r="D2967" s="8">
        <v>18.085417</v>
      </c>
      <c r="E2967" s="9">
        <v>18.067900000000002</v>
      </c>
      <c r="F2967" s="1">
        <v>8.3672769999999996</v>
      </c>
      <c r="G2967" s="6">
        <v>5.3280969999999996</v>
      </c>
      <c r="H2967" s="1">
        <v>43.588348000000003</v>
      </c>
      <c r="I2967" s="5">
        <v>18.967613</v>
      </c>
      <c r="J2967" s="1">
        <v>10.560478</v>
      </c>
      <c r="K2967" s="1">
        <v>6.1577210000000004</v>
      </c>
      <c r="L2967">
        <v>145.70436100000001</v>
      </c>
      <c r="M2967" s="1"/>
      <c r="N2967" s="1"/>
      <c r="O2967" s="1"/>
      <c r="Q2967" s="1"/>
      <c r="R2967" s="1"/>
      <c r="S2967" s="9"/>
      <c r="T2967" s="8"/>
      <c r="U2967" s="7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1:32" x14ac:dyDescent="0.25">
      <c r="A2968" s="2">
        <v>38576.402777777781</v>
      </c>
      <c r="B2968" s="4">
        <v>436.297729</v>
      </c>
      <c r="C2968" s="7">
        <v>2.3428990000000001</v>
      </c>
      <c r="D2968" s="8">
        <v>18.311226000000001</v>
      </c>
      <c r="E2968" s="9">
        <v>18.310274</v>
      </c>
      <c r="F2968" s="1">
        <v>8.4861559999999994</v>
      </c>
      <c r="G2968" s="6">
        <v>5.8489690000000003</v>
      </c>
      <c r="H2968" s="1">
        <v>43.754401999999999</v>
      </c>
      <c r="I2968" s="5">
        <v>18.921415</v>
      </c>
      <c r="J2968" s="1">
        <v>13.082172</v>
      </c>
      <c r="K2968" s="1">
        <v>6.1775229999999999</v>
      </c>
      <c r="L2968">
        <v>147.17375200000001</v>
      </c>
      <c r="M2968" s="1"/>
      <c r="N2968" s="1"/>
      <c r="O2968" s="1"/>
      <c r="Q2968" s="1"/>
      <c r="R2968" s="1"/>
      <c r="S2968" s="9"/>
      <c r="T2968" s="8"/>
      <c r="U2968" s="7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1:32" x14ac:dyDescent="0.25">
      <c r="A2969" s="2">
        <v>38576.416666666664</v>
      </c>
      <c r="B2969" s="4">
        <v>428.47058099999998</v>
      </c>
      <c r="C2969" s="7">
        <v>2.14133</v>
      </c>
      <c r="D2969" s="8">
        <v>17.822212</v>
      </c>
      <c r="E2969" s="9">
        <v>17.73761</v>
      </c>
      <c r="F2969" s="1">
        <v>8.1986260000000009</v>
      </c>
      <c r="G2969" s="6">
        <v>5.2321169999999997</v>
      </c>
      <c r="H2969" s="1">
        <v>42.909882000000003</v>
      </c>
      <c r="I2969" s="5">
        <v>18.485869999999998</v>
      </c>
      <c r="J2969" s="1">
        <v>10.329897000000001</v>
      </c>
      <c r="K2969" s="1">
        <v>6.0666979999999997</v>
      </c>
      <c r="L2969">
        <v>143.44790599999999</v>
      </c>
      <c r="M2969" s="1"/>
      <c r="N2969" s="1"/>
      <c r="O2969" s="1"/>
      <c r="Q2969" s="1"/>
      <c r="R2969" s="1"/>
      <c r="S2969" s="9"/>
      <c r="T2969" s="8"/>
      <c r="U2969" s="7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1:32" x14ac:dyDescent="0.25">
      <c r="A2970" s="2">
        <v>38576.4375</v>
      </c>
      <c r="B2970" s="4">
        <v>436.14889499999998</v>
      </c>
      <c r="C2970" s="7">
        <v>2.3078780000000001</v>
      </c>
      <c r="D2970" s="8">
        <v>18.224948999999999</v>
      </c>
      <c r="E2970" s="9">
        <v>18.123856</v>
      </c>
      <c r="F2970" s="1">
        <v>8.3696990000000007</v>
      </c>
      <c r="G2970" s="6">
        <v>6.1379929999999998</v>
      </c>
      <c r="H2970" s="1">
        <v>43.177807000000001</v>
      </c>
      <c r="I2970" s="5">
        <v>18.855968000000001</v>
      </c>
      <c r="J2970" s="1">
        <v>11.950336999999999</v>
      </c>
      <c r="K2970" s="1">
        <v>6.1754150000000001</v>
      </c>
      <c r="L2970">
        <v>146.64236500000001</v>
      </c>
      <c r="M2970" s="1"/>
      <c r="N2970" s="1"/>
      <c r="O2970" s="1"/>
      <c r="Q2970" s="1"/>
      <c r="R2970" s="1"/>
      <c r="S2970" s="9"/>
      <c r="T2970" s="8"/>
      <c r="U2970" s="7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1:32" x14ac:dyDescent="0.25">
      <c r="A2971" s="2">
        <v>38576.458333333336</v>
      </c>
      <c r="B2971" s="4">
        <v>434.792664</v>
      </c>
      <c r="C2971" s="7">
        <v>2.2276129999999998</v>
      </c>
      <c r="D2971" s="8">
        <v>18.006281000000001</v>
      </c>
      <c r="E2971" s="9">
        <v>17.943811</v>
      </c>
      <c r="F2971" s="1">
        <v>8.3245780000000007</v>
      </c>
      <c r="G2971" s="6">
        <v>5.9724690000000002</v>
      </c>
      <c r="H2971" s="1">
        <v>43.073020999999997</v>
      </c>
      <c r="I2971" s="5">
        <v>18.876162000000001</v>
      </c>
      <c r="J2971" s="1">
        <v>9.9679690000000001</v>
      </c>
      <c r="K2971" s="1">
        <v>6.1562119999999991</v>
      </c>
      <c r="L2971">
        <v>145.38990799999999</v>
      </c>
      <c r="M2971" s="1"/>
      <c r="N2971" s="1"/>
      <c r="O2971" s="1"/>
      <c r="Q2971" s="1"/>
      <c r="R2971" s="1"/>
      <c r="S2971" s="9"/>
      <c r="T2971" s="8"/>
      <c r="U2971" s="7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1:32" x14ac:dyDescent="0.25">
      <c r="A2972" s="2">
        <v>38576.479166666664</v>
      </c>
      <c r="B2972" s="4">
        <v>435.67044099999998</v>
      </c>
      <c r="C2972" s="7">
        <v>2.3163860000000001</v>
      </c>
      <c r="D2972" s="8">
        <v>18.339247</v>
      </c>
      <c r="E2972" s="9">
        <v>18.283363000000001</v>
      </c>
      <c r="F2972" s="1">
        <v>8.5009759999999996</v>
      </c>
      <c r="G2972" s="6">
        <v>6.3370439999999997</v>
      </c>
      <c r="H2972" s="1">
        <v>43.205520999999997</v>
      </c>
      <c r="I2972" s="5">
        <v>18.847913999999999</v>
      </c>
      <c r="J2972" s="1">
        <v>15.037718</v>
      </c>
      <c r="K2972" s="1">
        <v>6.168641</v>
      </c>
      <c r="L2972">
        <v>147.103149</v>
      </c>
      <c r="M2972" s="1"/>
      <c r="N2972" s="1"/>
      <c r="O2972" s="1"/>
      <c r="Q2972" s="1"/>
      <c r="R2972" s="1"/>
      <c r="S2972" s="9"/>
      <c r="T2972" s="8"/>
      <c r="U2972" s="7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1:32" x14ac:dyDescent="0.25">
      <c r="A2973" s="2">
        <v>38576.5</v>
      </c>
      <c r="B2973" s="4">
        <v>431.94158900000002</v>
      </c>
      <c r="C2973" s="7">
        <v>2.2276850000000001</v>
      </c>
      <c r="D2973" s="8">
        <v>18.242296</v>
      </c>
      <c r="E2973" s="9">
        <v>18.096105999999999</v>
      </c>
      <c r="F2973" s="1">
        <v>8.3746290000000005</v>
      </c>
      <c r="G2973" s="6">
        <v>6.1046750000000003</v>
      </c>
      <c r="H2973" s="1">
        <v>42.940021999999999</v>
      </c>
      <c r="I2973" s="5">
        <v>18.510577999999999</v>
      </c>
      <c r="J2973" s="1">
        <v>14.421941</v>
      </c>
      <c r="K2973" s="1">
        <v>6.1158439999999992</v>
      </c>
      <c r="L2973">
        <v>145.526489</v>
      </c>
      <c r="M2973" s="1"/>
      <c r="N2973" s="1"/>
      <c r="O2973" s="1"/>
      <c r="Q2973" s="1"/>
      <c r="R2973" s="1"/>
      <c r="S2973" s="9"/>
      <c r="T2973" s="8"/>
      <c r="U2973" s="7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1:32" x14ac:dyDescent="0.25">
      <c r="A2974" s="2">
        <v>38576.513888888891</v>
      </c>
      <c r="B2974" s="4">
        <v>440.18331899999998</v>
      </c>
      <c r="C2974" s="7">
        <v>2.4066209999999999</v>
      </c>
      <c r="D2974" s="8">
        <v>18.648873999999999</v>
      </c>
      <c r="E2974" s="9">
        <v>18.628826</v>
      </c>
      <c r="F2974" s="1">
        <v>8.6507869999999993</v>
      </c>
      <c r="G2974" s="6">
        <v>6.8364450000000003</v>
      </c>
      <c r="H2974" s="1">
        <v>43.682209</v>
      </c>
      <c r="I2974" s="5">
        <v>18.930976999999999</v>
      </c>
      <c r="J2974" s="1">
        <v>16.375617999999999</v>
      </c>
      <c r="K2974" s="1">
        <v>6.2325379999999999</v>
      </c>
      <c r="L2974">
        <v>148.775192</v>
      </c>
      <c r="M2974" s="1"/>
      <c r="N2974" s="1"/>
      <c r="O2974" s="1"/>
      <c r="Q2974" s="1"/>
      <c r="R2974" s="1"/>
      <c r="S2974" s="9"/>
      <c r="T2974" s="8"/>
      <c r="U2974" s="7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1:32" x14ac:dyDescent="0.25">
      <c r="A2975" s="2">
        <v>38576.527777777781</v>
      </c>
      <c r="B2975" s="4">
        <v>486.57470699999999</v>
      </c>
      <c r="C2975" s="7">
        <v>3.468696</v>
      </c>
      <c r="D2975" s="8">
        <v>21.749783999999998</v>
      </c>
      <c r="E2975" s="9">
        <v>22.043209000000001</v>
      </c>
      <c r="F2975" s="1">
        <v>10.337935999999999</v>
      </c>
      <c r="G2975" s="6">
        <v>10.699935999999999</v>
      </c>
      <c r="H2975" s="1">
        <v>47.395164000000001</v>
      </c>
      <c r="I2975" s="5">
        <v>21.177154999999999</v>
      </c>
      <c r="J2975" s="1">
        <v>35.031478999999997</v>
      </c>
      <c r="K2975" s="1">
        <v>6.889392</v>
      </c>
      <c r="L2975">
        <v>168.819839</v>
      </c>
      <c r="M2975" s="1"/>
      <c r="N2975" s="1"/>
      <c r="O2975" s="1"/>
      <c r="Q2975" s="1"/>
      <c r="R2975" s="1"/>
      <c r="S2975" s="9"/>
      <c r="T2975" s="8"/>
      <c r="U2975" s="7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1:32" x14ac:dyDescent="0.25">
      <c r="A2976" s="11">
        <v>38576.541666666664</v>
      </c>
      <c r="B2976" s="10">
        <v>659.77429199999995</v>
      </c>
      <c r="C2976" s="12">
        <v>6.2783410000000002</v>
      </c>
      <c r="D2976" s="13">
        <v>29.683824999999999</v>
      </c>
      <c r="E2976" s="14">
        <v>30.353269999999998</v>
      </c>
      <c r="F2976" s="10">
        <v>14.888472999999999</v>
      </c>
      <c r="G2976" s="15">
        <v>25.506678000000001</v>
      </c>
      <c r="H2976" s="10">
        <v>57.431457999999999</v>
      </c>
      <c r="I2976" s="16">
        <v>33.24239</v>
      </c>
      <c r="J2976" s="10">
        <v>27.970670999999999</v>
      </c>
      <c r="K2976" s="10">
        <v>9.3417169999999992</v>
      </c>
      <c r="L2976">
        <v>221.97024500000001</v>
      </c>
      <c r="M2976" s="10"/>
      <c r="N2976" s="10"/>
      <c r="O2976" s="10"/>
      <c r="Q2976" s="10"/>
      <c r="R2976" s="10"/>
      <c r="S2976" s="14"/>
      <c r="T2976" s="13"/>
      <c r="U2976" s="12"/>
      <c r="V2976" s="10"/>
      <c r="W2976" s="10"/>
      <c r="X2976" s="10"/>
      <c r="Y2976" s="10"/>
      <c r="Z2976" s="10"/>
      <c r="AA2976" s="10"/>
      <c r="AB2976" s="10"/>
      <c r="AC2976" s="10"/>
      <c r="AD2976" s="10"/>
      <c r="AE2976" s="10"/>
      <c r="AF2976" s="10"/>
    </row>
    <row r="2977" spans="1:32" x14ac:dyDescent="0.25">
      <c r="A2977" s="11">
        <v>38576.5625</v>
      </c>
      <c r="B2977" s="10">
        <v>652.15026899999998</v>
      </c>
      <c r="C2977" s="12">
        <v>6.2693839999999996</v>
      </c>
      <c r="D2977" s="13">
        <v>29.090630000000001</v>
      </c>
      <c r="E2977" s="14">
        <v>30.256744000000001</v>
      </c>
      <c r="F2977" s="10">
        <v>15.133698000000001</v>
      </c>
      <c r="G2977" s="15">
        <v>25.222769</v>
      </c>
      <c r="H2977" s="10">
        <v>57.180385999999999</v>
      </c>
      <c r="I2977" s="16">
        <v>32.154625000000003</v>
      </c>
      <c r="J2977" s="10">
        <v>32.284770999999999</v>
      </c>
      <c r="K2977" s="10">
        <v>9.2337699999999998</v>
      </c>
      <c r="L2977">
        <v>220.872849</v>
      </c>
      <c r="M2977" s="10"/>
      <c r="N2977" s="10"/>
      <c r="O2977" s="10"/>
      <c r="Q2977" s="10"/>
      <c r="R2977" s="10"/>
      <c r="S2977" s="14"/>
      <c r="T2977" s="13"/>
      <c r="U2977" s="12"/>
      <c r="V2977" s="10"/>
      <c r="W2977" s="10"/>
      <c r="X2977" s="10"/>
      <c r="Y2977" s="10"/>
      <c r="Z2977" s="10"/>
      <c r="AA2977" s="10"/>
      <c r="AB2977" s="10"/>
      <c r="AC2977" s="10"/>
      <c r="AD2977" s="10"/>
      <c r="AE2977" s="10"/>
      <c r="AF2977" s="10"/>
    </row>
    <row r="2978" spans="1:32" x14ac:dyDescent="0.25">
      <c r="A2978" s="11">
        <v>38576.583333333336</v>
      </c>
      <c r="B2978" s="10">
        <v>653.12377900000001</v>
      </c>
      <c r="C2978" s="12">
        <v>6.2486139999999999</v>
      </c>
      <c r="D2978" s="13">
        <v>28.978390000000001</v>
      </c>
      <c r="E2978" s="14">
        <v>30.137798</v>
      </c>
      <c r="F2978" s="10">
        <v>15.264638</v>
      </c>
      <c r="G2978" s="15">
        <v>25.132524</v>
      </c>
      <c r="H2978" s="10">
        <v>57.322651</v>
      </c>
      <c r="I2978" s="16">
        <v>31.655688999999999</v>
      </c>
      <c r="J2978" s="10">
        <v>30.353888000000001</v>
      </c>
      <c r="K2978" s="10">
        <v>9.2475539999999992</v>
      </c>
      <c r="L2978">
        <v>220.31051600000001</v>
      </c>
      <c r="M2978" s="10"/>
      <c r="N2978" s="10"/>
      <c r="O2978" s="10"/>
      <c r="Q2978" s="10"/>
      <c r="R2978" s="10"/>
      <c r="S2978" s="14"/>
      <c r="T2978" s="13"/>
      <c r="U2978" s="12"/>
      <c r="V2978" s="10"/>
      <c r="W2978" s="10"/>
      <c r="X2978" s="10"/>
      <c r="Y2978" s="10"/>
      <c r="Z2978" s="10"/>
      <c r="AA2978" s="10"/>
      <c r="AB2978" s="10"/>
      <c r="AC2978" s="10"/>
      <c r="AD2978" s="10"/>
      <c r="AE2978" s="10"/>
      <c r="AF2978" s="10"/>
    </row>
    <row r="2979" spans="1:32" x14ac:dyDescent="0.25">
      <c r="A2979" s="11">
        <v>38576.597222222219</v>
      </c>
      <c r="B2979" s="10">
        <v>656.42804000000001</v>
      </c>
      <c r="C2979" s="12">
        <v>6.3952070000000001</v>
      </c>
      <c r="D2979" s="13">
        <v>29.142337999999999</v>
      </c>
      <c r="E2979" s="14">
        <v>30.33465</v>
      </c>
      <c r="F2979" s="10">
        <v>15.418065</v>
      </c>
      <c r="G2979" s="15">
        <v>25.584475999999999</v>
      </c>
      <c r="H2979" s="10">
        <v>57.690620000000003</v>
      </c>
      <c r="I2979" s="16">
        <v>31.493217000000001</v>
      </c>
      <c r="J2979" s="10">
        <v>30.744799</v>
      </c>
      <c r="K2979" s="10">
        <v>9.294338999999999</v>
      </c>
      <c r="L2979">
        <v>220.60423299999999</v>
      </c>
      <c r="M2979" s="10"/>
      <c r="N2979" s="10"/>
      <c r="O2979" s="10"/>
      <c r="Q2979" s="10"/>
      <c r="R2979" s="10"/>
      <c r="S2979" s="14"/>
      <c r="T2979" s="13"/>
      <c r="U2979" s="12"/>
      <c r="V2979" s="10"/>
      <c r="W2979" s="10"/>
      <c r="X2979" s="10"/>
      <c r="Y2979" s="10"/>
      <c r="Z2979" s="10"/>
      <c r="AA2979" s="10"/>
      <c r="AB2979" s="10"/>
      <c r="AC2979" s="10"/>
      <c r="AD2979" s="10"/>
      <c r="AE2979" s="10"/>
      <c r="AF2979" s="10"/>
    </row>
    <row r="2980" spans="1:32" x14ac:dyDescent="0.25">
      <c r="A2980" s="11">
        <v>38576.611111111109</v>
      </c>
      <c r="B2980" s="10">
        <v>653.99633800000004</v>
      </c>
      <c r="C2980" s="12">
        <v>6.3450009999999999</v>
      </c>
      <c r="D2980" s="13">
        <v>29.705116</v>
      </c>
      <c r="E2980" s="14">
        <v>30.171735999999999</v>
      </c>
      <c r="F2980" s="10">
        <v>15.303946</v>
      </c>
      <c r="G2980" s="15">
        <v>24.907883000000002</v>
      </c>
      <c r="H2980" s="10">
        <v>57.331726000000003</v>
      </c>
      <c r="I2980" s="16">
        <v>31.757619999999999</v>
      </c>
      <c r="J2980" s="10">
        <v>30.433422</v>
      </c>
      <c r="K2980" s="10">
        <v>9.2599079999999994</v>
      </c>
      <c r="L2980">
        <v>220.71070900000001</v>
      </c>
      <c r="M2980" s="10"/>
      <c r="N2980" s="10"/>
      <c r="O2980" s="10"/>
      <c r="Q2980" s="10"/>
      <c r="R2980" s="10"/>
      <c r="S2980" s="14"/>
      <c r="T2980" s="13"/>
      <c r="U2980" s="12"/>
      <c r="V2980" s="10"/>
      <c r="W2980" s="10"/>
      <c r="X2980" s="10"/>
      <c r="Y2980" s="10"/>
      <c r="Z2980" s="10"/>
      <c r="AA2980" s="10"/>
      <c r="AB2980" s="10"/>
      <c r="AC2980" s="10"/>
      <c r="AD2980" s="10"/>
      <c r="AE2980" s="10"/>
      <c r="AF2980" s="10"/>
    </row>
    <row r="2981" spans="1:32" x14ac:dyDescent="0.25">
      <c r="A2981" s="11">
        <v>38576.625</v>
      </c>
      <c r="B2981" s="10">
        <v>652.57983400000001</v>
      </c>
      <c r="C2981" s="12">
        <v>6.303534</v>
      </c>
      <c r="D2981" s="13">
        <v>30.778276000000002</v>
      </c>
      <c r="E2981" s="14">
        <v>30.030038999999999</v>
      </c>
      <c r="F2981" s="10">
        <v>15.325741000000001</v>
      </c>
      <c r="G2981" s="15">
        <v>24.785101000000001</v>
      </c>
      <c r="H2981" s="10">
        <v>57.119762000000001</v>
      </c>
      <c r="I2981" s="16">
        <v>31.63344</v>
      </c>
      <c r="J2981" s="10">
        <v>29.668870999999999</v>
      </c>
      <c r="K2981" s="10">
        <v>9.2398530000000001</v>
      </c>
      <c r="L2981">
        <v>220.41223099999999</v>
      </c>
      <c r="M2981" s="10"/>
      <c r="N2981" s="10"/>
      <c r="O2981" s="10"/>
      <c r="Q2981" s="10"/>
      <c r="R2981" s="10"/>
      <c r="S2981" s="14"/>
      <c r="T2981" s="13"/>
      <c r="U2981" s="12"/>
      <c r="V2981" s="10"/>
      <c r="W2981" s="10"/>
      <c r="X2981" s="10"/>
      <c r="Y2981" s="10"/>
      <c r="Z2981" s="10"/>
      <c r="AA2981" s="10"/>
      <c r="AB2981" s="10"/>
      <c r="AC2981" s="10"/>
      <c r="AD2981" s="10"/>
      <c r="AE2981" s="10"/>
      <c r="AF2981" s="10"/>
    </row>
    <row r="2982" spans="1:32" x14ac:dyDescent="0.25">
      <c r="A2982" s="11">
        <v>38576.645833333336</v>
      </c>
      <c r="B2982" s="10">
        <v>658.19067399999994</v>
      </c>
      <c r="C2982" s="12">
        <v>6.2937409999999998</v>
      </c>
      <c r="D2982" s="13">
        <v>33.291615</v>
      </c>
      <c r="E2982" s="14">
        <v>30.284203000000002</v>
      </c>
      <c r="F2982" s="10">
        <v>15.425749</v>
      </c>
      <c r="G2982" s="15">
        <v>24.902172</v>
      </c>
      <c r="H2982" s="10">
        <v>57.516700999999998</v>
      </c>
      <c r="I2982" s="16">
        <v>32.028545000000001</v>
      </c>
      <c r="J2982" s="10">
        <v>28.5075</v>
      </c>
      <c r="K2982" s="10">
        <v>9.3192959999999996</v>
      </c>
      <c r="L2982">
        <v>221.551208</v>
      </c>
      <c r="M2982" s="10"/>
      <c r="N2982" s="10"/>
      <c r="O2982" s="10"/>
      <c r="Q2982" s="10"/>
      <c r="R2982" s="10"/>
      <c r="S2982" s="14"/>
      <c r="T2982" s="13"/>
      <c r="U2982" s="12"/>
      <c r="V2982" s="10"/>
      <c r="W2982" s="10"/>
      <c r="X2982" s="10"/>
      <c r="Y2982" s="10"/>
      <c r="Z2982" s="10"/>
      <c r="AA2982" s="10"/>
      <c r="AB2982" s="10"/>
      <c r="AC2982" s="10"/>
      <c r="AD2982" s="10"/>
      <c r="AE2982" s="10"/>
      <c r="AF2982" s="10"/>
    </row>
    <row r="2983" spans="1:32" x14ac:dyDescent="0.25">
      <c r="A2983" s="11">
        <v>38576.666666666664</v>
      </c>
      <c r="B2983" s="10">
        <v>656.96167000000003</v>
      </c>
      <c r="C2983" s="12">
        <v>6.2838690000000001</v>
      </c>
      <c r="D2983" s="13">
        <v>33.144157</v>
      </c>
      <c r="E2983" s="14">
        <v>30.107486999999999</v>
      </c>
      <c r="F2983" s="10">
        <v>15.389829000000001</v>
      </c>
      <c r="G2983" s="15">
        <v>24.642633</v>
      </c>
      <c r="H2983" s="10">
        <v>57.583106999999998</v>
      </c>
      <c r="I2983" s="16">
        <v>31.923891000000001</v>
      </c>
      <c r="J2983" s="10">
        <v>27.500302999999999</v>
      </c>
      <c r="K2983" s="10">
        <v>9.301893999999999</v>
      </c>
      <c r="L2983">
        <v>220.429855</v>
      </c>
      <c r="M2983" s="10"/>
      <c r="N2983" s="10"/>
      <c r="O2983" s="10"/>
      <c r="Q2983" s="10"/>
      <c r="R2983" s="10"/>
      <c r="S2983" s="14"/>
      <c r="T2983" s="13"/>
      <c r="U2983" s="12"/>
      <c r="V2983" s="10"/>
      <c r="W2983" s="10"/>
      <c r="X2983" s="10"/>
      <c r="Y2983" s="10"/>
      <c r="Z2983" s="10"/>
      <c r="AA2983" s="10"/>
      <c r="AB2983" s="10"/>
      <c r="AC2983" s="10"/>
      <c r="AD2983" s="10"/>
      <c r="AE2983" s="10"/>
      <c r="AF2983" s="10"/>
    </row>
    <row r="2984" spans="1:32" x14ac:dyDescent="0.25">
      <c r="A2984" s="11">
        <v>38576.6875</v>
      </c>
      <c r="B2984" s="10">
        <v>657.48516800000004</v>
      </c>
      <c r="C2984" s="12">
        <v>6.1991810000000003</v>
      </c>
      <c r="D2984" s="13">
        <v>33.216529999999999</v>
      </c>
      <c r="E2984" s="14">
        <v>30.121534</v>
      </c>
      <c r="F2984" s="10">
        <v>15.349799000000001</v>
      </c>
      <c r="G2984" s="15">
        <v>24.828565999999999</v>
      </c>
      <c r="H2984" s="10">
        <v>57.650478</v>
      </c>
      <c r="I2984" s="16">
        <v>31.782276</v>
      </c>
      <c r="J2984" s="10">
        <v>27.020303999999999</v>
      </c>
      <c r="K2984" s="10">
        <v>9.3093069999999987</v>
      </c>
      <c r="L2984">
        <v>220.69255100000001</v>
      </c>
      <c r="M2984" s="10"/>
      <c r="N2984" s="10"/>
      <c r="O2984" s="10"/>
      <c r="Q2984" s="10"/>
      <c r="R2984" s="10"/>
      <c r="S2984" s="14"/>
      <c r="T2984" s="13"/>
      <c r="U2984" s="12"/>
      <c r="V2984" s="10"/>
      <c r="W2984" s="10"/>
      <c r="X2984" s="10"/>
      <c r="Y2984" s="10"/>
      <c r="Z2984" s="10"/>
      <c r="AA2984" s="10"/>
      <c r="AB2984" s="10"/>
      <c r="AC2984" s="10"/>
      <c r="AD2984" s="10"/>
      <c r="AE2984" s="10"/>
      <c r="AF2984" s="10"/>
    </row>
    <row r="2985" spans="1:32" x14ac:dyDescent="0.25">
      <c r="A2985" s="11">
        <v>38576.708333333336</v>
      </c>
      <c r="B2985" s="10">
        <v>657.60150099999998</v>
      </c>
      <c r="C2985" s="12">
        <v>6.2405670000000004</v>
      </c>
      <c r="D2985" s="13">
        <v>33.280589999999997</v>
      </c>
      <c r="E2985" s="14">
        <v>30.127362999999999</v>
      </c>
      <c r="F2985" s="10">
        <v>15.390283999999999</v>
      </c>
      <c r="G2985" s="15">
        <v>24.8414</v>
      </c>
      <c r="H2985" s="10">
        <v>57.521602999999999</v>
      </c>
      <c r="I2985" s="16">
        <v>31.748653000000001</v>
      </c>
      <c r="J2985" s="10">
        <v>27.430786000000001</v>
      </c>
      <c r="K2985" s="10">
        <v>9.3109540000000006</v>
      </c>
      <c r="L2985">
        <v>220.90419</v>
      </c>
      <c r="M2985" s="10"/>
      <c r="N2985" s="10"/>
      <c r="O2985" s="10"/>
      <c r="Q2985" s="10"/>
      <c r="R2985" s="10"/>
      <c r="S2985" s="14"/>
      <c r="T2985" s="13"/>
      <c r="U2985" s="12"/>
      <c r="V2985" s="10"/>
      <c r="W2985" s="10"/>
      <c r="X2985" s="10"/>
      <c r="Y2985" s="10"/>
      <c r="Z2985" s="10"/>
      <c r="AA2985" s="10"/>
      <c r="AB2985" s="10"/>
      <c r="AC2985" s="10"/>
      <c r="AD2985" s="10"/>
      <c r="AE2985" s="10"/>
      <c r="AF2985" s="10"/>
    </row>
    <row r="2986" spans="1:32" x14ac:dyDescent="0.25">
      <c r="A2986" s="11">
        <v>38576.722222222219</v>
      </c>
      <c r="B2986" s="10">
        <v>656.90362500000003</v>
      </c>
      <c r="C2986" s="12">
        <v>6.2808299999999999</v>
      </c>
      <c r="D2986" s="13">
        <v>33.039101000000002</v>
      </c>
      <c r="E2986" s="14">
        <v>30.023817000000001</v>
      </c>
      <c r="F2986" s="10">
        <v>15.41802</v>
      </c>
      <c r="G2986" s="15">
        <v>24.816319</v>
      </c>
      <c r="H2986" s="10">
        <v>57.631549999999997</v>
      </c>
      <c r="I2986" s="16">
        <v>31.648969999999998</v>
      </c>
      <c r="J2986" s="10">
        <v>27.570328</v>
      </c>
      <c r="K2986" s="10">
        <v>9.3010729999999988</v>
      </c>
      <c r="L2986">
        <v>220.804947</v>
      </c>
      <c r="M2986" s="10"/>
      <c r="N2986" s="10"/>
      <c r="O2986" s="10"/>
      <c r="Q2986" s="10"/>
      <c r="R2986" s="10"/>
      <c r="S2986" s="14"/>
      <c r="T2986" s="13"/>
      <c r="U2986" s="12"/>
      <c r="V2986" s="10"/>
      <c r="W2986" s="10"/>
      <c r="X2986" s="10"/>
      <c r="Y2986" s="10"/>
      <c r="Z2986" s="10"/>
      <c r="AA2986" s="10"/>
      <c r="AB2986" s="10"/>
      <c r="AC2986" s="10"/>
      <c r="AD2986" s="10"/>
      <c r="AE2986" s="10"/>
      <c r="AF2986" s="10"/>
    </row>
    <row r="2987" spans="1:32" x14ac:dyDescent="0.25">
      <c r="A2987" s="11">
        <v>38576.736111111109</v>
      </c>
      <c r="B2987" s="10">
        <v>657.67065400000001</v>
      </c>
      <c r="C2987" s="12">
        <v>6.3327910000000003</v>
      </c>
      <c r="D2987" s="13">
        <v>29.113676000000002</v>
      </c>
      <c r="E2987" s="14">
        <v>30.104863999999999</v>
      </c>
      <c r="F2987" s="10">
        <v>15.491816999999999</v>
      </c>
      <c r="G2987" s="15">
        <v>24.867560999999998</v>
      </c>
      <c r="H2987" s="10">
        <v>57.668148000000002</v>
      </c>
      <c r="I2987" s="16">
        <v>31.767949999999999</v>
      </c>
      <c r="J2987" s="10">
        <v>27.841391000000002</v>
      </c>
      <c r="K2987" s="10">
        <v>9.3119329999999998</v>
      </c>
      <c r="L2987">
        <v>221.05929599999999</v>
      </c>
      <c r="M2987" s="10"/>
      <c r="N2987" s="10"/>
      <c r="O2987" s="10"/>
      <c r="Q2987" s="10"/>
      <c r="R2987" s="10"/>
      <c r="S2987" s="14"/>
      <c r="T2987" s="13"/>
      <c r="U2987" s="12"/>
      <c r="V2987" s="10"/>
      <c r="W2987" s="10"/>
      <c r="X2987" s="10"/>
      <c r="Y2987" s="10"/>
      <c r="Z2987" s="10"/>
      <c r="AA2987" s="10"/>
      <c r="AB2987" s="10"/>
      <c r="AC2987" s="10"/>
      <c r="AD2987" s="10"/>
      <c r="AE2987" s="10"/>
      <c r="AF2987" s="10"/>
    </row>
    <row r="2988" spans="1:32" x14ac:dyDescent="0.25">
      <c r="A2988" s="11">
        <v>38576.75</v>
      </c>
      <c r="B2988" s="10">
        <v>656.308899</v>
      </c>
      <c r="C2988" s="12">
        <v>6.3456549999999998</v>
      </c>
      <c r="D2988" s="13">
        <v>29.166273</v>
      </c>
      <c r="E2988" s="14">
        <v>30.075334999999999</v>
      </c>
      <c r="F2988" s="10">
        <v>15.435039</v>
      </c>
      <c r="G2988" s="15">
        <v>24.769613</v>
      </c>
      <c r="H2988" s="10">
        <v>57.542113999999998</v>
      </c>
      <c r="I2988" s="16">
        <v>31.737131000000002</v>
      </c>
      <c r="J2988" s="10">
        <v>28.322141999999999</v>
      </c>
      <c r="K2988" s="10">
        <v>9.2926519999999986</v>
      </c>
      <c r="L2988">
        <v>220.94369499999999</v>
      </c>
      <c r="M2988" s="10"/>
      <c r="N2988" s="10"/>
      <c r="O2988" s="10"/>
      <c r="Q2988" s="10"/>
      <c r="R2988" s="10"/>
      <c r="S2988" s="14"/>
      <c r="T2988" s="13"/>
      <c r="U2988" s="12"/>
      <c r="V2988" s="10"/>
      <c r="W2988" s="10"/>
      <c r="X2988" s="10"/>
      <c r="Y2988" s="10"/>
      <c r="Z2988" s="10"/>
      <c r="AA2988" s="10"/>
      <c r="AB2988" s="10"/>
      <c r="AC2988" s="10"/>
      <c r="AD2988" s="10"/>
      <c r="AE2988" s="10"/>
      <c r="AF2988" s="10"/>
    </row>
    <row r="2989" spans="1:32" x14ac:dyDescent="0.25">
      <c r="A2989" s="11">
        <v>38576.770833333336</v>
      </c>
      <c r="B2989" s="10">
        <v>657.649902</v>
      </c>
      <c r="C2989" s="12">
        <v>6.301094</v>
      </c>
      <c r="D2989" s="13">
        <v>28.995574999999999</v>
      </c>
      <c r="E2989" s="14">
        <v>29.948747999999998</v>
      </c>
      <c r="F2989" s="10">
        <v>15.351665000000001</v>
      </c>
      <c r="G2989" s="15">
        <v>25.012495000000001</v>
      </c>
      <c r="H2989" s="10">
        <v>57.768447999999999</v>
      </c>
      <c r="I2989" s="16">
        <v>31.871683000000001</v>
      </c>
      <c r="J2989" s="10">
        <v>25.870214000000001</v>
      </c>
      <c r="K2989" s="10">
        <v>9.3116389999999996</v>
      </c>
      <c r="L2989">
        <v>220.45848100000001</v>
      </c>
      <c r="M2989" s="10"/>
      <c r="N2989" s="10"/>
      <c r="O2989" s="10"/>
      <c r="Q2989" s="10"/>
      <c r="R2989" s="10"/>
      <c r="S2989" s="14"/>
      <c r="T2989" s="13"/>
      <c r="U2989" s="12"/>
      <c r="V2989" s="10"/>
      <c r="W2989" s="10"/>
      <c r="X2989" s="10"/>
      <c r="Y2989" s="10"/>
      <c r="Z2989" s="10"/>
      <c r="AA2989" s="10"/>
      <c r="AB2989" s="10"/>
      <c r="AC2989" s="10"/>
      <c r="AD2989" s="10"/>
      <c r="AE2989" s="10"/>
      <c r="AF2989" s="10"/>
    </row>
    <row r="2990" spans="1:32" x14ac:dyDescent="0.25">
      <c r="A2990" s="11">
        <v>38576.791666666664</v>
      </c>
      <c r="B2990" s="10">
        <v>657.40362500000003</v>
      </c>
      <c r="C2990" s="12">
        <v>6.2763650000000002</v>
      </c>
      <c r="D2990" s="13">
        <v>28.959403999999999</v>
      </c>
      <c r="E2990" s="14">
        <v>29.845334999999999</v>
      </c>
      <c r="F2990" s="10">
        <v>15.276300000000001</v>
      </c>
      <c r="G2990" s="15">
        <v>25.582992999999998</v>
      </c>
      <c r="H2990" s="10">
        <v>57.893912999999998</v>
      </c>
      <c r="I2990" s="16">
        <v>31.874860999999999</v>
      </c>
      <c r="J2990" s="10">
        <v>25.494440000000001</v>
      </c>
      <c r="K2990" s="10">
        <v>9.3081519999999998</v>
      </c>
      <c r="L2990">
        <v>220.52114900000001</v>
      </c>
      <c r="M2990" s="10"/>
      <c r="N2990" s="10"/>
      <c r="O2990" s="10"/>
      <c r="Q2990" s="10"/>
      <c r="R2990" s="10"/>
      <c r="S2990" s="14"/>
      <c r="T2990" s="13"/>
      <c r="U2990" s="12"/>
      <c r="V2990" s="10"/>
      <c r="W2990" s="10"/>
      <c r="X2990" s="10"/>
      <c r="Y2990" s="10"/>
      <c r="Z2990" s="10"/>
      <c r="AA2990" s="10"/>
      <c r="AB2990" s="10"/>
      <c r="AC2990" s="10"/>
      <c r="AD2990" s="10"/>
      <c r="AE2990" s="10"/>
      <c r="AF2990" s="10"/>
    </row>
    <row r="2991" spans="1:32" x14ac:dyDescent="0.25">
      <c r="A2991" s="11">
        <v>38576.805555555555</v>
      </c>
      <c r="B2991" s="10">
        <v>657.47729500000003</v>
      </c>
      <c r="C2991" s="12">
        <v>6.274451</v>
      </c>
      <c r="D2991" s="13">
        <v>28.859553999999999</v>
      </c>
      <c r="E2991" s="14">
        <v>29.743857999999999</v>
      </c>
      <c r="F2991" s="10">
        <v>15.283988000000001</v>
      </c>
      <c r="G2991" s="15">
        <v>24.994038</v>
      </c>
      <c r="H2991" s="10">
        <v>57.797981</v>
      </c>
      <c r="I2991" s="16">
        <v>31.953759999999999</v>
      </c>
      <c r="J2991" s="10">
        <v>23.734476000000001</v>
      </c>
      <c r="K2991" s="10">
        <v>9.309194999999999</v>
      </c>
      <c r="L2991">
        <v>220.20997600000001</v>
      </c>
      <c r="M2991" s="10"/>
      <c r="N2991" s="10"/>
      <c r="O2991" s="10"/>
      <c r="Q2991" s="10"/>
      <c r="R2991" s="10"/>
      <c r="S2991" s="14"/>
      <c r="T2991" s="13"/>
      <c r="U2991" s="12"/>
      <c r="V2991" s="10"/>
      <c r="W2991" s="10"/>
      <c r="X2991" s="10"/>
      <c r="Y2991" s="10"/>
      <c r="Z2991" s="10"/>
      <c r="AA2991" s="10"/>
      <c r="AB2991" s="10"/>
      <c r="AC2991" s="10"/>
      <c r="AD2991" s="10"/>
      <c r="AE2991" s="10"/>
      <c r="AF2991" s="10"/>
    </row>
    <row r="2992" spans="1:32" x14ac:dyDescent="0.25">
      <c r="A2992" s="11">
        <v>38576.819444444445</v>
      </c>
      <c r="B2992" s="10">
        <v>659.42456100000004</v>
      </c>
      <c r="C2992" s="12">
        <v>6.2955459999999999</v>
      </c>
      <c r="D2992" s="13">
        <v>28.902145000000001</v>
      </c>
      <c r="E2992" s="14">
        <v>29.812449000000001</v>
      </c>
      <c r="F2992" s="10">
        <v>15.291821000000001</v>
      </c>
      <c r="G2992" s="15">
        <v>24.661860000000001</v>
      </c>
      <c r="H2992" s="10">
        <v>57.779865000000001</v>
      </c>
      <c r="I2992" s="16">
        <v>32.148116999999999</v>
      </c>
      <c r="J2992" s="10">
        <v>22.624807000000001</v>
      </c>
      <c r="K2992" s="10">
        <v>9.3367669999999983</v>
      </c>
      <c r="L2992">
        <v>220.50753800000001</v>
      </c>
      <c r="M2992" s="10"/>
      <c r="N2992" s="10"/>
      <c r="O2992" s="10"/>
      <c r="Q2992" s="10"/>
      <c r="R2992" s="10"/>
      <c r="S2992" s="14"/>
      <c r="T2992" s="13"/>
      <c r="U2992" s="12"/>
      <c r="V2992" s="10"/>
      <c r="W2992" s="10"/>
      <c r="X2992" s="10"/>
      <c r="Y2992" s="10"/>
      <c r="Z2992" s="10"/>
      <c r="AA2992" s="10"/>
      <c r="AB2992" s="10"/>
      <c r="AC2992" s="10"/>
      <c r="AD2992" s="10"/>
      <c r="AE2992" s="10"/>
      <c r="AF2992" s="10"/>
    </row>
    <row r="2993" spans="1:32" x14ac:dyDescent="0.25">
      <c r="A2993" s="2">
        <v>38576.833333333336</v>
      </c>
      <c r="B2993" s="4">
        <v>492.344696</v>
      </c>
      <c r="C2993" s="7">
        <v>3.0272800000000002</v>
      </c>
      <c r="D2993" s="8">
        <v>20.321659</v>
      </c>
      <c r="E2993" s="9">
        <v>20.195881</v>
      </c>
      <c r="F2993" s="1">
        <v>9.9276590000000002</v>
      </c>
      <c r="G2993" s="6">
        <v>10.958383</v>
      </c>
      <c r="H2993" s="1">
        <v>46.377357000000003</v>
      </c>
      <c r="I2993" s="5">
        <v>22.500219000000001</v>
      </c>
      <c r="J2993" s="1">
        <v>4.1862579999999996</v>
      </c>
      <c r="K2993" s="1">
        <v>6.971088</v>
      </c>
      <c r="L2993">
        <v>164.59612999999999</v>
      </c>
      <c r="M2993" s="1"/>
      <c r="N2993" s="1"/>
      <c r="O2993" s="1"/>
      <c r="Q2993" s="1"/>
      <c r="R2993" s="1"/>
      <c r="S2993" s="9"/>
      <c r="T2993" s="8"/>
      <c r="U2993" s="7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1:32" x14ac:dyDescent="0.25">
      <c r="A2994" s="2">
        <v>38576.854166666664</v>
      </c>
      <c r="B2994" s="4">
        <v>496.05163599999997</v>
      </c>
      <c r="C2994" s="7">
        <v>2.9301720000000002</v>
      </c>
      <c r="D2994" s="8">
        <v>23.038927000000001</v>
      </c>
      <c r="E2994" s="9">
        <v>20.471252</v>
      </c>
      <c r="F2994" s="1">
        <v>9.8605280000000004</v>
      </c>
      <c r="G2994" s="6">
        <v>10.234149</v>
      </c>
      <c r="H2994" s="1">
        <v>47.023594000000003</v>
      </c>
      <c r="I2994" s="5">
        <v>22.776717999999999</v>
      </c>
      <c r="J2994" s="1">
        <v>4.6288450000000001</v>
      </c>
      <c r="K2994" s="1">
        <v>7.0235749999999992</v>
      </c>
      <c r="L2994">
        <v>164.55246</v>
      </c>
      <c r="M2994" s="1"/>
      <c r="N2994" s="1"/>
      <c r="O2994" s="1"/>
      <c r="Q2994" s="1"/>
      <c r="R2994" s="1"/>
      <c r="S2994" s="9"/>
      <c r="T2994" s="8"/>
      <c r="U2994" s="7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1:32" x14ac:dyDescent="0.25">
      <c r="A2995" s="2">
        <v>38576.875</v>
      </c>
      <c r="B2995" s="4">
        <v>497.03933699999999</v>
      </c>
      <c r="C2995" s="7">
        <v>3.1665920000000001</v>
      </c>
      <c r="D2995" s="8">
        <v>23.327482</v>
      </c>
      <c r="E2995" s="9">
        <v>20.790216000000001</v>
      </c>
      <c r="F2995" s="1">
        <v>10.03031</v>
      </c>
      <c r="G2995" s="6">
        <v>10.779064</v>
      </c>
      <c r="H2995" s="1">
        <v>46.998595999999999</v>
      </c>
      <c r="I2995" s="5">
        <v>22.663553</v>
      </c>
      <c r="J2995" s="1">
        <v>8.9725660000000005</v>
      </c>
      <c r="K2995" s="1">
        <v>7.0375600000000009</v>
      </c>
      <c r="L2995">
        <v>167.178101</v>
      </c>
      <c r="M2995" s="1"/>
      <c r="N2995" s="1"/>
      <c r="O2995" s="1"/>
      <c r="Q2995" s="1"/>
      <c r="R2995" s="1"/>
      <c r="S2995" s="9"/>
      <c r="T2995" s="8"/>
      <c r="U2995" s="7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1:32" x14ac:dyDescent="0.25">
      <c r="A2996" s="2">
        <v>38576.895833333336</v>
      </c>
      <c r="B2996" s="4">
        <v>426.18398999999999</v>
      </c>
      <c r="C2996" s="7">
        <v>1.629653</v>
      </c>
      <c r="D2996" s="8">
        <v>17.375433000000001</v>
      </c>
      <c r="E2996" s="9">
        <v>17.132435000000001</v>
      </c>
      <c r="F2996" s="1">
        <v>8.0517269999999996</v>
      </c>
      <c r="G2996" s="6">
        <v>4.598516</v>
      </c>
      <c r="H2996" s="1">
        <v>42.265991</v>
      </c>
      <c r="I2996" s="5">
        <v>18.715107</v>
      </c>
      <c r="J2996" s="1">
        <v>2.2019769999999999</v>
      </c>
      <c r="K2996" s="1">
        <v>6.0343229999999997</v>
      </c>
      <c r="L2996">
        <v>140.693161</v>
      </c>
      <c r="M2996" s="1"/>
      <c r="N2996" s="1"/>
      <c r="O2996" s="1"/>
      <c r="Q2996" s="1"/>
      <c r="R2996" s="1"/>
      <c r="S2996" s="9"/>
      <c r="T2996" s="8"/>
      <c r="U2996" s="7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1:32" x14ac:dyDescent="0.25">
      <c r="A2997" s="2">
        <v>38576.916666666664</v>
      </c>
      <c r="B2997" s="4">
        <v>391.09371900000002</v>
      </c>
      <c r="C2997" s="7">
        <v>1.209598</v>
      </c>
      <c r="D2997" s="8">
        <v>17.522842000000001</v>
      </c>
      <c r="E2997" s="9">
        <v>15.560865</v>
      </c>
      <c r="F2997" s="1">
        <v>7.2201009999999997</v>
      </c>
      <c r="G2997" s="6">
        <v>1.404946</v>
      </c>
      <c r="H2997" s="1">
        <v>40.209918999999999</v>
      </c>
      <c r="I2997" s="5">
        <v>16.323886999999999</v>
      </c>
      <c r="J2997" s="1">
        <v>1.3113680000000001</v>
      </c>
      <c r="K2997" s="1">
        <v>5.5374809999999997</v>
      </c>
      <c r="L2997">
        <v>127.085526</v>
      </c>
      <c r="M2997" s="1"/>
      <c r="N2997" s="1"/>
      <c r="O2997" s="1"/>
      <c r="Q2997" s="1"/>
      <c r="R2997" s="1"/>
      <c r="S2997" s="9"/>
      <c r="T2997" s="8"/>
      <c r="U2997" s="7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  <row r="2998" spans="1:32" x14ac:dyDescent="0.25">
      <c r="A2998" s="2">
        <v>38576.930555555555</v>
      </c>
      <c r="B2998" s="4">
        <v>383.423248</v>
      </c>
      <c r="C2998" s="7">
        <v>1.3118339999999999</v>
      </c>
      <c r="D2998" s="8">
        <v>16.470421000000002</v>
      </c>
      <c r="E2998" s="9">
        <v>15.41886</v>
      </c>
      <c r="F2998" s="1">
        <v>7.2623600000000001</v>
      </c>
      <c r="G2998" s="6">
        <v>1.5090479999999999</v>
      </c>
      <c r="H2998" s="1">
        <v>39.645648999999999</v>
      </c>
      <c r="I2998" s="5">
        <v>15.733696</v>
      </c>
      <c r="J2998" s="1">
        <v>6.3883380000000001</v>
      </c>
      <c r="K2998" s="1">
        <v>5.4288739999999995</v>
      </c>
      <c r="L2998">
        <v>126.425377</v>
      </c>
      <c r="M2998" s="1"/>
      <c r="N2998" s="1"/>
      <c r="O2998" s="1"/>
      <c r="Q2998" s="1"/>
      <c r="R2998" s="1"/>
      <c r="S2998" s="9"/>
      <c r="T2998" s="8"/>
      <c r="U2998" s="7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</row>
    <row r="2999" spans="1:32" x14ac:dyDescent="0.25">
      <c r="A2999" s="2">
        <v>38576.944444444445</v>
      </c>
      <c r="B2999" s="4">
        <v>373.87100199999998</v>
      </c>
      <c r="C2999" s="7">
        <v>1.1108439999999999</v>
      </c>
      <c r="D2999" s="8">
        <v>15.80119</v>
      </c>
      <c r="E2999" s="9">
        <v>15.00583</v>
      </c>
      <c r="F2999" s="1">
        <v>6.9953149999999997</v>
      </c>
      <c r="G2999" s="6">
        <v>0.91442299999999999</v>
      </c>
      <c r="H2999" s="1">
        <v>38.949069999999999</v>
      </c>
      <c r="I2999" s="5">
        <v>15.117493</v>
      </c>
      <c r="J2999" s="1">
        <v>6.6903509999999997</v>
      </c>
      <c r="K2999" s="1">
        <v>5.2936249999999996</v>
      </c>
      <c r="L2999">
        <v>123.464279</v>
      </c>
      <c r="M2999" s="1"/>
      <c r="N2999" s="1"/>
      <c r="O2999" s="1"/>
      <c r="Q2999" s="1"/>
      <c r="R2999" s="1"/>
      <c r="S2999" s="9"/>
      <c r="T2999" s="8"/>
      <c r="U2999" s="7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</row>
    <row r="3000" spans="1:32" x14ac:dyDescent="0.25">
      <c r="A3000" s="2">
        <v>38576.958333333336</v>
      </c>
      <c r="B3000" s="4">
        <v>387.10839800000002</v>
      </c>
      <c r="C3000" s="7">
        <v>1.4408369999999999</v>
      </c>
      <c r="D3000" s="8">
        <v>16.583473000000001</v>
      </c>
      <c r="E3000" s="9">
        <v>15.828435000000001</v>
      </c>
      <c r="F3000" s="1">
        <v>7.4429290000000004</v>
      </c>
      <c r="G3000" s="6">
        <v>2.0721500000000002</v>
      </c>
      <c r="H3000" s="1">
        <v>39.868938</v>
      </c>
      <c r="I3000" s="5">
        <v>15.831151999999999</v>
      </c>
      <c r="J3000" s="1">
        <v>10.210274</v>
      </c>
      <c r="K3000" s="1">
        <v>5.4810530000000002</v>
      </c>
      <c r="L3000">
        <v>128.92553699999999</v>
      </c>
      <c r="M3000" s="1"/>
      <c r="N3000" s="1"/>
      <c r="O3000" s="1"/>
      <c r="Q3000" s="1"/>
      <c r="R3000" s="1"/>
      <c r="S3000" s="9"/>
      <c r="T3000" s="8"/>
      <c r="U3000" s="7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</row>
    <row r="3001" spans="1:32" x14ac:dyDescent="0.25">
      <c r="A3001" s="2">
        <v>38576.979166666664</v>
      </c>
      <c r="B3001" s="4">
        <v>369.38946499999997</v>
      </c>
      <c r="C3001" s="7">
        <v>1.0424690000000001</v>
      </c>
      <c r="D3001" s="8">
        <v>15.578002</v>
      </c>
      <c r="E3001" s="9">
        <v>14.818265</v>
      </c>
      <c r="F3001" s="1">
        <v>6.897742</v>
      </c>
      <c r="G3001" s="6">
        <v>0.82513999999999998</v>
      </c>
      <c r="H3001" s="1">
        <v>38.519108000000003</v>
      </c>
      <c r="I3001" s="5">
        <v>14.936265000000001</v>
      </c>
      <c r="J3001" s="1">
        <v>6.5103020000000003</v>
      </c>
      <c r="K3001" s="1">
        <v>5.2301710000000003</v>
      </c>
      <c r="L3001">
        <v>121.84644299999999</v>
      </c>
      <c r="M3001" s="1"/>
      <c r="N3001" s="1"/>
      <c r="O3001" s="1"/>
      <c r="Q3001" s="1"/>
      <c r="R3001" s="1"/>
      <c r="S3001" s="9"/>
      <c r="T3001" s="8"/>
      <c r="U3001" s="7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</row>
    <row r="3002" spans="1:32" x14ac:dyDescent="0.25">
      <c r="A3002" s="2">
        <v>38577</v>
      </c>
      <c r="B3002" s="4">
        <v>377.10424799999998</v>
      </c>
      <c r="C3002" s="7">
        <v>1.3432569999999999</v>
      </c>
      <c r="D3002" s="8">
        <v>16.088348</v>
      </c>
      <c r="E3002" s="9">
        <v>15.468802</v>
      </c>
      <c r="F3002" s="1">
        <v>7.2523020000000002</v>
      </c>
      <c r="G3002" s="6">
        <v>1.301795</v>
      </c>
      <c r="H3002" s="1">
        <v>39.327618000000001</v>
      </c>
      <c r="I3002" s="5">
        <v>15.099379000000001</v>
      </c>
      <c r="J3002" s="1">
        <v>10.983855999999999</v>
      </c>
      <c r="K3002" s="1">
        <v>5.339404</v>
      </c>
      <c r="L3002">
        <v>125.63041699999999</v>
      </c>
      <c r="M3002" s="1"/>
      <c r="N3002" s="1"/>
      <c r="O3002" s="1"/>
      <c r="Q3002" s="1"/>
      <c r="R3002" s="1"/>
      <c r="S3002" s="9"/>
      <c r="T3002" s="8"/>
      <c r="U3002" s="7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</row>
    <row r="3003" spans="1:32" x14ac:dyDescent="0.25">
      <c r="A3003" s="2">
        <v>38577.020833333336</v>
      </c>
      <c r="B3003" s="4">
        <v>372.02783199999999</v>
      </c>
      <c r="C3003" s="7">
        <v>1.1071690000000001</v>
      </c>
      <c r="D3003" s="8">
        <v>15.885941000000001</v>
      </c>
      <c r="E3003" s="9">
        <v>15.146342000000001</v>
      </c>
      <c r="F3003" s="1">
        <v>7.0169839999999999</v>
      </c>
      <c r="G3003" s="6">
        <v>0.78609099999999998</v>
      </c>
      <c r="H3003" s="1">
        <v>38.936565000000002</v>
      </c>
      <c r="I3003" s="5">
        <v>14.905594000000001</v>
      </c>
      <c r="J3003" s="1">
        <v>10.104217</v>
      </c>
      <c r="K3003" s="1">
        <v>5.2675279999999995</v>
      </c>
      <c r="L3003">
        <v>123.309166</v>
      </c>
      <c r="M3003" s="1"/>
      <c r="N3003" s="1"/>
      <c r="O3003" s="1"/>
      <c r="Q3003" s="1"/>
      <c r="R3003" s="1"/>
      <c r="S3003" s="9"/>
      <c r="T3003" s="8"/>
      <c r="U3003" s="7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</row>
    <row r="3004" spans="1:32" x14ac:dyDescent="0.25">
      <c r="A3004" s="2">
        <v>38577.041666666664</v>
      </c>
      <c r="B3004" s="4">
        <v>375.10360700000001</v>
      </c>
      <c r="C3004" s="7">
        <v>1.087831</v>
      </c>
      <c r="D3004" s="8">
        <v>16.004061</v>
      </c>
      <c r="E3004" s="9">
        <v>15.19768</v>
      </c>
      <c r="F3004" s="1">
        <v>6.9588720000000004</v>
      </c>
      <c r="G3004" s="6">
        <v>0.86937900000000001</v>
      </c>
      <c r="H3004" s="1">
        <v>39.079079</v>
      </c>
      <c r="I3004" s="5">
        <v>15.130788000000001</v>
      </c>
      <c r="J3004" s="1">
        <v>7.7876659999999998</v>
      </c>
      <c r="K3004" s="1">
        <v>5.311077</v>
      </c>
      <c r="L3004">
        <v>124.471672</v>
      </c>
      <c r="M3004" s="1"/>
      <c r="N3004" s="1"/>
      <c r="O3004" s="1"/>
      <c r="Q3004" s="1"/>
      <c r="R3004" s="1"/>
      <c r="S3004" s="9"/>
      <c r="T3004" s="8"/>
      <c r="U3004" s="7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</row>
    <row r="3005" spans="1:32" x14ac:dyDescent="0.25">
      <c r="A3005" s="2">
        <v>38577.055555555555</v>
      </c>
      <c r="B3005" s="4">
        <v>378.03750600000001</v>
      </c>
      <c r="C3005" s="7">
        <v>1.2608459999999999</v>
      </c>
      <c r="D3005" s="8">
        <v>15.976578999999999</v>
      </c>
      <c r="E3005" s="9">
        <v>15.287782</v>
      </c>
      <c r="F3005" s="1">
        <v>7.1307309999999999</v>
      </c>
      <c r="G3005" s="6">
        <v>1.2033050000000001</v>
      </c>
      <c r="H3005" s="1">
        <v>39.270924000000001</v>
      </c>
      <c r="I3005" s="5">
        <v>15.282003</v>
      </c>
      <c r="J3005" s="1">
        <v>7.8123279999999999</v>
      </c>
      <c r="K3005" s="1">
        <v>5.3526180000000005</v>
      </c>
      <c r="L3005">
        <v>125.238449</v>
      </c>
      <c r="M3005" s="1"/>
      <c r="N3005" s="1"/>
      <c r="O3005" s="1"/>
      <c r="Q3005" s="1"/>
      <c r="R3005" s="1"/>
      <c r="S3005" s="9"/>
      <c r="T3005" s="8"/>
      <c r="U3005" s="7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</row>
    <row r="3006" spans="1:32" x14ac:dyDescent="0.25">
      <c r="A3006" s="2">
        <v>38577.069444444445</v>
      </c>
      <c r="B3006" s="4">
        <v>374.09823599999999</v>
      </c>
      <c r="C3006" s="7">
        <v>1.210863</v>
      </c>
      <c r="D3006" s="8">
        <v>15.954955</v>
      </c>
      <c r="E3006" s="9">
        <v>15.205098</v>
      </c>
      <c r="F3006" s="1">
        <v>7.0382449999999999</v>
      </c>
      <c r="G3006" s="6">
        <v>1.177997</v>
      </c>
      <c r="H3006" s="1">
        <v>38.822825999999999</v>
      </c>
      <c r="I3006" s="5">
        <v>15.077006000000001</v>
      </c>
      <c r="J3006" s="1">
        <v>9.1004710000000006</v>
      </c>
      <c r="K3006" s="1">
        <v>5.2968419999999998</v>
      </c>
      <c r="L3006">
        <v>124.554802</v>
      </c>
      <c r="M3006" s="1"/>
      <c r="N3006" s="1"/>
      <c r="O3006" s="1"/>
      <c r="Q3006" s="1"/>
      <c r="R3006" s="1"/>
      <c r="S3006" s="9"/>
      <c r="T3006" s="8"/>
      <c r="U3006" s="7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</row>
    <row r="3007" spans="1:32" x14ac:dyDescent="0.25">
      <c r="A3007" s="2">
        <v>38577.083333333336</v>
      </c>
      <c r="B3007" s="4">
        <v>382.10791</v>
      </c>
      <c r="C3007" s="7">
        <v>1.3337319999999999</v>
      </c>
      <c r="D3007" s="8">
        <v>16.320395999999999</v>
      </c>
      <c r="E3007" s="9">
        <v>15.572196999999999</v>
      </c>
      <c r="F3007" s="1">
        <v>7.2129989999999999</v>
      </c>
      <c r="G3007" s="6">
        <v>1.5972759999999999</v>
      </c>
      <c r="H3007" s="1">
        <v>39.453902999999997</v>
      </c>
      <c r="I3007" s="5">
        <v>15.481794000000001</v>
      </c>
      <c r="J3007" s="1">
        <v>9.130509</v>
      </c>
      <c r="K3007" s="1">
        <v>5.4102510000000006</v>
      </c>
      <c r="L3007">
        <v>127.31287399999999</v>
      </c>
      <c r="M3007" s="1"/>
      <c r="N3007" s="1"/>
      <c r="O3007" s="1"/>
      <c r="Q3007" s="1"/>
      <c r="R3007" s="1"/>
      <c r="S3007" s="9"/>
      <c r="T3007" s="8"/>
      <c r="U3007" s="7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</row>
    <row r="3008" spans="1:32" x14ac:dyDescent="0.25">
      <c r="A3008" s="2">
        <v>38577.104166666664</v>
      </c>
      <c r="B3008" s="4">
        <v>383.17163099999999</v>
      </c>
      <c r="C3008" s="7">
        <v>1.399292</v>
      </c>
      <c r="D3008" s="8">
        <v>16.431967</v>
      </c>
      <c r="E3008" s="9">
        <v>15.747942</v>
      </c>
      <c r="F3008" s="1">
        <v>7.264678</v>
      </c>
      <c r="G3008" s="6">
        <v>1.6783399999999999</v>
      </c>
      <c r="H3008" s="1">
        <v>39.672156999999999</v>
      </c>
      <c r="I3008" s="5">
        <v>15.509563</v>
      </c>
      <c r="J3008" s="1">
        <v>10.564161</v>
      </c>
      <c r="K3008" s="1">
        <v>5.4253130000000001</v>
      </c>
      <c r="L3008">
        <v>127.943901</v>
      </c>
      <c r="M3008" s="1"/>
      <c r="N3008" s="1"/>
      <c r="O3008" s="1"/>
      <c r="Q3008" s="1"/>
      <c r="R3008" s="1"/>
      <c r="S3008" s="9"/>
      <c r="T3008" s="8"/>
      <c r="U3008" s="7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</row>
    <row r="3009" spans="1:32" x14ac:dyDescent="0.25">
      <c r="A3009" s="2">
        <v>38577.125</v>
      </c>
      <c r="B3009" s="4">
        <v>387.11172499999998</v>
      </c>
      <c r="C3009" s="7">
        <v>1.3706780000000001</v>
      </c>
      <c r="D3009" s="8">
        <v>16.639015000000001</v>
      </c>
      <c r="E3009" s="9">
        <v>15.880212999999999</v>
      </c>
      <c r="F3009" s="1">
        <v>7.3086970000000004</v>
      </c>
      <c r="G3009" s="6">
        <v>1.751371</v>
      </c>
      <c r="H3009" s="1">
        <v>39.887413000000002</v>
      </c>
      <c r="I3009" s="5">
        <v>15.840123</v>
      </c>
      <c r="J3009" s="1">
        <v>10.10276</v>
      </c>
      <c r="K3009" s="1">
        <v>5.4810999999999996</v>
      </c>
      <c r="L3009">
        <v>128.689896</v>
      </c>
      <c r="M3009" s="1"/>
      <c r="N3009" s="1"/>
      <c r="O3009" s="1"/>
      <c r="Q3009" s="1"/>
      <c r="R3009" s="1"/>
      <c r="S3009" s="9"/>
      <c r="T3009" s="8"/>
      <c r="U3009" s="7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</row>
    <row r="3010" spans="1:32" x14ac:dyDescent="0.25">
      <c r="A3010" s="2">
        <v>38577.138888888891</v>
      </c>
      <c r="B3010" s="4">
        <v>385.89828499999999</v>
      </c>
      <c r="C3010" s="7">
        <v>1.4339090000000001</v>
      </c>
      <c r="D3010" s="8">
        <v>16.440577000000001</v>
      </c>
      <c r="E3010" s="9">
        <v>15.776933</v>
      </c>
      <c r="F3010" s="1">
        <v>7.3180310000000004</v>
      </c>
      <c r="G3010" s="6">
        <v>1.829388</v>
      </c>
      <c r="H3010" s="1">
        <v>39.709640999999998</v>
      </c>
      <c r="I3010" s="5">
        <v>15.76099</v>
      </c>
      <c r="J3010" s="1">
        <v>9.1536259999999992</v>
      </c>
      <c r="K3010" s="1">
        <v>5.4639179999999996</v>
      </c>
      <c r="L3010">
        <v>128.25060999999999</v>
      </c>
      <c r="M3010" s="1"/>
      <c r="N3010" s="1"/>
      <c r="O3010" s="1"/>
      <c r="Q3010" s="1"/>
      <c r="R3010" s="1"/>
      <c r="S3010" s="9"/>
      <c r="T3010" s="8"/>
      <c r="U3010" s="7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</row>
    <row r="3011" spans="1:32" x14ac:dyDescent="0.25">
      <c r="A3011" s="2">
        <v>38577.152777777781</v>
      </c>
      <c r="B3011" s="4">
        <v>380.01733400000001</v>
      </c>
      <c r="C3011" s="7">
        <v>1.412636</v>
      </c>
      <c r="D3011" s="8">
        <v>15.885268999999999</v>
      </c>
      <c r="E3011" s="9">
        <v>15.518336</v>
      </c>
      <c r="F3011" s="1">
        <v>7.2216389999999997</v>
      </c>
      <c r="G3011" s="6">
        <v>1.6762049999999999</v>
      </c>
      <c r="H3011" s="1">
        <v>39.440807</v>
      </c>
      <c r="I3011" s="5">
        <v>15.471330999999999</v>
      </c>
      <c r="J3011" s="1">
        <v>9.3720169999999996</v>
      </c>
      <c r="K3011" s="1">
        <v>5.380649</v>
      </c>
      <c r="L3011">
        <v>126.60880299999999</v>
      </c>
      <c r="M3011" s="1"/>
      <c r="N3011" s="1"/>
      <c r="O3011" s="1"/>
      <c r="Q3011" s="1"/>
      <c r="R3011" s="1"/>
      <c r="S3011" s="9"/>
      <c r="T3011" s="8"/>
      <c r="U3011" s="7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</row>
    <row r="3012" spans="1:32" x14ac:dyDescent="0.25">
      <c r="A3012" s="2">
        <v>38577.166666666664</v>
      </c>
      <c r="B3012" s="4">
        <v>382.12899800000002</v>
      </c>
      <c r="C3012" s="7">
        <v>1.409923</v>
      </c>
      <c r="D3012" s="8">
        <v>16.067447999999999</v>
      </c>
      <c r="E3012" s="9">
        <v>15.723587</v>
      </c>
      <c r="F3012" s="1">
        <v>7.23536</v>
      </c>
      <c r="G3012" s="6">
        <v>1.5832360000000001</v>
      </c>
      <c r="H3012" s="1">
        <v>40.304110999999999</v>
      </c>
      <c r="I3012" s="5">
        <v>15.447531</v>
      </c>
      <c r="J3012" s="1">
        <v>11.244558</v>
      </c>
      <c r="K3012" s="1">
        <v>5.4105499999999997</v>
      </c>
      <c r="L3012">
        <v>127.208549</v>
      </c>
      <c r="M3012" s="1"/>
      <c r="N3012" s="1"/>
      <c r="O3012" s="1"/>
      <c r="Q3012" s="1"/>
      <c r="R3012" s="1"/>
      <c r="S3012" s="9"/>
      <c r="T3012" s="8"/>
      <c r="U3012" s="7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</row>
    <row r="3013" spans="1:32" x14ac:dyDescent="0.25">
      <c r="A3013" s="2">
        <v>38577.1875</v>
      </c>
      <c r="B3013" s="4">
        <v>382.94967700000001</v>
      </c>
      <c r="C3013" s="7">
        <v>1.361691</v>
      </c>
      <c r="D3013" s="8">
        <v>16.018915</v>
      </c>
      <c r="E3013" s="9">
        <v>15.616569999999999</v>
      </c>
      <c r="F3013" s="1">
        <v>7.1938170000000001</v>
      </c>
      <c r="G3013" s="6">
        <v>1.6879420000000001</v>
      </c>
      <c r="H3013" s="1">
        <v>40.208111000000002</v>
      </c>
      <c r="I3013" s="5">
        <v>15.574140999999999</v>
      </c>
      <c r="J3013" s="1">
        <v>9.4373369999999994</v>
      </c>
      <c r="K3013" s="1">
        <v>5.4221690000000002</v>
      </c>
      <c r="L3013">
        <v>127.337852</v>
      </c>
      <c r="M3013" s="1"/>
      <c r="N3013" s="1"/>
      <c r="O3013" s="1"/>
      <c r="Q3013" s="1"/>
      <c r="R3013" s="1"/>
      <c r="S3013" s="9"/>
      <c r="T3013" s="8"/>
      <c r="U3013" s="7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</row>
    <row r="3014" spans="1:32" x14ac:dyDescent="0.25">
      <c r="A3014" s="2">
        <v>38577.208333333336</v>
      </c>
      <c r="B3014" s="4">
        <v>365.99822999999998</v>
      </c>
      <c r="C3014" s="7">
        <v>1.134042</v>
      </c>
      <c r="D3014" s="8">
        <v>15.073667</v>
      </c>
      <c r="E3014" s="9">
        <v>14.752359999999999</v>
      </c>
      <c r="F3014" s="1">
        <v>6.852849</v>
      </c>
      <c r="G3014" s="6">
        <v>0.526169</v>
      </c>
      <c r="H3014" s="1">
        <v>38.963734000000002</v>
      </c>
      <c r="I3014" s="5">
        <v>14.615952999999999</v>
      </c>
      <c r="J3014" s="1">
        <v>7.4808630000000003</v>
      </c>
      <c r="K3014" s="1">
        <v>5.1821549999999998</v>
      </c>
      <c r="L3014">
        <v>121.020363</v>
      </c>
      <c r="M3014" s="1"/>
      <c r="N3014" s="1"/>
      <c r="O3014" s="1"/>
      <c r="Q3014" s="1"/>
      <c r="R3014" s="1"/>
      <c r="S3014" s="9"/>
      <c r="T3014" s="8"/>
      <c r="U3014" s="7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</row>
    <row r="3015" spans="1:32" x14ac:dyDescent="0.25">
      <c r="A3015" s="2">
        <v>38577.229166666664</v>
      </c>
      <c r="B3015" s="4">
        <v>372.86715700000002</v>
      </c>
      <c r="C3015" s="7">
        <v>1.201948</v>
      </c>
      <c r="D3015" s="8">
        <v>15.391704000000001</v>
      </c>
      <c r="E3015" s="9">
        <v>15.078870999999999</v>
      </c>
      <c r="F3015" s="1">
        <v>6.9789960000000004</v>
      </c>
      <c r="G3015" s="6">
        <v>0.70322300000000004</v>
      </c>
      <c r="H3015" s="1">
        <v>39.448990000000002</v>
      </c>
      <c r="I3015" s="5">
        <v>14.989934</v>
      </c>
      <c r="J3015" s="1">
        <v>7.7504860000000004</v>
      </c>
      <c r="K3015" s="1">
        <v>5.2794120000000007</v>
      </c>
      <c r="L3015">
        <v>123.110428</v>
      </c>
      <c r="M3015" s="1"/>
      <c r="N3015" s="1"/>
      <c r="O3015" s="1"/>
      <c r="Q3015" s="1"/>
      <c r="R3015" s="1"/>
      <c r="S3015" s="9"/>
      <c r="T3015" s="8"/>
      <c r="U3015" s="7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</row>
    <row r="3016" spans="1:32" x14ac:dyDescent="0.25">
      <c r="A3016" s="2">
        <v>38577.25</v>
      </c>
      <c r="B3016" s="4">
        <v>371.877411</v>
      </c>
      <c r="C3016" s="7">
        <v>1.234057</v>
      </c>
      <c r="D3016" s="8">
        <v>15.425667000000001</v>
      </c>
      <c r="E3016" s="9">
        <v>15.064372000000001</v>
      </c>
      <c r="F3016" s="1">
        <v>6.9680710000000001</v>
      </c>
      <c r="G3016" s="6">
        <v>0.95579199999999997</v>
      </c>
      <c r="H3016" s="1">
        <v>39.334556999999997</v>
      </c>
      <c r="I3016" s="5">
        <v>14.959527</v>
      </c>
      <c r="J3016" s="1">
        <v>8.1158070000000002</v>
      </c>
      <c r="K3016" s="1">
        <v>5.2653970000000001</v>
      </c>
      <c r="L3016">
        <v>123.324905</v>
      </c>
      <c r="M3016" s="1"/>
      <c r="N3016" s="1"/>
      <c r="O3016" s="1"/>
      <c r="Q3016" s="1"/>
      <c r="R3016" s="1"/>
      <c r="S3016" s="9"/>
      <c r="T3016" s="8"/>
      <c r="U3016" s="7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</row>
    <row r="3017" spans="1:32" x14ac:dyDescent="0.25">
      <c r="A3017" s="2">
        <v>38577.263888888891</v>
      </c>
      <c r="B3017" s="4">
        <v>384.04809599999999</v>
      </c>
      <c r="C3017" s="7">
        <v>1.335777</v>
      </c>
      <c r="D3017" s="8">
        <v>16.052340999999998</v>
      </c>
      <c r="E3017" s="9">
        <v>15.701511</v>
      </c>
      <c r="F3017" s="1">
        <v>7.2035819999999999</v>
      </c>
      <c r="G3017" s="6">
        <v>1.5673379999999999</v>
      </c>
      <c r="H3017" s="1">
        <v>40.297652999999997</v>
      </c>
      <c r="I3017" s="5">
        <v>15.628598999999999</v>
      </c>
      <c r="J3017" s="1">
        <v>9.1574480000000005</v>
      </c>
      <c r="K3017" s="1">
        <v>5.4377209999999998</v>
      </c>
      <c r="L3017">
        <v>127.623009</v>
      </c>
      <c r="M3017" s="1"/>
      <c r="N3017" s="1"/>
      <c r="O3017" s="1"/>
      <c r="Q3017" s="1"/>
      <c r="R3017" s="1"/>
      <c r="S3017" s="9"/>
      <c r="T3017" s="8"/>
      <c r="U3017" s="7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</row>
    <row r="3018" spans="1:32" x14ac:dyDescent="0.25">
      <c r="A3018" s="2">
        <v>38577.277777777781</v>
      </c>
      <c r="B3018" s="4">
        <v>385.52038599999997</v>
      </c>
      <c r="C3018" s="7">
        <v>1.4467490000000001</v>
      </c>
      <c r="D3018" s="8">
        <v>16.097211999999999</v>
      </c>
      <c r="E3018" s="9">
        <v>15.771293999999999</v>
      </c>
      <c r="F3018" s="1">
        <v>7.3107559999999996</v>
      </c>
      <c r="G3018" s="6">
        <v>2.2803390000000001</v>
      </c>
      <c r="H3018" s="1">
        <v>40.155898999999998</v>
      </c>
      <c r="I3018" s="5">
        <v>15.746305</v>
      </c>
      <c r="J3018" s="1">
        <v>9.7477529999999994</v>
      </c>
      <c r="K3018" s="1">
        <v>5.4585689999999998</v>
      </c>
      <c r="L3018">
        <v>128.640106</v>
      </c>
      <c r="M3018" s="1"/>
      <c r="N3018" s="1"/>
      <c r="O3018" s="1"/>
      <c r="Q3018" s="1"/>
      <c r="R3018" s="1"/>
      <c r="S3018" s="9"/>
      <c r="T3018" s="8"/>
      <c r="U3018" s="7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</row>
    <row r="3019" spans="1:32" x14ac:dyDescent="0.25">
      <c r="A3019" s="2">
        <v>38577.291666666664</v>
      </c>
      <c r="B3019" s="4">
        <v>384.09216300000003</v>
      </c>
      <c r="C3019" s="7">
        <v>1.443071</v>
      </c>
      <c r="D3019" s="8">
        <v>16.036728</v>
      </c>
      <c r="E3019" s="9">
        <v>15.777454000000001</v>
      </c>
      <c r="F3019" s="1">
        <v>7.3366470000000001</v>
      </c>
      <c r="G3019" s="6">
        <v>1.7772760000000001</v>
      </c>
      <c r="H3019" s="1">
        <v>40.395699</v>
      </c>
      <c r="I3019" s="5">
        <v>15.577503</v>
      </c>
      <c r="J3019" s="1">
        <v>11.039510999999999</v>
      </c>
      <c r="K3019" s="1">
        <v>5.438346000000001</v>
      </c>
      <c r="L3019">
        <v>128.10394299999999</v>
      </c>
      <c r="M3019" s="1"/>
      <c r="N3019" s="1"/>
      <c r="O3019" s="1"/>
      <c r="Q3019" s="1"/>
      <c r="R3019" s="1"/>
      <c r="S3019" s="9"/>
      <c r="T3019" s="8"/>
      <c r="U3019" s="7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</row>
    <row r="3020" spans="1:32" x14ac:dyDescent="0.25">
      <c r="A3020" s="2">
        <v>38577.3125</v>
      </c>
      <c r="B3020" s="4">
        <v>377.401794</v>
      </c>
      <c r="C3020" s="7">
        <v>1.277488</v>
      </c>
      <c r="D3020" s="8">
        <v>15.621532</v>
      </c>
      <c r="E3020" s="9">
        <v>15.286993000000001</v>
      </c>
      <c r="F3020" s="1">
        <v>7.1205080000000001</v>
      </c>
      <c r="G3020" s="6">
        <v>1.386469</v>
      </c>
      <c r="H3020" s="1">
        <v>39.808990000000001</v>
      </c>
      <c r="I3020" s="5">
        <v>15.318225</v>
      </c>
      <c r="J3020" s="1">
        <v>8.1442630000000005</v>
      </c>
      <c r="K3020" s="1">
        <v>5.3436170000000001</v>
      </c>
      <c r="L3020">
        <v>125.194321</v>
      </c>
      <c r="M3020" s="1"/>
      <c r="N3020" s="1"/>
      <c r="O3020" s="1"/>
      <c r="Q3020" s="1"/>
      <c r="R3020" s="1"/>
      <c r="S3020" s="9"/>
      <c r="T3020" s="8"/>
      <c r="U3020" s="7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</row>
    <row r="3021" spans="1:32" x14ac:dyDescent="0.25">
      <c r="A3021" s="2">
        <v>38577.333333333336</v>
      </c>
      <c r="B3021" s="4">
        <v>376.38278200000002</v>
      </c>
      <c r="C3021" s="7">
        <v>1.1040650000000001</v>
      </c>
      <c r="D3021" s="8">
        <v>15.424431999999999</v>
      </c>
      <c r="E3021" s="9">
        <v>15.064295</v>
      </c>
      <c r="F3021" s="1">
        <v>6.8945379999999998</v>
      </c>
      <c r="G3021" s="6">
        <v>0.761019</v>
      </c>
      <c r="H3021" s="1">
        <v>39.688125999999997</v>
      </c>
      <c r="I3021" s="5">
        <v>15.291634999999999</v>
      </c>
      <c r="J3021" s="1">
        <v>4.3349770000000003</v>
      </c>
      <c r="K3021" s="1">
        <v>5.3291889999999995</v>
      </c>
      <c r="L3021">
        <v>123.897255</v>
      </c>
      <c r="M3021" s="1"/>
      <c r="N3021" s="1"/>
      <c r="O3021" s="1"/>
      <c r="Q3021" s="1"/>
      <c r="R3021" s="1"/>
      <c r="S3021" s="9"/>
      <c r="T3021" s="8"/>
      <c r="U3021" s="7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</row>
    <row r="3022" spans="1:32" x14ac:dyDescent="0.25">
      <c r="A3022" s="2">
        <v>38577.347222222219</v>
      </c>
      <c r="B3022" s="4">
        <v>377.59912100000003</v>
      </c>
      <c r="C3022" s="7">
        <v>1.2820320000000001</v>
      </c>
      <c r="D3022" s="8">
        <v>15.733336</v>
      </c>
      <c r="E3022" s="9">
        <v>15.415248</v>
      </c>
      <c r="F3022" s="1">
        <v>7.1620030000000003</v>
      </c>
      <c r="G3022" s="6">
        <v>1.2756479999999999</v>
      </c>
      <c r="H3022" s="1">
        <v>40.082290999999998</v>
      </c>
      <c r="I3022" s="5">
        <v>15.165274</v>
      </c>
      <c r="J3022" s="1">
        <v>10.272364</v>
      </c>
      <c r="K3022" s="1">
        <v>5.3464109999999998</v>
      </c>
      <c r="L3022">
        <v>125.468323</v>
      </c>
      <c r="M3022" s="1"/>
      <c r="N3022" s="1"/>
      <c r="O3022" s="1"/>
      <c r="Q3022" s="1"/>
      <c r="R3022" s="1"/>
      <c r="S3022" s="9"/>
      <c r="T3022" s="8"/>
      <c r="U3022" s="7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</row>
    <row r="3023" spans="1:32" x14ac:dyDescent="0.25">
      <c r="A3023" s="2">
        <v>38577.361111111109</v>
      </c>
      <c r="B3023" s="4">
        <v>374.70413200000002</v>
      </c>
      <c r="C3023" s="7">
        <v>1.1931750000000001</v>
      </c>
      <c r="D3023" s="8">
        <v>15.542839000000001</v>
      </c>
      <c r="E3023" s="9">
        <v>15.212201</v>
      </c>
      <c r="F3023" s="1">
        <v>7.0101630000000004</v>
      </c>
      <c r="G3023" s="6">
        <v>1.130916</v>
      </c>
      <c r="H3023" s="1">
        <v>39.589374999999997</v>
      </c>
      <c r="I3023" s="5">
        <v>15.060760999999999</v>
      </c>
      <c r="J3023" s="1">
        <v>8.6254690000000007</v>
      </c>
      <c r="K3023" s="1">
        <v>5.3054210000000008</v>
      </c>
      <c r="L3023">
        <v>124.019226</v>
      </c>
      <c r="M3023" s="1"/>
      <c r="N3023" s="1"/>
      <c r="O3023" s="1"/>
      <c r="Q3023" s="1"/>
      <c r="R3023" s="1"/>
      <c r="S3023" s="9"/>
      <c r="T3023" s="8"/>
      <c r="U3023" s="7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</row>
    <row r="3024" spans="1:32" x14ac:dyDescent="0.25">
      <c r="A3024" s="2">
        <v>38577.375</v>
      </c>
      <c r="B3024" s="4">
        <v>374.31423999999998</v>
      </c>
      <c r="C3024" s="7">
        <v>1.0803309999999999</v>
      </c>
      <c r="D3024" s="8">
        <v>15.543048000000001</v>
      </c>
      <c r="E3024" s="9">
        <v>15.175414999999999</v>
      </c>
      <c r="F3024" s="1">
        <v>6.9820599999999997</v>
      </c>
      <c r="G3024" s="6">
        <v>1.068678</v>
      </c>
      <c r="H3024" s="1">
        <v>39.251396</v>
      </c>
      <c r="I3024" s="5">
        <v>15.285531000000001</v>
      </c>
      <c r="J3024" s="1">
        <v>9.0851059999999997</v>
      </c>
      <c r="K3024" s="1">
        <v>5.2999019999999994</v>
      </c>
      <c r="L3024">
        <v>123.444557</v>
      </c>
      <c r="M3024" s="1"/>
      <c r="N3024" s="1"/>
      <c r="O3024" s="1"/>
      <c r="Q3024" s="1"/>
      <c r="R3024" s="1"/>
      <c r="S3024" s="9"/>
      <c r="T3024" s="8"/>
      <c r="U3024" s="7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</row>
    <row r="3025" spans="1:32" x14ac:dyDescent="0.25">
      <c r="A3025" s="2">
        <v>38577.395833333336</v>
      </c>
      <c r="B3025" s="4">
        <v>386.50985700000001</v>
      </c>
      <c r="C3025" s="7">
        <v>1.4448449999999999</v>
      </c>
      <c r="D3025" s="8">
        <v>16.188099000000001</v>
      </c>
      <c r="E3025" s="9">
        <v>15.902642</v>
      </c>
      <c r="F3025" s="1">
        <v>7.3708729999999996</v>
      </c>
      <c r="G3025" s="6">
        <v>2.1224970000000001</v>
      </c>
      <c r="H3025" s="1">
        <v>40.195197999999998</v>
      </c>
      <c r="I3025" s="5">
        <v>15.700665000000001</v>
      </c>
      <c r="J3025" s="1">
        <v>11.927680000000001</v>
      </c>
      <c r="K3025" s="1">
        <v>5.4725789999999996</v>
      </c>
      <c r="L3025">
        <v>128.89038099999999</v>
      </c>
      <c r="M3025" s="1"/>
      <c r="N3025" s="1"/>
      <c r="O3025" s="1"/>
      <c r="Q3025" s="1"/>
      <c r="R3025" s="1"/>
      <c r="S3025" s="9"/>
      <c r="T3025" s="8"/>
      <c r="U3025" s="7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</row>
    <row r="3026" spans="1:32" x14ac:dyDescent="0.25">
      <c r="A3026" s="2">
        <v>38577.416666666664</v>
      </c>
      <c r="B3026" s="4">
        <v>389.91110200000003</v>
      </c>
      <c r="C3026" s="7">
        <v>1.4585049999999999</v>
      </c>
      <c r="D3026" s="8">
        <v>16.377963999999999</v>
      </c>
      <c r="E3026" s="9">
        <v>16.049561000000001</v>
      </c>
      <c r="F3026" s="1">
        <v>7.4330920000000003</v>
      </c>
      <c r="G3026" s="6">
        <v>2.287909</v>
      </c>
      <c r="H3026" s="1">
        <v>40.409534000000001</v>
      </c>
      <c r="I3026" s="5">
        <v>15.982998</v>
      </c>
      <c r="J3026" s="1">
        <v>11.532114999999999</v>
      </c>
      <c r="K3026" s="1">
        <v>5.5207350000000002</v>
      </c>
      <c r="L3026">
        <v>129.76269500000001</v>
      </c>
      <c r="M3026" s="1"/>
      <c r="N3026" s="1"/>
      <c r="O3026" s="1"/>
      <c r="Q3026" s="1"/>
      <c r="R3026" s="1"/>
      <c r="S3026" s="9"/>
      <c r="T3026" s="8"/>
      <c r="U3026" s="7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</row>
    <row r="3027" spans="1:32" x14ac:dyDescent="0.25">
      <c r="A3027" s="2">
        <v>38577.4375</v>
      </c>
      <c r="B3027" s="4">
        <v>386.25329599999998</v>
      </c>
      <c r="C3027" s="7">
        <v>1.42771</v>
      </c>
      <c r="D3027" s="8">
        <v>16.237321999999999</v>
      </c>
      <c r="E3027" s="9">
        <v>15.952183</v>
      </c>
      <c r="F3027" s="1">
        <v>7.3831480000000003</v>
      </c>
      <c r="G3027" s="6">
        <v>2.2048869999999998</v>
      </c>
      <c r="H3027" s="1">
        <v>40.229804999999999</v>
      </c>
      <c r="I3027" s="5">
        <v>15.718752</v>
      </c>
      <c r="J3027" s="1">
        <v>12.409091999999999</v>
      </c>
      <c r="K3027" s="1">
        <v>5.4689450000000006</v>
      </c>
      <c r="L3027">
        <v>128.961884</v>
      </c>
      <c r="M3027" s="1"/>
      <c r="N3027" s="1"/>
      <c r="O3027" s="1"/>
      <c r="Q3027" s="1"/>
      <c r="R3027" s="1"/>
      <c r="S3027" s="9"/>
      <c r="T3027" s="8"/>
      <c r="U3027" s="7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</row>
    <row r="3028" spans="1:32" x14ac:dyDescent="0.25">
      <c r="A3028" s="2">
        <v>38577.458333333336</v>
      </c>
      <c r="B3028" s="4">
        <v>395.31185900000003</v>
      </c>
      <c r="C3028" s="7">
        <v>1.5435939999999999</v>
      </c>
      <c r="D3028" s="8">
        <v>16.748116</v>
      </c>
      <c r="E3028" s="9">
        <v>16.436866999999999</v>
      </c>
      <c r="F3028" s="1">
        <v>7.6017169999999998</v>
      </c>
      <c r="G3028" s="6">
        <v>2.929214</v>
      </c>
      <c r="H3028" s="1">
        <v>40.732616</v>
      </c>
      <c r="I3028" s="5">
        <v>16.331226000000001</v>
      </c>
      <c r="J3028" s="1">
        <v>13.439444</v>
      </c>
      <c r="K3028" s="1">
        <v>5.5972049999999998</v>
      </c>
      <c r="L3028">
        <v>132.59545900000001</v>
      </c>
      <c r="M3028" s="1"/>
      <c r="N3028" s="1"/>
      <c r="O3028" s="1"/>
      <c r="Q3028" s="1"/>
      <c r="R3028" s="1"/>
      <c r="S3028" s="9"/>
      <c r="T3028" s="8"/>
      <c r="U3028" s="7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</row>
    <row r="3029" spans="1:32" x14ac:dyDescent="0.25">
      <c r="A3029" s="2">
        <v>38577.472222222219</v>
      </c>
      <c r="B3029" s="4">
        <v>390.577606</v>
      </c>
      <c r="C3029" s="7">
        <v>1.4489609999999999</v>
      </c>
      <c r="D3029" s="8">
        <v>16.353323</v>
      </c>
      <c r="E3029" s="9">
        <v>16.147669</v>
      </c>
      <c r="F3029" s="1">
        <v>7.5494960000000004</v>
      </c>
      <c r="G3029" s="6">
        <v>2.3628179999999999</v>
      </c>
      <c r="H3029" s="1">
        <v>40.605186000000003</v>
      </c>
      <c r="I3029" s="5">
        <v>15.987491</v>
      </c>
      <c r="J3029" s="1">
        <v>12.822452999999999</v>
      </c>
      <c r="K3029" s="1">
        <v>5.5301729999999996</v>
      </c>
      <c r="L3029">
        <v>130.29956100000001</v>
      </c>
      <c r="M3029" s="1"/>
      <c r="N3029" s="1"/>
      <c r="O3029" s="1"/>
      <c r="Q3029" s="1"/>
      <c r="R3029" s="1"/>
      <c r="S3029" s="9"/>
      <c r="T3029" s="8"/>
      <c r="U3029" s="7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</row>
    <row r="3030" spans="1:32" x14ac:dyDescent="0.25">
      <c r="A3030" s="2">
        <v>38577.486111111109</v>
      </c>
      <c r="B3030" s="4">
        <v>390.19604500000003</v>
      </c>
      <c r="C3030" s="7">
        <v>1.3578749999999999</v>
      </c>
      <c r="D3030" s="8">
        <v>16.313013000000002</v>
      </c>
      <c r="E3030" s="9">
        <v>16.043869000000001</v>
      </c>
      <c r="F3030" s="1">
        <v>7.4570949999999998</v>
      </c>
      <c r="G3030" s="6">
        <v>2.2050939999999999</v>
      </c>
      <c r="H3030" s="1">
        <v>40.455722999999999</v>
      </c>
      <c r="I3030" s="5">
        <v>16.020935000000001</v>
      </c>
      <c r="J3030" s="1">
        <v>11.754524999999999</v>
      </c>
      <c r="K3030" s="1">
        <v>5.524769</v>
      </c>
      <c r="L3030">
        <v>129.71380600000001</v>
      </c>
      <c r="M3030" s="1"/>
      <c r="N3030" s="1"/>
      <c r="O3030" s="1"/>
      <c r="Q3030" s="1"/>
      <c r="R3030" s="1"/>
      <c r="S3030" s="9"/>
      <c r="T3030" s="8"/>
      <c r="U3030" s="7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</row>
    <row r="3031" spans="1:32" x14ac:dyDescent="0.25">
      <c r="A3031" s="2">
        <v>38577.5</v>
      </c>
      <c r="B3031" s="4">
        <v>379.91845699999999</v>
      </c>
      <c r="C3031" s="7">
        <v>1.199557</v>
      </c>
      <c r="D3031" s="8">
        <v>15.687517</v>
      </c>
      <c r="E3031" s="9">
        <v>15.487887000000001</v>
      </c>
      <c r="F3031" s="1">
        <v>7.2157280000000004</v>
      </c>
      <c r="G3031" s="6">
        <v>1.465306</v>
      </c>
      <c r="H3031" s="1">
        <v>39.882702000000002</v>
      </c>
      <c r="I3031" s="5">
        <v>15.332407</v>
      </c>
      <c r="J3031" s="1">
        <v>10.135551</v>
      </c>
      <c r="K3031" s="1">
        <v>5.379251</v>
      </c>
      <c r="L3031">
        <v>125.85629299999999</v>
      </c>
      <c r="M3031" s="1"/>
      <c r="N3031" s="1"/>
      <c r="O3031" s="1"/>
      <c r="Q3031" s="1"/>
      <c r="R3031" s="1"/>
      <c r="S3031" s="9"/>
      <c r="T3031" s="8"/>
      <c r="U3031" s="7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</row>
    <row r="3032" spans="1:32" x14ac:dyDescent="0.25">
      <c r="A3032" s="2">
        <v>38577.520833333336</v>
      </c>
      <c r="B3032" s="4">
        <v>382.13961799999998</v>
      </c>
      <c r="C3032" s="7">
        <v>1.1945429999999999</v>
      </c>
      <c r="D3032" s="8">
        <v>15.782885</v>
      </c>
      <c r="E3032" s="9">
        <v>15.532999999999999</v>
      </c>
      <c r="F3032" s="1">
        <v>7.2117190000000004</v>
      </c>
      <c r="G3032" s="6">
        <v>1.554818</v>
      </c>
      <c r="H3032" s="1">
        <v>39.935898000000002</v>
      </c>
      <c r="I3032" s="5">
        <v>15.523322</v>
      </c>
      <c r="J3032" s="1">
        <v>9.1343750000000004</v>
      </c>
      <c r="K3032" s="1">
        <v>5.4106989999999993</v>
      </c>
      <c r="L3032">
        <v>126.56616200000001</v>
      </c>
      <c r="M3032" s="1"/>
      <c r="N3032" s="1"/>
      <c r="O3032" s="1"/>
      <c r="Q3032" s="1"/>
      <c r="R3032" s="1"/>
      <c r="S3032" s="9"/>
      <c r="T3032" s="8"/>
      <c r="U3032" s="7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</row>
    <row r="3033" spans="1:32" x14ac:dyDescent="0.25">
      <c r="A3033" s="2">
        <v>38577.541666666664</v>
      </c>
      <c r="B3033" s="4">
        <v>391.213684</v>
      </c>
      <c r="C3033" s="7">
        <v>1.317037</v>
      </c>
      <c r="D3033" s="8">
        <v>16.34544</v>
      </c>
      <c r="E3033" s="9">
        <v>16.085947000000001</v>
      </c>
      <c r="F3033" s="1">
        <v>7.3718149999999998</v>
      </c>
      <c r="G3033" s="6">
        <v>2.241825</v>
      </c>
      <c r="H3033" s="1">
        <v>40.495674000000001</v>
      </c>
      <c r="I3033" s="5">
        <v>16.067909</v>
      </c>
      <c r="J3033" s="1">
        <v>10.809175</v>
      </c>
      <c r="K3033" s="1">
        <v>5.5391790000000007</v>
      </c>
      <c r="L3033">
        <v>130.561432</v>
      </c>
      <c r="M3033" s="1"/>
      <c r="N3033" s="1"/>
      <c r="O3033" s="1"/>
      <c r="Q3033" s="1"/>
      <c r="R3033" s="1"/>
      <c r="S3033" s="9"/>
      <c r="T3033" s="8"/>
      <c r="U3033" s="7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</row>
    <row r="3034" spans="1:32" x14ac:dyDescent="0.25">
      <c r="A3034" s="2">
        <v>38577.555555555555</v>
      </c>
      <c r="B3034" s="4">
        <v>395.46615600000001</v>
      </c>
      <c r="C3034" s="7">
        <v>1.433073</v>
      </c>
      <c r="D3034" s="8">
        <v>16.386178999999998</v>
      </c>
      <c r="E3034" s="9">
        <v>16.243216</v>
      </c>
      <c r="F3034" s="1">
        <v>7.5873419999999996</v>
      </c>
      <c r="G3034" s="6">
        <v>2.7140219999999999</v>
      </c>
      <c r="H3034" s="1">
        <v>40.816654</v>
      </c>
      <c r="I3034" s="5">
        <v>16.333582</v>
      </c>
      <c r="J3034" s="1">
        <v>10.67719</v>
      </c>
      <c r="K3034" s="1">
        <v>5.5993899999999996</v>
      </c>
      <c r="L3034">
        <v>131.84695400000001</v>
      </c>
      <c r="M3034" s="1"/>
      <c r="N3034" s="1"/>
      <c r="O3034" s="1"/>
      <c r="Q3034" s="1"/>
      <c r="R3034" s="1"/>
      <c r="S3034" s="9"/>
      <c r="T3034" s="8"/>
      <c r="U3034" s="7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</row>
    <row r="3035" spans="1:32" x14ac:dyDescent="0.25">
      <c r="A3035" s="2">
        <v>38577.569444444445</v>
      </c>
      <c r="B3035" s="4">
        <v>386.18487499999998</v>
      </c>
      <c r="C3035" s="7">
        <v>1.2597449999999999</v>
      </c>
      <c r="D3035" s="8">
        <v>16.045497999999998</v>
      </c>
      <c r="E3035" s="9">
        <v>15.806931000000001</v>
      </c>
      <c r="F3035" s="1">
        <v>7.3359420000000002</v>
      </c>
      <c r="G3035" s="6">
        <v>2.2360739999999999</v>
      </c>
      <c r="H3035" s="1">
        <v>40.045830000000002</v>
      </c>
      <c r="I3035" s="5">
        <v>15.818384999999999</v>
      </c>
      <c r="J3035" s="1">
        <v>10.877793</v>
      </c>
      <c r="K3035" s="1">
        <v>5.4679769999999994</v>
      </c>
      <c r="L3035">
        <v>128.67773399999999</v>
      </c>
      <c r="M3035" s="1"/>
      <c r="N3035" s="1"/>
      <c r="O3035" s="1"/>
      <c r="Q3035" s="1"/>
      <c r="R3035" s="1"/>
      <c r="S3035" s="9"/>
      <c r="T3035" s="8"/>
      <c r="U3035" s="7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</row>
    <row r="3036" spans="1:32" x14ac:dyDescent="0.25">
      <c r="A3036" s="2">
        <v>38577.583333333336</v>
      </c>
      <c r="B3036" s="4">
        <v>398.81781000000001</v>
      </c>
      <c r="C3036" s="7">
        <v>1.4946870000000001</v>
      </c>
      <c r="D3036" s="8">
        <v>16.627887999999999</v>
      </c>
      <c r="E3036" s="9">
        <v>16.517966999999999</v>
      </c>
      <c r="F3036" s="1">
        <v>7.7246360000000003</v>
      </c>
      <c r="G3036" s="6">
        <v>3.0005999999999999</v>
      </c>
      <c r="H3036" s="1">
        <v>41.056838999999997</v>
      </c>
      <c r="I3036" s="5">
        <v>16.523883999999999</v>
      </c>
      <c r="J3036" s="1">
        <v>12.748860000000001</v>
      </c>
      <c r="K3036" s="1">
        <v>5.646846</v>
      </c>
      <c r="L3036">
        <v>133.308685</v>
      </c>
      <c r="M3036" s="1"/>
      <c r="N3036" s="1"/>
      <c r="O3036" s="1"/>
      <c r="Q3036" s="1"/>
      <c r="R3036" s="1"/>
      <c r="S3036" s="9"/>
      <c r="T3036" s="8"/>
      <c r="U3036" s="7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</row>
    <row r="3037" spans="1:32" x14ac:dyDescent="0.25">
      <c r="A3037" s="2">
        <v>38577.604166666664</v>
      </c>
      <c r="B3037" s="4">
        <v>394.553314</v>
      </c>
      <c r="C3037" s="7">
        <v>1.387003</v>
      </c>
      <c r="D3037" s="8">
        <v>16.505419</v>
      </c>
      <c r="E3037" s="9">
        <v>16.275541</v>
      </c>
      <c r="F3037" s="1">
        <v>7.5513649999999997</v>
      </c>
      <c r="G3037" s="6">
        <v>2.6990970000000001</v>
      </c>
      <c r="H3037" s="1">
        <v>40.776203000000002</v>
      </c>
      <c r="I3037" s="5">
        <v>16.249535000000002</v>
      </c>
      <c r="J3037" s="1">
        <v>12.173474000000001</v>
      </c>
      <c r="K3037" s="1">
        <v>5.5864650000000005</v>
      </c>
      <c r="L3037">
        <v>131.753387</v>
      </c>
      <c r="M3037" s="1"/>
      <c r="N3037" s="1"/>
      <c r="O3037" s="1"/>
      <c r="Q3037" s="1"/>
      <c r="R3037" s="1"/>
      <c r="S3037" s="9"/>
      <c r="T3037" s="8"/>
      <c r="U3037" s="7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</row>
    <row r="3038" spans="1:32" x14ac:dyDescent="0.25">
      <c r="A3038" s="2">
        <v>38577.625</v>
      </c>
      <c r="B3038" s="4">
        <v>395.58947799999999</v>
      </c>
      <c r="C3038" s="7">
        <v>1.4485570000000001</v>
      </c>
      <c r="D3038" s="8">
        <v>16.488001000000001</v>
      </c>
      <c r="E3038" s="9">
        <v>16.313789</v>
      </c>
      <c r="F3038" s="1">
        <v>7.6205920000000003</v>
      </c>
      <c r="G3038" s="6">
        <v>2.7612459999999999</v>
      </c>
      <c r="H3038" s="1">
        <v>40.86063</v>
      </c>
      <c r="I3038" s="5">
        <v>16.341763</v>
      </c>
      <c r="J3038" s="1">
        <v>12.110500999999999</v>
      </c>
      <c r="K3038" s="1">
        <v>5.6011350000000002</v>
      </c>
      <c r="L3038">
        <v>132.131271</v>
      </c>
      <c r="M3038" s="1"/>
      <c r="N3038" s="1"/>
      <c r="O3038" s="1"/>
      <c r="Q3038" s="1"/>
      <c r="R3038" s="1"/>
      <c r="S3038" s="9"/>
      <c r="T3038" s="8"/>
      <c r="U3038" s="7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</row>
    <row r="3039" spans="1:32" x14ac:dyDescent="0.25">
      <c r="A3039" s="2">
        <v>38577.645833333336</v>
      </c>
      <c r="B3039" s="4">
        <v>383.74102800000003</v>
      </c>
      <c r="C3039" s="7">
        <v>1.2103999999999999</v>
      </c>
      <c r="D3039" s="8">
        <v>16.001507</v>
      </c>
      <c r="E3039" s="9">
        <v>15.729194</v>
      </c>
      <c r="F3039" s="1">
        <v>7.3174780000000004</v>
      </c>
      <c r="G3039" s="6">
        <v>1.9292480000000001</v>
      </c>
      <c r="H3039" s="1">
        <v>40.003075000000003</v>
      </c>
      <c r="I3039" s="5">
        <v>15.612062</v>
      </c>
      <c r="J3039" s="1">
        <v>11.619204999999999</v>
      </c>
      <c r="K3039" s="1">
        <v>5.4333740000000006</v>
      </c>
      <c r="L3039">
        <v>128.034851</v>
      </c>
      <c r="M3039" s="1"/>
      <c r="N3039" s="1"/>
      <c r="O3039" s="1"/>
      <c r="Q3039" s="1"/>
      <c r="R3039" s="1"/>
      <c r="S3039" s="9"/>
      <c r="T3039" s="8"/>
      <c r="U3039" s="7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</row>
    <row r="3040" spans="1:32" x14ac:dyDescent="0.25">
      <c r="A3040" s="2">
        <v>38577.666666666664</v>
      </c>
      <c r="B3040" s="4">
        <v>382.83380099999999</v>
      </c>
      <c r="C3040" s="7">
        <v>1.196612</v>
      </c>
      <c r="D3040" s="8">
        <v>15.986965</v>
      </c>
      <c r="E3040" s="9">
        <v>15.683719</v>
      </c>
      <c r="F3040" s="1">
        <v>7.3075960000000002</v>
      </c>
      <c r="G3040" s="6">
        <v>1.8834059999999999</v>
      </c>
      <c r="H3040" s="1">
        <v>39.922966000000002</v>
      </c>
      <c r="I3040" s="5">
        <v>15.497066</v>
      </c>
      <c r="J3040" s="1">
        <v>11.908258</v>
      </c>
      <c r="K3040" s="1">
        <v>5.4205279999999991</v>
      </c>
      <c r="L3040">
        <v>127.786247</v>
      </c>
      <c r="M3040" s="1"/>
      <c r="N3040" s="1"/>
      <c r="O3040" s="1"/>
      <c r="Q3040" s="1"/>
      <c r="R3040" s="1"/>
      <c r="S3040" s="9"/>
      <c r="T3040" s="8"/>
      <c r="U3040" s="7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</row>
    <row r="3041" spans="1:32" x14ac:dyDescent="0.25">
      <c r="A3041" s="2">
        <v>38577.680555555555</v>
      </c>
      <c r="B3041" s="4">
        <v>382.83667000000003</v>
      </c>
      <c r="C3041" s="7">
        <v>1.2117519999999999</v>
      </c>
      <c r="D3041" s="8">
        <v>15.99231</v>
      </c>
      <c r="E3041" s="9">
        <v>15.708682</v>
      </c>
      <c r="F3041" s="1">
        <v>7.3039319999999996</v>
      </c>
      <c r="G3041" s="6">
        <v>1.9011709999999999</v>
      </c>
      <c r="H3041" s="1">
        <v>39.901843999999997</v>
      </c>
      <c r="I3041" s="5">
        <v>15.518412</v>
      </c>
      <c r="J3041" s="1">
        <v>11.879479999999999</v>
      </c>
      <c r="K3041" s="1">
        <v>5.4205690000000004</v>
      </c>
      <c r="L3041">
        <v>127.84891500000001</v>
      </c>
      <c r="M3041" s="1"/>
      <c r="N3041" s="1"/>
      <c r="O3041" s="1"/>
      <c r="Q3041" s="1"/>
      <c r="R3041" s="1"/>
      <c r="S3041" s="9"/>
      <c r="T3041" s="8"/>
      <c r="U3041" s="7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</row>
    <row r="3042" spans="1:32" x14ac:dyDescent="0.25">
      <c r="A3042" s="2">
        <v>38577.694444444445</v>
      </c>
      <c r="B3042" s="4">
        <v>386.55697600000002</v>
      </c>
      <c r="C3042" s="7">
        <v>1.2966219999999999</v>
      </c>
      <c r="D3042" s="8">
        <v>16.129003999999998</v>
      </c>
      <c r="E3042" s="9">
        <v>15.905853</v>
      </c>
      <c r="F3042" s="1">
        <v>7.4261629999999998</v>
      </c>
      <c r="G3042" s="6">
        <v>2.1607660000000002</v>
      </c>
      <c r="H3042" s="1">
        <v>40.211387999999999</v>
      </c>
      <c r="I3042" s="5">
        <v>15.699942</v>
      </c>
      <c r="J3042" s="1">
        <v>12.281867999999999</v>
      </c>
      <c r="K3042" s="1">
        <v>5.4732459999999996</v>
      </c>
      <c r="L3042">
        <v>129.11357100000001</v>
      </c>
      <c r="M3042" s="1"/>
      <c r="N3042" s="1"/>
      <c r="O3042" s="1"/>
      <c r="Q3042" s="1"/>
      <c r="R3042" s="1"/>
      <c r="S3042" s="9"/>
      <c r="T3042" s="8"/>
      <c r="U3042" s="7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</row>
    <row r="3043" spans="1:32" x14ac:dyDescent="0.25">
      <c r="A3043" s="2">
        <v>38577.708333333336</v>
      </c>
      <c r="B3043" s="4">
        <v>389.833527</v>
      </c>
      <c r="C3043" s="7">
        <v>1.3223389999999999</v>
      </c>
      <c r="D3043" s="8">
        <v>16.340064999999999</v>
      </c>
      <c r="E3043" s="9">
        <v>16.118122</v>
      </c>
      <c r="F3043" s="1">
        <v>7.5357469999999998</v>
      </c>
      <c r="G3043" s="6">
        <v>2.3365550000000002</v>
      </c>
      <c r="H3043" s="1">
        <v>40.460231999999998</v>
      </c>
      <c r="I3043" s="5">
        <v>15.869985</v>
      </c>
      <c r="J3043" s="1">
        <v>13.580513</v>
      </c>
      <c r="K3043" s="1">
        <v>5.5196370000000003</v>
      </c>
      <c r="L3043">
        <v>130.42648299999999</v>
      </c>
      <c r="M3043" s="1"/>
      <c r="N3043" s="1"/>
      <c r="O3043" s="1"/>
      <c r="Q3043" s="1"/>
      <c r="R3043" s="1"/>
      <c r="S3043" s="9"/>
      <c r="T3043" s="8"/>
      <c r="U3043" s="7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</row>
    <row r="3044" spans="1:32" x14ac:dyDescent="0.25">
      <c r="A3044" s="2">
        <v>38577.729166666664</v>
      </c>
      <c r="B3044" s="4">
        <v>387.63665800000001</v>
      </c>
      <c r="C3044" s="7">
        <v>1.3275889999999999</v>
      </c>
      <c r="D3044" s="8">
        <v>16.168406999999998</v>
      </c>
      <c r="E3044" s="9">
        <v>15.948575999999999</v>
      </c>
      <c r="F3044" s="1">
        <v>7.4427000000000003</v>
      </c>
      <c r="G3044" s="6">
        <v>2.4683389999999998</v>
      </c>
      <c r="H3044" s="1">
        <v>40.148662999999999</v>
      </c>
      <c r="I3044" s="5">
        <v>15.840415999999999</v>
      </c>
      <c r="J3044" s="1">
        <v>11.83792</v>
      </c>
      <c r="K3044" s="1">
        <v>5.488531</v>
      </c>
      <c r="L3044">
        <v>130.821991</v>
      </c>
      <c r="M3044" s="1"/>
      <c r="N3044" s="1"/>
      <c r="O3044" s="1"/>
      <c r="Q3044" s="1"/>
      <c r="R3044" s="1"/>
      <c r="S3044" s="9"/>
      <c r="T3044" s="8"/>
      <c r="U3044" s="7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</row>
    <row r="3045" spans="1:32" x14ac:dyDescent="0.25">
      <c r="A3045" s="2">
        <v>38577.75</v>
      </c>
      <c r="B3045" s="4">
        <v>383.563965</v>
      </c>
      <c r="C3045" s="7">
        <v>1.274745</v>
      </c>
      <c r="D3045" s="8">
        <v>16.306950000000001</v>
      </c>
      <c r="E3045" s="9">
        <v>16.221291999999998</v>
      </c>
      <c r="F3045" s="1">
        <v>7.7397260000000001</v>
      </c>
      <c r="G3045" s="6">
        <v>1.9650399999999999</v>
      </c>
      <c r="H3045" s="1">
        <v>41.129269000000001</v>
      </c>
      <c r="I3045" s="5">
        <v>15.823819</v>
      </c>
      <c r="J3045" s="1">
        <v>14.048700999999999</v>
      </c>
      <c r="K3045" s="1">
        <v>5.4308670000000001</v>
      </c>
      <c r="L3045">
        <v>127.96106</v>
      </c>
      <c r="M3045" s="1"/>
      <c r="N3045" s="1"/>
      <c r="O3045" s="1"/>
      <c r="Q3045" s="1"/>
      <c r="R3045" s="1"/>
      <c r="S3045" s="9"/>
      <c r="T3045" s="8"/>
      <c r="U3045" s="7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</row>
    <row r="3046" spans="1:32" x14ac:dyDescent="0.25">
      <c r="A3046" s="2">
        <v>38577.763888888891</v>
      </c>
      <c r="B3046" s="4">
        <v>385.39282200000002</v>
      </c>
      <c r="C3046" s="7">
        <v>1.37063</v>
      </c>
      <c r="D3046" s="8">
        <v>16.524896999999999</v>
      </c>
      <c r="E3046" s="9">
        <v>16.363094</v>
      </c>
      <c r="F3046" s="1">
        <v>7.7826639999999996</v>
      </c>
      <c r="G3046" s="6">
        <v>2.216631</v>
      </c>
      <c r="H3046" s="1">
        <v>41.169795999999998</v>
      </c>
      <c r="I3046" s="5">
        <v>15.888840999999999</v>
      </c>
      <c r="J3046" s="1">
        <v>15.210531</v>
      </c>
      <c r="K3046" s="1">
        <v>5.4567610000000002</v>
      </c>
      <c r="L3046">
        <v>128.894318</v>
      </c>
      <c r="M3046" s="1"/>
      <c r="N3046" s="1"/>
      <c r="O3046" s="1"/>
      <c r="Q3046" s="1"/>
      <c r="R3046" s="1"/>
      <c r="S3046" s="9"/>
      <c r="T3046" s="8"/>
      <c r="U3046" s="7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</row>
    <row r="3047" spans="1:32" x14ac:dyDescent="0.25">
      <c r="A3047" s="2">
        <v>38577.777777777781</v>
      </c>
      <c r="B3047" s="4">
        <v>379.37884500000001</v>
      </c>
      <c r="C3047" s="7">
        <v>1.223652</v>
      </c>
      <c r="D3047" s="8">
        <v>16.042376999999998</v>
      </c>
      <c r="E3047" s="9">
        <v>15.872647000000001</v>
      </c>
      <c r="F3047" s="1">
        <v>7.5543279999999999</v>
      </c>
      <c r="G3047" s="6">
        <v>1.667054</v>
      </c>
      <c r="H3047" s="1">
        <v>40.628264999999999</v>
      </c>
      <c r="I3047" s="5">
        <v>15.561413</v>
      </c>
      <c r="J3047" s="1">
        <v>12.70363</v>
      </c>
      <c r="K3047" s="1">
        <v>5.3716090000000003</v>
      </c>
      <c r="L3047">
        <v>126.020584</v>
      </c>
      <c r="M3047" s="1"/>
      <c r="N3047" s="1"/>
      <c r="O3047" s="1"/>
      <c r="Q3047" s="1"/>
      <c r="R3047" s="1"/>
      <c r="S3047" s="9"/>
      <c r="T3047" s="8"/>
      <c r="U3047" s="7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</row>
    <row r="3048" spans="1:32" x14ac:dyDescent="0.25">
      <c r="A3048" s="2">
        <v>38577.791666666664</v>
      </c>
      <c r="B3048" s="4">
        <v>382.17202800000001</v>
      </c>
      <c r="C3048" s="7">
        <v>1.2244349999999999</v>
      </c>
      <c r="D3048" s="8">
        <v>16.199636000000002</v>
      </c>
      <c r="E3048" s="9">
        <v>16.063662999999998</v>
      </c>
      <c r="F3048" s="1">
        <v>7.6203289999999999</v>
      </c>
      <c r="G3048" s="6">
        <v>1.7747090000000001</v>
      </c>
      <c r="H3048" s="1">
        <v>40.811947000000004</v>
      </c>
      <c r="I3048" s="5">
        <v>15.679688000000001</v>
      </c>
      <c r="J3048" s="1">
        <v>14.034708</v>
      </c>
      <c r="K3048" s="1">
        <v>5.4111589999999996</v>
      </c>
      <c r="L3048">
        <v>127.01760899999999</v>
      </c>
      <c r="M3048" s="1"/>
      <c r="N3048" s="1"/>
      <c r="O3048" s="1"/>
      <c r="Q3048" s="1"/>
      <c r="R3048" s="1"/>
      <c r="S3048" s="9"/>
      <c r="T3048" s="8"/>
      <c r="U3048" s="7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</row>
    <row r="3049" spans="1:32" x14ac:dyDescent="0.25">
      <c r="A3049" s="2">
        <v>38577.8125</v>
      </c>
      <c r="B3049" s="4">
        <v>391.14340199999998</v>
      </c>
      <c r="C3049" s="7">
        <v>1.3100210000000001</v>
      </c>
      <c r="D3049" s="8">
        <v>16.424294</v>
      </c>
      <c r="E3049" s="9">
        <v>16.378399000000002</v>
      </c>
      <c r="F3049" s="1">
        <v>7.8172480000000002</v>
      </c>
      <c r="G3049" s="6">
        <v>2.7098450000000001</v>
      </c>
      <c r="H3049" s="1">
        <v>41.169735000000003</v>
      </c>
      <c r="I3049" s="5">
        <v>16.206161000000002</v>
      </c>
      <c r="J3049" s="1">
        <v>13.642442000000001</v>
      </c>
      <c r="K3049" s="1">
        <v>5.5381840000000002</v>
      </c>
      <c r="L3049">
        <v>129.89366100000001</v>
      </c>
      <c r="M3049" s="1"/>
      <c r="N3049" s="1"/>
      <c r="O3049" s="1"/>
      <c r="Q3049" s="1"/>
      <c r="R3049" s="1"/>
      <c r="S3049" s="9"/>
      <c r="T3049" s="8"/>
      <c r="U3049" s="7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</row>
    <row r="3050" spans="1:32" x14ac:dyDescent="0.25">
      <c r="A3050" s="2">
        <v>38577.833333333336</v>
      </c>
      <c r="B3050" s="4">
        <v>385.08987400000001</v>
      </c>
      <c r="C3050" s="7">
        <v>1.0769390000000001</v>
      </c>
      <c r="D3050" s="8">
        <v>16.097446000000001</v>
      </c>
      <c r="E3050" s="9">
        <v>15.933807</v>
      </c>
      <c r="F3050" s="1">
        <v>7.46089</v>
      </c>
      <c r="G3050" s="6">
        <v>1.6408750000000001</v>
      </c>
      <c r="H3050" s="1">
        <v>40.695065</v>
      </c>
      <c r="I3050" s="5">
        <v>15.850339999999999</v>
      </c>
      <c r="J3050" s="1">
        <v>11.259192000000001</v>
      </c>
      <c r="K3050" s="1">
        <v>5.4524720000000002</v>
      </c>
      <c r="L3050">
        <v>127.014877</v>
      </c>
      <c r="M3050" s="1"/>
      <c r="N3050" s="1"/>
      <c r="O3050" s="1"/>
      <c r="Q3050" s="1"/>
      <c r="R3050" s="1"/>
      <c r="S3050" s="9"/>
      <c r="T3050" s="8"/>
      <c r="U3050" s="7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</row>
    <row r="3051" spans="1:32" x14ac:dyDescent="0.25">
      <c r="A3051" s="2">
        <v>38577.854166666664</v>
      </c>
      <c r="B3051" s="4">
        <v>405.30694599999998</v>
      </c>
      <c r="C3051" s="7">
        <v>1.4603740000000001</v>
      </c>
      <c r="D3051" s="8">
        <v>17.168911000000001</v>
      </c>
      <c r="E3051" s="9">
        <v>17.011751</v>
      </c>
      <c r="F3051" s="1">
        <v>8.0141589999999994</v>
      </c>
      <c r="G3051" s="6">
        <v>3.620495</v>
      </c>
      <c r="H3051" s="1">
        <v>41.863365000000002</v>
      </c>
      <c r="I3051" s="5">
        <v>17.05781</v>
      </c>
      <c r="J3051" s="1">
        <v>14.449685000000001</v>
      </c>
      <c r="K3051" s="1">
        <v>5.7387249999999996</v>
      </c>
      <c r="L3051">
        <v>134.91139200000001</v>
      </c>
      <c r="M3051" s="1"/>
      <c r="N3051" s="1"/>
      <c r="O3051" s="1"/>
      <c r="Q3051" s="1"/>
      <c r="R3051" s="1"/>
      <c r="S3051" s="9"/>
      <c r="T3051" s="8"/>
      <c r="U3051" s="7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</row>
    <row r="3052" spans="1:32" x14ac:dyDescent="0.25">
      <c r="A3052" s="2">
        <v>38577.875</v>
      </c>
      <c r="B3052" s="4">
        <v>393.37603799999999</v>
      </c>
      <c r="C3052" s="7">
        <v>1.3740159999999999</v>
      </c>
      <c r="D3052" s="8">
        <v>16.283583</v>
      </c>
      <c r="E3052" s="9">
        <v>16.228762</v>
      </c>
      <c r="F3052" s="1">
        <v>7.6926139999999998</v>
      </c>
      <c r="G3052" s="6">
        <v>2.6581670000000002</v>
      </c>
      <c r="H3052" s="1">
        <v>41.097023</v>
      </c>
      <c r="I3052" s="5">
        <v>16.459741999999999</v>
      </c>
      <c r="J3052" s="1">
        <v>10.308821</v>
      </c>
      <c r="K3052" s="1">
        <v>5.5697959999999993</v>
      </c>
      <c r="L3052">
        <v>130.149216</v>
      </c>
      <c r="M3052" s="1"/>
      <c r="N3052" s="1"/>
      <c r="O3052" s="1"/>
      <c r="Q3052" s="1"/>
      <c r="R3052" s="1"/>
      <c r="S3052" s="9"/>
      <c r="T3052" s="8"/>
      <c r="U3052" s="7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</row>
    <row r="3053" spans="1:32" x14ac:dyDescent="0.25">
      <c r="A3053" s="2">
        <v>38577.888888888891</v>
      </c>
      <c r="B3053" s="4">
        <v>383.54007000000001</v>
      </c>
      <c r="C3053" s="7">
        <v>1.179522</v>
      </c>
      <c r="D3053" s="8">
        <v>15.754486</v>
      </c>
      <c r="E3053" s="9">
        <v>15.664762</v>
      </c>
      <c r="F3053" s="1">
        <v>7.413214</v>
      </c>
      <c r="G3053" s="6">
        <v>1.698035</v>
      </c>
      <c r="H3053" s="1">
        <v>40.515034</v>
      </c>
      <c r="I3053" s="5">
        <v>15.892135</v>
      </c>
      <c r="J3053" s="1">
        <v>8.5735759999999992</v>
      </c>
      <c r="K3053" s="1">
        <v>5.4305280000000007</v>
      </c>
      <c r="L3053">
        <v>125.781097</v>
      </c>
      <c r="M3053" s="1"/>
      <c r="N3053" s="1"/>
      <c r="O3053" s="1"/>
      <c r="Q3053" s="1"/>
      <c r="R3053" s="1"/>
      <c r="S3053" s="9"/>
      <c r="T3053" s="8"/>
      <c r="U3053" s="7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</row>
    <row r="3054" spans="1:32" x14ac:dyDescent="0.25">
      <c r="A3054" s="2">
        <v>38577.902777777781</v>
      </c>
      <c r="B3054" s="4">
        <v>367.75387599999999</v>
      </c>
      <c r="C3054" s="7">
        <v>0.88871299999999998</v>
      </c>
      <c r="D3054" s="8">
        <v>15.000366</v>
      </c>
      <c r="E3054" s="9">
        <v>14.876550999999999</v>
      </c>
      <c r="F3054" s="1">
        <v>6.9855280000000004</v>
      </c>
      <c r="G3054" s="6">
        <v>0.52866999999999997</v>
      </c>
      <c r="H3054" s="1">
        <v>39.350375999999997</v>
      </c>
      <c r="I3054" s="5">
        <v>15.026325999999999</v>
      </c>
      <c r="J3054" s="1">
        <v>6.699427</v>
      </c>
      <c r="K3054" s="1">
        <v>5.2070129999999999</v>
      </c>
      <c r="L3054">
        <v>120.19285600000001</v>
      </c>
      <c r="M3054" s="1"/>
      <c r="N3054" s="1"/>
      <c r="O3054" s="1"/>
      <c r="Q3054" s="1"/>
      <c r="R3054" s="1"/>
      <c r="S3054" s="9"/>
      <c r="T3054" s="8"/>
      <c r="U3054" s="7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</row>
    <row r="3055" spans="1:32" x14ac:dyDescent="0.25">
      <c r="A3055" s="2">
        <v>38577.916666666664</v>
      </c>
      <c r="B3055" s="4">
        <v>361.50006100000002</v>
      </c>
      <c r="C3055" s="7">
        <v>0.79616799999999999</v>
      </c>
      <c r="D3055" s="8">
        <v>15.642204</v>
      </c>
      <c r="E3055" s="9">
        <v>15.390058</v>
      </c>
      <c r="F3055" s="1">
        <v>7.2884200000000003</v>
      </c>
      <c r="G3055" s="6">
        <v>0.51130900000000001</v>
      </c>
      <c r="H3055" s="1">
        <v>39.916373999999998</v>
      </c>
      <c r="I3055" s="5">
        <v>14.815106</v>
      </c>
      <c r="J3055" s="1">
        <v>15.377049</v>
      </c>
      <c r="K3055" s="1">
        <v>5.1184649999999996</v>
      </c>
      <c r="L3055">
        <v>119.44639599999999</v>
      </c>
      <c r="M3055" s="1"/>
      <c r="N3055" s="1"/>
      <c r="O3055" s="1"/>
      <c r="Q3055" s="1"/>
      <c r="R3055" s="1"/>
      <c r="S3055" s="9"/>
      <c r="T3055" s="8"/>
      <c r="U3055" s="7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</row>
    <row r="3056" spans="1:32" x14ac:dyDescent="0.25">
      <c r="A3056" s="2">
        <v>38577.9375</v>
      </c>
      <c r="B3056" s="4">
        <v>370.72125199999999</v>
      </c>
      <c r="C3056" s="7">
        <v>1.0157099999999999</v>
      </c>
      <c r="D3056" s="8">
        <v>15.466448</v>
      </c>
      <c r="E3056" s="9">
        <v>15.300257</v>
      </c>
      <c r="F3056" s="1">
        <v>7.2159740000000001</v>
      </c>
      <c r="G3056" s="6">
        <v>0.70975999999999995</v>
      </c>
      <c r="H3056" s="1">
        <v>40.123589000000003</v>
      </c>
      <c r="I3056" s="5">
        <v>15.368667</v>
      </c>
      <c r="J3056" s="1">
        <v>7.4008459999999996</v>
      </c>
      <c r="K3056" s="1">
        <v>5.2490279999999991</v>
      </c>
      <c r="L3056">
        <v>121.525154</v>
      </c>
      <c r="M3056" s="1"/>
      <c r="N3056" s="1"/>
      <c r="O3056" s="1"/>
      <c r="Q3056" s="1"/>
      <c r="R3056" s="1"/>
      <c r="S3056" s="9"/>
      <c r="T3056" s="8"/>
      <c r="U3056" s="7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</row>
    <row r="3057" spans="1:32" x14ac:dyDescent="0.25">
      <c r="A3057" s="2">
        <v>38577.958333333336</v>
      </c>
      <c r="B3057" s="4">
        <v>369.708527</v>
      </c>
      <c r="C3057" s="7">
        <v>1.004502</v>
      </c>
      <c r="D3057" s="8">
        <v>15.632256999999999</v>
      </c>
      <c r="E3057" s="9">
        <v>15.471437999999999</v>
      </c>
      <c r="F3057" s="1">
        <v>7.3230909999999998</v>
      </c>
      <c r="G3057" s="6">
        <v>0.26901399999999998</v>
      </c>
      <c r="H3057" s="1">
        <v>40.654071999999999</v>
      </c>
      <c r="I3057" s="5">
        <v>15.267657</v>
      </c>
      <c r="J3057" s="1">
        <v>9.6926769999999998</v>
      </c>
      <c r="K3057" s="1">
        <v>5.2346880000000002</v>
      </c>
      <c r="L3057">
        <v>121.51097900000001</v>
      </c>
      <c r="M3057" s="1"/>
      <c r="N3057" s="1"/>
      <c r="O3057" s="1"/>
      <c r="Q3057" s="1"/>
      <c r="R3057" s="1"/>
      <c r="S3057" s="9"/>
      <c r="T3057" s="8"/>
      <c r="U3057" s="7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</row>
    <row r="3058" spans="1:32" x14ac:dyDescent="0.25">
      <c r="A3058" s="2">
        <v>38577.972222222219</v>
      </c>
      <c r="B3058" s="4">
        <v>378.54504400000002</v>
      </c>
      <c r="C3058" s="7">
        <v>1.278689</v>
      </c>
      <c r="D3058" s="8">
        <v>15.92501</v>
      </c>
      <c r="E3058" s="9">
        <v>15.817451</v>
      </c>
      <c r="F3058" s="1">
        <v>7.5614169999999996</v>
      </c>
      <c r="G3058" s="6">
        <v>1.4024749999999999</v>
      </c>
      <c r="H3058" s="1">
        <v>40.966285999999997</v>
      </c>
      <c r="I3058" s="5">
        <v>15.931806</v>
      </c>
      <c r="J3058" s="1">
        <v>8.3540050000000008</v>
      </c>
      <c r="K3058" s="1">
        <v>5.3598049999999997</v>
      </c>
      <c r="L3058">
        <v>124.787628</v>
      </c>
      <c r="M3058" s="1"/>
      <c r="N3058" s="1"/>
      <c r="O3058" s="1"/>
      <c r="Q3058" s="1"/>
      <c r="R3058" s="1"/>
      <c r="S3058" s="9"/>
      <c r="T3058" s="8"/>
      <c r="U3058" s="7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</row>
    <row r="3059" spans="1:32" x14ac:dyDescent="0.25">
      <c r="A3059" s="2">
        <v>38577.986111111109</v>
      </c>
      <c r="B3059" s="4">
        <v>366.03823899999998</v>
      </c>
      <c r="C3059" s="7">
        <v>1.0566150000000001</v>
      </c>
      <c r="D3059" s="8">
        <v>15.516776999999999</v>
      </c>
      <c r="E3059" s="9">
        <v>15.337327999999999</v>
      </c>
      <c r="F3059" s="1">
        <v>7.2665350000000002</v>
      </c>
      <c r="G3059" s="6">
        <v>0.28351700000000002</v>
      </c>
      <c r="H3059" s="1">
        <v>40.274067000000002</v>
      </c>
      <c r="I3059" s="5">
        <v>14.960701</v>
      </c>
      <c r="J3059" s="1">
        <v>9.0833490000000001</v>
      </c>
      <c r="K3059" s="1">
        <v>5.1827209999999999</v>
      </c>
      <c r="L3059">
        <v>120.348816</v>
      </c>
      <c r="M3059" s="1"/>
      <c r="N3059" s="1"/>
      <c r="O3059" s="1"/>
      <c r="Q3059" s="1"/>
      <c r="R3059" s="1"/>
      <c r="S3059" s="9"/>
      <c r="T3059" s="8"/>
      <c r="U3059" s="7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</row>
    <row r="3060" spans="1:32" x14ac:dyDescent="0.25">
      <c r="A3060" s="2">
        <v>38578</v>
      </c>
      <c r="B3060" s="4">
        <v>389.22409099999999</v>
      </c>
      <c r="C3060" s="7">
        <v>1.580713</v>
      </c>
      <c r="D3060" s="8">
        <v>16.799809</v>
      </c>
      <c r="E3060" s="9">
        <v>16.692513999999999</v>
      </c>
      <c r="F3060" s="1">
        <v>7.9790340000000004</v>
      </c>
      <c r="G3060" s="6">
        <v>2.2589999999999999</v>
      </c>
      <c r="H3060" s="1">
        <v>41.983204000000001</v>
      </c>
      <c r="I3060" s="5">
        <v>16.398316999999999</v>
      </c>
      <c r="J3060" s="1">
        <v>13.581060000000001</v>
      </c>
      <c r="K3060" s="1">
        <v>5.5110080000000004</v>
      </c>
      <c r="L3060">
        <v>129.618729</v>
      </c>
      <c r="M3060" s="1"/>
      <c r="N3060" s="1"/>
      <c r="O3060" s="1"/>
      <c r="Q3060" s="1"/>
      <c r="R3060" s="1"/>
      <c r="S3060" s="9"/>
      <c r="T3060" s="8"/>
      <c r="U3060" s="7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</row>
    <row r="3061" spans="1:32" x14ac:dyDescent="0.25">
      <c r="A3061" s="2">
        <v>38578.020833333336</v>
      </c>
      <c r="B3061" s="4">
        <v>391.91937300000001</v>
      </c>
      <c r="C3061" s="7">
        <v>1.600104</v>
      </c>
      <c r="D3061" s="8">
        <v>16.759875999999998</v>
      </c>
      <c r="E3061" s="9">
        <v>16.659617999999998</v>
      </c>
      <c r="F3061" s="1">
        <v>8.0310740000000003</v>
      </c>
      <c r="G3061" s="6">
        <v>2.5790989999999998</v>
      </c>
      <c r="H3061" s="1">
        <v>41.985779000000001</v>
      </c>
      <c r="I3061" s="5">
        <v>16.703173</v>
      </c>
      <c r="J3061" s="1">
        <v>11.339129</v>
      </c>
      <c r="K3061" s="1">
        <v>5.5491709999999994</v>
      </c>
      <c r="L3061">
        <v>129.95579499999999</v>
      </c>
      <c r="M3061" s="1"/>
      <c r="N3061" s="1"/>
      <c r="O3061" s="1"/>
      <c r="Q3061" s="1"/>
      <c r="R3061" s="1"/>
      <c r="S3061" s="9"/>
      <c r="T3061" s="8"/>
      <c r="U3061" s="7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</row>
    <row r="3062" spans="1:32" x14ac:dyDescent="0.25">
      <c r="A3062" s="2">
        <v>38578.041666666664</v>
      </c>
      <c r="B3062" s="4">
        <v>410.39297499999998</v>
      </c>
      <c r="C3062" s="7">
        <v>1.9166399999999999</v>
      </c>
      <c r="D3062" s="8">
        <v>17.729368000000001</v>
      </c>
      <c r="E3062" s="9">
        <v>17.595237999999998</v>
      </c>
      <c r="F3062" s="1">
        <v>8.4388000000000005</v>
      </c>
      <c r="G3062" s="6">
        <v>4.0243830000000003</v>
      </c>
      <c r="H3062" s="1">
        <v>43.198478999999999</v>
      </c>
      <c r="I3062" s="5">
        <v>17.947051999999999</v>
      </c>
      <c r="J3062" s="1">
        <v>11.446892</v>
      </c>
      <c r="K3062" s="1">
        <v>5.8107380000000006</v>
      </c>
      <c r="L3062">
        <v>137.01859999999999</v>
      </c>
      <c r="M3062" s="1"/>
      <c r="N3062" s="1"/>
      <c r="O3062" s="1"/>
      <c r="Q3062" s="1"/>
      <c r="R3062" s="1"/>
      <c r="S3062" s="9"/>
      <c r="T3062" s="8"/>
      <c r="U3062" s="7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</row>
    <row r="3063" spans="1:32" x14ac:dyDescent="0.25">
      <c r="A3063" s="2">
        <v>38578.0625</v>
      </c>
      <c r="B3063" s="4">
        <v>398.58917200000002</v>
      </c>
      <c r="C3063" s="7">
        <v>1.705945</v>
      </c>
      <c r="D3063" s="8">
        <v>17.088674999999999</v>
      </c>
      <c r="E3063" s="9">
        <v>16.967001</v>
      </c>
      <c r="F3063" s="1">
        <v>8.1791560000000008</v>
      </c>
      <c r="G3063" s="6">
        <v>2.9297529999999998</v>
      </c>
      <c r="H3063" s="1">
        <v>42.551876</v>
      </c>
      <c r="I3063" s="5">
        <v>17.112128999999999</v>
      </c>
      <c r="J3063" s="1">
        <v>10.917489</v>
      </c>
      <c r="K3063" s="1">
        <v>5.6436080000000004</v>
      </c>
      <c r="L3063">
        <v>132.35855100000001</v>
      </c>
      <c r="M3063" s="1"/>
      <c r="N3063" s="1"/>
      <c r="O3063" s="1"/>
      <c r="Q3063" s="1"/>
      <c r="R3063" s="1"/>
      <c r="S3063" s="9"/>
      <c r="T3063" s="8"/>
      <c r="U3063" s="7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</row>
    <row r="3064" spans="1:32" x14ac:dyDescent="0.25">
      <c r="A3064" s="2">
        <v>38578.083333333336</v>
      </c>
      <c r="B3064" s="4">
        <v>383.820221</v>
      </c>
      <c r="C3064" s="7">
        <v>1.418647</v>
      </c>
      <c r="D3064" s="8">
        <v>16.465710000000001</v>
      </c>
      <c r="E3064" s="9">
        <v>16.296713</v>
      </c>
      <c r="F3064" s="1">
        <v>7.7997709999999998</v>
      </c>
      <c r="G3064" s="6">
        <v>1.6693499999999999</v>
      </c>
      <c r="H3064" s="1">
        <v>41.644962</v>
      </c>
      <c r="I3064" s="5">
        <v>16.191459999999999</v>
      </c>
      <c r="J3064" s="1">
        <v>10.850854</v>
      </c>
      <c r="K3064" s="1">
        <v>5.4344950000000001</v>
      </c>
      <c r="L3064">
        <v>127.01841</v>
      </c>
      <c r="M3064" s="1"/>
      <c r="N3064" s="1"/>
      <c r="O3064" s="1"/>
      <c r="Q3064" s="1"/>
      <c r="R3064" s="1"/>
      <c r="S3064" s="9"/>
      <c r="T3064" s="8"/>
      <c r="U3064" s="7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</row>
    <row r="3065" spans="1:32" x14ac:dyDescent="0.25">
      <c r="A3065" s="2">
        <v>38578.097222222219</v>
      </c>
      <c r="B3065" s="4">
        <v>390.12905899999998</v>
      </c>
      <c r="C3065" s="7">
        <v>1.5097830000000001</v>
      </c>
      <c r="D3065" s="8">
        <v>16.601161999999999</v>
      </c>
      <c r="E3065" s="9">
        <v>16.470448999999999</v>
      </c>
      <c r="F3065" s="1">
        <v>7.9154369999999998</v>
      </c>
      <c r="G3065" s="6">
        <v>1.95143</v>
      </c>
      <c r="H3065" s="1">
        <v>41.98563</v>
      </c>
      <c r="I3065" s="5">
        <v>16.715847</v>
      </c>
      <c r="J3065" s="1">
        <v>9.0505790000000008</v>
      </c>
      <c r="K3065" s="1">
        <v>5.523822</v>
      </c>
      <c r="L3065">
        <v>128.485321</v>
      </c>
      <c r="M3065" s="1"/>
      <c r="N3065" s="1"/>
      <c r="O3065" s="1"/>
      <c r="Q3065" s="1"/>
      <c r="R3065" s="1"/>
      <c r="S3065" s="9"/>
      <c r="T3065" s="8"/>
      <c r="U3065" s="7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</row>
    <row r="3066" spans="1:32" x14ac:dyDescent="0.25">
      <c r="A3066" s="2">
        <v>38578.111111111109</v>
      </c>
      <c r="B3066" s="4">
        <v>395.416382</v>
      </c>
      <c r="C3066" s="7">
        <v>1.5853409999999999</v>
      </c>
      <c r="D3066" s="8">
        <v>16.877925999999999</v>
      </c>
      <c r="E3066" s="9">
        <v>16.734459000000001</v>
      </c>
      <c r="F3066" s="1">
        <v>7.980105</v>
      </c>
      <c r="G3066" s="6">
        <v>2.3203529999999999</v>
      </c>
      <c r="H3066" s="1">
        <v>42.383567999999997</v>
      </c>
      <c r="I3066" s="5">
        <v>17.052574</v>
      </c>
      <c r="J3066" s="1">
        <v>8.3975439999999999</v>
      </c>
      <c r="K3066" s="1">
        <v>5.5986840000000004</v>
      </c>
      <c r="L3066">
        <v>130.34101899999999</v>
      </c>
      <c r="M3066" s="1"/>
      <c r="N3066" s="1"/>
      <c r="O3066" s="1"/>
      <c r="Q3066" s="1"/>
      <c r="R3066" s="1"/>
      <c r="S3066" s="9"/>
      <c r="T3066" s="8"/>
      <c r="U3066" s="7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</row>
    <row r="3067" spans="1:32" x14ac:dyDescent="0.25">
      <c r="A3067" s="2">
        <v>38578.125</v>
      </c>
      <c r="B3067" s="4">
        <v>415.746307</v>
      </c>
      <c r="C3067" s="7">
        <v>2.1596340000000001</v>
      </c>
      <c r="D3067" s="8">
        <v>18.174467</v>
      </c>
      <c r="E3067" s="9">
        <v>18.09864</v>
      </c>
      <c r="F3067" s="1">
        <v>8.7287320000000008</v>
      </c>
      <c r="G3067" s="6">
        <v>4.5827530000000003</v>
      </c>
      <c r="H3067" s="1">
        <v>43.897666999999998</v>
      </c>
      <c r="I3067" s="5">
        <v>18.282219000000001</v>
      </c>
      <c r="J3067" s="1">
        <v>13.921569999999999</v>
      </c>
      <c r="K3067" s="1">
        <v>5.8865350000000003</v>
      </c>
      <c r="L3067">
        <v>140.256775</v>
      </c>
      <c r="M3067" s="1"/>
      <c r="N3067" s="1"/>
      <c r="O3067" s="1"/>
      <c r="Q3067" s="1"/>
      <c r="R3067" s="1"/>
      <c r="S3067" s="9"/>
      <c r="T3067" s="8"/>
      <c r="U3067" s="7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</row>
    <row r="3068" spans="1:32" x14ac:dyDescent="0.25">
      <c r="A3068" s="2">
        <v>38578.145833333336</v>
      </c>
      <c r="B3068" s="4">
        <v>396.10821499999997</v>
      </c>
      <c r="C3068" s="7">
        <v>1.796826</v>
      </c>
      <c r="D3068" s="8">
        <v>17.277193</v>
      </c>
      <c r="E3068" s="9">
        <v>17.220227999999999</v>
      </c>
      <c r="F3068" s="1">
        <v>8.3603989999999992</v>
      </c>
      <c r="G3068" s="6">
        <v>2.9670450000000002</v>
      </c>
      <c r="H3068" s="1">
        <v>43.128487</v>
      </c>
      <c r="I3068" s="5">
        <v>17.242182</v>
      </c>
      <c r="J3068" s="1">
        <v>11.913164999999999</v>
      </c>
      <c r="K3068" s="1">
        <v>5.6084800000000001</v>
      </c>
      <c r="L3068">
        <v>132.40905799999999</v>
      </c>
      <c r="M3068" s="1"/>
      <c r="N3068" s="1"/>
      <c r="O3068" s="1"/>
      <c r="Q3068" s="1"/>
      <c r="R3068" s="1"/>
      <c r="S3068" s="9"/>
      <c r="T3068" s="8"/>
      <c r="U3068" s="7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</row>
    <row r="3069" spans="1:32" x14ac:dyDescent="0.25">
      <c r="A3069" s="2">
        <v>38578.166666666664</v>
      </c>
      <c r="B3069" s="4">
        <v>391.72247299999998</v>
      </c>
      <c r="C3069" s="7">
        <v>1.6053679999999999</v>
      </c>
      <c r="D3069" s="8">
        <v>16.638235000000002</v>
      </c>
      <c r="E3069" s="9">
        <v>16.656846999999999</v>
      </c>
      <c r="F3069" s="1">
        <v>8.0695309999999996</v>
      </c>
      <c r="G3069" s="6">
        <v>1.8638570000000001</v>
      </c>
      <c r="H3069" s="1">
        <v>42.745758000000002</v>
      </c>
      <c r="I3069" s="5">
        <v>16.813559999999999</v>
      </c>
      <c r="J3069" s="1">
        <v>8.8052849999999996</v>
      </c>
      <c r="K3069" s="1">
        <v>5.5463830000000005</v>
      </c>
      <c r="L3069">
        <v>128.69035299999999</v>
      </c>
      <c r="M3069" s="1"/>
      <c r="N3069" s="1"/>
      <c r="O3069" s="1"/>
      <c r="Q3069" s="1"/>
      <c r="R3069" s="1"/>
      <c r="S3069" s="9"/>
      <c r="T3069" s="8"/>
      <c r="U3069" s="7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</row>
    <row r="3070" spans="1:32" x14ac:dyDescent="0.25">
      <c r="A3070" s="2">
        <v>38578.180555555555</v>
      </c>
      <c r="B3070" s="4">
        <v>402.41210899999999</v>
      </c>
      <c r="C3070" s="7">
        <v>1.8389869999999999</v>
      </c>
      <c r="D3070" s="8">
        <v>17.364439000000001</v>
      </c>
      <c r="E3070" s="9">
        <v>17.237127000000001</v>
      </c>
      <c r="F3070" s="1">
        <v>8.2946650000000002</v>
      </c>
      <c r="G3070" s="6">
        <v>3.039447</v>
      </c>
      <c r="H3070" s="1">
        <v>43.197783999999999</v>
      </c>
      <c r="I3070" s="5">
        <v>17.511652000000002</v>
      </c>
      <c r="J3070" s="1">
        <v>10.331617</v>
      </c>
      <c r="K3070" s="1">
        <v>5.6977370000000001</v>
      </c>
      <c r="L3070">
        <v>133.81083699999999</v>
      </c>
      <c r="M3070" s="1"/>
      <c r="N3070" s="1"/>
      <c r="O3070" s="1"/>
      <c r="Q3070" s="1"/>
      <c r="R3070" s="1"/>
      <c r="S3070" s="9"/>
      <c r="T3070" s="8"/>
      <c r="U3070" s="7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</row>
    <row r="3071" spans="1:32" x14ac:dyDescent="0.25">
      <c r="A3071" s="2">
        <v>38578.194444444445</v>
      </c>
      <c r="B3071" s="4">
        <v>412.02535999999998</v>
      </c>
      <c r="C3071" s="7">
        <v>1.9683280000000001</v>
      </c>
      <c r="D3071" s="8">
        <v>17.618455999999998</v>
      </c>
      <c r="E3071" s="9">
        <v>17.509813000000001</v>
      </c>
      <c r="F3071" s="1">
        <v>8.4361060000000005</v>
      </c>
      <c r="G3071" s="6">
        <v>3.8044199999999999</v>
      </c>
      <c r="H3071" s="1">
        <v>43.466942000000003</v>
      </c>
      <c r="I3071" s="5">
        <v>18.013670000000001</v>
      </c>
      <c r="J3071" s="1">
        <v>10.339054000000001</v>
      </c>
      <c r="K3071" s="1">
        <v>5.8338520000000003</v>
      </c>
      <c r="L3071">
        <v>137.37872300000001</v>
      </c>
      <c r="M3071" s="1"/>
      <c r="N3071" s="1"/>
      <c r="O3071" s="1"/>
      <c r="Q3071" s="1"/>
      <c r="R3071" s="1"/>
      <c r="S3071" s="9"/>
      <c r="T3071" s="8"/>
      <c r="U3071" s="7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</row>
    <row r="3072" spans="1:32" x14ac:dyDescent="0.25">
      <c r="A3072" s="2">
        <v>38578.208333333336</v>
      </c>
      <c r="B3072" s="4">
        <v>388.25949100000003</v>
      </c>
      <c r="C3072" s="7">
        <v>1.4496709999999999</v>
      </c>
      <c r="D3072" s="8">
        <v>16.410437000000002</v>
      </c>
      <c r="E3072" s="9">
        <v>16.105042999999998</v>
      </c>
      <c r="F3072" s="1">
        <v>7.5937150000000004</v>
      </c>
      <c r="G3072" s="6">
        <v>2.0512190000000001</v>
      </c>
      <c r="H3072" s="1">
        <v>41.013843999999999</v>
      </c>
      <c r="I3072" s="5">
        <v>16.350995999999999</v>
      </c>
      <c r="J3072" s="1">
        <v>7.8602369999999997</v>
      </c>
      <c r="K3072" s="1">
        <v>5.4973500000000008</v>
      </c>
      <c r="L3072">
        <v>128.711578</v>
      </c>
      <c r="M3072" s="1"/>
      <c r="N3072" s="1"/>
      <c r="O3072" s="1"/>
      <c r="Q3072" s="1"/>
      <c r="R3072" s="1"/>
      <c r="S3072" s="9"/>
      <c r="T3072" s="8"/>
      <c r="U3072" s="7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</row>
    <row r="3073" spans="1:32" x14ac:dyDescent="0.25">
      <c r="A3073" s="2">
        <v>38578.229166666664</v>
      </c>
      <c r="B3073" s="4">
        <v>392.01409899999999</v>
      </c>
      <c r="C3073" s="7">
        <v>1.73719</v>
      </c>
      <c r="D3073" s="8">
        <v>17.032909</v>
      </c>
      <c r="E3073" s="9">
        <v>16.831520000000001</v>
      </c>
      <c r="F3073" s="1">
        <v>8.0634929999999994</v>
      </c>
      <c r="G3073" s="6">
        <v>2.7619739999999999</v>
      </c>
      <c r="H3073" s="1">
        <v>41.843063000000001</v>
      </c>
      <c r="I3073" s="5">
        <v>16.438744</v>
      </c>
      <c r="J3073" s="1">
        <v>14.137382000000001</v>
      </c>
      <c r="K3073" s="1">
        <v>5.5505130000000005</v>
      </c>
      <c r="L3073">
        <v>132.00552400000001</v>
      </c>
      <c r="M3073" s="1"/>
      <c r="N3073" s="1"/>
      <c r="O3073" s="1"/>
      <c r="Q3073" s="1"/>
      <c r="R3073" s="1"/>
      <c r="S3073" s="9"/>
      <c r="T3073" s="8"/>
      <c r="U3073" s="7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</row>
    <row r="3074" spans="1:32" x14ac:dyDescent="0.25">
      <c r="A3074" s="2">
        <v>38578.25</v>
      </c>
      <c r="B3074" s="4">
        <v>391.33575400000001</v>
      </c>
      <c r="C3074" s="7">
        <v>1.6921710000000001</v>
      </c>
      <c r="D3074" s="8">
        <v>16.805437000000001</v>
      </c>
      <c r="E3074" s="9">
        <v>16.629738</v>
      </c>
      <c r="F3074" s="1">
        <v>7.9641599999999997</v>
      </c>
      <c r="G3074" s="6">
        <v>2.5524719999999999</v>
      </c>
      <c r="H3074" s="1">
        <v>41.582481000000001</v>
      </c>
      <c r="I3074" s="5">
        <v>16.170828</v>
      </c>
      <c r="J3074" s="1">
        <v>15.220041999999999</v>
      </c>
      <c r="K3074" s="1">
        <v>5.5409079999999999</v>
      </c>
      <c r="L3074">
        <v>131.082367</v>
      </c>
      <c r="M3074" s="1"/>
      <c r="N3074" s="1"/>
      <c r="O3074" s="1"/>
      <c r="Q3074" s="1"/>
      <c r="R3074" s="1"/>
      <c r="S3074" s="9"/>
      <c r="T3074" s="8"/>
      <c r="U3074" s="7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</row>
    <row r="3075" spans="1:32" x14ac:dyDescent="0.25">
      <c r="A3075" s="2">
        <v>38578.270833333336</v>
      </c>
      <c r="B3075" s="4">
        <v>391.65917999999999</v>
      </c>
      <c r="C3075" s="7">
        <v>1.676507</v>
      </c>
      <c r="D3075" s="8">
        <v>16.992445</v>
      </c>
      <c r="E3075" s="9">
        <v>16.798098</v>
      </c>
      <c r="F3075" s="1">
        <v>8.0350900000000003</v>
      </c>
      <c r="G3075" s="6">
        <v>2.555272</v>
      </c>
      <c r="H3075" s="1">
        <v>41.698008999999999</v>
      </c>
      <c r="I3075" s="5">
        <v>16.213519999999999</v>
      </c>
      <c r="J3075" s="1">
        <v>16.592333</v>
      </c>
      <c r="K3075" s="1">
        <v>5.5454869999999996</v>
      </c>
      <c r="L3075">
        <v>131.19278</v>
      </c>
      <c r="M3075" s="1"/>
      <c r="N3075" s="1"/>
      <c r="O3075" s="1"/>
      <c r="Q3075" s="1"/>
      <c r="R3075" s="1"/>
      <c r="S3075" s="9"/>
      <c r="T3075" s="8"/>
      <c r="U3075" s="7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</row>
    <row r="3076" spans="1:32" x14ac:dyDescent="0.25">
      <c r="A3076" s="2">
        <v>38578.291666666664</v>
      </c>
      <c r="B3076" s="4">
        <v>387.04449499999998</v>
      </c>
      <c r="C3076" s="7">
        <v>1.4603790000000001</v>
      </c>
      <c r="D3076" s="8">
        <v>16.143063000000001</v>
      </c>
      <c r="E3076" s="9">
        <v>15.94501</v>
      </c>
      <c r="F3076" s="1">
        <v>7.5354979999999996</v>
      </c>
      <c r="G3076" s="6">
        <v>1.750629</v>
      </c>
      <c r="H3076" s="1">
        <v>40.991978000000003</v>
      </c>
      <c r="I3076" s="5">
        <v>16.279568000000001</v>
      </c>
      <c r="J3076" s="1">
        <v>6.2352639999999999</v>
      </c>
      <c r="K3076" s="1">
        <v>5.4801479999999998</v>
      </c>
      <c r="L3076">
        <v>128.152344</v>
      </c>
      <c r="M3076" s="1"/>
      <c r="N3076" s="1"/>
      <c r="O3076" s="1"/>
      <c r="Q3076" s="1"/>
      <c r="R3076" s="1"/>
      <c r="S3076" s="9"/>
      <c r="T3076" s="8"/>
      <c r="U3076" s="7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</row>
    <row r="3077" spans="1:32" x14ac:dyDescent="0.25">
      <c r="A3077" s="2">
        <v>38578.305555555555</v>
      </c>
      <c r="B3077" s="4">
        <v>390.42205799999999</v>
      </c>
      <c r="C3077" s="7">
        <v>1.47729</v>
      </c>
      <c r="D3077" s="8">
        <v>16.521896000000002</v>
      </c>
      <c r="E3077" s="9">
        <v>16.097149000000002</v>
      </c>
      <c r="F3077" s="1">
        <v>7.4579500000000003</v>
      </c>
      <c r="G3077" s="6">
        <v>2.1168149999999999</v>
      </c>
      <c r="H3077" s="1">
        <v>40.454704</v>
      </c>
      <c r="I3077" s="5">
        <v>15.957196</v>
      </c>
      <c r="J3077" s="1">
        <v>10.929387999999999</v>
      </c>
      <c r="K3077" s="1">
        <v>5.5279709999999991</v>
      </c>
      <c r="L3077">
        <v>130.08485400000001</v>
      </c>
      <c r="M3077" s="1"/>
      <c r="N3077" s="1"/>
      <c r="O3077" s="1"/>
      <c r="Q3077" s="1"/>
      <c r="R3077" s="1"/>
      <c r="S3077" s="9"/>
      <c r="T3077" s="8"/>
      <c r="U3077" s="7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</row>
    <row r="3078" spans="1:32" x14ac:dyDescent="0.25">
      <c r="A3078" s="2">
        <v>38578.319444444445</v>
      </c>
      <c r="B3078" s="4">
        <v>382.49111900000003</v>
      </c>
      <c r="C3078" s="7">
        <v>1.4467220000000001</v>
      </c>
      <c r="D3078" s="8">
        <v>16.073055</v>
      </c>
      <c r="E3078" s="9">
        <v>15.785379000000001</v>
      </c>
      <c r="F3078" s="1">
        <v>7.4255360000000001</v>
      </c>
      <c r="G3078" s="6">
        <v>1.7282649999999999</v>
      </c>
      <c r="H3078" s="1">
        <v>40.497326000000001</v>
      </c>
      <c r="I3078" s="5">
        <v>15.730999000000001</v>
      </c>
      <c r="J3078" s="1">
        <v>8.938167</v>
      </c>
      <c r="K3078" s="1">
        <v>5.4156760000000004</v>
      </c>
      <c r="L3078">
        <v>127.104927</v>
      </c>
      <c r="M3078" s="1"/>
      <c r="N3078" s="1"/>
      <c r="O3078" s="1"/>
      <c r="Q3078" s="1"/>
      <c r="R3078" s="1"/>
      <c r="S3078" s="9"/>
      <c r="T3078" s="8"/>
      <c r="U3078" s="7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</row>
    <row r="3079" spans="1:32" x14ac:dyDescent="0.25">
      <c r="A3079" s="2">
        <v>38578.333333333336</v>
      </c>
      <c r="B3079" s="4">
        <v>385.69476300000002</v>
      </c>
      <c r="C3079" s="7">
        <v>1.6468640000000001</v>
      </c>
      <c r="D3079" s="8">
        <v>16.812759</v>
      </c>
      <c r="E3079" s="9">
        <v>16.576741999999999</v>
      </c>
      <c r="F3079" s="1">
        <v>7.8767490000000002</v>
      </c>
      <c r="G3079" s="6">
        <v>2.248068</v>
      </c>
      <c r="H3079" s="1">
        <v>41.234997</v>
      </c>
      <c r="I3079" s="5">
        <v>15.791829</v>
      </c>
      <c r="J3079" s="1">
        <v>16.686292999999999</v>
      </c>
      <c r="K3079" s="1">
        <v>5.4610370000000001</v>
      </c>
      <c r="L3079">
        <v>130.03016700000001</v>
      </c>
      <c r="M3079" s="1"/>
      <c r="N3079" s="1"/>
      <c r="O3079" s="1"/>
      <c r="Q3079" s="1"/>
      <c r="R3079" s="1"/>
      <c r="S3079" s="9"/>
      <c r="T3079" s="8"/>
      <c r="U3079" s="7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</row>
    <row r="3080" spans="1:32" x14ac:dyDescent="0.25">
      <c r="A3080" s="2">
        <v>38578.354166666664</v>
      </c>
      <c r="B3080" s="4">
        <v>381.99523900000003</v>
      </c>
      <c r="C3080" s="7">
        <v>1.481587</v>
      </c>
      <c r="D3080" s="8">
        <v>16.236874</v>
      </c>
      <c r="E3080" s="9">
        <v>15.968895</v>
      </c>
      <c r="F3080" s="1">
        <v>7.5455560000000004</v>
      </c>
      <c r="G3080" s="6">
        <v>1.751071</v>
      </c>
      <c r="H3080" s="1">
        <v>40.759281000000001</v>
      </c>
      <c r="I3080" s="5">
        <v>15.787953999999999</v>
      </c>
      <c r="J3080" s="1">
        <v>10.292619999999999</v>
      </c>
      <c r="K3080" s="1">
        <v>5.4086559999999997</v>
      </c>
      <c r="L3080">
        <v>127.275192</v>
      </c>
      <c r="M3080" s="1"/>
      <c r="N3080" s="1"/>
      <c r="O3080" s="1"/>
      <c r="Q3080" s="1"/>
      <c r="R3080" s="1"/>
      <c r="S3080" s="9"/>
      <c r="T3080" s="8"/>
      <c r="U3080" s="7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</row>
    <row r="3081" spans="1:32" x14ac:dyDescent="0.25">
      <c r="A3081" s="2">
        <v>38578.375</v>
      </c>
      <c r="B3081" s="4">
        <v>360.89688100000001</v>
      </c>
      <c r="C3081" s="7">
        <v>0.99684700000000004</v>
      </c>
      <c r="D3081" s="8">
        <v>15.222845</v>
      </c>
      <c r="E3081" s="9">
        <v>14.872036</v>
      </c>
      <c r="F3081" s="1">
        <v>7.0483180000000001</v>
      </c>
      <c r="G3081" s="6">
        <v>0.22608</v>
      </c>
      <c r="H3081" s="1">
        <v>39.244464999999998</v>
      </c>
      <c r="I3081" s="5">
        <v>14.517054</v>
      </c>
      <c r="J3081" s="1">
        <v>9.0949950000000008</v>
      </c>
      <c r="K3081" s="1">
        <v>5.1099240000000004</v>
      </c>
      <c r="L3081">
        <v>118.987999</v>
      </c>
      <c r="M3081" s="1"/>
      <c r="N3081" s="1"/>
      <c r="O3081" s="1"/>
      <c r="Q3081" s="1"/>
      <c r="R3081" s="1"/>
      <c r="S3081" s="9"/>
      <c r="T3081" s="8"/>
      <c r="U3081" s="7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</row>
    <row r="3082" spans="1:32" x14ac:dyDescent="0.25">
      <c r="A3082" s="2">
        <v>38578.388888888891</v>
      </c>
      <c r="B3082" s="4">
        <v>383.33023100000003</v>
      </c>
      <c r="C3082" s="7">
        <v>1.487757</v>
      </c>
      <c r="D3082" s="8">
        <v>16.440812999999999</v>
      </c>
      <c r="E3082" s="9">
        <v>16.188614000000001</v>
      </c>
      <c r="F3082" s="1">
        <v>7.6485510000000003</v>
      </c>
      <c r="G3082" s="6">
        <v>1.986267</v>
      </c>
      <c r="H3082" s="1">
        <v>40.834538000000002</v>
      </c>
      <c r="I3082" s="5">
        <v>15.837759</v>
      </c>
      <c r="J3082" s="1">
        <v>12.827572999999999</v>
      </c>
      <c r="K3082" s="1">
        <v>5.4275579999999994</v>
      </c>
      <c r="L3082">
        <v>128.169006</v>
      </c>
      <c r="M3082" s="1"/>
      <c r="N3082" s="1"/>
      <c r="O3082" s="1"/>
      <c r="Q3082" s="1"/>
      <c r="R3082" s="1"/>
      <c r="S3082" s="9"/>
      <c r="T3082" s="8"/>
      <c r="U3082" s="7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</row>
    <row r="3083" spans="1:32" x14ac:dyDescent="0.25">
      <c r="A3083" s="2">
        <v>38578.402777777781</v>
      </c>
      <c r="B3083" s="4">
        <v>388.23422199999999</v>
      </c>
      <c r="C3083" s="7">
        <v>1.5722339999999999</v>
      </c>
      <c r="D3083" s="8">
        <v>16.469107000000001</v>
      </c>
      <c r="E3083" s="9">
        <v>16.372903999999998</v>
      </c>
      <c r="F3083" s="1">
        <v>7.8427360000000004</v>
      </c>
      <c r="G3083" s="6">
        <v>2.1040000000000001</v>
      </c>
      <c r="H3083" s="1">
        <v>41.722431</v>
      </c>
      <c r="I3083" s="5">
        <v>16.220108</v>
      </c>
      <c r="J3083" s="1">
        <v>10.226706</v>
      </c>
      <c r="K3083" s="1">
        <v>5.4969929999999998</v>
      </c>
      <c r="L3083">
        <v>128.84326200000001</v>
      </c>
      <c r="M3083" s="1"/>
      <c r="N3083" s="1"/>
      <c r="O3083" s="1"/>
      <c r="Q3083" s="1"/>
      <c r="R3083" s="1"/>
      <c r="S3083" s="9"/>
      <c r="T3083" s="8"/>
      <c r="U3083" s="7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</row>
    <row r="3084" spans="1:32" x14ac:dyDescent="0.25">
      <c r="A3084" s="2">
        <v>38578.416666666664</v>
      </c>
      <c r="B3084" s="4">
        <v>378.27298000000002</v>
      </c>
      <c r="C3084" s="7">
        <v>1.401178</v>
      </c>
      <c r="D3084" s="8">
        <v>15.954338999999999</v>
      </c>
      <c r="E3084" s="9">
        <v>15.874646</v>
      </c>
      <c r="F3084" s="1">
        <v>7.5910279999999997</v>
      </c>
      <c r="G3084" s="6">
        <v>1.3748800000000001</v>
      </c>
      <c r="H3084" s="1">
        <v>40.968468000000001</v>
      </c>
      <c r="I3084" s="5">
        <v>15.553552</v>
      </c>
      <c r="J3084" s="1">
        <v>9.9763920000000006</v>
      </c>
      <c r="K3084" s="1">
        <v>5.3559510000000001</v>
      </c>
      <c r="L3084">
        <v>125.20208</v>
      </c>
      <c r="M3084" s="1"/>
      <c r="N3084" s="1"/>
      <c r="O3084" s="1"/>
      <c r="Q3084" s="1"/>
      <c r="R3084" s="1"/>
      <c r="S3084" s="9"/>
      <c r="T3084" s="8"/>
      <c r="U3084" s="7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</row>
    <row r="3085" spans="1:32" x14ac:dyDescent="0.25">
      <c r="A3085" s="2">
        <v>38578.4375</v>
      </c>
      <c r="B3085" s="4">
        <v>378.90417500000001</v>
      </c>
      <c r="C3085" s="7">
        <v>1.2986150000000001</v>
      </c>
      <c r="D3085" s="8">
        <v>15.713207000000001</v>
      </c>
      <c r="E3085" s="9">
        <v>15.578652</v>
      </c>
      <c r="F3085" s="1">
        <v>7.3930220000000002</v>
      </c>
      <c r="G3085" s="6">
        <v>1.263538</v>
      </c>
      <c r="H3085" s="1">
        <v>40.284927000000003</v>
      </c>
      <c r="I3085" s="5">
        <v>15.494513</v>
      </c>
      <c r="J3085" s="1">
        <v>8.4769869999999994</v>
      </c>
      <c r="K3085" s="1">
        <v>5.3648890000000007</v>
      </c>
      <c r="L3085">
        <v>124.987297</v>
      </c>
      <c r="M3085" s="1"/>
      <c r="N3085" s="1"/>
      <c r="O3085" s="1"/>
      <c r="Q3085" s="1"/>
      <c r="R3085" s="1"/>
      <c r="S3085" s="9"/>
      <c r="T3085" s="8"/>
      <c r="U3085" s="7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</row>
    <row r="3086" spans="1:32" x14ac:dyDescent="0.25">
      <c r="A3086" s="2">
        <v>38578.458333333336</v>
      </c>
      <c r="B3086" s="4">
        <v>367.21542399999998</v>
      </c>
      <c r="C3086" s="7">
        <v>1.036761</v>
      </c>
      <c r="D3086" s="8">
        <v>15.341165</v>
      </c>
      <c r="E3086" s="9">
        <v>15.10422</v>
      </c>
      <c r="F3086" s="1">
        <v>7.1061899999999998</v>
      </c>
      <c r="G3086" s="6">
        <v>0.448571</v>
      </c>
      <c r="H3086" s="1">
        <v>39.583553000000002</v>
      </c>
      <c r="I3086" s="5">
        <v>14.695613</v>
      </c>
      <c r="J3086" s="1">
        <v>9.3502270000000003</v>
      </c>
      <c r="K3086" s="1">
        <v>5.199387999999999</v>
      </c>
      <c r="L3086">
        <v>121.203552</v>
      </c>
      <c r="M3086" s="1"/>
      <c r="N3086" s="1"/>
      <c r="O3086" s="1"/>
      <c r="Q3086" s="1"/>
      <c r="R3086" s="1"/>
      <c r="S3086" s="9"/>
      <c r="T3086" s="8"/>
      <c r="U3086" s="7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</row>
    <row r="3087" spans="1:32" x14ac:dyDescent="0.25">
      <c r="A3087" s="2">
        <v>38578.479166666664</v>
      </c>
      <c r="B3087" s="4">
        <v>370.20471199999997</v>
      </c>
      <c r="C3087" s="7">
        <v>1.028815</v>
      </c>
      <c r="D3087" s="8">
        <v>15.558678</v>
      </c>
      <c r="E3087" s="9">
        <v>15.232156</v>
      </c>
      <c r="F3087" s="1">
        <v>7.1193780000000002</v>
      </c>
      <c r="G3087" s="6">
        <v>0.67969900000000005</v>
      </c>
      <c r="H3087" s="1">
        <v>39.700488999999997</v>
      </c>
      <c r="I3087" s="5">
        <v>14.934245000000001</v>
      </c>
      <c r="J3087" s="1">
        <v>9.5653170000000003</v>
      </c>
      <c r="K3087" s="1">
        <v>5.241714</v>
      </c>
      <c r="L3087">
        <v>122.358864</v>
      </c>
      <c r="M3087" s="1"/>
      <c r="N3087" s="1"/>
      <c r="O3087" s="1"/>
      <c r="Q3087" s="1"/>
      <c r="R3087" s="1"/>
      <c r="S3087" s="9"/>
      <c r="T3087" s="8"/>
      <c r="U3087" s="7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</row>
    <row r="3088" spans="1:32" x14ac:dyDescent="0.25">
      <c r="A3088" s="2">
        <v>38578.5</v>
      </c>
      <c r="B3088" s="4">
        <v>378.00173999999998</v>
      </c>
      <c r="C3088" s="7">
        <v>1.261169</v>
      </c>
      <c r="D3088" s="8">
        <v>16.045276999999999</v>
      </c>
      <c r="E3088" s="9">
        <v>15.778354</v>
      </c>
      <c r="F3088" s="1">
        <v>7.4162169999999996</v>
      </c>
      <c r="G3088" s="6">
        <v>1.3880049999999999</v>
      </c>
      <c r="H3088" s="1">
        <v>40.3414</v>
      </c>
      <c r="I3088" s="5">
        <v>15.277718999999999</v>
      </c>
      <c r="J3088" s="1">
        <v>12.7759</v>
      </c>
      <c r="K3088" s="1">
        <v>5.3521109999999998</v>
      </c>
      <c r="L3088">
        <v>125.845741</v>
      </c>
      <c r="M3088" s="1"/>
      <c r="N3088" s="1"/>
      <c r="O3088" s="1"/>
      <c r="Q3088" s="1"/>
      <c r="R3088" s="1"/>
      <c r="S3088" s="9"/>
      <c r="T3088" s="8"/>
      <c r="U3088" s="7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</row>
    <row r="3089" spans="1:32" x14ac:dyDescent="0.25">
      <c r="A3089" s="2">
        <v>38578.513888888891</v>
      </c>
      <c r="B3089" s="4">
        <v>377.47998000000001</v>
      </c>
      <c r="C3089" s="7">
        <v>1.2151160000000001</v>
      </c>
      <c r="D3089" s="8">
        <v>15.868656</v>
      </c>
      <c r="E3089" s="9">
        <v>15.588813</v>
      </c>
      <c r="F3089" s="1">
        <v>7.3120599999999998</v>
      </c>
      <c r="G3089" s="6">
        <v>1.3532979999999999</v>
      </c>
      <c r="H3089" s="1">
        <v>40.172877999999997</v>
      </c>
      <c r="I3089" s="5">
        <v>15.303041</v>
      </c>
      <c r="J3089" s="1">
        <v>9.5805769999999999</v>
      </c>
      <c r="K3089" s="1">
        <v>5.3447230000000001</v>
      </c>
      <c r="L3089">
        <v>125.15261099999999</v>
      </c>
      <c r="M3089" s="1"/>
      <c r="N3089" s="1"/>
      <c r="O3089" s="1"/>
      <c r="Q3089" s="1"/>
      <c r="R3089" s="1"/>
      <c r="S3089" s="9"/>
      <c r="T3089" s="8"/>
      <c r="U3089" s="7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</row>
    <row r="3090" spans="1:32" x14ac:dyDescent="0.25">
      <c r="A3090" s="2">
        <v>38578.527777777781</v>
      </c>
      <c r="B3090" s="4">
        <v>373.49368299999998</v>
      </c>
      <c r="C3090" s="7">
        <v>1.1754990000000001</v>
      </c>
      <c r="D3090" s="8">
        <v>15.600679</v>
      </c>
      <c r="E3090" s="9">
        <v>15.410565999999999</v>
      </c>
      <c r="F3090" s="1">
        <v>7.3228650000000002</v>
      </c>
      <c r="G3090" s="6">
        <v>1.0425850000000001</v>
      </c>
      <c r="H3090" s="1">
        <v>39.945419000000001</v>
      </c>
      <c r="I3090" s="5">
        <v>15.091002</v>
      </c>
      <c r="J3090" s="1">
        <v>10.221897</v>
      </c>
      <c r="K3090" s="1">
        <v>5.2882829999999998</v>
      </c>
      <c r="L3090">
        <v>123.790215</v>
      </c>
      <c r="M3090" s="1"/>
      <c r="N3090" s="1"/>
      <c r="O3090" s="1"/>
      <c r="Q3090" s="1"/>
      <c r="R3090" s="1"/>
      <c r="S3090" s="9"/>
      <c r="T3090" s="8"/>
      <c r="U3090" s="7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</row>
    <row r="3091" spans="1:32" x14ac:dyDescent="0.25">
      <c r="A3091" s="2">
        <v>38578.541666666664</v>
      </c>
      <c r="B3091" s="4">
        <v>381.156342</v>
      </c>
      <c r="C3091" s="7">
        <v>1.26928</v>
      </c>
      <c r="D3091" s="8">
        <v>16.210688000000001</v>
      </c>
      <c r="E3091" s="9">
        <v>15.939253000000001</v>
      </c>
      <c r="F3091" s="1">
        <v>7.5380909999999997</v>
      </c>
      <c r="G3091" s="6">
        <v>1.580044</v>
      </c>
      <c r="H3091" s="1">
        <v>40.641804</v>
      </c>
      <c r="I3091" s="5">
        <v>15.521867</v>
      </c>
      <c r="J3091" s="1">
        <v>12.845017</v>
      </c>
      <c r="K3091" s="1">
        <v>5.3967770000000002</v>
      </c>
      <c r="L3091">
        <v>126.835892</v>
      </c>
      <c r="M3091" s="1"/>
      <c r="N3091" s="1"/>
      <c r="O3091" s="1"/>
      <c r="Q3091" s="1"/>
      <c r="R3091" s="1"/>
      <c r="S3091" s="9"/>
      <c r="T3091" s="8"/>
      <c r="U3091" s="7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</row>
    <row r="3092" spans="1:32" x14ac:dyDescent="0.25">
      <c r="A3092" s="2">
        <v>38578.5625</v>
      </c>
      <c r="B3092" s="4">
        <v>380.12655599999999</v>
      </c>
      <c r="C3092" s="7">
        <v>1.385831</v>
      </c>
      <c r="D3092" s="8">
        <v>16.309477000000001</v>
      </c>
      <c r="E3092" s="9">
        <v>16.149360999999999</v>
      </c>
      <c r="F3092" s="1">
        <v>7.7358859999999998</v>
      </c>
      <c r="G3092" s="6">
        <v>1.8078449999999999</v>
      </c>
      <c r="H3092" s="1">
        <v>40.842624999999998</v>
      </c>
      <c r="I3092" s="5">
        <v>15.509188999999999</v>
      </c>
      <c r="J3092" s="1">
        <v>15.054633000000001</v>
      </c>
      <c r="K3092" s="1">
        <v>5.3821969999999997</v>
      </c>
      <c r="L3092">
        <v>127.110573</v>
      </c>
      <c r="M3092" s="1"/>
      <c r="N3092" s="1"/>
      <c r="O3092" s="1"/>
      <c r="Q3092" s="1"/>
      <c r="R3092" s="1"/>
      <c r="S3092" s="9"/>
      <c r="T3092" s="8"/>
      <c r="U3092" s="7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</row>
    <row r="3093" spans="1:32" x14ac:dyDescent="0.25">
      <c r="A3093" s="2">
        <v>38578.583333333336</v>
      </c>
      <c r="B3093" s="4">
        <v>374.891571</v>
      </c>
      <c r="C3093" s="7">
        <v>1.1603829999999999</v>
      </c>
      <c r="D3093" s="8">
        <v>15.920431000000001</v>
      </c>
      <c r="E3093" s="9">
        <v>15.656886999999999</v>
      </c>
      <c r="F3093" s="1">
        <v>7.3427429999999996</v>
      </c>
      <c r="G3093" s="6">
        <v>1.1741170000000001</v>
      </c>
      <c r="H3093" s="1">
        <v>40.143318000000001</v>
      </c>
      <c r="I3093" s="5">
        <v>15.163875000000001</v>
      </c>
      <c r="J3093" s="1">
        <v>12.181927999999999</v>
      </c>
      <c r="K3093" s="1">
        <v>5.3080740000000004</v>
      </c>
      <c r="L3093">
        <v>124.856071</v>
      </c>
      <c r="M3093" s="1"/>
      <c r="N3093" s="1"/>
      <c r="O3093" s="1"/>
      <c r="Q3093" s="1"/>
      <c r="R3093" s="1"/>
      <c r="S3093" s="9"/>
      <c r="T3093" s="8"/>
      <c r="U3093" s="7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</row>
    <row r="3094" spans="1:32" x14ac:dyDescent="0.25">
      <c r="A3094" s="2">
        <v>38578.597222222219</v>
      </c>
      <c r="B3094" s="4">
        <v>371.66604599999999</v>
      </c>
      <c r="C3094" s="7">
        <v>1.209622</v>
      </c>
      <c r="D3094" s="8">
        <v>16.119029999999999</v>
      </c>
      <c r="E3094" s="9">
        <v>15.869097</v>
      </c>
      <c r="F3094" s="1">
        <v>7.5719810000000001</v>
      </c>
      <c r="G3094" s="6">
        <v>1.3190170000000001</v>
      </c>
      <c r="H3094" s="1">
        <v>40.371735000000001</v>
      </c>
      <c r="I3094" s="5">
        <v>15.193182999999999</v>
      </c>
      <c r="J3094" s="1">
        <v>16.312018999999999</v>
      </c>
      <c r="K3094" s="1">
        <v>5.2624049999999993</v>
      </c>
      <c r="L3094">
        <v>124.865555</v>
      </c>
      <c r="M3094" s="1"/>
      <c r="N3094" s="1"/>
      <c r="O3094" s="1"/>
      <c r="Q3094" s="1"/>
      <c r="R3094" s="1"/>
      <c r="S3094" s="9"/>
      <c r="T3094" s="8"/>
      <c r="U3094" s="7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</row>
    <row r="3095" spans="1:32" x14ac:dyDescent="0.25">
      <c r="A3095" s="2">
        <v>38578.611111111109</v>
      </c>
      <c r="B3095" s="4">
        <v>370.02084400000001</v>
      </c>
      <c r="C3095" s="7">
        <v>1.086748</v>
      </c>
      <c r="D3095" s="8">
        <v>15.554548</v>
      </c>
      <c r="E3095" s="9">
        <v>15.321972000000001</v>
      </c>
      <c r="F3095" s="1">
        <v>7.2679799999999997</v>
      </c>
      <c r="G3095" s="6">
        <v>0.99823499999999998</v>
      </c>
      <c r="H3095" s="1">
        <v>39.708885000000002</v>
      </c>
      <c r="I3095" s="5">
        <v>14.922359</v>
      </c>
      <c r="J3095" s="1">
        <v>11.097117000000001</v>
      </c>
      <c r="K3095" s="1">
        <v>5.2391100000000002</v>
      </c>
      <c r="L3095">
        <v>122.981796</v>
      </c>
      <c r="M3095" s="1"/>
      <c r="N3095" s="1"/>
      <c r="O3095" s="1"/>
      <c r="Q3095" s="1"/>
      <c r="R3095" s="1"/>
      <c r="S3095" s="9"/>
      <c r="T3095" s="8"/>
      <c r="U3095" s="7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</row>
    <row r="3096" spans="1:32" x14ac:dyDescent="0.25">
      <c r="A3096" s="2">
        <v>38578.625</v>
      </c>
      <c r="B3096" s="4">
        <v>365.79827899999998</v>
      </c>
      <c r="C3096" s="7">
        <v>1.0471360000000001</v>
      </c>
      <c r="D3096" s="8">
        <v>15.8856</v>
      </c>
      <c r="E3096" s="9">
        <v>15.585927</v>
      </c>
      <c r="F3096" s="1">
        <v>7.4362690000000002</v>
      </c>
      <c r="G3096" s="6">
        <v>0.81855</v>
      </c>
      <c r="H3096" s="1">
        <v>39.972805000000001</v>
      </c>
      <c r="I3096" s="5">
        <v>14.718534999999999</v>
      </c>
      <c r="J3096" s="1">
        <v>16.584377</v>
      </c>
      <c r="K3096" s="1">
        <v>5.1793239999999994</v>
      </c>
      <c r="L3096">
        <v>122.56566599999999</v>
      </c>
      <c r="M3096" s="1"/>
      <c r="N3096" s="1"/>
      <c r="O3096" s="1"/>
      <c r="Q3096" s="1"/>
      <c r="R3096" s="1"/>
      <c r="S3096" s="9"/>
      <c r="T3096" s="8"/>
      <c r="U3096" s="7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</row>
    <row r="3097" spans="1:32" x14ac:dyDescent="0.25">
      <c r="A3097" s="2">
        <v>38578.645833333336</v>
      </c>
      <c r="B3097" s="4">
        <v>375.13180499999999</v>
      </c>
      <c r="C3097" s="7">
        <v>1.051304</v>
      </c>
      <c r="D3097" s="8">
        <v>15.827412000000001</v>
      </c>
      <c r="E3097" s="9">
        <v>15.590704000000001</v>
      </c>
      <c r="F3097" s="1">
        <v>7.3389530000000001</v>
      </c>
      <c r="G3097" s="6">
        <v>0.79442000000000002</v>
      </c>
      <c r="H3097" s="1">
        <v>40.280067000000003</v>
      </c>
      <c r="I3097" s="5">
        <v>15.218161</v>
      </c>
      <c r="J3097" s="1">
        <v>11.532303000000001</v>
      </c>
      <c r="K3097" s="1">
        <v>5.311477</v>
      </c>
      <c r="L3097">
        <v>124.213348</v>
      </c>
      <c r="M3097" s="1"/>
      <c r="N3097" s="1"/>
      <c r="O3097" s="1"/>
      <c r="Q3097" s="1"/>
      <c r="R3097" s="1"/>
      <c r="S3097" s="9"/>
      <c r="T3097" s="8"/>
      <c r="U3097" s="7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</row>
    <row r="3098" spans="1:32" x14ac:dyDescent="0.25">
      <c r="A3098" s="2">
        <v>38578.666666666664</v>
      </c>
      <c r="B3098" s="4">
        <v>379.51623499999999</v>
      </c>
      <c r="C3098" s="7">
        <v>1.2503960000000001</v>
      </c>
      <c r="D3098" s="8">
        <v>16.043303000000002</v>
      </c>
      <c r="E3098" s="9">
        <v>15.888714999999999</v>
      </c>
      <c r="F3098" s="1">
        <v>7.5543620000000002</v>
      </c>
      <c r="G3098" s="6">
        <v>1.793245</v>
      </c>
      <c r="H3098" s="1">
        <v>40.486415999999998</v>
      </c>
      <c r="I3098" s="5">
        <v>15.493372000000001</v>
      </c>
      <c r="J3098" s="1">
        <v>11.849169</v>
      </c>
      <c r="K3098" s="1">
        <v>5.3735550000000005</v>
      </c>
      <c r="L3098">
        <v>126.91501599999999</v>
      </c>
      <c r="M3098" s="1"/>
      <c r="N3098" s="1"/>
      <c r="O3098" s="1"/>
      <c r="Q3098" s="1"/>
      <c r="R3098" s="1"/>
      <c r="S3098" s="9"/>
      <c r="T3098" s="8"/>
      <c r="U3098" s="7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</row>
    <row r="3099" spans="1:32" x14ac:dyDescent="0.25">
      <c r="A3099" s="2">
        <v>38578.6875</v>
      </c>
      <c r="B3099" s="4">
        <v>378.84536700000001</v>
      </c>
      <c r="C3099" s="7">
        <v>1.230939</v>
      </c>
      <c r="D3099" s="8">
        <v>16.251850000000001</v>
      </c>
      <c r="E3099" s="9">
        <v>16.091660000000001</v>
      </c>
      <c r="F3099" s="1">
        <v>7.6785399999999999</v>
      </c>
      <c r="G3099" s="6">
        <v>1.7362770000000001</v>
      </c>
      <c r="H3099" s="1">
        <v>40.772433999999997</v>
      </c>
      <c r="I3099" s="5">
        <v>15.569186</v>
      </c>
      <c r="J3099" s="1">
        <v>14.821858000000001</v>
      </c>
      <c r="K3099" s="1">
        <v>5.3640560000000006</v>
      </c>
      <c r="L3099">
        <v>126.67321</v>
      </c>
      <c r="M3099" s="1"/>
      <c r="N3099" s="1"/>
      <c r="O3099" s="1"/>
      <c r="Q3099" s="1"/>
      <c r="R3099" s="1"/>
      <c r="S3099" s="9"/>
      <c r="T3099" s="8"/>
      <c r="U3099" s="7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</row>
    <row r="3100" spans="1:32" x14ac:dyDescent="0.25">
      <c r="A3100" s="2">
        <v>38578.708333333336</v>
      </c>
      <c r="B3100" s="4">
        <v>375.83480800000001</v>
      </c>
      <c r="C3100" s="7">
        <v>1.190596</v>
      </c>
      <c r="D3100" s="8">
        <v>16.434155000000001</v>
      </c>
      <c r="E3100" s="9">
        <v>16.247869000000001</v>
      </c>
      <c r="F3100" s="1">
        <v>7.8271230000000003</v>
      </c>
      <c r="G3100" s="6">
        <v>1.5867640000000001</v>
      </c>
      <c r="H3100" s="1">
        <v>41.119804000000002</v>
      </c>
      <c r="I3100" s="5">
        <v>15.548819999999999</v>
      </c>
      <c r="J3100" s="1">
        <v>16.330176999999999</v>
      </c>
      <c r="K3100" s="1">
        <v>5.3214300000000003</v>
      </c>
      <c r="L3100">
        <v>125.99157700000001</v>
      </c>
      <c r="M3100" s="1"/>
      <c r="N3100" s="1"/>
      <c r="O3100" s="1"/>
      <c r="Q3100" s="1"/>
      <c r="R3100" s="1"/>
      <c r="S3100" s="9"/>
      <c r="T3100" s="8"/>
      <c r="U3100" s="7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</row>
    <row r="3101" spans="1:32" x14ac:dyDescent="0.25">
      <c r="A3101" s="2">
        <v>38578.722222222219</v>
      </c>
      <c r="B3101" s="4">
        <v>380.009705</v>
      </c>
      <c r="C3101" s="7">
        <v>1.1884539999999999</v>
      </c>
      <c r="D3101" s="8">
        <v>16.128176</v>
      </c>
      <c r="E3101" s="9">
        <v>16.024857000000001</v>
      </c>
      <c r="F3101" s="1">
        <v>7.6465209999999999</v>
      </c>
      <c r="G3101" s="6">
        <v>1.4690669999999999</v>
      </c>
      <c r="H3101" s="1">
        <v>41.110889</v>
      </c>
      <c r="I3101" s="5">
        <v>15.807738000000001</v>
      </c>
      <c r="J3101" s="1">
        <v>11.358873000000001</v>
      </c>
      <c r="K3101" s="1">
        <v>5.380541</v>
      </c>
      <c r="L3101">
        <v>125.88552900000001</v>
      </c>
      <c r="M3101" s="1"/>
      <c r="N3101" s="1"/>
      <c r="O3101" s="1"/>
      <c r="Q3101" s="1"/>
      <c r="R3101" s="1"/>
      <c r="S3101" s="9"/>
      <c r="T3101" s="8"/>
      <c r="U3101" s="7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</row>
    <row r="3102" spans="1:32" x14ac:dyDescent="0.25">
      <c r="A3102" s="2">
        <v>38578.736111111109</v>
      </c>
      <c r="B3102" s="4">
        <v>384.64187600000002</v>
      </c>
      <c r="C3102" s="7">
        <v>1.2081660000000001</v>
      </c>
      <c r="D3102" s="8">
        <v>16.336803</v>
      </c>
      <c r="E3102" s="9">
        <v>16.167652</v>
      </c>
      <c r="F3102" s="1">
        <v>7.6607180000000001</v>
      </c>
      <c r="G3102" s="6">
        <v>1.8142609999999999</v>
      </c>
      <c r="H3102" s="1">
        <v>41.083495999999997</v>
      </c>
      <c r="I3102" s="5">
        <v>16.017631999999999</v>
      </c>
      <c r="J3102" s="1">
        <v>11.608552</v>
      </c>
      <c r="K3102" s="1">
        <v>5.4461290000000009</v>
      </c>
      <c r="L3102">
        <v>128.09110999999999</v>
      </c>
      <c r="M3102" s="1"/>
      <c r="N3102" s="1"/>
      <c r="O3102" s="1"/>
      <c r="Q3102" s="1"/>
      <c r="R3102" s="1"/>
      <c r="S3102" s="9"/>
      <c r="T3102" s="8"/>
      <c r="U3102" s="7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</row>
    <row r="3103" spans="1:32" x14ac:dyDescent="0.25">
      <c r="A3103" s="2">
        <v>38578.75</v>
      </c>
      <c r="B3103" s="4">
        <v>376.877319</v>
      </c>
      <c r="C3103" s="7">
        <v>0.95591000000000004</v>
      </c>
      <c r="D3103" s="8">
        <v>15.741861999999999</v>
      </c>
      <c r="E3103" s="9">
        <v>15.328379</v>
      </c>
      <c r="F3103" s="1">
        <v>7.1336870000000001</v>
      </c>
      <c r="G3103" s="6">
        <v>1.2308300000000001</v>
      </c>
      <c r="H3103" s="1">
        <v>39.619396000000002</v>
      </c>
      <c r="I3103" s="5">
        <v>15.508113</v>
      </c>
      <c r="J3103" s="1">
        <v>8.1125910000000001</v>
      </c>
      <c r="K3103" s="1">
        <v>5.3361909999999995</v>
      </c>
      <c r="L3103">
        <v>125.1698</v>
      </c>
      <c r="M3103" s="1"/>
      <c r="N3103" s="1"/>
      <c r="O3103" s="1"/>
      <c r="Q3103" s="1"/>
      <c r="R3103" s="1"/>
      <c r="S3103" s="9"/>
      <c r="T3103" s="8"/>
      <c r="U3103" s="7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</row>
    <row r="3104" spans="1:32" x14ac:dyDescent="0.25">
      <c r="A3104" s="2">
        <v>38578.770833333336</v>
      </c>
      <c r="B3104" s="4">
        <v>374.15078699999998</v>
      </c>
      <c r="C3104" s="7">
        <v>1.0870599999999999</v>
      </c>
      <c r="D3104" s="8">
        <v>15.978415999999999</v>
      </c>
      <c r="E3104" s="9">
        <v>15.806334</v>
      </c>
      <c r="F3104" s="1">
        <v>7.5845019999999996</v>
      </c>
      <c r="G3104" s="6">
        <v>1.183697</v>
      </c>
      <c r="H3104" s="1">
        <v>40.632370000000002</v>
      </c>
      <c r="I3104" s="5">
        <v>15.383001999999999</v>
      </c>
      <c r="J3104" s="1">
        <v>12.135158000000001</v>
      </c>
      <c r="K3104" s="1">
        <v>5.2975859999999999</v>
      </c>
      <c r="L3104">
        <v>124.39118999999999</v>
      </c>
      <c r="M3104" s="1"/>
      <c r="N3104" s="1"/>
      <c r="O3104" s="1"/>
      <c r="Q3104" s="1"/>
      <c r="R3104" s="1"/>
      <c r="S3104" s="9"/>
      <c r="T3104" s="8"/>
      <c r="U3104" s="7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</row>
    <row r="3105" spans="1:32" x14ac:dyDescent="0.25">
      <c r="A3105" s="2">
        <v>38578.791666666664</v>
      </c>
      <c r="B3105" s="4">
        <v>387.149719</v>
      </c>
      <c r="C3105" s="7">
        <v>1.160947</v>
      </c>
      <c r="D3105" s="8">
        <v>16.110111</v>
      </c>
      <c r="E3105" s="9">
        <v>15.887404</v>
      </c>
      <c r="F3105" s="1">
        <v>7.4203010000000003</v>
      </c>
      <c r="G3105" s="6">
        <v>1.7047650000000001</v>
      </c>
      <c r="H3105" s="1">
        <v>40.742249000000001</v>
      </c>
      <c r="I3105" s="5">
        <v>16.169605000000001</v>
      </c>
      <c r="J3105" s="1">
        <v>7.2265470000000001</v>
      </c>
      <c r="K3105" s="1">
        <v>5.4816370000000001</v>
      </c>
      <c r="L3105">
        <v>127.801102</v>
      </c>
      <c r="M3105" s="1"/>
      <c r="N3105" s="1"/>
      <c r="O3105" s="1"/>
      <c r="Q3105" s="1"/>
      <c r="R3105" s="1"/>
      <c r="S3105" s="9"/>
      <c r="T3105" s="8"/>
      <c r="U3105" s="7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</row>
    <row r="3106" spans="1:32" x14ac:dyDescent="0.25">
      <c r="A3106" s="2">
        <v>38578.805555555555</v>
      </c>
      <c r="B3106" s="4">
        <v>389.75985700000001</v>
      </c>
      <c r="C3106" s="7">
        <v>1.223077</v>
      </c>
      <c r="D3106" s="8">
        <v>16.055620000000001</v>
      </c>
      <c r="E3106" s="9">
        <v>15.863345000000001</v>
      </c>
      <c r="F3106" s="1">
        <v>7.4044309999999998</v>
      </c>
      <c r="G3106" s="6">
        <v>1.9570650000000001</v>
      </c>
      <c r="H3106" s="1">
        <v>40.509121</v>
      </c>
      <c r="I3106" s="5">
        <v>16.111462</v>
      </c>
      <c r="J3106" s="1">
        <v>7.7488960000000002</v>
      </c>
      <c r="K3106" s="1">
        <v>5.5185959999999996</v>
      </c>
      <c r="L3106">
        <v>129.009094</v>
      </c>
      <c r="M3106" s="1"/>
      <c r="N3106" s="1"/>
      <c r="O3106" s="1"/>
      <c r="Q3106" s="1"/>
      <c r="R3106" s="1"/>
      <c r="S3106" s="9"/>
      <c r="T3106" s="8"/>
      <c r="U3106" s="7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</row>
    <row r="3107" spans="1:32" x14ac:dyDescent="0.25">
      <c r="A3107" s="2">
        <v>38578.819444444445</v>
      </c>
      <c r="B3107" s="4">
        <v>379.65939300000002</v>
      </c>
      <c r="C3107" s="7">
        <v>0.94822200000000001</v>
      </c>
      <c r="D3107" s="8">
        <v>15.461029</v>
      </c>
      <c r="E3107" s="9">
        <v>15.176484</v>
      </c>
      <c r="F3107" s="1">
        <v>7.0344720000000001</v>
      </c>
      <c r="G3107" s="6">
        <v>1.031784</v>
      </c>
      <c r="H3107" s="1">
        <v>39.620789000000002</v>
      </c>
      <c r="I3107" s="5">
        <v>15.511509999999999</v>
      </c>
      <c r="J3107" s="1">
        <v>5.2056820000000004</v>
      </c>
      <c r="K3107" s="1">
        <v>5.3755830000000007</v>
      </c>
      <c r="L3107">
        <v>124.756607</v>
      </c>
      <c r="M3107" s="1"/>
      <c r="N3107" s="1"/>
      <c r="O3107" s="1"/>
      <c r="Q3107" s="1"/>
      <c r="R3107" s="1"/>
      <c r="S3107" s="9"/>
      <c r="T3107" s="8"/>
      <c r="U3107" s="7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</row>
    <row r="3108" spans="1:32" x14ac:dyDescent="0.25">
      <c r="A3108" s="2">
        <v>38578.833333333336</v>
      </c>
      <c r="B3108" s="4">
        <v>385.60693400000002</v>
      </c>
      <c r="C3108" s="7">
        <v>1.0682910000000001</v>
      </c>
      <c r="D3108" s="8">
        <v>15.794001</v>
      </c>
      <c r="E3108" s="9">
        <v>15.441454</v>
      </c>
      <c r="F3108" s="1">
        <v>7.1046110000000002</v>
      </c>
      <c r="G3108" s="6">
        <v>1.4415629999999999</v>
      </c>
      <c r="H3108" s="1">
        <v>39.911118000000002</v>
      </c>
      <c r="I3108" s="5">
        <v>15.852423999999999</v>
      </c>
      <c r="J3108" s="1">
        <v>5.7326090000000001</v>
      </c>
      <c r="K3108" s="1">
        <v>5.4597939999999996</v>
      </c>
      <c r="L3108">
        <v>127.048965</v>
      </c>
      <c r="M3108" s="1"/>
      <c r="N3108" s="1"/>
      <c r="O3108" s="1"/>
      <c r="Q3108" s="1"/>
      <c r="R3108" s="1"/>
      <c r="S3108" s="9"/>
      <c r="T3108" s="8"/>
      <c r="U3108" s="7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</row>
    <row r="3109" spans="1:32" x14ac:dyDescent="0.25">
      <c r="A3109" s="2">
        <v>38578.854166666664</v>
      </c>
      <c r="B3109" s="4">
        <v>391.076843</v>
      </c>
      <c r="C3109" s="7">
        <v>1.1798420000000001</v>
      </c>
      <c r="D3109" s="8">
        <v>15.942828</v>
      </c>
      <c r="E3109" s="9">
        <v>15.677419</v>
      </c>
      <c r="F3109" s="1">
        <v>7.2420859999999996</v>
      </c>
      <c r="G3109" s="6">
        <v>1.996801</v>
      </c>
      <c r="H3109" s="1">
        <v>40.168498999999997</v>
      </c>
      <c r="I3109" s="5">
        <v>16.19698</v>
      </c>
      <c r="J3109" s="1">
        <v>5.27867</v>
      </c>
      <c r="K3109" s="1">
        <v>5.5372410000000007</v>
      </c>
      <c r="L3109">
        <v>129.23654199999999</v>
      </c>
      <c r="M3109" s="1"/>
      <c r="N3109" s="1"/>
      <c r="O3109" s="1"/>
      <c r="Q3109" s="1"/>
      <c r="R3109" s="1"/>
      <c r="S3109" s="9"/>
      <c r="T3109" s="8"/>
      <c r="U3109" s="7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</row>
    <row r="3110" spans="1:32" x14ac:dyDescent="0.25">
      <c r="A3110" s="2">
        <v>38580.25</v>
      </c>
      <c r="B3110" s="4">
        <v>372.75524899999999</v>
      </c>
      <c r="C3110" s="7">
        <v>0.46553099999999997</v>
      </c>
      <c r="D3110" s="8">
        <v>13.481992999999999</v>
      </c>
      <c r="E3110" s="9">
        <v>13.911448999999999</v>
      </c>
      <c r="F3110" s="1">
        <v>6.6025809999999998</v>
      </c>
      <c r="G3110" s="6">
        <v>2.3465129999999998</v>
      </c>
      <c r="H3110" s="1">
        <v>38.329399000000002</v>
      </c>
      <c r="I3110" s="5">
        <v>15.0383</v>
      </c>
      <c r="J3110" s="1">
        <v>3.7667760000000001</v>
      </c>
      <c r="K3110" s="1">
        <v>5.2778260000000001</v>
      </c>
      <c r="L3110">
        <v>110.66687</v>
      </c>
      <c r="M3110" s="1"/>
      <c r="N3110" s="1"/>
      <c r="O3110" s="1"/>
      <c r="Q3110" s="1"/>
      <c r="R3110" s="1"/>
      <c r="S3110" s="9"/>
      <c r="T3110" s="8"/>
      <c r="U3110" s="7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</row>
    <row r="3111" spans="1:32" x14ac:dyDescent="0.25">
      <c r="A3111" s="2">
        <v>38580.263888888891</v>
      </c>
      <c r="B3111" s="4">
        <v>398.12103300000001</v>
      </c>
      <c r="C3111" s="7">
        <v>0.81743699999999997</v>
      </c>
      <c r="D3111" s="8">
        <v>17.445374000000001</v>
      </c>
      <c r="E3111" s="9">
        <v>15.683031</v>
      </c>
      <c r="F3111" s="1">
        <v>7.4462190000000001</v>
      </c>
      <c r="G3111" s="6">
        <v>1.9620409999999999</v>
      </c>
      <c r="H3111" s="1">
        <v>41.064396000000002</v>
      </c>
      <c r="I3111" s="5">
        <v>16.692091000000001</v>
      </c>
      <c r="J3111" s="1">
        <v>2.8720379999999999</v>
      </c>
      <c r="K3111" s="1">
        <v>5.6369800000000003</v>
      </c>
      <c r="L3111">
        <v>125.137474</v>
      </c>
      <c r="M3111" s="1"/>
      <c r="N3111" s="1"/>
      <c r="O3111" s="1"/>
      <c r="Q3111" s="1"/>
      <c r="R3111" s="1"/>
      <c r="S3111" s="9"/>
      <c r="T3111" s="8"/>
      <c r="U3111" s="7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</row>
    <row r="3112" spans="1:32" x14ac:dyDescent="0.25">
      <c r="A3112" s="2">
        <v>38580.277777777781</v>
      </c>
      <c r="B3112" s="4">
        <v>384.05706800000002</v>
      </c>
      <c r="C3112" s="7">
        <v>1.4127000000000001</v>
      </c>
      <c r="D3112" s="8">
        <v>17.193680000000001</v>
      </c>
      <c r="E3112" s="9">
        <v>15.090496999999999</v>
      </c>
      <c r="F3112" s="1">
        <v>7.1175030000000001</v>
      </c>
      <c r="G3112" s="6">
        <v>0.63125799999999999</v>
      </c>
      <c r="H3112" s="1">
        <v>40.209980000000002</v>
      </c>
      <c r="I3112" s="5">
        <v>15.788868000000001</v>
      </c>
      <c r="J3112" s="1">
        <v>2.87324</v>
      </c>
      <c r="K3112" s="1">
        <v>5.4378489999999999</v>
      </c>
      <c r="L3112">
        <v>121.23807499999999</v>
      </c>
      <c r="M3112" s="1"/>
      <c r="N3112" s="1"/>
      <c r="O3112" s="1"/>
      <c r="Q3112" s="1"/>
      <c r="R3112" s="1"/>
      <c r="S3112" s="9"/>
      <c r="T3112" s="8"/>
      <c r="U3112" s="7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</row>
    <row r="3113" spans="1:32" x14ac:dyDescent="0.25">
      <c r="A3113" s="2">
        <v>38580.291666666664</v>
      </c>
      <c r="B3113" s="4">
        <v>400.01611300000002</v>
      </c>
      <c r="C3113" s="7">
        <v>1.8128709999999999</v>
      </c>
      <c r="D3113" s="8">
        <v>18.174603999999999</v>
      </c>
      <c r="E3113" s="9">
        <v>16.022383000000001</v>
      </c>
      <c r="F3113" s="1">
        <v>7.4534019999999996</v>
      </c>
      <c r="G3113" s="6">
        <v>2.4149069999999999</v>
      </c>
      <c r="H3113" s="1">
        <v>40.629536000000002</v>
      </c>
      <c r="I3113" s="5">
        <v>16.577618000000001</v>
      </c>
      <c r="J3113" s="1">
        <v>4.9068659999999999</v>
      </c>
      <c r="K3113" s="1">
        <v>5.6638120000000001</v>
      </c>
      <c r="L3113">
        <v>129.937759</v>
      </c>
      <c r="M3113" s="1"/>
      <c r="N3113" s="1"/>
      <c r="O3113" s="1"/>
      <c r="Q3113" s="1"/>
      <c r="R3113" s="1"/>
      <c r="S3113" s="9"/>
      <c r="T3113" s="8"/>
      <c r="U3113" s="7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</row>
    <row r="3114" spans="1:32" x14ac:dyDescent="0.25">
      <c r="A3114" s="2">
        <v>38580.3125</v>
      </c>
      <c r="B3114" s="4">
        <v>408.788544</v>
      </c>
      <c r="C3114" s="7">
        <v>2.0519500000000002</v>
      </c>
      <c r="D3114" s="8">
        <v>18.786921</v>
      </c>
      <c r="E3114" s="9">
        <v>16.592051999999999</v>
      </c>
      <c r="F3114" s="1">
        <v>7.8294329999999999</v>
      </c>
      <c r="G3114" s="6">
        <v>3.3401320000000001</v>
      </c>
      <c r="H3114" s="1">
        <v>41.347175999999997</v>
      </c>
      <c r="I3114" s="5">
        <v>17.073468999999999</v>
      </c>
      <c r="J3114" s="1">
        <v>6.3452289999999998</v>
      </c>
      <c r="K3114" s="1">
        <v>5.7880199999999995</v>
      </c>
      <c r="L3114">
        <v>133.09742700000001</v>
      </c>
      <c r="M3114" s="1"/>
      <c r="N3114" s="1"/>
      <c r="O3114" s="1"/>
      <c r="Q3114" s="1"/>
      <c r="R3114" s="1"/>
      <c r="S3114" s="9"/>
      <c r="T3114" s="8"/>
      <c r="U3114" s="7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</row>
    <row r="3115" spans="1:32" x14ac:dyDescent="0.25">
      <c r="A3115" s="2">
        <v>38580.333333333336</v>
      </c>
      <c r="B3115" s="4">
        <v>416.07607999999999</v>
      </c>
      <c r="C3115" s="7">
        <v>2.097445</v>
      </c>
      <c r="D3115" s="8">
        <v>19.300131</v>
      </c>
      <c r="E3115" s="9">
        <v>16.869458999999999</v>
      </c>
      <c r="F3115" s="1">
        <v>7.9038959999999996</v>
      </c>
      <c r="G3115" s="6">
        <v>3.9069910000000001</v>
      </c>
      <c r="H3115" s="1">
        <v>42.035774000000004</v>
      </c>
      <c r="I3115" s="5">
        <v>17.549213000000002</v>
      </c>
      <c r="J3115" s="1">
        <v>4.8241120000000004</v>
      </c>
      <c r="K3115" s="1">
        <v>5.891203</v>
      </c>
      <c r="L3115">
        <v>134.85974100000001</v>
      </c>
      <c r="M3115" s="1"/>
      <c r="N3115" s="1"/>
      <c r="O3115" s="1"/>
      <c r="Q3115" s="1"/>
      <c r="R3115" s="1"/>
      <c r="S3115" s="9"/>
      <c r="T3115" s="8"/>
      <c r="U3115" s="7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</row>
    <row r="3116" spans="1:32" x14ac:dyDescent="0.25">
      <c r="A3116" s="2">
        <v>38580.347222222219</v>
      </c>
      <c r="B3116" s="4">
        <v>410.67245500000001</v>
      </c>
      <c r="C3116" s="7">
        <v>2.0169760000000001</v>
      </c>
      <c r="D3116" s="8">
        <v>19.271559</v>
      </c>
      <c r="E3116" s="9">
        <v>16.905739000000001</v>
      </c>
      <c r="F3116" s="1">
        <v>8.0274239999999999</v>
      </c>
      <c r="G3116" s="6">
        <v>3.7028240000000001</v>
      </c>
      <c r="H3116" s="1">
        <v>41.983803000000002</v>
      </c>
      <c r="I3116" s="5">
        <v>17.171658000000001</v>
      </c>
      <c r="J3116" s="1">
        <v>9.5401939999999996</v>
      </c>
      <c r="K3116" s="1">
        <v>5.8146950000000004</v>
      </c>
      <c r="L3116">
        <v>134.345688</v>
      </c>
      <c r="M3116" s="1"/>
      <c r="N3116" s="1"/>
      <c r="O3116" s="1"/>
      <c r="Q3116" s="1"/>
      <c r="R3116" s="1"/>
      <c r="S3116" s="9"/>
      <c r="T3116" s="8"/>
      <c r="U3116" s="7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</row>
    <row r="3117" spans="1:32" x14ac:dyDescent="0.25">
      <c r="A3117" s="2">
        <v>38580.361111111109</v>
      </c>
      <c r="B3117" s="4">
        <v>403.96966600000002</v>
      </c>
      <c r="C3117" s="7">
        <v>1.861953</v>
      </c>
      <c r="D3117" s="8">
        <v>18.804993</v>
      </c>
      <c r="E3117" s="9">
        <v>16.527474999999999</v>
      </c>
      <c r="F3117" s="1">
        <v>7.82477</v>
      </c>
      <c r="G3117" s="6">
        <v>3.2591549999999998</v>
      </c>
      <c r="H3117" s="1">
        <v>41.363194</v>
      </c>
      <c r="I3117" s="5">
        <v>16.888714</v>
      </c>
      <c r="J3117" s="1">
        <v>7.9640230000000001</v>
      </c>
      <c r="K3117" s="1">
        <v>5.7197900000000006</v>
      </c>
      <c r="L3117">
        <v>131.92924500000001</v>
      </c>
      <c r="M3117" s="1"/>
      <c r="N3117" s="1"/>
      <c r="O3117" s="1"/>
      <c r="Q3117" s="1"/>
      <c r="R3117" s="1"/>
      <c r="S3117" s="9"/>
      <c r="T3117" s="8"/>
      <c r="U3117" s="7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</row>
    <row r="3118" spans="1:32" x14ac:dyDescent="0.25">
      <c r="A3118" s="2">
        <v>38580.375</v>
      </c>
      <c r="B3118" s="4">
        <v>400.32431000000003</v>
      </c>
      <c r="C3118" s="7">
        <v>1.9999100000000001</v>
      </c>
      <c r="D3118" s="8">
        <v>16.426435000000001</v>
      </c>
      <c r="E3118" s="9">
        <v>16.248128999999999</v>
      </c>
      <c r="F3118" s="1">
        <v>7.7007490000000001</v>
      </c>
      <c r="G3118" s="6">
        <v>2.8788269999999998</v>
      </c>
      <c r="H3118" s="1">
        <v>41.166587999999997</v>
      </c>
      <c r="I3118" s="5">
        <v>16.711473000000002</v>
      </c>
      <c r="J3118" s="1">
        <v>6.6974460000000002</v>
      </c>
      <c r="K3118" s="1">
        <v>5.6681759999999999</v>
      </c>
      <c r="L3118">
        <v>130.00015300000001</v>
      </c>
      <c r="M3118" s="1"/>
      <c r="N3118" s="1"/>
      <c r="O3118" s="1"/>
      <c r="Q3118" s="1"/>
      <c r="R3118" s="1"/>
      <c r="S3118" s="9"/>
      <c r="T3118" s="8"/>
      <c r="U3118" s="7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</row>
    <row r="3119" spans="1:32" x14ac:dyDescent="0.25">
      <c r="A3119" s="2">
        <v>38580.395833333336</v>
      </c>
      <c r="B3119" s="4">
        <v>411.317047</v>
      </c>
      <c r="C3119" s="7">
        <v>2.0631080000000002</v>
      </c>
      <c r="D3119" s="8">
        <v>16.865846999999999</v>
      </c>
      <c r="E3119" s="9">
        <v>16.698146999999999</v>
      </c>
      <c r="F3119" s="1">
        <v>7.8891030000000004</v>
      </c>
      <c r="G3119" s="6">
        <v>3.40394</v>
      </c>
      <c r="H3119" s="1">
        <v>41.916088000000002</v>
      </c>
      <c r="I3119" s="5">
        <v>17.365933999999999</v>
      </c>
      <c r="J3119" s="1">
        <v>5.900766</v>
      </c>
      <c r="K3119" s="1">
        <v>5.8238209999999997</v>
      </c>
      <c r="L3119">
        <v>133.425995</v>
      </c>
      <c r="M3119" s="1"/>
      <c r="N3119" s="1"/>
      <c r="O3119" s="1"/>
      <c r="Q3119" s="1"/>
      <c r="R3119" s="1"/>
      <c r="S3119" s="9"/>
      <c r="T3119" s="8"/>
      <c r="U3119" s="7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</row>
    <row r="3120" spans="1:32" x14ac:dyDescent="0.25">
      <c r="A3120" s="2">
        <v>38580.416666666664</v>
      </c>
      <c r="B3120" s="4">
        <v>410.611694</v>
      </c>
      <c r="C3120" s="7">
        <v>1.974437</v>
      </c>
      <c r="D3120" s="8">
        <v>16.691044000000002</v>
      </c>
      <c r="E3120" s="9">
        <v>16.528964999999999</v>
      </c>
      <c r="F3120" s="1">
        <v>7.8291060000000003</v>
      </c>
      <c r="G3120" s="6">
        <v>3.2450670000000001</v>
      </c>
      <c r="H3120" s="1">
        <v>41.757103000000001</v>
      </c>
      <c r="I3120" s="5">
        <v>17.341609999999999</v>
      </c>
      <c r="J3120" s="1">
        <v>4.8190340000000003</v>
      </c>
      <c r="K3120" s="1">
        <v>5.8138350000000001</v>
      </c>
      <c r="L3120">
        <v>132.40550200000001</v>
      </c>
      <c r="M3120" s="1"/>
      <c r="N3120" s="1"/>
      <c r="O3120" s="1"/>
      <c r="Q3120" s="1"/>
      <c r="R3120" s="1"/>
      <c r="S3120" s="9"/>
      <c r="T3120" s="8"/>
      <c r="U3120" s="7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</row>
    <row r="3121" spans="1:32" x14ac:dyDescent="0.25">
      <c r="A3121" s="2">
        <v>38580.430555555555</v>
      </c>
      <c r="B3121" s="4">
        <v>408.12210099999999</v>
      </c>
      <c r="C3121" s="7">
        <v>1.9460649999999999</v>
      </c>
      <c r="D3121" s="8">
        <v>17.656773000000001</v>
      </c>
      <c r="E3121" s="9">
        <v>16.505524000000001</v>
      </c>
      <c r="F3121" s="1">
        <v>7.7558189999999998</v>
      </c>
      <c r="G3121" s="6">
        <v>2.9386030000000001</v>
      </c>
      <c r="H3121" s="1">
        <v>41.691184999999997</v>
      </c>
      <c r="I3121" s="5">
        <v>17.142607000000002</v>
      </c>
      <c r="J3121" s="1">
        <v>4.878158</v>
      </c>
      <c r="K3121" s="1">
        <v>5.7785840000000004</v>
      </c>
      <c r="L3121">
        <v>131.971146</v>
      </c>
      <c r="M3121" s="1"/>
      <c r="N3121" s="1"/>
      <c r="O3121" s="1"/>
      <c r="Q3121" s="1"/>
      <c r="R3121" s="1"/>
      <c r="S3121" s="9"/>
      <c r="T3121" s="8"/>
      <c r="U3121" s="7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</row>
    <row r="3122" spans="1:32" x14ac:dyDescent="0.25">
      <c r="A3122" s="2">
        <v>38580.444444444445</v>
      </c>
      <c r="B3122" s="4">
        <v>418.17147799999998</v>
      </c>
      <c r="C3122" s="7">
        <v>2.0502379999999998</v>
      </c>
      <c r="D3122" s="8">
        <v>16.944248000000002</v>
      </c>
      <c r="E3122" s="9">
        <v>16.878623999999999</v>
      </c>
      <c r="F3122" s="1">
        <v>7.9634359999999997</v>
      </c>
      <c r="G3122" s="6">
        <v>3.9643160000000002</v>
      </c>
      <c r="H3122" s="1">
        <v>42.149143000000002</v>
      </c>
      <c r="I3122" s="5">
        <v>17.770655000000001</v>
      </c>
      <c r="J3122" s="1">
        <v>4.1461389999999998</v>
      </c>
      <c r="K3122" s="1">
        <v>5.9208739999999995</v>
      </c>
      <c r="L3122">
        <v>135.20152300000001</v>
      </c>
      <c r="M3122" s="1"/>
      <c r="N3122" s="1"/>
      <c r="O3122" s="1"/>
      <c r="Q3122" s="1"/>
      <c r="R3122" s="1"/>
      <c r="S3122" s="9"/>
      <c r="T3122" s="8"/>
      <c r="U3122" s="7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</row>
    <row r="3123" spans="1:32" x14ac:dyDescent="0.25">
      <c r="A3123" s="2">
        <v>38580.458333333336</v>
      </c>
      <c r="B3123" s="4">
        <v>408.31918300000001</v>
      </c>
      <c r="C3123" s="7">
        <v>1.8394809999999999</v>
      </c>
      <c r="D3123" s="8">
        <v>16.424948000000001</v>
      </c>
      <c r="E3123" s="9">
        <v>16.321793</v>
      </c>
      <c r="F3123" s="1">
        <v>7.6696660000000003</v>
      </c>
      <c r="G3123" s="6">
        <v>3.0301710000000002</v>
      </c>
      <c r="H3123" s="1">
        <v>41.543056</v>
      </c>
      <c r="I3123" s="5">
        <v>17.257355</v>
      </c>
      <c r="J3123" s="1">
        <v>2.9898509999999998</v>
      </c>
      <c r="K3123" s="1">
        <v>5.7813749999999997</v>
      </c>
      <c r="L3123">
        <v>131.25451699999999</v>
      </c>
      <c r="M3123" s="1"/>
      <c r="N3123" s="1"/>
      <c r="O3123" s="1"/>
      <c r="Q3123" s="1"/>
      <c r="R3123" s="1"/>
      <c r="S3123" s="9"/>
      <c r="T3123" s="8"/>
      <c r="U3123" s="7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</row>
    <row r="3124" spans="1:32" x14ac:dyDescent="0.25">
      <c r="A3124" s="2">
        <v>38580.479166666664</v>
      </c>
      <c r="B3124" s="4">
        <v>409.25967400000002</v>
      </c>
      <c r="C3124" s="7">
        <v>1.8871199999999999</v>
      </c>
      <c r="D3124" s="8">
        <v>16.488136000000001</v>
      </c>
      <c r="E3124" s="9">
        <v>16.43413</v>
      </c>
      <c r="F3124" s="1">
        <v>7.7226020000000002</v>
      </c>
      <c r="G3124" s="6">
        <v>3.3457059999999998</v>
      </c>
      <c r="H3124" s="1">
        <v>41.503898999999997</v>
      </c>
      <c r="I3124" s="5">
        <v>17.296824000000001</v>
      </c>
      <c r="J3124" s="1">
        <v>3.559005</v>
      </c>
      <c r="K3124" s="1">
        <v>5.7946909999999994</v>
      </c>
      <c r="L3124">
        <v>131.87574799999999</v>
      </c>
      <c r="M3124" s="1"/>
      <c r="N3124" s="1"/>
      <c r="O3124" s="1"/>
      <c r="Q3124" s="1"/>
      <c r="R3124" s="1"/>
      <c r="S3124" s="9"/>
      <c r="T3124" s="8"/>
      <c r="U3124" s="7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</row>
    <row r="3125" spans="1:32" x14ac:dyDescent="0.25">
      <c r="A3125" s="2">
        <v>38580.5</v>
      </c>
      <c r="B3125" s="4">
        <v>405.41949499999998</v>
      </c>
      <c r="C3125" s="7">
        <v>1.7604359999999999</v>
      </c>
      <c r="D3125" s="8">
        <v>18.236018999999999</v>
      </c>
      <c r="E3125" s="9">
        <v>16.282135</v>
      </c>
      <c r="F3125" s="1">
        <v>7.6598569999999997</v>
      </c>
      <c r="G3125" s="6">
        <v>2.794762</v>
      </c>
      <c r="H3125" s="1">
        <v>41.457253000000001</v>
      </c>
      <c r="I3125" s="5">
        <v>17.087627000000001</v>
      </c>
      <c r="J3125" s="1">
        <v>3.8128419999999998</v>
      </c>
      <c r="K3125" s="1">
        <v>5.7403180000000003</v>
      </c>
      <c r="L3125">
        <v>130.42971800000001</v>
      </c>
      <c r="M3125" s="1"/>
      <c r="N3125" s="1"/>
      <c r="O3125" s="1"/>
      <c r="Q3125" s="1"/>
      <c r="R3125" s="1"/>
      <c r="S3125" s="9"/>
      <c r="T3125" s="8"/>
      <c r="U3125" s="7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</row>
    <row r="3126" spans="1:32" x14ac:dyDescent="0.25">
      <c r="A3126" s="2">
        <v>38580.513888888891</v>
      </c>
      <c r="B3126" s="4">
        <v>404.92260700000003</v>
      </c>
      <c r="C3126" s="7">
        <v>1.7231860000000001</v>
      </c>
      <c r="D3126" s="8">
        <v>18.177690999999999</v>
      </c>
      <c r="E3126" s="9">
        <v>16.208292</v>
      </c>
      <c r="F3126" s="1">
        <v>7.5943519999999998</v>
      </c>
      <c r="G3126" s="6">
        <v>2.8236309999999998</v>
      </c>
      <c r="H3126" s="1">
        <v>41.331603999999999</v>
      </c>
      <c r="I3126" s="5">
        <v>17.028341000000001</v>
      </c>
      <c r="J3126" s="1">
        <v>2.9353379999999998</v>
      </c>
      <c r="K3126" s="1">
        <v>5.7332840000000003</v>
      </c>
      <c r="L3126">
        <v>129.902512</v>
      </c>
      <c r="M3126" s="1"/>
      <c r="N3126" s="1"/>
      <c r="O3126" s="1"/>
      <c r="Q3126" s="1"/>
      <c r="R3126" s="1"/>
      <c r="S3126" s="9"/>
      <c r="T3126" s="8"/>
      <c r="U3126" s="7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</row>
    <row r="3127" spans="1:32" x14ac:dyDescent="0.25">
      <c r="A3127" s="2">
        <v>38580.527777777781</v>
      </c>
      <c r="B3127" s="4">
        <v>399.679596</v>
      </c>
      <c r="C3127" s="7">
        <v>1.6312519999999999</v>
      </c>
      <c r="D3127" s="8">
        <v>17.955438999999998</v>
      </c>
      <c r="E3127" s="9">
        <v>16.015839</v>
      </c>
      <c r="F3127" s="1">
        <v>7.509036</v>
      </c>
      <c r="G3127" s="6">
        <v>2.594964</v>
      </c>
      <c r="H3127" s="1">
        <v>40.893787000000003</v>
      </c>
      <c r="I3127" s="5">
        <v>17.034613</v>
      </c>
      <c r="J3127" s="1">
        <v>4.1170280000000004</v>
      </c>
      <c r="K3127" s="1">
        <v>5.6590480000000003</v>
      </c>
      <c r="L3127">
        <v>131.17369099999999</v>
      </c>
      <c r="M3127" s="1"/>
      <c r="N3127" s="1"/>
      <c r="O3127" s="1"/>
      <c r="Q3127" s="1"/>
      <c r="R3127" s="1"/>
      <c r="S3127" s="9"/>
      <c r="T3127" s="8"/>
      <c r="U3127" s="7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</row>
    <row r="3128" spans="1:32" x14ac:dyDescent="0.25">
      <c r="A3128" s="2">
        <v>38580.541666666664</v>
      </c>
      <c r="B3128" s="4">
        <v>405.975098</v>
      </c>
      <c r="C3128" s="7">
        <v>1.706304</v>
      </c>
      <c r="D3128" s="8">
        <v>18.347280999999999</v>
      </c>
      <c r="E3128" s="9">
        <v>16.369271999999999</v>
      </c>
      <c r="F3128" s="1">
        <v>7.6675380000000004</v>
      </c>
      <c r="G3128" s="6">
        <v>2.882088</v>
      </c>
      <c r="H3128" s="1">
        <v>41.551678000000003</v>
      </c>
      <c r="I3128" s="5">
        <v>17.492729000000001</v>
      </c>
      <c r="J3128" s="1">
        <v>4.6505799999999997</v>
      </c>
      <c r="K3128" s="1">
        <v>5.7481860000000005</v>
      </c>
      <c r="L3128">
        <v>133.15673799999999</v>
      </c>
      <c r="M3128" s="1"/>
      <c r="N3128" s="1"/>
      <c r="O3128" s="1"/>
      <c r="Q3128" s="1"/>
      <c r="R3128" s="1"/>
      <c r="S3128" s="9"/>
      <c r="T3128" s="8"/>
      <c r="U3128" s="7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</row>
    <row r="3129" spans="1:32" x14ac:dyDescent="0.25">
      <c r="A3129" s="2">
        <v>38580.5625</v>
      </c>
      <c r="B3129" s="4">
        <v>397.38809199999997</v>
      </c>
      <c r="C3129" s="7">
        <v>1.577623</v>
      </c>
      <c r="D3129" s="8">
        <v>17.702349000000002</v>
      </c>
      <c r="E3129" s="9">
        <v>15.835008</v>
      </c>
      <c r="F3129" s="1">
        <v>7.4677300000000004</v>
      </c>
      <c r="G3129" s="6">
        <v>2.3090999999999999</v>
      </c>
      <c r="H3129" s="1">
        <v>40.841639999999998</v>
      </c>
      <c r="I3129" s="5">
        <v>17.013719999999999</v>
      </c>
      <c r="J3129" s="1">
        <v>2.9762780000000002</v>
      </c>
      <c r="K3129" s="1">
        <v>5.6266020000000001</v>
      </c>
      <c r="L3129">
        <v>129.67752100000001</v>
      </c>
      <c r="M3129" s="1"/>
      <c r="N3129" s="1"/>
      <c r="O3129" s="1"/>
      <c r="Q3129" s="1"/>
      <c r="R3129" s="1"/>
      <c r="S3129" s="9"/>
      <c r="T3129" s="8"/>
      <c r="U3129" s="7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</row>
    <row r="3130" spans="1:32" x14ac:dyDescent="0.25">
      <c r="A3130" s="2">
        <v>38580.583333333336</v>
      </c>
      <c r="B3130" s="4">
        <v>398.89492799999999</v>
      </c>
      <c r="C3130" s="7">
        <v>1.560584</v>
      </c>
      <c r="D3130" s="8">
        <v>17.817820000000001</v>
      </c>
      <c r="E3130" s="9">
        <v>15.950862000000001</v>
      </c>
      <c r="F3130" s="1">
        <v>7.5053340000000004</v>
      </c>
      <c r="G3130" s="6">
        <v>2.3256429999999999</v>
      </c>
      <c r="H3130" s="1">
        <v>41.069763000000002</v>
      </c>
      <c r="I3130" s="5">
        <v>17.065825</v>
      </c>
      <c r="J3130" s="1">
        <v>3.351216</v>
      </c>
      <c r="K3130" s="1">
        <v>5.6479379999999999</v>
      </c>
      <c r="L3130">
        <v>130.120621</v>
      </c>
      <c r="M3130" s="1"/>
      <c r="N3130" s="1"/>
      <c r="O3130" s="1"/>
      <c r="Q3130" s="1"/>
      <c r="R3130" s="1"/>
      <c r="S3130" s="9"/>
      <c r="T3130" s="8"/>
      <c r="U3130" s="7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</row>
    <row r="3131" spans="1:32" x14ac:dyDescent="0.25">
      <c r="A3131" s="2">
        <v>38580.604166666664</v>
      </c>
      <c r="B3131" s="4">
        <v>398.07080100000002</v>
      </c>
      <c r="C3131" s="7">
        <v>1.503525</v>
      </c>
      <c r="D3131" s="8">
        <v>17.699192</v>
      </c>
      <c r="E3131" s="9">
        <v>15.879478000000001</v>
      </c>
      <c r="F3131" s="1">
        <v>7.417586</v>
      </c>
      <c r="G3131" s="6">
        <v>2.207001</v>
      </c>
      <c r="H3131" s="1">
        <v>40.981895000000002</v>
      </c>
      <c r="I3131" s="5">
        <v>17.057013999999999</v>
      </c>
      <c r="J3131" s="1">
        <v>2.4632740000000002</v>
      </c>
      <c r="K3131" s="1">
        <v>5.6362689999999995</v>
      </c>
      <c r="L3131">
        <v>129.61541700000001</v>
      </c>
      <c r="M3131" s="1"/>
      <c r="N3131" s="1"/>
      <c r="O3131" s="1"/>
      <c r="Q3131" s="1"/>
      <c r="R3131" s="1"/>
      <c r="S3131" s="9"/>
      <c r="T3131" s="8"/>
      <c r="U3131" s="7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</row>
    <row r="3132" spans="1:32" x14ac:dyDescent="0.25">
      <c r="A3132" s="2">
        <v>38580.625</v>
      </c>
      <c r="B3132" s="4">
        <v>395.843323</v>
      </c>
      <c r="C3132" s="7">
        <v>1.402946</v>
      </c>
      <c r="D3132" s="8">
        <v>17.511042</v>
      </c>
      <c r="E3132" s="9">
        <v>15.733717</v>
      </c>
      <c r="F3132" s="1">
        <v>7.3816259999999998</v>
      </c>
      <c r="G3132" s="6">
        <v>1.9594450000000001</v>
      </c>
      <c r="H3132" s="1">
        <v>40.73592</v>
      </c>
      <c r="I3132" s="5">
        <v>16.833051999999999</v>
      </c>
      <c r="J3132" s="1">
        <v>2.4906259999999998</v>
      </c>
      <c r="K3132" s="1">
        <v>5.60473</v>
      </c>
      <c r="L3132">
        <v>127.46530199999999</v>
      </c>
      <c r="M3132" s="1"/>
      <c r="N3132" s="1"/>
      <c r="O3132" s="1"/>
      <c r="Q3132" s="1"/>
      <c r="R3132" s="1"/>
      <c r="S3132" s="9"/>
      <c r="T3132" s="8"/>
      <c r="U3132" s="7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</row>
    <row r="3133" spans="1:32" x14ac:dyDescent="0.25">
      <c r="A3133" s="2">
        <v>38580.638888888891</v>
      </c>
      <c r="B3133" s="4">
        <v>393.06750499999998</v>
      </c>
      <c r="C3133" s="7">
        <v>1.3863810000000001</v>
      </c>
      <c r="D3133" s="8">
        <v>17.396172</v>
      </c>
      <c r="E3133" s="9">
        <v>15.54307</v>
      </c>
      <c r="F3133" s="1">
        <v>7.3319070000000002</v>
      </c>
      <c r="G3133" s="6">
        <v>1.8619250000000001</v>
      </c>
      <c r="H3133" s="1">
        <v>40.535423000000002</v>
      </c>
      <c r="I3133" s="5">
        <v>16.655708000000001</v>
      </c>
      <c r="J3133" s="1">
        <v>2.4198870000000001</v>
      </c>
      <c r="K3133" s="1">
        <v>5.5654269999999997</v>
      </c>
      <c r="L3133">
        <v>126.665848</v>
      </c>
      <c r="M3133" s="1"/>
      <c r="N3133" s="1"/>
      <c r="O3133" s="1"/>
      <c r="Q3133" s="1"/>
      <c r="R3133" s="1"/>
      <c r="S3133" s="9"/>
      <c r="T3133" s="8"/>
      <c r="U3133" s="7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</row>
    <row r="3134" spans="1:32" x14ac:dyDescent="0.25">
      <c r="A3134" s="2">
        <v>38580.652777777781</v>
      </c>
      <c r="B3134" s="4">
        <v>389.49566700000003</v>
      </c>
      <c r="C3134" s="7">
        <v>1.2470540000000001</v>
      </c>
      <c r="D3134" s="8">
        <v>17.260318999999999</v>
      </c>
      <c r="E3134" s="9">
        <v>15.42549</v>
      </c>
      <c r="F3134" s="1">
        <v>7.1738499999999998</v>
      </c>
      <c r="G3134" s="6">
        <v>1.3685149999999999</v>
      </c>
      <c r="H3134" s="1">
        <v>40.373469999999998</v>
      </c>
      <c r="I3134" s="5">
        <v>16.39526</v>
      </c>
      <c r="J3134" s="1">
        <v>2.549639</v>
      </c>
      <c r="K3134" s="1">
        <v>5.5148530000000004</v>
      </c>
      <c r="L3134">
        <v>124.932098</v>
      </c>
      <c r="M3134" s="1"/>
      <c r="N3134" s="1"/>
      <c r="O3134" s="1"/>
      <c r="Q3134" s="1"/>
      <c r="R3134" s="1"/>
      <c r="S3134" s="9"/>
      <c r="T3134" s="8"/>
      <c r="U3134" s="7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</row>
    <row r="3135" spans="1:32" x14ac:dyDescent="0.25">
      <c r="A3135" s="2">
        <v>38580.666666666664</v>
      </c>
      <c r="B3135" s="4">
        <v>399.394226</v>
      </c>
      <c r="C3135" s="7">
        <v>1.396889</v>
      </c>
      <c r="D3135" s="8">
        <v>17.769113999999998</v>
      </c>
      <c r="E3135" s="9">
        <v>15.832458000000001</v>
      </c>
      <c r="F3135" s="1">
        <v>7.3724049999999997</v>
      </c>
      <c r="G3135" s="6">
        <v>2.2268349999999999</v>
      </c>
      <c r="H3135" s="1">
        <v>40.748955000000002</v>
      </c>
      <c r="I3135" s="5">
        <v>16.991693000000001</v>
      </c>
      <c r="J3135" s="1">
        <v>2.6216469999999998</v>
      </c>
      <c r="K3135" s="1">
        <v>5.6550069999999995</v>
      </c>
      <c r="L3135">
        <v>129.504929</v>
      </c>
      <c r="M3135" s="1"/>
      <c r="N3135" s="1"/>
      <c r="O3135" s="1"/>
      <c r="Q3135" s="1"/>
      <c r="R3135" s="1"/>
      <c r="S3135" s="9"/>
      <c r="T3135" s="8"/>
      <c r="U3135" s="7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</row>
    <row r="3136" spans="1:32" x14ac:dyDescent="0.25">
      <c r="A3136" s="2">
        <v>38580.6875</v>
      </c>
      <c r="B3136" s="4">
        <v>390.74707000000001</v>
      </c>
      <c r="C3136" s="7">
        <v>1.2106239999999999</v>
      </c>
      <c r="D3136" s="8">
        <v>17.219304999999999</v>
      </c>
      <c r="E3136" s="9">
        <v>15.374642</v>
      </c>
      <c r="F3136" s="1">
        <v>7.17171</v>
      </c>
      <c r="G3136" s="6">
        <v>1.5362039999999999</v>
      </c>
      <c r="H3136" s="1">
        <v>40.261177000000004</v>
      </c>
      <c r="I3136" s="5">
        <v>16.464690999999998</v>
      </c>
      <c r="J3136" s="1">
        <v>2.2183950000000001</v>
      </c>
      <c r="K3136" s="1">
        <v>5.5325730000000002</v>
      </c>
      <c r="L3136">
        <v>125.79567</v>
      </c>
      <c r="M3136" s="1"/>
      <c r="N3136" s="1"/>
      <c r="O3136" s="1"/>
      <c r="Q3136" s="1"/>
      <c r="R3136" s="1"/>
      <c r="S3136" s="9"/>
      <c r="T3136" s="8"/>
      <c r="U3136" s="7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</row>
    <row r="3137" spans="1:32" x14ac:dyDescent="0.25">
      <c r="A3137" s="2">
        <v>38580.708333333336</v>
      </c>
      <c r="B3137" s="4">
        <v>398.68170199999997</v>
      </c>
      <c r="C3137" s="7">
        <v>1.350052</v>
      </c>
      <c r="D3137" s="8">
        <v>17.661007000000001</v>
      </c>
      <c r="E3137" s="9">
        <v>15.769033</v>
      </c>
      <c r="F3137" s="1">
        <v>7.3119740000000002</v>
      </c>
      <c r="G3137" s="6">
        <v>2.1375869999999999</v>
      </c>
      <c r="H3137" s="1">
        <v>40.595427999999998</v>
      </c>
      <c r="I3137" s="5">
        <v>16.945059000000001</v>
      </c>
      <c r="J3137" s="1">
        <v>2.184663</v>
      </c>
      <c r="K3137" s="1">
        <v>5.6449189999999998</v>
      </c>
      <c r="L3137">
        <v>129.03637699999999</v>
      </c>
      <c r="M3137" s="1"/>
      <c r="N3137" s="1"/>
      <c r="O3137" s="1"/>
      <c r="Q3137" s="1"/>
      <c r="R3137" s="1"/>
      <c r="S3137" s="9"/>
      <c r="T3137" s="8"/>
      <c r="U3137" s="7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</row>
    <row r="3138" spans="1:32" x14ac:dyDescent="0.25">
      <c r="A3138" s="2">
        <v>38580.722222222219</v>
      </c>
      <c r="B3138" s="4">
        <v>400.55084199999999</v>
      </c>
      <c r="C3138" s="7">
        <v>1.3444940000000001</v>
      </c>
      <c r="D3138" s="8">
        <v>17.701962999999999</v>
      </c>
      <c r="E3138" s="9">
        <v>15.893425000000001</v>
      </c>
      <c r="F3138" s="1">
        <v>7.3478919999999999</v>
      </c>
      <c r="G3138" s="6">
        <v>2.2101099999999998</v>
      </c>
      <c r="H3138" s="1">
        <v>40.783920000000002</v>
      </c>
      <c r="I3138" s="5">
        <v>16.976324000000002</v>
      </c>
      <c r="J3138" s="1">
        <v>2.300986</v>
      </c>
      <c r="K3138" s="1">
        <v>5.6713830000000005</v>
      </c>
      <c r="L3138">
        <v>129.75379899999999</v>
      </c>
      <c r="M3138" s="1"/>
      <c r="N3138" s="1"/>
      <c r="O3138" s="1"/>
      <c r="Q3138" s="1"/>
      <c r="R3138" s="1"/>
      <c r="S3138" s="9"/>
      <c r="T3138" s="8"/>
      <c r="U3138" s="7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</row>
    <row r="3139" spans="1:32" x14ac:dyDescent="0.25">
      <c r="A3139" s="2">
        <v>38580.736111111109</v>
      </c>
      <c r="B3139" s="4">
        <v>402.39144900000002</v>
      </c>
      <c r="C3139" s="7">
        <v>1.421535</v>
      </c>
      <c r="D3139" s="8">
        <v>17.902718</v>
      </c>
      <c r="E3139" s="9">
        <v>16.004673</v>
      </c>
      <c r="F3139" s="1">
        <v>7.4571420000000002</v>
      </c>
      <c r="G3139" s="6">
        <v>2.584025</v>
      </c>
      <c r="H3139" s="1">
        <v>40.776325</v>
      </c>
      <c r="I3139" s="5">
        <v>17.205652000000001</v>
      </c>
      <c r="J3139" s="1">
        <v>3.1745540000000001</v>
      </c>
      <c r="K3139" s="1">
        <v>5.6974450000000001</v>
      </c>
      <c r="L3139">
        <v>131.13746599999999</v>
      </c>
      <c r="M3139" s="1"/>
      <c r="N3139" s="1"/>
      <c r="O3139" s="1"/>
      <c r="Q3139" s="1"/>
      <c r="R3139" s="1"/>
      <c r="S3139" s="9"/>
      <c r="T3139" s="8"/>
      <c r="U3139" s="7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</row>
    <row r="3140" spans="1:32" x14ac:dyDescent="0.25">
      <c r="A3140" s="2">
        <v>38580.75</v>
      </c>
      <c r="B3140" s="4">
        <v>392.099152</v>
      </c>
      <c r="C3140" s="7">
        <v>1.198364</v>
      </c>
      <c r="D3140" s="8">
        <v>17.359608000000001</v>
      </c>
      <c r="E3140" s="9">
        <v>15.506033</v>
      </c>
      <c r="F3140" s="1">
        <v>7.2159800000000001</v>
      </c>
      <c r="G3140" s="6">
        <v>1.689713</v>
      </c>
      <c r="H3140" s="1">
        <v>40.169640000000001</v>
      </c>
      <c r="I3140" s="5">
        <v>16.461008</v>
      </c>
      <c r="J3140" s="1">
        <v>2.8788870000000002</v>
      </c>
      <c r="K3140" s="1">
        <v>5.5517159999999999</v>
      </c>
      <c r="L3140">
        <v>126.793465</v>
      </c>
      <c r="M3140" s="1"/>
      <c r="N3140" s="1"/>
      <c r="O3140" s="1"/>
      <c r="Q3140" s="1"/>
      <c r="R3140" s="1"/>
      <c r="S3140" s="9"/>
      <c r="T3140" s="8"/>
      <c r="U3140" s="7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</row>
    <row r="3141" spans="1:32" x14ac:dyDescent="0.25">
      <c r="A3141" s="2">
        <v>38580.770833333336</v>
      </c>
      <c r="B3141" s="4">
        <v>408.98440599999998</v>
      </c>
      <c r="C3141" s="7">
        <v>1.5294669999999999</v>
      </c>
      <c r="D3141" s="8">
        <v>18.305949999999999</v>
      </c>
      <c r="E3141" s="9">
        <v>16.389911999999999</v>
      </c>
      <c r="F3141" s="1">
        <v>7.6420339999999998</v>
      </c>
      <c r="G3141" s="6">
        <v>2.9738880000000001</v>
      </c>
      <c r="H3141" s="1">
        <v>41.318913000000002</v>
      </c>
      <c r="I3141" s="5">
        <v>17.440283000000001</v>
      </c>
      <c r="J3141" s="1">
        <v>4.3096129999999997</v>
      </c>
      <c r="K3141" s="1">
        <v>5.7907950000000001</v>
      </c>
      <c r="L3141">
        <v>133.45605499999999</v>
      </c>
      <c r="M3141" s="1"/>
      <c r="N3141" s="1"/>
      <c r="O3141" s="1"/>
      <c r="Q3141" s="1"/>
      <c r="R3141" s="1"/>
      <c r="S3141" s="9"/>
      <c r="T3141" s="8"/>
      <c r="U3141" s="7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</row>
    <row r="3142" spans="1:32" x14ac:dyDescent="0.25">
      <c r="A3142" s="2">
        <v>38580.791666666664</v>
      </c>
      <c r="B3142" s="4">
        <v>399.638733</v>
      </c>
      <c r="C3142" s="7">
        <v>1.461962</v>
      </c>
      <c r="D3142" s="8">
        <v>17.889198</v>
      </c>
      <c r="E3142" s="9">
        <v>15.991225</v>
      </c>
      <c r="F3142" s="1">
        <v>7.507625</v>
      </c>
      <c r="G3142" s="6">
        <v>2.8222900000000002</v>
      </c>
      <c r="H3142" s="1">
        <v>40.650131000000002</v>
      </c>
      <c r="I3142" s="5">
        <v>17.001635</v>
      </c>
      <c r="J3142" s="1">
        <v>4.9809419999999998</v>
      </c>
      <c r="K3142" s="1">
        <v>5.6584700000000003</v>
      </c>
      <c r="L3142">
        <v>130.602768</v>
      </c>
      <c r="M3142" s="1"/>
      <c r="N3142" s="1"/>
      <c r="O3142" s="1"/>
      <c r="Q3142" s="1"/>
      <c r="R3142" s="1"/>
      <c r="S3142" s="9"/>
      <c r="T3142" s="8"/>
      <c r="U3142" s="7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</row>
    <row r="3143" spans="1:32" x14ac:dyDescent="0.25">
      <c r="A3143" s="2">
        <v>38580.8125</v>
      </c>
      <c r="B3143" s="4">
        <v>412.16949499999998</v>
      </c>
      <c r="C3143" s="7">
        <v>1.6787069999999999</v>
      </c>
      <c r="D3143" s="8">
        <v>18.729303000000002</v>
      </c>
      <c r="E3143" s="9">
        <v>16.734881999999999</v>
      </c>
      <c r="F3143" s="1">
        <v>7.81067</v>
      </c>
      <c r="G3143" s="6">
        <v>3.5969410000000002</v>
      </c>
      <c r="H3143" s="1">
        <v>41.658676</v>
      </c>
      <c r="I3143" s="5">
        <v>17.537067</v>
      </c>
      <c r="J3143" s="1">
        <v>7.5498989999999999</v>
      </c>
      <c r="K3143" s="1">
        <v>5.8358910000000002</v>
      </c>
      <c r="L3143">
        <v>135.47254899999999</v>
      </c>
      <c r="M3143" s="1"/>
      <c r="N3143" s="1"/>
      <c r="O3143" s="1"/>
      <c r="Q3143" s="1"/>
      <c r="R3143" s="1"/>
      <c r="S3143" s="9"/>
      <c r="T3143" s="8"/>
      <c r="U3143" s="7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</row>
    <row r="3144" spans="1:32" x14ac:dyDescent="0.25">
      <c r="A3144" s="2">
        <v>38580.833333333336</v>
      </c>
      <c r="B3144" s="4">
        <v>410.69000199999999</v>
      </c>
      <c r="C3144" s="7">
        <v>1.657457</v>
      </c>
      <c r="D3144" s="8">
        <v>18.680143000000001</v>
      </c>
      <c r="E3144" s="9">
        <v>16.684850999999998</v>
      </c>
      <c r="F3144" s="1">
        <v>7.8233259999999998</v>
      </c>
      <c r="G3144" s="6">
        <v>3.4833949999999998</v>
      </c>
      <c r="H3144" s="1">
        <v>41.626956999999997</v>
      </c>
      <c r="I3144" s="5">
        <v>17.474449</v>
      </c>
      <c r="J3144" s="1">
        <v>7.5597200000000004</v>
      </c>
      <c r="K3144" s="1">
        <v>5.8149439999999997</v>
      </c>
      <c r="L3144">
        <v>134.966476</v>
      </c>
      <c r="M3144" s="1"/>
      <c r="N3144" s="1"/>
      <c r="O3144" s="1"/>
      <c r="Q3144" s="1"/>
      <c r="R3144" s="1"/>
      <c r="S3144" s="9"/>
      <c r="T3144" s="8"/>
      <c r="U3144" s="7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</row>
    <row r="3145" spans="1:32" x14ac:dyDescent="0.25">
      <c r="A3145" s="2">
        <v>38580.847222222219</v>
      </c>
      <c r="B3145" s="4">
        <v>399.20919800000001</v>
      </c>
      <c r="C3145" s="7">
        <v>1.453417</v>
      </c>
      <c r="D3145" s="8">
        <v>17.998539000000001</v>
      </c>
      <c r="E3145" s="9">
        <v>16.005296999999999</v>
      </c>
      <c r="F3145" s="1">
        <v>7.5044009999999997</v>
      </c>
      <c r="G3145" s="6">
        <v>2.831277</v>
      </c>
      <c r="H3145" s="1">
        <v>40.613407000000002</v>
      </c>
      <c r="I3145" s="5">
        <v>16.890340999999999</v>
      </c>
      <c r="J3145" s="1">
        <v>5.734756</v>
      </c>
      <c r="K3145" s="1">
        <v>5.6523859999999999</v>
      </c>
      <c r="L3145">
        <v>130.37098700000001</v>
      </c>
      <c r="M3145" s="1"/>
      <c r="N3145" s="1"/>
      <c r="O3145" s="1"/>
      <c r="Q3145" s="1"/>
      <c r="R3145" s="1"/>
      <c r="S3145" s="9"/>
      <c r="T3145" s="8"/>
      <c r="U3145" s="7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</row>
    <row r="3146" spans="1:32" x14ac:dyDescent="0.25">
      <c r="A3146" s="2">
        <v>38580.861111111109</v>
      </c>
      <c r="B3146" s="4">
        <v>407.12560999999999</v>
      </c>
      <c r="C3146" s="7">
        <v>1.644876</v>
      </c>
      <c r="D3146" s="8">
        <v>18.507304999999999</v>
      </c>
      <c r="E3146" s="9">
        <v>16.586114999999999</v>
      </c>
      <c r="F3146" s="1">
        <v>7.8135519999999996</v>
      </c>
      <c r="G3146" s="6">
        <v>3.2516989999999999</v>
      </c>
      <c r="H3146" s="1">
        <v>41.434086000000001</v>
      </c>
      <c r="I3146" s="5">
        <v>17.192062</v>
      </c>
      <c r="J3146" s="1">
        <v>9.2785309999999992</v>
      </c>
      <c r="K3146" s="1">
        <v>5.7644760000000002</v>
      </c>
      <c r="L3146">
        <v>133.72293099999999</v>
      </c>
      <c r="M3146" s="1"/>
      <c r="N3146" s="1"/>
      <c r="O3146" s="1"/>
      <c r="Q3146" s="1"/>
      <c r="R3146" s="1"/>
      <c r="S3146" s="9"/>
      <c r="T3146" s="8"/>
      <c r="U3146" s="7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</row>
    <row r="3147" spans="1:32" x14ac:dyDescent="0.25">
      <c r="A3147" s="2">
        <v>38580.875</v>
      </c>
      <c r="B3147" s="4">
        <v>405.44595299999997</v>
      </c>
      <c r="C3147" s="7">
        <v>1.57311</v>
      </c>
      <c r="D3147" s="8">
        <v>18.088194000000001</v>
      </c>
      <c r="E3147" s="9">
        <v>16.414480000000001</v>
      </c>
      <c r="F3147" s="1">
        <v>7.7419510000000002</v>
      </c>
      <c r="G3147" s="6">
        <v>3.2064360000000001</v>
      </c>
      <c r="H3147" s="1">
        <v>41.162140000000001</v>
      </c>
      <c r="I3147" s="5">
        <v>17.175882000000001</v>
      </c>
      <c r="J3147" s="1">
        <v>8.5210620000000006</v>
      </c>
      <c r="K3147" s="1">
        <v>5.7406930000000003</v>
      </c>
      <c r="L3147">
        <v>132.82936100000001</v>
      </c>
      <c r="M3147" s="1"/>
      <c r="N3147" s="1"/>
      <c r="O3147" s="1"/>
      <c r="Q3147" s="1"/>
      <c r="R3147" s="1"/>
      <c r="S3147" s="9"/>
      <c r="T3147" s="8"/>
      <c r="U3147" s="7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</row>
    <row r="3148" spans="1:32" x14ac:dyDescent="0.25">
      <c r="A3148" s="2">
        <v>38580.895833333336</v>
      </c>
      <c r="B3148" s="4">
        <v>389.76904300000001</v>
      </c>
      <c r="C3148" s="7">
        <v>1.292926</v>
      </c>
      <c r="D3148" s="8">
        <v>17.040811999999999</v>
      </c>
      <c r="E3148" s="9">
        <v>15.629473000000001</v>
      </c>
      <c r="F3148" s="1">
        <v>7.2679010000000002</v>
      </c>
      <c r="G3148" s="6">
        <v>1.891119</v>
      </c>
      <c r="H3148" s="1">
        <v>40.071742999999998</v>
      </c>
      <c r="I3148" s="5">
        <v>16.211501999999999</v>
      </c>
      <c r="J3148" s="1">
        <v>5.2982620000000002</v>
      </c>
      <c r="K3148" s="1">
        <v>5.5187239999999997</v>
      </c>
      <c r="L3148">
        <v>127.112694</v>
      </c>
      <c r="M3148" s="1"/>
      <c r="N3148" s="1"/>
      <c r="O3148" s="1"/>
      <c r="Q3148" s="1"/>
      <c r="R3148" s="1"/>
      <c r="S3148" s="9"/>
      <c r="T3148" s="8"/>
      <c r="U3148" s="7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</row>
    <row r="3149" spans="1:32" x14ac:dyDescent="0.25">
      <c r="A3149" s="2">
        <v>38580.916666666664</v>
      </c>
      <c r="B3149" s="4">
        <v>380.908142</v>
      </c>
      <c r="C3149" s="7">
        <v>1.132263</v>
      </c>
      <c r="D3149" s="8">
        <v>16.514123999999999</v>
      </c>
      <c r="E3149" s="9">
        <v>15.11049</v>
      </c>
      <c r="F3149" s="1">
        <v>7.0823460000000003</v>
      </c>
      <c r="G3149" s="6">
        <v>1.1765749999999999</v>
      </c>
      <c r="H3149" s="1">
        <v>39.526874999999997</v>
      </c>
      <c r="I3149" s="5">
        <v>15.800369</v>
      </c>
      <c r="J3149" s="1">
        <v>4.1641329999999996</v>
      </c>
      <c r="K3149" s="1">
        <v>5.3932629999999993</v>
      </c>
      <c r="L3149">
        <v>123.870216</v>
      </c>
      <c r="M3149" s="1"/>
      <c r="N3149" s="1"/>
      <c r="O3149" s="1"/>
      <c r="Q3149" s="1"/>
      <c r="R3149" s="1"/>
      <c r="S3149" s="9"/>
      <c r="T3149" s="8"/>
      <c r="U3149" s="7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</row>
    <row r="3150" spans="1:32" x14ac:dyDescent="0.25">
      <c r="A3150" s="2">
        <v>38580.930555555555</v>
      </c>
      <c r="B3150" s="4">
        <v>389.06390399999998</v>
      </c>
      <c r="C3150" s="7">
        <v>1.198858</v>
      </c>
      <c r="D3150" s="8">
        <v>16.971682000000001</v>
      </c>
      <c r="E3150" s="9">
        <v>15.468294999999999</v>
      </c>
      <c r="F3150" s="1">
        <v>7.1752219999999998</v>
      </c>
      <c r="G3150" s="6">
        <v>1.451174</v>
      </c>
      <c r="H3150" s="1">
        <v>39.921802999999997</v>
      </c>
      <c r="I3150" s="5">
        <v>16.135017000000001</v>
      </c>
      <c r="J3150" s="1">
        <v>3.7401589999999998</v>
      </c>
      <c r="K3150" s="1">
        <v>5.5087399999999995</v>
      </c>
      <c r="L3150">
        <v>126.94491600000001</v>
      </c>
      <c r="M3150" s="1"/>
      <c r="N3150" s="1"/>
      <c r="O3150" s="1"/>
      <c r="Q3150" s="1"/>
      <c r="R3150" s="1"/>
      <c r="S3150" s="9"/>
      <c r="T3150" s="8"/>
      <c r="U3150" s="7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</row>
    <row r="3151" spans="1:32" x14ac:dyDescent="0.25">
      <c r="A3151" s="2">
        <v>38580.944444444445</v>
      </c>
      <c r="B3151" s="4">
        <v>377.35668900000002</v>
      </c>
      <c r="C3151" s="7">
        <v>1.09535</v>
      </c>
      <c r="D3151" s="8">
        <v>16.263987</v>
      </c>
      <c r="E3151" s="9">
        <v>14.885980999999999</v>
      </c>
      <c r="F3151" s="1">
        <v>6.9606269999999997</v>
      </c>
      <c r="G3151" s="6">
        <v>0.91925699999999999</v>
      </c>
      <c r="H3151" s="1">
        <v>39.119179000000003</v>
      </c>
      <c r="I3151" s="5">
        <v>15.489889</v>
      </c>
      <c r="J3151" s="1">
        <v>3.126722</v>
      </c>
      <c r="K3151" s="1">
        <v>5.3429780000000004</v>
      </c>
      <c r="L3151">
        <v>123.09201</v>
      </c>
      <c r="M3151" s="1"/>
      <c r="N3151" s="1"/>
      <c r="O3151" s="1"/>
      <c r="Q3151" s="1"/>
      <c r="R3151" s="1"/>
      <c r="S3151" s="9"/>
      <c r="T3151" s="8"/>
      <c r="U3151" s="7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</row>
    <row r="3152" spans="1:32" x14ac:dyDescent="0.25">
      <c r="A3152" s="2">
        <v>38580.958333333336</v>
      </c>
      <c r="B3152" s="4">
        <v>374.974243</v>
      </c>
      <c r="C3152" s="7">
        <v>0.98011999999999999</v>
      </c>
      <c r="D3152" s="8">
        <v>16.248159000000001</v>
      </c>
      <c r="E3152" s="9">
        <v>14.763913000000001</v>
      </c>
      <c r="F3152" s="1">
        <v>6.7971009999999996</v>
      </c>
      <c r="G3152" s="6">
        <v>0.63484700000000005</v>
      </c>
      <c r="H3152" s="1">
        <v>38.921599999999998</v>
      </c>
      <c r="I3152" s="5">
        <v>15.393743000000001</v>
      </c>
      <c r="J3152" s="1">
        <v>2.4802710000000001</v>
      </c>
      <c r="K3152" s="1">
        <v>5.3092449999999998</v>
      </c>
      <c r="L3152">
        <v>121.97268699999999</v>
      </c>
      <c r="M3152" s="1"/>
      <c r="N3152" s="1"/>
      <c r="O3152" s="1"/>
      <c r="Q3152" s="1"/>
      <c r="R3152" s="1"/>
      <c r="S3152" s="9"/>
      <c r="T3152" s="8"/>
      <c r="U3152" s="7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</row>
    <row r="3153" spans="1:32" x14ac:dyDescent="0.25">
      <c r="A3153" s="2">
        <v>38580.979166666664</v>
      </c>
      <c r="B3153" s="4">
        <v>378.46594199999998</v>
      </c>
      <c r="C3153" s="7">
        <v>1.0817270000000001</v>
      </c>
      <c r="D3153" s="8">
        <v>16.422574999999998</v>
      </c>
      <c r="E3153" s="9">
        <v>14.940197</v>
      </c>
      <c r="F3153" s="1">
        <v>6.8975210000000002</v>
      </c>
      <c r="G3153" s="6">
        <v>0.74738599999999999</v>
      </c>
      <c r="H3153" s="1">
        <v>39.22522</v>
      </c>
      <c r="I3153" s="5">
        <v>15.532537</v>
      </c>
      <c r="J3153" s="1">
        <v>2.9061149999999998</v>
      </c>
      <c r="K3153" s="1">
        <v>5.3586840000000002</v>
      </c>
      <c r="L3153">
        <v>123.362869</v>
      </c>
      <c r="M3153" s="1"/>
      <c r="N3153" s="1"/>
      <c r="O3153" s="1"/>
      <c r="Q3153" s="1"/>
      <c r="R3153" s="1"/>
      <c r="S3153" s="9"/>
      <c r="T3153" s="8"/>
      <c r="U3153" s="7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</row>
    <row r="3154" spans="1:32" x14ac:dyDescent="0.25">
      <c r="A3154" s="2">
        <v>38581</v>
      </c>
      <c r="B3154" s="4">
        <v>381.350708</v>
      </c>
      <c r="C3154" s="7">
        <v>1.1580999999999999</v>
      </c>
      <c r="D3154" s="8">
        <v>16.696127000000001</v>
      </c>
      <c r="E3154" s="9">
        <v>15.216421</v>
      </c>
      <c r="F3154" s="1">
        <v>7.0475339999999997</v>
      </c>
      <c r="G3154" s="6">
        <v>1.0689580000000001</v>
      </c>
      <c r="H3154" s="1">
        <v>39.441035999999997</v>
      </c>
      <c r="I3154" s="5">
        <v>15.698399</v>
      </c>
      <c r="J3154" s="1">
        <v>4.8445010000000002</v>
      </c>
      <c r="K3154" s="1">
        <v>5.3995290000000002</v>
      </c>
      <c r="L3154">
        <v>124.899826</v>
      </c>
      <c r="M3154" s="1"/>
      <c r="N3154" s="1"/>
      <c r="O3154" s="1"/>
      <c r="Q3154" s="1"/>
      <c r="R3154" s="1"/>
      <c r="S3154" s="9"/>
      <c r="T3154" s="8"/>
      <c r="U3154" s="7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</row>
    <row r="3155" spans="1:32" x14ac:dyDescent="0.25">
      <c r="A3155" s="2">
        <v>38581.020833333336</v>
      </c>
      <c r="B3155" s="4">
        <v>375.81585699999999</v>
      </c>
      <c r="C3155" s="7">
        <v>1.0886370000000001</v>
      </c>
      <c r="D3155" s="8">
        <v>16.259578999999999</v>
      </c>
      <c r="E3155" s="9">
        <v>14.865546999999999</v>
      </c>
      <c r="F3155" s="1">
        <v>6.8960920000000003</v>
      </c>
      <c r="G3155" s="6">
        <v>0.81530800000000003</v>
      </c>
      <c r="H3155" s="1">
        <v>39.019565999999998</v>
      </c>
      <c r="I3155" s="5">
        <v>15.51301</v>
      </c>
      <c r="J3155" s="1">
        <v>3.1432699999999998</v>
      </c>
      <c r="K3155" s="1">
        <v>5.3211620000000002</v>
      </c>
      <c r="L3155">
        <v>122.61129</v>
      </c>
      <c r="M3155" s="1"/>
      <c r="N3155" s="1"/>
      <c r="O3155" s="1"/>
      <c r="Q3155" s="1"/>
      <c r="R3155" s="1"/>
      <c r="S3155" s="9"/>
      <c r="T3155" s="8"/>
      <c r="U3155" s="7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</row>
    <row r="3156" spans="1:32" x14ac:dyDescent="0.25">
      <c r="A3156" s="2">
        <v>38581.041666666664</v>
      </c>
      <c r="B3156" s="4">
        <v>376.660797</v>
      </c>
      <c r="C3156" s="7">
        <v>0.99663299999999999</v>
      </c>
      <c r="D3156" s="8">
        <v>16.261510999999999</v>
      </c>
      <c r="E3156" s="9">
        <v>14.955844000000001</v>
      </c>
      <c r="F3156" s="1">
        <v>6.9053839999999997</v>
      </c>
      <c r="G3156" s="6">
        <v>0.489344</v>
      </c>
      <c r="H3156" s="1">
        <v>39.306797000000003</v>
      </c>
      <c r="I3156" s="5">
        <v>15.447374</v>
      </c>
      <c r="J3156" s="1">
        <v>3.130423</v>
      </c>
      <c r="K3156" s="1">
        <v>5.3331249999999999</v>
      </c>
      <c r="L3156">
        <v>122.68948399999999</v>
      </c>
      <c r="M3156" s="1"/>
      <c r="N3156" s="1"/>
      <c r="O3156" s="1"/>
      <c r="Q3156" s="1"/>
      <c r="R3156" s="1"/>
      <c r="S3156" s="9"/>
      <c r="T3156" s="8"/>
      <c r="U3156" s="7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</row>
    <row r="3157" spans="1:32" x14ac:dyDescent="0.25">
      <c r="A3157" s="2">
        <v>38581.055555555555</v>
      </c>
      <c r="B3157" s="4">
        <v>383.68307499999997</v>
      </c>
      <c r="C3157" s="7">
        <v>1.1364240000000001</v>
      </c>
      <c r="D3157" s="8">
        <v>16.603270999999999</v>
      </c>
      <c r="E3157" s="9">
        <v>15.24737</v>
      </c>
      <c r="F3157" s="1">
        <v>7.0754390000000003</v>
      </c>
      <c r="G3157" s="6">
        <v>1.1220479999999999</v>
      </c>
      <c r="H3157" s="1">
        <v>39.621861000000003</v>
      </c>
      <c r="I3157" s="5">
        <v>15.909205999999999</v>
      </c>
      <c r="J3157" s="1">
        <v>3.2590819999999998</v>
      </c>
      <c r="K3157" s="1">
        <v>5.4325530000000004</v>
      </c>
      <c r="L3157">
        <v>125.269417</v>
      </c>
      <c r="M3157" s="1"/>
      <c r="N3157" s="1"/>
      <c r="O3157" s="1"/>
      <c r="Q3157" s="1"/>
      <c r="R3157" s="1"/>
      <c r="S3157" s="9"/>
      <c r="T3157" s="8"/>
      <c r="U3157" s="7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</row>
    <row r="3158" spans="1:32" x14ac:dyDescent="0.25">
      <c r="A3158" s="2">
        <v>38581.069444444445</v>
      </c>
      <c r="B3158" s="4">
        <v>391.53643799999998</v>
      </c>
      <c r="C3158" s="7">
        <v>1.3942270000000001</v>
      </c>
      <c r="D3158" s="8">
        <v>17.242629999999998</v>
      </c>
      <c r="E3158" s="9">
        <v>15.844689000000001</v>
      </c>
      <c r="F3158" s="1">
        <v>7.4002290000000004</v>
      </c>
      <c r="G3158" s="6">
        <v>2.1352030000000002</v>
      </c>
      <c r="H3158" s="1">
        <v>40.149075000000003</v>
      </c>
      <c r="I3158" s="5">
        <v>16.291252</v>
      </c>
      <c r="J3158" s="1">
        <v>7.4965780000000004</v>
      </c>
      <c r="K3158" s="1">
        <v>5.543749</v>
      </c>
      <c r="L3158">
        <v>129.26939400000001</v>
      </c>
      <c r="M3158" s="1"/>
      <c r="N3158" s="1"/>
      <c r="O3158" s="1"/>
      <c r="Q3158" s="1"/>
      <c r="R3158" s="1"/>
      <c r="S3158" s="9"/>
      <c r="T3158" s="8"/>
      <c r="U3158" s="7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</row>
    <row r="3159" spans="1:32" x14ac:dyDescent="0.25">
      <c r="A3159" s="2">
        <v>38581.083333333336</v>
      </c>
      <c r="B3159" s="4">
        <v>389.17993200000001</v>
      </c>
      <c r="C3159" s="7">
        <v>1.3063340000000001</v>
      </c>
      <c r="D3159" s="8">
        <v>16.936534999999999</v>
      </c>
      <c r="E3159" s="9">
        <v>15.506014</v>
      </c>
      <c r="F3159" s="1">
        <v>7.2210939999999999</v>
      </c>
      <c r="G3159" s="6">
        <v>1.7784580000000001</v>
      </c>
      <c r="H3159" s="1">
        <v>39.973830999999997</v>
      </c>
      <c r="I3159" s="5">
        <v>16.302814000000001</v>
      </c>
      <c r="J3159" s="1">
        <v>3.4987210000000002</v>
      </c>
      <c r="K3159" s="1">
        <v>5.5103829999999991</v>
      </c>
      <c r="L3159">
        <v>127.179535</v>
      </c>
      <c r="M3159" s="1"/>
      <c r="N3159" s="1"/>
      <c r="O3159" s="1"/>
      <c r="Q3159" s="1"/>
      <c r="R3159" s="1"/>
      <c r="S3159" s="9"/>
      <c r="T3159" s="8"/>
      <c r="U3159" s="7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</row>
    <row r="3160" spans="1:32" x14ac:dyDescent="0.25">
      <c r="A3160" s="2">
        <v>38581.104166666664</v>
      </c>
      <c r="B3160" s="4">
        <v>395.90325899999999</v>
      </c>
      <c r="C3160" s="7">
        <v>1.53559</v>
      </c>
      <c r="D3160" s="8">
        <v>17.293377</v>
      </c>
      <c r="E3160" s="9">
        <v>16.059512999999999</v>
      </c>
      <c r="F3160" s="1">
        <v>7.6103719999999999</v>
      </c>
      <c r="G3160" s="6">
        <v>2.5890529999999998</v>
      </c>
      <c r="H3160" s="1">
        <v>40.425980000000003</v>
      </c>
      <c r="I3160" s="5">
        <v>16.521349000000001</v>
      </c>
      <c r="J3160" s="1">
        <v>7.5656030000000003</v>
      </c>
      <c r="K3160" s="1">
        <v>5.6055790000000005</v>
      </c>
      <c r="L3160">
        <v>131.05505400000001</v>
      </c>
      <c r="M3160" s="1"/>
      <c r="N3160" s="1"/>
      <c r="O3160" s="1"/>
      <c r="Q3160" s="1"/>
      <c r="R3160" s="1"/>
      <c r="S3160" s="9"/>
      <c r="T3160" s="8"/>
      <c r="U3160" s="7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</row>
    <row r="3161" spans="1:32" x14ac:dyDescent="0.25">
      <c r="A3161" s="2">
        <v>38581.125</v>
      </c>
      <c r="B3161" s="4">
        <v>394.756866</v>
      </c>
      <c r="C3161" s="7">
        <v>1.4327179999999999</v>
      </c>
      <c r="D3161" s="8">
        <v>17.264579999999999</v>
      </c>
      <c r="E3161" s="9">
        <v>15.967878000000001</v>
      </c>
      <c r="F3161" s="1">
        <v>7.4514690000000003</v>
      </c>
      <c r="G3161" s="6">
        <v>2.1965970000000001</v>
      </c>
      <c r="H3161" s="1">
        <v>40.436824999999999</v>
      </c>
      <c r="I3161" s="5">
        <v>16.514825999999999</v>
      </c>
      <c r="J3161" s="1">
        <v>6.7812599999999996</v>
      </c>
      <c r="K3161" s="1">
        <v>5.5893470000000001</v>
      </c>
      <c r="L3161">
        <v>130.26458700000001</v>
      </c>
      <c r="M3161" s="1"/>
      <c r="N3161" s="1"/>
      <c r="O3161" s="1"/>
      <c r="Q3161" s="1"/>
      <c r="R3161" s="1"/>
      <c r="S3161" s="9"/>
      <c r="T3161" s="8"/>
      <c r="U3161" s="7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</row>
    <row r="3162" spans="1:32" x14ac:dyDescent="0.25">
      <c r="A3162" s="2">
        <v>38581.138888888891</v>
      </c>
      <c r="B3162" s="4">
        <v>379.60076900000001</v>
      </c>
      <c r="C3162" s="7">
        <v>1.136342</v>
      </c>
      <c r="D3162" s="8">
        <v>16.230291000000001</v>
      </c>
      <c r="E3162" s="9">
        <v>15.021815999999999</v>
      </c>
      <c r="F3162" s="1">
        <v>7.0011999999999999</v>
      </c>
      <c r="G3162" s="6">
        <v>0.89087300000000003</v>
      </c>
      <c r="H3162" s="1">
        <v>39.406036</v>
      </c>
      <c r="I3162" s="5">
        <v>15.701226999999999</v>
      </c>
      <c r="J3162" s="1">
        <v>3.0317970000000001</v>
      </c>
      <c r="K3162" s="1">
        <v>5.374752</v>
      </c>
      <c r="L3162">
        <v>123.652451</v>
      </c>
      <c r="M3162" s="1"/>
      <c r="N3162" s="1"/>
      <c r="O3162" s="1"/>
      <c r="Q3162" s="1"/>
      <c r="R3162" s="1"/>
      <c r="S3162" s="9"/>
      <c r="T3162" s="8"/>
      <c r="U3162" s="7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</row>
    <row r="3163" spans="1:32" x14ac:dyDescent="0.25">
      <c r="A3163" s="2">
        <v>38581.152777777781</v>
      </c>
      <c r="B3163" s="4">
        <v>384.70187399999998</v>
      </c>
      <c r="C3163" s="7">
        <v>1.284449</v>
      </c>
      <c r="D3163" s="8">
        <v>16.584768</v>
      </c>
      <c r="E3163" s="9">
        <v>15.305618000000001</v>
      </c>
      <c r="F3163" s="1">
        <v>7.0834900000000003</v>
      </c>
      <c r="G3163" s="6">
        <v>1.4012610000000001</v>
      </c>
      <c r="H3163" s="1">
        <v>39.671314000000002</v>
      </c>
      <c r="I3163" s="5">
        <v>15.939705</v>
      </c>
      <c r="J3163" s="1">
        <v>3.568816</v>
      </c>
      <c r="K3163" s="1">
        <v>5.4469790000000007</v>
      </c>
      <c r="L3163">
        <v>126.10234800000001</v>
      </c>
      <c r="M3163" s="1"/>
      <c r="N3163" s="1"/>
      <c r="O3163" s="1"/>
      <c r="Q3163" s="1"/>
      <c r="R3163" s="1"/>
      <c r="S3163" s="9"/>
      <c r="T3163" s="8"/>
      <c r="U3163" s="7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</row>
    <row r="3164" spans="1:32" x14ac:dyDescent="0.25">
      <c r="A3164" s="2">
        <v>38581.166666666664</v>
      </c>
      <c r="B3164" s="4">
        <v>390.25991800000003</v>
      </c>
      <c r="C3164" s="7">
        <v>1.4222330000000001</v>
      </c>
      <c r="D3164" s="8">
        <v>17.089431999999999</v>
      </c>
      <c r="E3164" s="9">
        <v>15.748715000000001</v>
      </c>
      <c r="F3164" s="1">
        <v>7.287242</v>
      </c>
      <c r="G3164" s="6">
        <v>1.9665760000000001</v>
      </c>
      <c r="H3164" s="1">
        <v>40.059157999999996</v>
      </c>
      <c r="I3164" s="5">
        <v>16.230931999999999</v>
      </c>
      <c r="J3164" s="1">
        <v>6.4890410000000003</v>
      </c>
      <c r="K3164" s="1">
        <v>5.5256749999999997</v>
      </c>
      <c r="L3164">
        <v>128.92449999999999</v>
      </c>
      <c r="M3164" s="1"/>
      <c r="N3164" s="1"/>
      <c r="O3164" s="1"/>
      <c r="Q3164" s="1"/>
      <c r="R3164" s="1"/>
      <c r="S3164" s="9"/>
      <c r="T3164" s="8"/>
      <c r="U3164" s="7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</row>
    <row r="3165" spans="1:32" x14ac:dyDescent="0.25">
      <c r="A3165" s="2">
        <v>38581.1875</v>
      </c>
      <c r="B3165" s="4">
        <v>392.08596799999998</v>
      </c>
      <c r="C3165" s="7">
        <v>1.459273</v>
      </c>
      <c r="D3165" s="8">
        <v>17.142588</v>
      </c>
      <c r="E3165" s="9">
        <v>15.852719</v>
      </c>
      <c r="F3165" s="1">
        <v>7.4307869999999996</v>
      </c>
      <c r="G3165" s="6">
        <v>2.1620970000000002</v>
      </c>
      <c r="H3165" s="1">
        <v>40.273521000000002</v>
      </c>
      <c r="I3165" s="5">
        <v>16.357845000000001</v>
      </c>
      <c r="J3165" s="1">
        <v>7.0908660000000001</v>
      </c>
      <c r="K3165" s="1">
        <v>5.5515299999999996</v>
      </c>
      <c r="L3165">
        <v>129.23005699999999</v>
      </c>
      <c r="M3165" s="1"/>
      <c r="N3165" s="1"/>
      <c r="O3165" s="1"/>
      <c r="Q3165" s="1"/>
      <c r="R3165" s="1"/>
      <c r="S3165" s="9"/>
      <c r="T3165" s="8"/>
      <c r="U3165" s="7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</row>
    <row r="3166" spans="1:32" x14ac:dyDescent="0.25">
      <c r="A3166" s="2">
        <v>38581.208333333336</v>
      </c>
      <c r="B3166" s="4">
        <v>391.35125699999998</v>
      </c>
      <c r="C3166" s="7">
        <v>1.4263380000000001</v>
      </c>
      <c r="D3166" s="8">
        <v>17.001829000000001</v>
      </c>
      <c r="E3166" s="9">
        <v>15.771146999999999</v>
      </c>
      <c r="F3166" s="1">
        <v>7.3474159999999999</v>
      </c>
      <c r="G3166" s="6">
        <v>2.034484</v>
      </c>
      <c r="H3166" s="1">
        <v>40.237788999999999</v>
      </c>
      <c r="I3166" s="5">
        <v>16.270835999999999</v>
      </c>
      <c r="J3166" s="1">
        <v>5.9173429999999998</v>
      </c>
      <c r="K3166" s="1">
        <v>5.5411279999999996</v>
      </c>
      <c r="L3166">
        <v>129.02816799999999</v>
      </c>
      <c r="M3166" s="1"/>
      <c r="N3166" s="1"/>
      <c r="O3166" s="1"/>
      <c r="Q3166" s="1"/>
      <c r="R3166" s="1"/>
      <c r="S3166" s="9"/>
      <c r="T3166" s="8"/>
      <c r="U3166" s="7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</row>
    <row r="3167" spans="1:32" x14ac:dyDescent="0.25">
      <c r="A3167" s="2">
        <v>38581.229166666664</v>
      </c>
      <c r="B3167" s="4">
        <v>391.06054699999999</v>
      </c>
      <c r="C3167" s="7">
        <v>1.576157</v>
      </c>
      <c r="D3167" s="8">
        <v>17.248871000000001</v>
      </c>
      <c r="E3167" s="9">
        <v>15.943697999999999</v>
      </c>
      <c r="F3167" s="1">
        <v>7.4591370000000001</v>
      </c>
      <c r="G3167" s="6">
        <v>2.503425</v>
      </c>
      <c r="H3167" s="1">
        <v>40.031094000000003</v>
      </c>
      <c r="I3167" s="5">
        <v>16.206202999999999</v>
      </c>
      <c r="J3167" s="1">
        <v>8.7164940000000009</v>
      </c>
      <c r="K3167" s="1">
        <v>5.5370109999999997</v>
      </c>
      <c r="L3167">
        <v>130.05818199999999</v>
      </c>
      <c r="M3167" s="1"/>
      <c r="N3167" s="1"/>
      <c r="O3167" s="1"/>
      <c r="Q3167" s="1"/>
      <c r="R3167" s="1"/>
      <c r="S3167" s="9"/>
      <c r="T3167" s="8"/>
      <c r="U3167" s="7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</row>
    <row r="3168" spans="1:32" x14ac:dyDescent="0.25">
      <c r="A3168" s="2">
        <v>38581.25</v>
      </c>
      <c r="B3168" s="4">
        <v>382.59548999999998</v>
      </c>
      <c r="C3168" s="7">
        <v>1.2631490000000001</v>
      </c>
      <c r="D3168" s="8">
        <v>16.577147</v>
      </c>
      <c r="E3168" s="9">
        <v>15.303431</v>
      </c>
      <c r="F3168" s="1">
        <v>7.0755949999999999</v>
      </c>
      <c r="G3168" s="6">
        <v>1.2262280000000001</v>
      </c>
      <c r="H3168" s="1">
        <v>39.604843000000002</v>
      </c>
      <c r="I3168" s="5">
        <v>15.765295999999999</v>
      </c>
      <c r="J3168" s="1">
        <v>4.8453650000000001</v>
      </c>
      <c r="K3168" s="1">
        <v>5.4171540000000009</v>
      </c>
      <c r="L3168">
        <v>125.757065</v>
      </c>
      <c r="M3168" s="1"/>
      <c r="N3168" s="1"/>
      <c r="O3168" s="1"/>
      <c r="Q3168" s="1"/>
      <c r="R3168" s="1"/>
      <c r="S3168" s="9"/>
      <c r="T3168" s="8"/>
      <c r="U3168" s="7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</row>
    <row r="3169" spans="1:32" x14ac:dyDescent="0.25">
      <c r="A3169" s="2">
        <v>38581.263888888891</v>
      </c>
      <c r="B3169" s="4">
        <v>398.71350100000001</v>
      </c>
      <c r="C3169" s="7">
        <v>1.5644119999999999</v>
      </c>
      <c r="D3169" s="8">
        <v>17.553864999999998</v>
      </c>
      <c r="E3169" s="9">
        <v>16.278100999999999</v>
      </c>
      <c r="F3169" s="1">
        <v>7.585413</v>
      </c>
      <c r="G3169" s="6">
        <v>2.5968610000000001</v>
      </c>
      <c r="H3169" s="1">
        <v>40.761493999999999</v>
      </c>
      <c r="I3169" s="5">
        <v>16.678127</v>
      </c>
      <c r="J3169" s="1">
        <v>8.8297600000000003</v>
      </c>
      <c r="K3169" s="1">
        <v>5.6453680000000004</v>
      </c>
      <c r="L3169">
        <v>131.86961400000001</v>
      </c>
      <c r="M3169" s="1"/>
      <c r="N3169" s="1"/>
      <c r="O3169" s="1"/>
      <c r="Q3169" s="1"/>
      <c r="R3169" s="1"/>
      <c r="S3169" s="9"/>
      <c r="T3169" s="8"/>
      <c r="U3169" s="7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</row>
    <row r="3170" spans="1:32" x14ac:dyDescent="0.25">
      <c r="A3170" s="2">
        <v>38581.277777777781</v>
      </c>
      <c r="B3170" s="4">
        <v>404.35351600000001</v>
      </c>
      <c r="C3170" s="7">
        <v>1.800181</v>
      </c>
      <c r="D3170" s="8">
        <v>17.999969</v>
      </c>
      <c r="E3170" s="9">
        <v>16.756754000000001</v>
      </c>
      <c r="F3170" s="1">
        <v>7.896935</v>
      </c>
      <c r="G3170" s="6">
        <v>3.319013</v>
      </c>
      <c r="H3170" s="1">
        <v>41.192062</v>
      </c>
      <c r="I3170" s="5">
        <v>16.933160999999998</v>
      </c>
      <c r="J3170" s="1">
        <v>12.167111</v>
      </c>
      <c r="K3170" s="1">
        <v>5.7252250000000009</v>
      </c>
      <c r="L3170">
        <v>134.911484</v>
      </c>
      <c r="M3170" s="1"/>
      <c r="N3170" s="1"/>
      <c r="O3170" s="1"/>
      <c r="Q3170" s="1"/>
      <c r="R3170" s="1"/>
      <c r="S3170" s="9"/>
      <c r="T3170" s="8"/>
      <c r="U3170" s="7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</row>
    <row r="3171" spans="1:32" x14ac:dyDescent="0.25">
      <c r="A3171" s="2">
        <v>38581.291666666664</v>
      </c>
      <c r="B3171" s="4">
        <v>388.73333700000001</v>
      </c>
      <c r="C3171" s="7">
        <v>1.5138160000000001</v>
      </c>
      <c r="D3171" s="8">
        <v>16.808685000000001</v>
      </c>
      <c r="E3171" s="9">
        <v>15.782135</v>
      </c>
      <c r="F3171" s="1">
        <v>7.41751</v>
      </c>
      <c r="G3171" s="6">
        <v>2.0598320000000001</v>
      </c>
      <c r="H3171" s="1">
        <v>40.154572000000002</v>
      </c>
      <c r="I3171" s="5">
        <v>16.004013</v>
      </c>
      <c r="J3171" s="1">
        <v>8.7202140000000004</v>
      </c>
      <c r="K3171" s="1">
        <v>5.50406</v>
      </c>
      <c r="L3171">
        <v>128.09146100000001</v>
      </c>
      <c r="M3171" s="1"/>
      <c r="N3171" s="1"/>
      <c r="O3171" s="1"/>
      <c r="Q3171" s="1"/>
      <c r="R3171" s="1"/>
      <c r="S3171" s="9"/>
      <c r="T3171" s="8"/>
      <c r="U3171" s="7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</row>
    <row r="3172" spans="1:32" x14ac:dyDescent="0.25">
      <c r="A3172" s="2">
        <v>38581.3125</v>
      </c>
      <c r="B3172" s="4">
        <v>401.56817599999999</v>
      </c>
      <c r="C3172" s="7">
        <v>1.7069749999999999</v>
      </c>
      <c r="D3172" s="8">
        <v>16.553698000000001</v>
      </c>
      <c r="E3172" s="9">
        <v>16.493845</v>
      </c>
      <c r="F3172" s="1">
        <v>7.7158360000000004</v>
      </c>
      <c r="G3172" s="6">
        <v>3.030545</v>
      </c>
      <c r="H3172" s="1">
        <v>41.028697999999999</v>
      </c>
      <c r="I3172" s="5">
        <v>16.835343999999999</v>
      </c>
      <c r="J3172" s="1">
        <v>11.300081</v>
      </c>
      <c r="K3172" s="1">
        <v>5.6857879999999996</v>
      </c>
      <c r="L3172">
        <v>132.71112099999999</v>
      </c>
      <c r="M3172" s="1"/>
      <c r="N3172" s="1"/>
      <c r="O3172" s="1"/>
      <c r="Q3172" s="1"/>
      <c r="R3172" s="1"/>
      <c r="S3172" s="9"/>
      <c r="T3172" s="8"/>
      <c r="U3172" s="7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</row>
    <row r="3173" spans="1:32" x14ac:dyDescent="0.25">
      <c r="A3173" s="2">
        <v>38581.333333333336</v>
      </c>
      <c r="B3173" s="4">
        <v>398.42132600000002</v>
      </c>
      <c r="C3173" s="7">
        <v>1.63401</v>
      </c>
      <c r="D3173" s="8">
        <v>16.093449</v>
      </c>
      <c r="E3173" s="9">
        <v>16.028198</v>
      </c>
      <c r="F3173" s="1">
        <v>7.4900869999999999</v>
      </c>
      <c r="G3173" s="6">
        <v>2.6840649999999999</v>
      </c>
      <c r="H3173" s="1">
        <v>40.651268000000002</v>
      </c>
      <c r="I3173" s="5">
        <v>16.773879999999998</v>
      </c>
      <c r="J3173" s="1">
        <v>6.5812530000000002</v>
      </c>
      <c r="K3173" s="1">
        <v>5.6412320000000005</v>
      </c>
      <c r="L3173">
        <v>130.51800499999999</v>
      </c>
      <c r="M3173" s="1"/>
      <c r="N3173" s="1"/>
      <c r="O3173" s="1"/>
      <c r="Q3173" s="1"/>
      <c r="R3173" s="1"/>
      <c r="S3173" s="9"/>
      <c r="T3173" s="8"/>
      <c r="U3173" s="7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</row>
    <row r="3174" spans="1:32" x14ac:dyDescent="0.25">
      <c r="A3174" s="2">
        <v>38581.347222222219</v>
      </c>
      <c r="B3174" s="4">
        <v>400.78942899999998</v>
      </c>
      <c r="C3174" s="7">
        <v>1.726321</v>
      </c>
      <c r="D3174" s="8">
        <v>16.213885999999999</v>
      </c>
      <c r="E3174" s="9">
        <v>16.185635000000001</v>
      </c>
      <c r="F3174" s="1">
        <v>7.5522859999999996</v>
      </c>
      <c r="G3174" s="6">
        <v>2.7293289999999999</v>
      </c>
      <c r="H3174" s="1">
        <v>41.068058000000001</v>
      </c>
      <c r="I3174" s="5">
        <v>16.810600000000001</v>
      </c>
      <c r="J3174" s="1">
        <v>7.3691199999999997</v>
      </c>
      <c r="K3174" s="1">
        <v>5.6747610000000002</v>
      </c>
      <c r="L3174">
        <v>131.761765</v>
      </c>
      <c r="M3174" s="1"/>
      <c r="N3174" s="1"/>
      <c r="O3174" s="1"/>
      <c r="Q3174" s="1"/>
      <c r="R3174" s="1"/>
      <c r="S3174" s="9"/>
      <c r="T3174" s="8"/>
      <c r="U3174" s="7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</row>
    <row r="3175" spans="1:32" x14ac:dyDescent="0.25">
      <c r="A3175" s="2">
        <v>38581.361111111109</v>
      </c>
      <c r="B3175" s="4">
        <v>393.89160199999998</v>
      </c>
      <c r="C3175" s="7">
        <v>1.6123970000000001</v>
      </c>
      <c r="D3175" s="8">
        <v>15.906025</v>
      </c>
      <c r="E3175" s="9">
        <v>15.834842999999999</v>
      </c>
      <c r="F3175" s="1">
        <v>7.4242489999999997</v>
      </c>
      <c r="G3175" s="6">
        <v>2.424328</v>
      </c>
      <c r="H3175" s="1">
        <v>40.520214000000003</v>
      </c>
      <c r="I3175" s="5">
        <v>16.536280000000001</v>
      </c>
      <c r="J3175" s="1">
        <v>7.146992</v>
      </c>
      <c r="K3175" s="1">
        <v>5.5770949999999999</v>
      </c>
      <c r="L3175">
        <v>129.26838699999999</v>
      </c>
      <c r="M3175" s="1"/>
      <c r="N3175" s="1"/>
      <c r="O3175" s="1"/>
      <c r="Q3175" s="1"/>
      <c r="R3175" s="1"/>
      <c r="S3175" s="9"/>
      <c r="T3175" s="8"/>
      <c r="U3175" s="7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</row>
    <row r="3176" spans="1:32" x14ac:dyDescent="0.25">
      <c r="A3176" s="2">
        <v>38581.375</v>
      </c>
      <c r="B3176" s="4">
        <v>390.40795900000001</v>
      </c>
      <c r="C3176" s="7">
        <v>1.609375</v>
      </c>
      <c r="D3176" s="8">
        <v>15.871387</v>
      </c>
      <c r="E3176" s="9">
        <v>15.827921999999999</v>
      </c>
      <c r="F3176" s="1">
        <v>7.4213639999999996</v>
      </c>
      <c r="G3176" s="6">
        <v>2.173146</v>
      </c>
      <c r="H3176" s="1">
        <v>40.448493999999997</v>
      </c>
      <c r="I3176" s="5">
        <v>16.084876999999999</v>
      </c>
      <c r="J3176" s="1">
        <v>9.5354019999999995</v>
      </c>
      <c r="K3176" s="1">
        <v>5.5277710000000004</v>
      </c>
      <c r="L3176">
        <v>128.52162200000001</v>
      </c>
      <c r="M3176" s="1"/>
      <c r="N3176" s="1"/>
      <c r="O3176" s="1"/>
      <c r="Q3176" s="1"/>
      <c r="R3176" s="1"/>
      <c r="S3176" s="9"/>
      <c r="T3176" s="8"/>
      <c r="U3176" s="7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</row>
    <row r="3177" spans="1:32" x14ac:dyDescent="0.25">
      <c r="A3177" s="2">
        <v>38581.395833333336</v>
      </c>
      <c r="B3177" s="4">
        <v>396.55432100000002</v>
      </c>
      <c r="C3177" s="7">
        <v>1.6942809999999999</v>
      </c>
      <c r="D3177" s="8">
        <v>16.220379000000001</v>
      </c>
      <c r="E3177" s="9">
        <v>16.183696999999999</v>
      </c>
      <c r="F3177" s="1">
        <v>7.6183009999999998</v>
      </c>
      <c r="G3177" s="6">
        <v>2.8773029999999999</v>
      </c>
      <c r="H3177" s="1">
        <v>40.701321</v>
      </c>
      <c r="I3177" s="5">
        <v>16.469228999999999</v>
      </c>
      <c r="J3177" s="1">
        <v>11.062011999999999</v>
      </c>
      <c r="K3177" s="1">
        <v>5.6147979999999995</v>
      </c>
      <c r="L3177">
        <v>131.370712</v>
      </c>
      <c r="M3177" s="1"/>
      <c r="N3177" s="1"/>
      <c r="O3177" s="1"/>
      <c r="Q3177" s="1"/>
      <c r="R3177" s="1"/>
      <c r="S3177" s="9"/>
      <c r="T3177" s="8"/>
      <c r="U3177" s="7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</row>
    <row r="3178" spans="1:32" x14ac:dyDescent="0.25">
      <c r="A3178" s="2">
        <v>38581.416666666664</v>
      </c>
      <c r="B3178" s="4">
        <v>380.96945199999999</v>
      </c>
      <c r="C3178" s="7">
        <v>1.338273</v>
      </c>
      <c r="D3178" s="8">
        <v>15.512715</v>
      </c>
      <c r="E3178" s="9">
        <v>15.342476</v>
      </c>
      <c r="F3178" s="1">
        <v>7.1411389999999999</v>
      </c>
      <c r="G3178" s="6">
        <v>1.50308</v>
      </c>
      <c r="H3178" s="1">
        <v>39.632342999999999</v>
      </c>
      <c r="I3178" s="5">
        <v>15.548845</v>
      </c>
      <c r="J3178" s="1">
        <v>9.1836649999999995</v>
      </c>
      <c r="K3178" s="1">
        <v>5.3941320000000008</v>
      </c>
      <c r="L3178">
        <v>125.07017500000001</v>
      </c>
      <c r="M3178" s="1"/>
      <c r="N3178" s="1"/>
      <c r="O3178" s="1"/>
      <c r="Q3178" s="1"/>
      <c r="R3178" s="1"/>
      <c r="S3178" s="9"/>
      <c r="T3178" s="8"/>
      <c r="U3178" s="7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</row>
    <row r="3179" spans="1:32" x14ac:dyDescent="0.25">
      <c r="A3179" s="2">
        <v>38581.4375</v>
      </c>
      <c r="B3179" s="4">
        <v>391.68075599999997</v>
      </c>
      <c r="C3179" s="7">
        <v>1.578146</v>
      </c>
      <c r="D3179" s="8">
        <v>18.540018</v>
      </c>
      <c r="E3179" s="9">
        <v>16.020818999999999</v>
      </c>
      <c r="F3179" s="1">
        <v>7.5290999999999997</v>
      </c>
      <c r="G3179" s="6">
        <v>2.389605</v>
      </c>
      <c r="H3179" s="1">
        <v>40.490234000000001</v>
      </c>
      <c r="I3179" s="5">
        <v>16.059519000000002</v>
      </c>
      <c r="J3179" s="1">
        <v>12.594818</v>
      </c>
      <c r="K3179" s="1">
        <v>5.5457919999999996</v>
      </c>
      <c r="L3179">
        <v>129.935822</v>
      </c>
      <c r="M3179" s="1"/>
      <c r="N3179" s="1"/>
      <c r="O3179" s="1"/>
      <c r="Q3179" s="1"/>
      <c r="R3179" s="1"/>
      <c r="S3179" s="9"/>
      <c r="T3179" s="8"/>
      <c r="U3179" s="7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</row>
    <row r="3180" spans="1:32" x14ac:dyDescent="0.25">
      <c r="A3180" s="2">
        <v>38581.458333333336</v>
      </c>
      <c r="B3180" s="4">
        <v>389.64404300000001</v>
      </c>
      <c r="C3180" s="7">
        <v>1.5090079999999999</v>
      </c>
      <c r="D3180" s="8">
        <v>15.984524</v>
      </c>
      <c r="E3180" s="9">
        <v>15.836218000000001</v>
      </c>
      <c r="F3180" s="1">
        <v>7.4074749999999998</v>
      </c>
      <c r="G3180" s="6">
        <v>2.384544</v>
      </c>
      <c r="H3180" s="1">
        <v>40.159022999999998</v>
      </c>
      <c r="I3180" s="5">
        <v>16.023095999999999</v>
      </c>
      <c r="J3180" s="1">
        <v>11.440991</v>
      </c>
      <c r="K3180" s="1">
        <v>5.5169549999999994</v>
      </c>
      <c r="L3180">
        <v>129.176727</v>
      </c>
      <c r="M3180" s="1"/>
      <c r="N3180" s="1"/>
      <c r="O3180" s="1"/>
      <c r="Q3180" s="1"/>
      <c r="R3180" s="1"/>
      <c r="S3180" s="9"/>
      <c r="T3180" s="8"/>
      <c r="U3180" s="7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</row>
    <row r="3181" spans="1:32" x14ac:dyDescent="0.25">
      <c r="A3181" s="2">
        <v>38581.472222222219</v>
      </c>
      <c r="B3181" s="4">
        <v>389.76687600000002</v>
      </c>
      <c r="C3181" s="7">
        <v>1.5060389999999999</v>
      </c>
      <c r="D3181" s="8">
        <v>15.802391</v>
      </c>
      <c r="E3181" s="9">
        <v>15.855083</v>
      </c>
      <c r="F3181" s="1">
        <v>7.4619270000000002</v>
      </c>
      <c r="G3181" s="6">
        <v>2.2291439999999998</v>
      </c>
      <c r="H3181" s="1">
        <v>40.287457000000003</v>
      </c>
      <c r="I3181" s="5">
        <v>16.046747</v>
      </c>
      <c r="J3181" s="1">
        <v>10.759553</v>
      </c>
      <c r="K3181" s="1">
        <v>5.518694</v>
      </c>
      <c r="L3181">
        <v>128.59053</v>
      </c>
      <c r="M3181" s="1"/>
      <c r="N3181" s="1"/>
      <c r="O3181" s="1"/>
      <c r="Q3181" s="1"/>
      <c r="R3181" s="1"/>
      <c r="S3181" s="9"/>
      <c r="T3181" s="8"/>
      <c r="U3181" s="7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</row>
    <row r="3182" spans="1:32" x14ac:dyDescent="0.25">
      <c r="A3182" s="2">
        <v>38581.486111111109</v>
      </c>
      <c r="B3182" s="4">
        <v>386.225708</v>
      </c>
      <c r="C3182" s="7">
        <v>1.430777</v>
      </c>
      <c r="D3182" s="8">
        <v>15.764488999999999</v>
      </c>
      <c r="E3182" s="9">
        <v>15.657681999999999</v>
      </c>
      <c r="F3182" s="1">
        <v>7.3478630000000003</v>
      </c>
      <c r="G3182" s="6">
        <v>2.1377130000000002</v>
      </c>
      <c r="H3182" s="1">
        <v>39.917076000000002</v>
      </c>
      <c r="I3182" s="5">
        <v>15.809763999999999</v>
      </c>
      <c r="J3182" s="1">
        <v>10.542937999999999</v>
      </c>
      <c r="K3182" s="1">
        <v>5.4685549999999994</v>
      </c>
      <c r="L3182">
        <v>127.64340199999999</v>
      </c>
      <c r="M3182" s="1"/>
      <c r="N3182" s="1"/>
      <c r="O3182" s="1"/>
      <c r="Q3182" s="1"/>
      <c r="R3182" s="1"/>
      <c r="S3182" s="9"/>
      <c r="T3182" s="8"/>
      <c r="U3182" s="7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</row>
    <row r="3183" spans="1:32" x14ac:dyDescent="0.25">
      <c r="A3183" s="2">
        <v>38581.5</v>
      </c>
      <c r="B3183" s="4">
        <v>386.437836</v>
      </c>
      <c r="C3183" s="7">
        <v>1.4285350000000001</v>
      </c>
      <c r="D3183" s="8">
        <v>15.800106</v>
      </c>
      <c r="E3183" s="9">
        <v>15.742514999999999</v>
      </c>
      <c r="F3183" s="1">
        <v>7.4018860000000002</v>
      </c>
      <c r="G3183" s="6">
        <v>2.2425120000000001</v>
      </c>
      <c r="H3183" s="1">
        <v>39.981655000000003</v>
      </c>
      <c r="I3183" s="5">
        <v>15.762618</v>
      </c>
      <c r="J3183" s="1">
        <v>12.056379</v>
      </c>
      <c r="K3183" s="1">
        <v>5.4715580000000008</v>
      </c>
      <c r="L3183">
        <v>127.952866</v>
      </c>
      <c r="M3183" s="1"/>
      <c r="N3183" s="1"/>
      <c r="O3183" s="1"/>
      <c r="Q3183" s="1"/>
      <c r="R3183" s="1"/>
      <c r="S3183" s="9"/>
      <c r="T3183" s="8"/>
      <c r="U3183" s="7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</row>
    <row r="3184" spans="1:32" x14ac:dyDescent="0.25">
      <c r="A3184" s="2">
        <v>38581.520833333336</v>
      </c>
      <c r="B3184" s="4">
        <v>384.68035900000001</v>
      </c>
      <c r="C3184" s="7">
        <v>1.3416129999999999</v>
      </c>
      <c r="D3184" s="8">
        <v>15.539681</v>
      </c>
      <c r="E3184" s="9">
        <v>15.569637999999999</v>
      </c>
      <c r="F3184" s="1">
        <v>7.3608370000000001</v>
      </c>
      <c r="G3184" s="6">
        <v>1.8985970000000001</v>
      </c>
      <c r="H3184" s="1">
        <v>39.945328000000003</v>
      </c>
      <c r="I3184" s="5">
        <v>15.70176</v>
      </c>
      <c r="J3184" s="1">
        <v>11.234835</v>
      </c>
      <c r="K3184" s="1">
        <v>5.4466729999999997</v>
      </c>
      <c r="L3184">
        <v>126.378815</v>
      </c>
      <c r="M3184" s="1"/>
      <c r="N3184" s="1"/>
      <c r="O3184" s="1"/>
      <c r="Q3184" s="1"/>
      <c r="R3184" s="1"/>
      <c r="S3184" s="9"/>
      <c r="T3184" s="8"/>
      <c r="U3184" s="7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</row>
    <row r="3185" spans="1:32" x14ac:dyDescent="0.25">
      <c r="A3185" s="2">
        <v>38581.541666666664</v>
      </c>
      <c r="B3185" s="4">
        <v>396.93255599999998</v>
      </c>
      <c r="C3185" s="7">
        <v>1.554818</v>
      </c>
      <c r="D3185" s="8">
        <v>16.266946999999998</v>
      </c>
      <c r="E3185" s="9">
        <v>16.305992</v>
      </c>
      <c r="F3185" s="1">
        <v>7.6613389999999999</v>
      </c>
      <c r="G3185" s="6">
        <v>2.9530050000000001</v>
      </c>
      <c r="H3185" s="1">
        <v>40.722529999999999</v>
      </c>
      <c r="I3185" s="5">
        <v>16.334230000000002</v>
      </c>
      <c r="J3185" s="1">
        <v>13.023406</v>
      </c>
      <c r="K3185" s="1">
        <v>5.6201530000000011</v>
      </c>
      <c r="L3185">
        <v>131.79864499999999</v>
      </c>
      <c r="M3185" s="1"/>
      <c r="N3185" s="1"/>
      <c r="O3185" s="1"/>
      <c r="Q3185" s="1"/>
      <c r="R3185" s="1"/>
      <c r="S3185" s="9"/>
      <c r="T3185" s="8"/>
      <c r="U3185" s="7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</row>
    <row r="3186" spans="1:32" x14ac:dyDescent="0.25">
      <c r="A3186" s="2">
        <v>38581.555555555555</v>
      </c>
      <c r="B3186" s="4">
        <v>393.63836700000002</v>
      </c>
      <c r="C3186" s="7">
        <v>1.4573069999999999</v>
      </c>
      <c r="D3186" s="8">
        <v>16.115444</v>
      </c>
      <c r="E3186" s="9">
        <v>16.079108999999999</v>
      </c>
      <c r="F3186" s="1">
        <v>7.5393400000000002</v>
      </c>
      <c r="G3186" s="6">
        <v>2.7219340000000001</v>
      </c>
      <c r="H3186" s="1">
        <v>40.40992</v>
      </c>
      <c r="I3186" s="5">
        <v>16.201218000000001</v>
      </c>
      <c r="J3186" s="1">
        <v>12.405507999999999</v>
      </c>
      <c r="K3186" s="1">
        <v>5.5735099999999997</v>
      </c>
      <c r="L3186">
        <v>130.32377600000001</v>
      </c>
      <c r="M3186" s="1"/>
      <c r="N3186" s="1"/>
      <c r="O3186" s="1"/>
      <c r="Q3186" s="1"/>
      <c r="R3186" s="1"/>
      <c r="S3186" s="9"/>
      <c r="T3186" s="8"/>
      <c r="U3186" s="7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</row>
    <row r="3187" spans="1:32" x14ac:dyDescent="0.25">
      <c r="A3187" s="2">
        <v>38581.569444444445</v>
      </c>
      <c r="B3187" s="4">
        <v>382.05117799999999</v>
      </c>
      <c r="C3187" s="7">
        <v>1.1943379999999999</v>
      </c>
      <c r="D3187" s="8">
        <v>15.454268000000001</v>
      </c>
      <c r="E3187" s="9">
        <v>15.392784000000001</v>
      </c>
      <c r="F3187" s="1">
        <v>7.2112470000000002</v>
      </c>
      <c r="G3187" s="6">
        <v>1.7619800000000001</v>
      </c>
      <c r="H3187" s="1">
        <v>39.607452000000002</v>
      </c>
      <c r="I3187" s="5">
        <v>15.532684</v>
      </c>
      <c r="J3187" s="1">
        <v>10.006361999999999</v>
      </c>
      <c r="K3187" s="1">
        <v>5.4094470000000001</v>
      </c>
      <c r="L3187">
        <v>125.238434</v>
      </c>
      <c r="M3187" s="1"/>
      <c r="N3187" s="1"/>
      <c r="O3187" s="1"/>
      <c r="Q3187" s="1"/>
      <c r="R3187" s="1"/>
      <c r="S3187" s="9"/>
      <c r="T3187" s="8"/>
      <c r="U3187" s="7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</row>
    <row r="3188" spans="1:32" x14ac:dyDescent="0.25">
      <c r="A3188" s="2">
        <v>38581.583333333336</v>
      </c>
      <c r="B3188" s="4">
        <v>424.88519300000002</v>
      </c>
      <c r="C3188" s="7">
        <v>2.0016970000000001</v>
      </c>
      <c r="D3188" s="8">
        <v>17.795185</v>
      </c>
      <c r="E3188" s="9">
        <v>17.988243000000001</v>
      </c>
      <c r="F3188" s="1">
        <v>8.5116990000000001</v>
      </c>
      <c r="G3188" s="6">
        <v>4.7748939999999997</v>
      </c>
      <c r="H3188" s="1">
        <v>42.966545000000004</v>
      </c>
      <c r="I3188" s="5">
        <v>17.891155000000001</v>
      </c>
      <c r="J3188" s="1">
        <v>18.932531000000001</v>
      </c>
      <c r="K3188" s="1">
        <v>6.0159329999999995</v>
      </c>
      <c r="L3188">
        <v>142.48611500000001</v>
      </c>
      <c r="M3188" s="1"/>
      <c r="N3188" s="1"/>
      <c r="O3188" s="1"/>
      <c r="Q3188" s="1"/>
      <c r="R3188" s="1"/>
      <c r="S3188" s="9"/>
      <c r="T3188" s="8"/>
      <c r="U3188" s="7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</row>
    <row r="3189" spans="1:32" x14ac:dyDescent="0.25">
      <c r="A3189" s="2">
        <v>38581.604166666664</v>
      </c>
      <c r="B3189" s="4">
        <v>426.221405</v>
      </c>
      <c r="C3189" s="7">
        <v>1.9690859999999999</v>
      </c>
      <c r="D3189" s="8">
        <v>17.450623</v>
      </c>
      <c r="E3189" s="9">
        <v>17.535810000000001</v>
      </c>
      <c r="F3189" s="1">
        <v>8.3662399999999995</v>
      </c>
      <c r="G3189" s="6">
        <v>5.6082380000000001</v>
      </c>
      <c r="H3189" s="1">
        <v>42.405182000000003</v>
      </c>
      <c r="I3189" s="5">
        <v>18.291789999999999</v>
      </c>
      <c r="J3189" s="1">
        <v>12.244559000000001</v>
      </c>
      <c r="K3189" s="1">
        <v>6.0348519999999999</v>
      </c>
      <c r="L3189">
        <v>141.62316899999999</v>
      </c>
      <c r="M3189" s="1"/>
      <c r="N3189" s="1"/>
      <c r="O3189" s="1"/>
      <c r="Q3189" s="1"/>
      <c r="R3189" s="1"/>
      <c r="S3189" s="9"/>
      <c r="T3189" s="8"/>
      <c r="U3189" s="7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</row>
    <row r="3190" spans="1:32" x14ac:dyDescent="0.25">
      <c r="A3190" s="2">
        <v>38581.625</v>
      </c>
      <c r="B3190" s="4">
        <v>398.33380099999999</v>
      </c>
      <c r="C3190" s="7">
        <v>1.369659</v>
      </c>
      <c r="D3190" s="8">
        <v>15.983328999999999</v>
      </c>
      <c r="E3190" s="9">
        <v>16.038271000000002</v>
      </c>
      <c r="F3190" s="1">
        <v>7.5568520000000001</v>
      </c>
      <c r="G3190" s="6">
        <v>2.7311999999999999</v>
      </c>
      <c r="H3190" s="1">
        <v>40.735095999999999</v>
      </c>
      <c r="I3190" s="5">
        <v>16.666782000000001</v>
      </c>
      <c r="J3190" s="1">
        <v>8.3776980000000005</v>
      </c>
      <c r="K3190" s="1">
        <v>5.6399929999999996</v>
      </c>
      <c r="L3190">
        <v>130.174271</v>
      </c>
      <c r="M3190" s="1"/>
      <c r="N3190" s="1"/>
      <c r="O3190" s="1"/>
      <c r="Q3190" s="1"/>
      <c r="R3190" s="1"/>
      <c r="S3190" s="9"/>
      <c r="T3190" s="8"/>
      <c r="U3190" s="7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</row>
    <row r="3191" spans="1:32" x14ac:dyDescent="0.25">
      <c r="A3191" s="2">
        <v>38581.645833333336</v>
      </c>
      <c r="B3191" s="4">
        <v>386.47558600000002</v>
      </c>
      <c r="C3191" s="7">
        <v>1.208909</v>
      </c>
      <c r="D3191" s="8">
        <v>15.585437000000001</v>
      </c>
      <c r="E3191" s="9">
        <v>15.585195000000001</v>
      </c>
      <c r="F3191" s="1">
        <v>7.3164889999999998</v>
      </c>
      <c r="G3191" s="6">
        <v>1.8944589999999999</v>
      </c>
      <c r="H3191" s="1">
        <v>39.977058</v>
      </c>
      <c r="I3191" s="5">
        <v>15.898968</v>
      </c>
      <c r="J3191" s="1">
        <v>9.2738150000000008</v>
      </c>
      <c r="K3191" s="1">
        <v>5.4720929999999992</v>
      </c>
      <c r="L3191">
        <v>126.344559</v>
      </c>
      <c r="M3191" s="1"/>
      <c r="N3191" s="1"/>
      <c r="O3191" s="1"/>
      <c r="Q3191" s="1"/>
      <c r="R3191" s="1"/>
      <c r="S3191" s="9"/>
      <c r="T3191" s="8"/>
      <c r="U3191" s="7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</row>
    <row r="3192" spans="1:32" x14ac:dyDescent="0.25">
      <c r="A3192" s="2">
        <v>38581.666666666664</v>
      </c>
      <c r="B3192" s="4">
        <v>387.830444</v>
      </c>
      <c r="C3192" s="7">
        <v>1.228356</v>
      </c>
      <c r="D3192" s="8">
        <v>15.681539000000001</v>
      </c>
      <c r="E3192" s="9">
        <v>15.675240000000001</v>
      </c>
      <c r="F3192" s="1">
        <v>7.3816889999999997</v>
      </c>
      <c r="G3192" s="6">
        <v>2.0877659999999998</v>
      </c>
      <c r="H3192" s="1">
        <v>40.027382000000003</v>
      </c>
      <c r="I3192" s="5">
        <v>16.008451000000001</v>
      </c>
      <c r="J3192" s="1">
        <v>10.298907</v>
      </c>
      <c r="K3192" s="1">
        <v>5.4912749999999999</v>
      </c>
      <c r="L3192">
        <v>127.083763</v>
      </c>
      <c r="M3192" s="1"/>
      <c r="N3192" s="1"/>
      <c r="O3192" s="1"/>
      <c r="Q3192" s="1"/>
      <c r="R3192" s="1"/>
      <c r="S3192" s="9"/>
      <c r="T3192" s="8"/>
      <c r="U3192" s="7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</row>
    <row r="3193" spans="1:32" x14ac:dyDescent="0.25">
      <c r="A3193" s="2">
        <v>38581.680555555555</v>
      </c>
      <c r="B3193" s="4">
        <v>386.93695100000002</v>
      </c>
      <c r="C3193" s="7">
        <v>1.220766</v>
      </c>
      <c r="D3193" s="8">
        <v>15.582539000000001</v>
      </c>
      <c r="E3193" s="9">
        <v>15.581873</v>
      </c>
      <c r="F3193" s="1">
        <v>7.3754109999999997</v>
      </c>
      <c r="G3193" s="6">
        <v>1.9705999999999999</v>
      </c>
      <c r="H3193" s="1">
        <v>40.035358000000002</v>
      </c>
      <c r="I3193" s="5">
        <v>15.888089000000001</v>
      </c>
      <c r="J3193" s="1">
        <v>10.058805</v>
      </c>
      <c r="K3193" s="1">
        <v>5.4786250000000001</v>
      </c>
      <c r="L3193">
        <v>126.45837400000001</v>
      </c>
      <c r="M3193" s="1"/>
      <c r="N3193" s="1"/>
      <c r="O3193" s="1"/>
      <c r="Q3193" s="1"/>
      <c r="R3193" s="1"/>
      <c r="S3193" s="9"/>
      <c r="T3193" s="8"/>
      <c r="U3193" s="7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</row>
    <row r="3194" spans="1:32" x14ac:dyDescent="0.25">
      <c r="A3194" s="2">
        <v>38581.694444444445</v>
      </c>
      <c r="B3194" s="4">
        <v>393.25851399999999</v>
      </c>
      <c r="C3194" s="7">
        <v>1.266724</v>
      </c>
      <c r="D3194" s="8">
        <v>15.878691</v>
      </c>
      <c r="E3194" s="9">
        <v>15.936431000000001</v>
      </c>
      <c r="F3194" s="1">
        <v>7.508337</v>
      </c>
      <c r="G3194" s="6">
        <v>2.3650180000000001</v>
      </c>
      <c r="H3194" s="1">
        <v>40.487479999999998</v>
      </c>
      <c r="I3194" s="5">
        <v>16.263935</v>
      </c>
      <c r="J3194" s="1">
        <v>10.404306</v>
      </c>
      <c r="K3194" s="1">
        <v>5.5681320000000003</v>
      </c>
      <c r="L3194">
        <v>128.51745600000001</v>
      </c>
      <c r="M3194" s="1"/>
      <c r="N3194" s="1"/>
      <c r="O3194" s="1"/>
      <c r="Q3194" s="1"/>
      <c r="R3194" s="1"/>
      <c r="S3194" s="9"/>
      <c r="T3194" s="8"/>
      <c r="U3194" s="7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</row>
    <row r="3195" spans="1:32" x14ac:dyDescent="0.25">
      <c r="A3195" s="2">
        <v>38581.708333333336</v>
      </c>
      <c r="B3195" s="4">
        <v>390.78884900000003</v>
      </c>
      <c r="C3195" s="7">
        <v>1.2403200000000001</v>
      </c>
      <c r="D3195" s="8">
        <v>15.781364</v>
      </c>
      <c r="E3195" s="9">
        <v>15.821567</v>
      </c>
      <c r="F3195" s="1">
        <v>7.4758889999999996</v>
      </c>
      <c r="G3195" s="6">
        <v>2.3296640000000002</v>
      </c>
      <c r="H3195" s="1">
        <v>40.238754</v>
      </c>
      <c r="I3195" s="5">
        <v>16.13044</v>
      </c>
      <c r="J3195" s="1">
        <v>10.477441000000001</v>
      </c>
      <c r="K3195" s="1">
        <v>5.5331640000000002</v>
      </c>
      <c r="L3195">
        <v>127.937836</v>
      </c>
      <c r="M3195" s="1"/>
      <c r="N3195" s="1"/>
      <c r="O3195" s="1"/>
      <c r="Q3195" s="1"/>
      <c r="R3195" s="1"/>
      <c r="S3195" s="9"/>
      <c r="T3195" s="8"/>
      <c r="U3195" s="7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</row>
    <row r="3196" spans="1:32" x14ac:dyDescent="0.25">
      <c r="A3196" s="2">
        <v>38581.729166666664</v>
      </c>
      <c r="B3196" s="4">
        <v>395.37890599999997</v>
      </c>
      <c r="C3196" s="7">
        <v>1.3058069999999999</v>
      </c>
      <c r="D3196" s="8">
        <v>16.096266</v>
      </c>
      <c r="E3196" s="9">
        <v>16.135546000000001</v>
      </c>
      <c r="F3196" s="1">
        <v>7.6061030000000001</v>
      </c>
      <c r="G3196" s="6">
        <v>2.681019</v>
      </c>
      <c r="H3196" s="1">
        <v>40.573020999999997</v>
      </c>
      <c r="I3196" s="5">
        <v>16.356445000000001</v>
      </c>
      <c r="J3196" s="1">
        <v>11.887532</v>
      </c>
      <c r="K3196" s="1">
        <v>5.5981540000000001</v>
      </c>
      <c r="L3196">
        <v>130.03772000000001</v>
      </c>
      <c r="M3196" s="1"/>
      <c r="N3196" s="1"/>
      <c r="O3196" s="1"/>
      <c r="Q3196" s="1"/>
      <c r="R3196" s="1"/>
      <c r="S3196" s="9"/>
      <c r="T3196" s="8"/>
      <c r="U3196" s="7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</row>
    <row r="3197" spans="1:32" x14ac:dyDescent="0.25">
      <c r="A3197" s="2">
        <v>38581.75</v>
      </c>
      <c r="B3197" s="4">
        <v>384.328552</v>
      </c>
      <c r="C3197" s="7">
        <v>1.099316</v>
      </c>
      <c r="D3197" s="8">
        <v>15.462864</v>
      </c>
      <c r="E3197" s="9">
        <v>15.536521</v>
      </c>
      <c r="F3197" s="1">
        <v>7.3743020000000001</v>
      </c>
      <c r="G3197" s="6">
        <v>1.7413829999999999</v>
      </c>
      <c r="H3197" s="1">
        <v>39.960239000000001</v>
      </c>
      <c r="I3197" s="5">
        <v>15.702795</v>
      </c>
      <c r="J3197" s="1">
        <v>10.235241</v>
      </c>
      <c r="K3197" s="1">
        <v>5.4416930000000008</v>
      </c>
      <c r="L3197">
        <v>125.492554</v>
      </c>
      <c r="M3197" s="1"/>
      <c r="N3197" s="1"/>
      <c r="O3197" s="1"/>
      <c r="Q3197" s="1"/>
      <c r="R3197" s="1"/>
      <c r="S3197" s="9"/>
      <c r="T3197" s="8"/>
      <c r="U3197" s="7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</row>
    <row r="3198" spans="1:32" x14ac:dyDescent="0.25">
      <c r="A3198" s="2">
        <v>38581.763888888891</v>
      </c>
      <c r="B3198" s="4">
        <v>397.94278000000003</v>
      </c>
      <c r="C3198" s="7">
        <v>1.350115</v>
      </c>
      <c r="D3198" s="8">
        <v>16.235700999999999</v>
      </c>
      <c r="E3198" s="9">
        <v>16.299204</v>
      </c>
      <c r="F3198" s="1">
        <v>7.7094589999999998</v>
      </c>
      <c r="G3198" s="6">
        <v>2.761965</v>
      </c>
      <c r="H3198" s="1">
        <v>40.823551000000002</v>
      </c>
      <c r="I3198" s="5">
        <v>16.496062999999999</v>
      </c>
      <c r="J3198" s="1">
        <v>12.442983</v>
      </c>
      <c r="K3198" s="1">
        <v>5.634455</v>
      </c>
      <c r="L3198">
        <v>130.825928</v>
      </c>
      <c r="M3198" s="1"/>
      <c r="N3198" s="1"/>
      <c r="O3198" s="1"/>
      <c r="Q3198" s="1"/>
      <c r="R3198" s="1"/>
      <c r="S3198" s="9"/>
      <c r="T3198" s="8"/>
      <c r="U3198" s="7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</row>
    <row r="3199" spans="1:32" x14ac:dyDescent="0.25">
      <c r="A3199" s="2">
        <v>38581.777777777781</v>
      </c>
      <c r="B3199" s="4">
        <v>398.842285</v>
      </c>
      <c r="C3199" s="7">
        <v>1.3859109999999999</v>
      </c>
      <c r="D3199" s="8">
        <v>16.177437000000001</v>
      </c>
      <c r="E3199" s="9">
        <v>16.267778</v>
      </c>
      <c r="F3199" s="1">
        <v>7.6937499999999996</v>
      </c>
      <c r="G3199" s="6">
        <v>2.9969220000000001</v>
      </c>
      <c r="H3199" s="1">
        <v>40.831291</v>
      </c>
      <c r="I3199" s="5">
        <v>16.616841999999998</v>
      </c>
      <c r="J3199" s="1">
        <v>11.716516</v>
      </c>
      <c r="K3199" s="1">
        <v>5.6471920000000004</v>
      </c>
      <c r="L3199">
        <v>131.0121</v>
      </c>
      <c r="M3199" s="1"/>
      <c r="N3199" s="1"/>
      <c r="O3199" s="1"/>
      <c r="Q3199" s="1"/>
      <c r="R3199" s="1"/>
      <c r="S3199" s="9"/>
      <c r="T3199" s="8"/>
      <c r="U3199" s="7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</row>
    <row r="3200" spans="1:32" x14ac:dyDescent="0.25">
      <c r="A3200" s="2">
        <v>38581.791666666664</v>
      </c>
      <c r="B3200" s="4">
        <v>384.64166299999999</v>
      </c>
      <c r="C3200" s="7">
        <v>1.1720790000000001</v>
      </c>
      <c r="D3200" s="8">
        <v>15.516057</v>
      </c>
      <c r="E3200" s="9">
        <v>15.613902</v>
      </c>
      <c r="F3200" s="1">
        <v>7.4073960000000003</v>
      </c>
      <c r="G3200" s="6">
        <v>1.968958</v>
      </c>
      <c r="H3200" s="1">
        <v>39.960945000000002</v>
      </c>
      <c r="I3200" s="5">
        <v>15.749445</v>
      </c>
      <c r="J3200" s="1">
        <v>11.57422</v>
      </c>
      <c r="K3200" s="1">
        <v>5.4461270000000006</v>
      </c>
      <c r="L3200">
        <v>126.005844</v>
      </c>
      <c r="M3200" s="1"/>
      <c r="N3200" s="1"/>
      <c r="O3200" s="1"/>
      <c r="Q3200" s="1"/>
      <c r="R3200" s="1"/>
      <c r="S3200" s="9"/>
      <c r="T3200" s="8"/>
      <c r="U3200" s="7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</row>
    <row r="3201" spans="1:32" x14ac:dyDescent="0.25">
      <c r="A3201" s="2">
        <v>38581.8125</v>
      </c>
      <c r="B3201" s="4">
        <v>391.459991</v>
      </c>
      <c r="C3201" s="7">
        <v>1.3063419999999999</v>
      </c>
      <c r="D3201" s="8">
        <v>15.938326999999999</v>
      </c>
      <c r="E3201" s="9">
        <v>15.963259000000001</v>
      </c>
      <c r="F3201" s="1">
        <v>7.5945479999999996</v>
      </c>
      <c r="G3201" s="6">
        <v>2.5088119999999998</v>
      </c>
      <c r="H3201" s="1">
        <v>40.362057</v>
      </c>
      <c r="I3201" s="5">
        <v>16.085719999999998</v>
      </c>
      <c r="J3201" s="1">
        <v>12.582665</v>
      </c>
      <c r="K3201" s="1">
        <v>5.5426669999999998</v>
      </c>
      <c r="L3201">
        <v>128.55938699999999</v>
      </c>
      <c r="M3201" s="1"/>
      <c r="N3201" s="1"/>
      <c r="O3201" s="1"/>
      <c r="Q3201" s="1"/>
      <c r="R3201" s="1"/>
      <c r="S3201" s="9"/>
      <c r="T3201" s="8"/>
      <c r="U3201" s="7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</row>
    <row r="3202" spans="1:32" x14ac:dyDescent="0.25">
      <c r="A3202" s="2">
        <v>38581.833333333336</v>
      </c>
      <c r="B3202" s="4">
        <v>394.51589999999999</v>
      </c>
      <c r="C3202" s="7">
        <v>1.3307249999999999</v>
      </c>
      <c r="D3202" s="8">
        <v>16.201727000000002</v>
      </c>
      <c r="E3202" s="9">
        <v>16.197222</v>
      </c>
      <c r="F3202" s="1">
        <v>7.6211539999999998</v>
      </c>
      <c r="G3202" s="6">
        <v>2.5165320000000002</v>
      </c>
      <c r="H3202" s="1">
        <v>40.610886000000001</v>
      </c>
      <c r="I3202" s="5">
        <v>16.229071000000001</v>
      </c>
      <c r="J3202" s="1">
        <v>13.360094999999999</v>
      </c>
      <c r="K3202" s="1">
        <v>5.5859359999999993</v>
      </c>
      <c r="L3202">
        <v>129.888611</v>
      </c>
      <c r="M3202" s="1"/>
      <c r="N3202" s="1"/>
      <c r="O3202" s="1"/>
      <c r="Q3202" s="1"/>
      <c r="R3202" s="1"/>
      <c r="S3202" s="9"/>
      <c r="T3202" s="8"/>
      <c r="U3202" s="7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</row>
    <row r="3203" spans="1:32" x14ac:dyDescent="0.25">
      <c r="A3203" s="2">
        <v>38581.854166666664</v>
      </c>
      <c r="B3203" s="4">
        <v>433.17394999999999</v>
      </c>
      <c r="C3203" s="7">
        <v>2.1298650000000001</v>
      </c>
      <c r="D3203" s="8">
        <v>18.369297</v>
      </c>
      <c r="E3203" s="9">
        <v>18.551805000000002</v>
      </c>
      <c r="F3203" s="1">
        <v>8.8541360000000005</v>
      </c>
      <c r="G3203" s="6">
        <v>5.5685339999999997</v>
      </c>
      <c r="H3203" s="1">
        <v>43.555785999999998</v>
      </c>
      <c r="I3203" s="5">
        <v>18.368210000000001</v>
      </c>
      <c r="J3203" s="1">
        <v>22.505882</v>
      </c>
      <c r="K3203" s="1">
        <v>6.1332930000000001</v>
      </c>
      <c r="L3203">
        <v>145.639679</v>
      </c>
      <c r="M3203" s="1"/>
      <c r="N3203" s="1"/>
      <c r="O3203" s="1"/>
      <c r="Q3203" s="1"/>
      <c r="R3203" s="1"/>
      <c r="S3203" s="9"/>
      <c r="T3203" s="8"/>
      <c r="U3203" s="7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</row>
    <row r="3204" spans="1:32" x14ac:dyDescent="0.25">
      <c r="A3204" s="2">
        <v>38581.875</v>
      </c>
      <c r="B3204" s="4">
        <v>450.20480300000003</v>
      </c>
      <c r="C3204" s="7">
        <v>2.4594749999999999</v>
      </c>
      <c r="D3204" s="8">
        <v>18.990888999999999</v>
      </c>
      <c r="E3204" s="9">
        <v>19.215328</v>
      </c>
      <c r="F3204" s="1">
        <v>9.3119069999999997</v>
      </c>
      <c r="G3204" s="6">
        <v>7.5817459999999999</v>
      </c>
      <c r="H3204" s="1">
        <v>44.456871</v>
      </c>
      <c r="I3204" s="5">
        <v>19.443054</v>
      </c>
      <c r="J3204" s="1">
        <v>21.80508</v>
      </c>
      <c r="K3204" s="1">
        <v>6.3744309999999995</v>
      </c>
      <c r="L3204">
        <v>152.228149</v>
      </c>
      <c r="M3204" s="1"/>
      <c r="N3204" s="1"/>
      <c r="O3204" s="1"/>
      <c r="Q3204" s="1"/>
      <c r="R3204" s="1"/>
      <c r="S3204" s="9"/>
      <c r="T3204" s="8"/>
      <c r="U3204" s="7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</row>
    <row r="3205" spans="1:32" x14ac:dyDescent="0.25">
      <c r="A3205" s="2">
        <v>38581.888888888891</v>
      </c>
      <c r="B3205" s="4">
        <v>412.65823399999999</v>
      </c>
      <c r="C3205" s="7">
        <v>1.7191129999999999</v>
      </c>
      <c r="D3205" s="8">
        <v>16.804372999999998</v>
      </c>
      <c r="E3205" s="9">
        <v>16.892507999999999</v>
      </c>
      <c r="F3205" s="1">
        <v>8.0592500000000005</v>
      </c>
      <c r="G3205" s="6">
        <v>4.2349610000000002</v>
      </c>
      <c r="H3205" s="1">
        <v>41.577164000000003</v>
      </c>
      <c r="I3205" s="5">
        <v>17.515571999999999</v>
      </c>
      <c r="J3205" s="1">
        <v>11.882089000000001</v>
      </c>
      <c r="K3205" s="1">
        <v>5.8428120000000003</v>
      </c>
      <c r="L3205">
        <v>136.66374200000001</v>
      </c>
      <c r="M3205" s="1"/>
      <c r="N3205" s="1"/>
      <c r="O3205" s="1"/>
      <c r="Q3205" s="1"/>
      <c r="R3205" s="1"/>
      <c r="S3205" s="9"/>
      <c r="T3205" s="8"/>
      <c r="U3205" s="7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</row>
    <row r="3206" spans="1:32" x14ac:dyDescent="0.25">
      <c r="A3206" s="2">
        <v>38581.902777777781</v>
      </c>
      <c r="B3206" s="4">
        <v>395.74145499999997</v>
      </c>
      <c r="C3206" s="7">
        <v>1.4798480000000001</v>
      </c>
      <c r="D3206" s="8">
        <v>16.318836000000001</v>
      </c>
      <c r="E3206" s="9">
        <v>16.302506999999999</v>
      </c>
      <c r="F3206" s="1">
        <v>7.6949069999999997</v>
      </c>
      <c r="G3206" s="6">
        <v>2.9406400000000001</v>
      </c>
      <c r="H3206" s="1">
        <v>40.679653000000002</v>
      </c>
      <c r="I3206" s="5">
        <v>16.400047000000001</v>
      </c>
      <c r="J3206" s="1">
        <v>14.210623999999999</v>
      </c>
      <c r="K3206" s="1">
        <v>5.603288</v>
      </c>
      <c r="L3206">
        <v>131.47280900000001</v>
      </c>
      <c r="M3206" s="1"/>
      <c r="N3206" s="1"/>
      <c r="O3206" s="1"/>
      <c r="Q3206" s="1"/>
      <c r="R3206" s="1"/>
      <c r="S3206" s="9"/>
      <c r="T3206" s="8"/>
      <c r="U3206" s="7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</row>
    <row r="3207" spans="1:32" x14ac:dyDescent="0.25">
      <c r="A3207" s="2">
        <v>38581.916666666664</v>
      </c>
      <c r="B3207" s="4">
        <v>401.381775</v>
      </c>
      <c r="C3207" s="7">
        <v>1.604679</v>
      </c>
      <c r="D3207" s="8">
        <v>16.559916999999999</v>
      </c>
      <c r="E3207" s="9">
        <v>16.529824999999999</v>
      </c>
      <c r="F3207" s="1">
        <v>7.8789530000000001</v>
      </c>
      <c r="G3207" s="6">
        <v>3.5695600000000001</v>
      </c>
      <c r="H3207" s="1">
        <v>40.917937999999999</v>
      </c>
      <c r="I3207" s="5">
        <v>16.757971000000001</v>
      </c>
      <c r="J3207" s="1">
        <v>13.674574</v>
      </c>
      <c r="K3207" s="1">
        <v>5.6831480000000001</v>
      </c>
      <c r="L3207">
        <v>133.56959499999999</v>
      </c>
      <c r="M3207" s="1"/>
      <c r="N3207" s="1"/>
      <c r="O3207" s="1"/>
      <c r="Q3207" s="1"/>
      <c r="R3207" s="1"/>
      <c r="S3207" s="9"/>
      <c r="T3207" s="8"/>
      <c r="U3207" s="7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</row>
    <row r="3208" spans="1:32" x14ac:dyDescent="0.25">
      <c r="A3208" s="2">
        <v>38581.9375</v>
      </c>
      <c r="B3208" s="4">
        <v>398.636932</v>
      </c>
      <c r="C3208" s="7">
        <v>1.611591</v>
      </c>
      <c r="D3208" s="8">
        <v>16.692979999999999</v>
      </c>
      <c r="E3208" s="9">
        <v>16.664947999999999</v>
      </c>
      <c r="F3208" s="1">
        <v>7.9747680000000001</v>
      </c>
      <c r="G3208" s="6">
        <v>3.491584</v>
      </c>
      <c r="H3208" s="1">
        <v>40.982470999999997</v>
      </c>
      <c r="I3208" s="5">
        <v>16.506283</v>
      </c>
      <c r="J3208" s="1">
        <v>16.955249999999999</v>
      </c>
      <c r="K3208" s="1">
        <v>5.6442839999999999</v>
      </c>
      <c r="L3208">
        <v>133.06497200000001</v>
      </c>
      <c r="M3208" s="1"/>
      <c r="N3208" s="1"/>
      <c r="O3208" s="1"/>
      <c r="Q3208" s="1"/>
      <c r="R3208" s="1"/>
      <c r="S3208" s="9"/>
      <c r="T3208" s="8"/>
      <c r="U3208" s="7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</row>
    <row r="3209" spans="1:32" x14ac:dyDescent="0.25">
      <c r="A3209" s="2">
        <v>38581.958333333336</v>
      </c>
      <c r="B3209" s="4">
        <v>421.93289199999998</v>
      </c>
      <c r="C3209" s="7">
        <v>2.080695</v>
      </c>
      <c r="D3209" s="8">
        <v>18.033788999999999</v>
      </c>
      <c r="E3209" s="9">
        <v>18.081377</v>
      </c>
      <c r="F3209" s="1">
        <v>8.7493180000000006</v>
      </c>
      <c r="G3209" s="6">
        <v>5.248424</v>
      </c>
      <c r="H3209" s="1">
        <v>42.904471999999998</v>
      </c>
      <c r="I3209" s="5">
        <v>17.951668000000002</v>
      </c>
      <c r="J3209" s="1">
        <v>20.890934000000001</v>
      </c>
      <c r="K3209" s="1">
        <v>5.9741319999999991</v>
      </c>
      <c r="L3209">
        <v>142.31053199999999</v>
      </c>
      <c r="M3209" s="1"/>
      <c r="N3209" s="1"/>
      <c r="O3209" s="1"/>
      <c r="Q3209" s="1"/>
      <c r="R3209" s="1"/>
      <c r="S3209" s="9"/>
      <c r="T3209" s="8"/>
      <c r="U3209" s="7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</row>
    <row r="3210" spans="1:32" x14ac:dyDescent="0.25">
      <c r="A3210" s="2">
        <v>38581.972222222219</v>
      </c>
      <c r="B3210" s="4">
        <v>404.874146</v>
      </c>
      <c r="C3210" s="7">
        <v>1.710728</v>
      </c>
      <c r="D3210" s="8">
        <v>17.353864999999999</v>
      </c>
      <c r="E3210" s="9">
        <v>17.415607000000001</v>
      </c>
      <c r="F3210" s="1">
        <v>8.4328489999999992</v>
      </c>
      <c r="G3210" s="6">
        <v>3.7405759999999999</v>
      </c>
      <c r="H3210" s="1">
        <v>42.431609999999999</v>
      </c>
      <c r="I3210" s="5">
        <v>17.174247999999999</v>
      </c>
      <c r="J3210" s="1">
        <v>17.787337999999998</v>
      </c>
      <c r="K3210" s="1">
        <v>5.7325970000000002</v>
      </c>
      <c r="L3210">
        <v>135.38552899999999</v>
      </c>
      <c r="M3210" s="1"/>
      <c r="N3210" s="1"/>
      <c r="O3210" s="1"/>
      <c r="Q3210" s="1"/>
      <c r="R3210" s="1"/>
      <c r="S3210" s="9"/>
      <c r="T3210" s="8"/>
      <c r="U3210" s="7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</row>
    <row r="3211" spans="1:32" x14ac:dyDescent="0.25">
      <c r="A3211" s="2">
        <v>38581.986111111109</v>
      </c>
      <c r="B3211" s="4">
        <v>382.50930799999998</v>
      </c>
      <c r="C3211" s="7">
        <v>1.226413</v>
      </c>
      <c r="D3211" s="8">
        <v>15.845452</v>
      </c>
      <c r="E3211" s="9">
        <v>15.861670999999999</v>
      </c>
      <c r="F3211" s="1">
        <v>7.643885</v>
      </c>
      <c r="G3211" s="6">
        <v>1.8417889999999999</v>
      </c>
      <c r="H3211" s="1">
        <v>40.585307999999998</v>
      </c>
      <c r="I3211" s="5">
        <v>15.824958000000001</v>
      </c>
      <c r="J3211" s="1">
        <v>11.884055999999999</v>
      </c>
      <c r="K3211" s="1">
        <v>5.415934</v>
      </c>
      <c r="L3211">
        <v>125.79527299999999</v>
      </c>
      <c r="M3211" s="1"/>
      <c r="N3211" s="1"/>
      <c r="O3211" s="1"/>
      <c r="Q3211" s="1"/>
      <c r="R3211" s="1"/>
      <c r="S3211" s="9"/>
      <c r="T3211" s="8"/>
      <c r="U3211" s="7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</row>
    <row r="3212" spans="1:32" x14ac:dyDescent="0.25">
      <c r="A3212" s="2">
        <v>38582</v>
      </c>
      <c r="B3212" s="4">
        <v>386.87014799999997</v>
      </c>
      <c r="C3212" s="7">
        <v>1.3875630000000001</v>
      </c>
      <c r="D3212" s="8">
        <v>16.358340999999999</v>
      </c>
      <c r="E3212" s="9">
        <v>16.336033</v>
      </c>
      <c r="F3212" s="1">
        <v>7.9527150000000004</v>
      </c>
      <c r="G3212" s="6">
        <v>2.4307850000000002</v>
      </c>
      <c r="H3212" s="1">
        <v>41.154572000000002</v>
      </c>
      <c r="I3212" s="5">
        <v>16.262347999999999</v>
      </c>
      <c r="J3212" s="1">
        <v>14.484927000000001</v>
      </c>
      <c r="K3212" s="1">
        <v>5.4776779999999992</v>
      </c>
      <c r="L3212">
        <v>127.87518300000001</v>
      </c>
      <c r="M3212" s="1"/>
      <c r="N3212" s="1"/>
      <c r="O3212" s="1"/>
      <c r="Q3212" s="1"/>
      <c r="R3212" s="1"/>
      <c r="S3212" s="9"/>
      <c r="T3212" s="8"/>
      <c r="U3212" s="7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</row>
    <row r="3213" spans="1:32" x14ac:dyDescent="0.25">
      <c r="A3213" s="2">
        <v>38582.020833333336</v>
      </c>
      <c r="B3213" s="4">
        <v>387.64898699999998</v>
      </c>
      <c r="C3213" s="7">
        <v>1.4084829999999999</v>
      </c>
      <c r="D3213" s="8">
        <v>16.152297999999998</v>
      </c>
      <c r="E3213" s="9">
        <v>16.171655999999999</v>
      </c>
      <c r="F3213" s="1">
        <v>7.7632279999999998</v>
      </c>
      <c r="G3213" s="6">
        <v>2.2701519999999999</v>
      </c>
      <c r="H3213" s="1">
        <v>40.894440000000003</v>
      </c>
      <c r="I3213" s="5">
        <v>16.073843</v>
      </c>
      <c r="J3213" s="1">
        <v>11.925520000000001</v>
      </c>
      <c r="K3213" s="1">
        <v>5.4887059999999996</v>
      </c>
      <c r="L3213">
        <v>127.971481</v>
      </c>
      <c r="M3213" s="1"/>
      <c r="N3213" s="1"/>
      <c r="O3213" s="1"/>
      <c r="Q3213" s="1"/>
      <c r="R3213" s="1"/>
      <c r="S3213" s="9"/>
      <c r="T3213" s="8"/>
      <c r="U3213" s="7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</row>
    <row r="3214" spans="1:32" x14ac:dyDescent="0.25">
      <c r="A3214" s="2">
        <v>38582.041666666664</v>
      </c>
      <c r="B3214" s="4">
        <v>397.85385100000002</v>
      </c>
      <c r="C3214" s="7">
        <v>1.531515</v>
      </c>
      <c r="D3214" s="8">
        <v>16.790621000000002</v>
      </c>
      <c r="E3214" s="9">
        <v>16.767181000000001</v>
      </c>
      <c r="F3214" s="1">
        <v>7.9836749999999999</v>
      </c>
      <c r="G3214" s="6">
        <v>2.8924530000000002</v>
      </c>
      <c r="H3214" s="1">
        <v>41.459620999999999</v>
      </c>
      <c r="I3214" s="5">
        <v>16.557134999999999</v>
      </c>
      <c r="J3214" s="1">
        <v>15.323524000000001</v>
      </c>
      <c r="K3214" s="1">
        <v>5.633197</v>
      </c>
      <c r="L3214">
        <v>132.249786</v>
      </c>
      <c r="M3214" s="1"/>
      <c r="N3214" s="1"/>
      <c r="O3214" s="1"/>
      <c r="Q3214" s="1"/>
      <c r="R3214" s="1"/>
      <c r="S3214" s="9"/>
      <c r="T3214" s="8"/>
      <c r="U3214" s="7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</row>
    <row r="3215" spans="1:32" x14ac:dyDescent="0.25">
      <c r="A3215" s="2">
        <v>38582.0625</v>
      </c>
      <c r="B3215" s="4">
        <v>402.212219</v>
      </c>
      <c r="C3215" s="7">
        <v>1.769336</v>
      </c>
      <c r="D3215" s="8">
        <v>17.309847000000001</v>
      </c>
      <c r="E3215" s="9">
        <v>17.387857</v>
      </c>
      <c r="F3215" s="1">
        <v>8.4908020000000004</v>
      </c>
      <c r="G3215" s="6">
        <v>3.7049789999999998</v>
      </c>
      <c r="H3215" s="1">
        <v>42.509743</v>
      </c>
      <c r="I3215" s="5">
        <v>17.220445999999999</v>
      </c>
      <c r="J3215" s="1">
        <v>17.032990000000002</v>
      </c>
      <c r="K3215" s="1">
        <v>5.6949069999999997</v>
      </c>
      <c r="L3215">
        <v>134.54260300000001</v>
      </c>
      <c r="M3215" s="1"/>
      <c r="N3215" s="1"/>
      <c r="O3215" s="1"/>
      <c r="Q3215" s="1"/>
      <c r="R3215" s="1"/>
      <c r="S3215" s="9"/>
      <c r="T3215" s="8"/>
      <c r="U3215" s="7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</row>
    <row r="3216" spans="1:32" x14ac:dyDescent="0.25">
      <c r="A3216" s="2">
        <v>38582.083333333336</v>
      </c>
      <c r="B3216" s="4">
        <v>405.65457199999997</v>
      </c>
      <c r="C3216" s="7">
        <v>1.6565209999999999</v>
      </c>
      <c r="D3216" s="8">
        <v>16.983962999999999</v>
      </c>
      <c r="E3216" s="9">
        <v>16.950226000000001</v>
      </c>
      <c r="F3216" s="1">
        <v>8.1058009999999996</v>
      </c>
      <c r="G3216" s="6">
        <v>3.268173</v>
      </c>
      <c r="H3216" s="1">
        <v>42.110474000000004</v>
      </c>
      <c r="I3216" s="5">
        <v>17.25853</v>
      </c>
      <c r="J3216" s="1">
        <v>10.569547</v>
      </c>
      <c r="K3216" s="1">
        <v>5.743646</v>
      </c>
      <c r="L3216">
        <v>134.054474</v>
      </c>
      <c r="M3216" s="1"/>
      <c r="N3216" s="1"/>
      <c r="O3216" s="1"/>
      <c r="Q3216" s="1"/>
      <c r="R3216" s="1"/>
      <c r="S3216" s="9"/>
      <c r="T3216" s="8"/>
      <c r="U3216" s="7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</row>
    <row r="3217" spans="1:32" x14ac:dyDescent="0.25">
      <c r="A3217" s="2">
        <v>38582.097222222219</v>
      </c>
      <c r="B3217" s="4">
        <v>391.73391700000002</v>
      </c>
      <c r="C3217" s="7">
        <v>1.3193820000000001</v>
      </c>
      <c r="D3217" s="8">
        <v>16.013553999999999</v>
      </c>
      <c r="E3217" s="9">
        <v>16.021093</v>
      </c>
      <c r="F3217" s="1">
        <v>7.6278329999999999</v>
      </c>
      <c r="G3217" s="6">
        <v>1.9509449999999999</v>
      </c>
      <c r="H3217" s="1">
        <v>41.265106000000003</v>
      </c>
      <c r="I3217" s="5">
        <v>16.645347999999998</v>
      </c>
      <c r="J3217" s="1">
        <v>6.2853269999999997</v>
      </c>
      <c r="K3217" s="1">
        <v>5.5465450000000001</v>
      </c>
      <c r="L3217">
        <v>127.48041499999999</v>
      </c>
      <c r="M3217" s="1"/>
      <c r="N3217" s="1"/>
      <c r="O3217" s="1"/>
      <c r="Q3217" s="1"/>
      <c r="R3217" s="1"/>
      <c r="S3217" s="9"/>
      <c r="T3217" s="8"/>
      <c r="U3217" s="7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</row>
    <row r="3218" spans="1:32" x14ac:dyDescent="0.25">
      <c r="A3218" s="2">
        <v>38582.111111111109</v>
      </c>
      <c r="B3218" s="4">
        <v>400.88845800000001</v>
      </c>
      <c r="C3218" s="7">
        <v>1.537118</v>
      </c>
      <c r="D3218" s="8">
        <v>16.586649000000001</v>
      </c>
      <c r="E3218" s="9">
        <v>16.578762000000001</v>
      </c>
      <c r="F3218" s="1">
        <v>7.9437759999999997</v>
      </c>
      <c r="G3218" s="6">
        <v>2.7648790000000001</v>
      </c>
      <c r="H3218" s="1">
        <v>41.762829000000004</v>
      </c>
      <c r="I3218" s="5">
        <v>17.088197999999998</v>
      </c>
      <c r="J3218" s="1">
        <v>8.6459879999999991</v>
      </c>
      <c r="K3218" s="1">
        <v>5.676164</v>
      </c>
      <c r="L3218">
        <v>131.60858200000001</v>
      </c>
      <c r="M3218" s="1"/>
      <c r="N3218" s="1"/>
      <c r="O3218" s="1"/>
      <c r="Q3218" s="1"/>
      <c r="R3218" s="1"/>
      <c r="S3218" s="9"/>
      <c r="T3218" s="8"/>
      <c r="U3218" s="7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</row>
    <row r="3219" spans="1:32" x14ac:dyDescent="0.25">
      <c r="A3219" s="2">
        <v>38582.125</v>
      </c>
      <c r="B3219" s="4">
        <v>398.94619799999998</v>
      </c>
      <c r="C3219" s="7">
        <v>1.660458</v>
      </c>
      <c r="D3219" s="8">
        <v>16.876819999999999</v>
      </c>
      <c r="E3219" s="9">
        <v>16.896736000000001</v>
      </c>
      <c r="F3219" s="1">
        <v>8.1328049999999994</v>
      </c>
      <c r="G3219" s="6">
        <v>2.9893749999999999</v>
      </c>
      <c r="H3219" s="1">
        <v>41.965668000000001</v>
      </c>
      <c r="I3219" s="5">
        <v>16.923373999999999</v>
      </c>
      <c r="J3219" s="1">
        <v>13.301743</v>
      </c>
      <c r="K3219" s="1">
        <v>5.6486619999999998</v>
      </c>
      <c r="L3219">
        <v>132.294464</v>
      </c>
      <c r="M3219" s="1"/>
      <c r="N3219" s="1"/>
      <c r="O3219" s="1"/>
      <c r="Q3219" s="1"/>
      <c r="R3219" s="1"/>
      <c r="S3219" s="9"/>
      <c r="T3219" s="8"/>
      <c r="U3219" s="7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</row>
    <row r="3220" spans="1:32" x14ac:dyDescent="0.25">
      <c r="A3220" s="2">
        <v>38582.145833333336</v>
      </c>
      <c r="B3220" s="4">
        <v>392.02276599999999</v>
      </c>
      <c r="C3220" s="7">
        <v>1.416167</v>
      </c>
      <c r="D3220" s="8">
        <v>16.194510000000001</v>
      </c>
      <c r="E3220" s="9">
        <v>16.152493</v>
      </c>
      <c r="F3220" s="1">
        <v>7.6722109999999999</v>
      </c>
      <c r="G3220" s="6">
        <v>2.1812640000000001</v>
      </c>
      <c r="H3220" s="1">
        <v>41.125400999999997</v>
      </c>
      <c r="I3220" s="5">
        <v>16.567298999999998</v>
      </c>
      <c r="J3220" s="1">
        <v>8.2666249999999994</v>
      </c>
      <c r="K3220" s="1">
        <v>5.5506339999999996</v>
      </c>
      <c r="L3220">
        <v>128.615982</v>
      </c>
      <c r="M3220" s="1"/>
      <c r="N3220" s="1"/>
      <c r="O3220" s="1"/>
      <c r="Q3220" s="1"/>
      <c r="R3220" s="1"/>
      <c r="S3220" s="9"/>
      <c r="T3220" s="8"/>
      <c r="U3220" s="7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</row>
    <row r="3221" spans="1:32" x14ac:dyDescent="0.25">
      <c r="A3221" s="2">
        <v>38582.166666666664</v>
      </c>
      <c r="B3221" s="4">
        <v>392.203644</v>
      </c>
      <c r="C3221" s="7">
        <v>1.3866240000000001</v>
      </c>
      <c r="D3221" s="8">
        <v>16.210079</v>
      </c>
      <c r="E3221" s="9">
        <v>16.102428</v>
      </c>
      <c r="F3221" s="1">
        <v>7.6348880000000001</v>
      </c>
      <c r="G3221" s="6">
        <v>2.0597880000000002</v>
      </c>
      <c r="H3221" s="1">
        <v>41.034706</v>
      </c>
      <c r="I3221" s="5">
        <v>16.528341000000001</v>
      </c>
      <c r="J3221" s="1">
        <v>8.1699900000000003</v>
      </c>
      <c r="K3221" s="1">
        <v>5.5531959999999998</v>
      </c>
      <c r="L3221">
        <v>128.592499</v>
      </c>
      <c r="M3221" s="1"/>
      <c r="N3221" s="1"/>
      <c r="O3221" s="1"/>
      <c r="Q3221" s="1"/>
      <c r="R3221" s="1"/>
      <c r="S3221" s="9"/>
      <c r="T3221" s="8"/>
      <c r="U3221" s="7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</row>
    <row r="3222" spans="1:32" x14ac:dyDescent="0.25">
      <c r="A3222" s="2">
        <v>38582.180555555555</v>
      </c>
      <c r="B3222" s="4">
        <v>400.09423800000002</v>
      </c>
      <c r="C3222" s="7">
        <v>1.6078589999999999</v>
      </c>
      <c r="D3222" s="8">
        <v>16.752334999999999</v>
      </c>
      <c r="E3222" s="9">
        <v>16.677402000000001</v>
      </c>
      <c r="F3222" s="1">
        <v>7.9200229999999996</v>
      </c>
      <c r="G3222" s="6">
        <v>2.9958960000000001</v>
      </c>
      <c r="H3222" s="1">
        <v>41.394398000000002</v>
      </c>
      <c r="I3222" s="5">
        <v>16.850888999999999</v>
      </c>
      <c r="J3222" s="1">
        <v>12.521592</v>
      </c>
      <c r="K3222" s="1">
        <v>5.6649180000000001</v>
      </c>
      <c r="L3222">
        <v>132.93962099999999</v>
      </c>
      <c r="M3222" s="1"/>
      <c r="N3222" s="1"/>
      <c r="O3222" s="1"/>
      <c r="Q3222" s="1"/>
      <c r="R3222" s="1"/>
      <c r="S3222" s="9"/>
      <c r="T3222" s="8"/>
      <c r="U3222" s="7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</row>
    <row r="3223" spans="1:32" x14ac:dyDescent="0.25">
      <c r="A3223" s="2">
        <v>38582.194444444445</v>
      </c>
      <c r="B3223" s="4">
        <v>396.42294299999998</v>
      </c>
      <c r="C3223" s="7">
        <v>1.54552</v>
      </c>
      <c r="D3223" s="8">
        <v>16.374189000000001</v>
      </c>
      <c r="E3223" s="9">
        <v>16.268314</v>
      </c>
      <c r="F3223" s="1">
        <v>7.7176920000000004</v>
      </c>
      <c r="G3223" s="6">
        <v>2.652463</v>
      </c>
      <c r="H3223" s="1">
        <v>41.027144999999997</v>
      </c>
      <c r="I3223" s="5">
        <v>16.675905</v>
      </c>
      <c r="J3223" s="1">
        <v>9.1657069999999994</v>
      </c>
      <c r="K3223" s="1">
        <v>5.6129379999999998</v>
      </c>
      <c r="L3223">
        <v>130.83403000000001</v>
      </c>
      <c r="M3223" s="1"/>
      <c r="N3223" s="1"/>
      <c r="O3223" s="1"/>
      <c r="Q3223" s="1"/>
      <c r="R3223" s="1"/>
      <c r="S3223" s="9"/>
      <c r="T3223" s="8"/>
      <c r="U3223" s="7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</row>
    <row r="3224" spans="1:32" x14ac:dyDescent="0.25">
      <c r="A3224" s="2">
        <v>38582.208333333336</v>
      </c>
      <c r="B3224" s="4">
        <v>398.26733400000001</v>
      </c>
      <c r="C3224" s="7">
        <v>1.5781449999999999</v>
      </c>
      <c r="D3224" s="8">
        <v>16.505559999999999</v>
      </c>
      <c r="E3224" s="9">
        <v>16.441071000000001</v>
      </c>
      <c r="F3224" s="1">
        <v>7.801876</v>
      </c>
      <c r="G3224" s="6">
        <v>2.6098270000000001</v>
      </c>
      <c r="H3224" s="1">
        <v>41.396053000000002</v>
      </c>
      <c r="I3224" s="5">
        <v>16.832151</v>
      </c>
      <c r="J3224" s="1">
        <v>9.2496609999999997</v>
      </c>
      <c r="K3224" s="1">
        <v>5.6390510000000003</v>
      </c>
      <c r="L3224">
        <v>131.26084900000001</v>
      </c>
      <c r="M3224" s="1"/>
      <c r="N3224" s="1"/>
      <c r="O3224" s="1"/>
      <c r="Q3224" s="1"/>
      <c r="R3224" s="1"/>
      <c r="S3224" s="9"/>
      <c r="T3224" s="8"/>
      <c r="U3224" s="7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</row>
    <row r="3225" spans="1:32" x14ac:dyDescent="0.25">
      <c r="A3225" s="2">
        <v>38582.229166666664</v>
      </c>
      <c r="B3225" s="4">
        <v>386.38836700000002</v>
      </c>
      <c r="C3225" s="7">
        <v>1.348927</v>
      </c>
      <c r="D3225" s="8">
        <v>15.975514</v>
      </c>
      <c r="E3225" s="9">
        <v>15.857386</v>
      </c>
      <c r="F3225" s="1">
        <v>7.4615989999999996</v>
      </c>
      <c r="G3225" s="6">
        <v>1.6454340000000001</v>
      </c>
      <c r="H3225" s="1">
        <v>40.627398999999997</v>
      </c>
      <c r="I3225" s="5">
        <v>16.161988999999998</v>
      </c>
      <c r="J3225" s="1">
        <v>7.8799099999999997</v>
      </c>
      <c r="K3225" s="1">
        <v>5.4708569999999996</v>
      </c>
      <c r="L3225">
        <v>126.534195</v>
      </c>
      <c r="M3225" s="1"/>
      <c r="N3225" s="1"/>
      <c r="O3225" s="1"/>
      <c r="Q3225" s="1"/>
      <c r="R3225" s="1"/>
      <c r="S3225" s="9"/>
      <c r="T3225" s="8"/>
      <c r="U3225" s="7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</row>
    <row r="3226" spans="1:32" x14ac:dyDescent="0.25">
      <c r="A3226" s="2">
        <v>38582.25</v>
      </c>
      <c r="B3226" s="4">
        <v>397.52734400000003</v>
      </c>
      <c r="C3226" s="7">
        <v>1.615434</v>
      </c>
      <c r="D3226" s="8">
        <v>16.875230999999999</v>
      </c>
      <c r="E3226" s="9">
        <v>16.546253</v>
      </c>
      <c r="F3226" s="1">
        <v>7.8399609999999997</v>
      </c>
      <c r="G3226" s="6">
        <v>2.70547</v>
      </c>
      <c r="H3226" s="1">
        <v>41.349224</v>
      </c>
      <c r="I3226" s="5">
        <v>16.605156000000001</v>
      </c>
      <c r="J3226" s="1">
        <v>11.579041999999999</v>
      </c>
      <c r="K3226" s="1">
        <v>5.6285730000000003</v>
      </c>
      <c r="L3226">
        <v>131.78980999999999</v>
      </c>
      <c r="M3226" s="1"/>
      <c r="N3226" s="1"/>
      <c r="O3226" s="1"/>
      <c r="Q3226" s="1"/>
      <c r="R3226" s="1"/>
      <c r="S3226" s="9"/>
      <c r="T3226" s="8"/>
      <c r="U3226" s="7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</row>
    <row r="3227" spans="1:32" x14ac:dyDescent="0.25">
      <c r="A3227" s="2">
        <v>38582.270833333336</v>
      </c>
      <c r="B3227" s="4">
        <v>395.47412100000003</v>
      </c>
      <c r="C3227" s="7">
        <v>1.61555</v>
      </c>
      <c r="D3227" s="8">
        <v>16.397787000000001</v>
      </c>
      <c r="E3227" s="9">
        <v>16.343094000000001</v>
      </c>
      <c r="F3227" s="1">
        <v>7.7870860000000004</v>
      </c>
      <c r="G3227" s="6">
        <v>2.5716039999999998</v>
      </c>
      <c r="H3227" s="1">
        <v>41.142131999999997</v>
      </c>
      <c r="I3227" s="5">
        <v>16.562777000000001</v>
      </c>
      <c r="J3227" s="1">
        <v>10.196783</v>
      </c>
      <c r="K3227" s="1">
        <v>5.5995020000000002</v>
      </c>
      <c r="L3227">
        <v>130.80600000000001</v>
      </c>
      <c r="M3227" s="1"/>
      <c r="N3227" s="1"/>
      <c r="O3227" s="1"/>
      <c r="Q3227" s="1"/>
      <c r="R3227" s="1"/>
      <c r="S3227" s="9"/>
      <c r="T3227" s="8"/>
      <c r="U3227" s="7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</row>
    <row r="3228" spans="1:32" x14ac:dyDescent="0.25">
      <c r="A3228" s="2">
        <v>38582.291666666664</v>
      </c>
      <c r="B3228" s="4">
        <v>399.56509399999999</v>
      </c>
      <c r="C3228" s="7">
        <v>1.71177</v>
      </c>
      <c r="D3228" s="8">
        <v>16.509308000000001</v>
      </c>
      <c r="E3228" s="9">
        <v>16.519729999999999</v>
      </c>
      <c r="F3228" s="1">
        <v>7.894755</v>
      </c>
      <c r="G3228" s="6">
        <v>3.331871</v>
      </c>
      <c r="H3228" s="1">
        <v>41.295189000000001</v>
      </c>
      <c r="I3228" s="5">
        <v>16.845874999999999</v>
      </c>
      <c r="J3228" s="1">
        <v>10.785285999999999</v>
      </c>
      <c r="K3228" s="1">
        <v>5.6574270000000002</v>
      </c>
      <c r="L3228">
        <v>132.08987400000001</v>
      </c>
      <c r="M3228" s="1"/>
      <c r="N3228" s="1"/>
      <c r="O3228" s="1"/>
      <c r="Q3228" s="1"/>
      <c r="R3228" s="1"/>
      <c r="S3228" s="9"/>
      <c r="T3228" s="8"/>
      <c r="U3228" s="7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</row>
    <row r="3229" spans="1:32" x14ac:dyDescent="0.25">
      <c r="A3229" s="2">
        <v>38582.305555555555</v>
      </c>
      <c r="B3229" s="4">
        <v>395.25018299999999</v>
      </c>
      <c r="C3229" s="7">
        <v>1.6581129999999999</v>
      </c>
      <c r="D3229" s="8">
        <v>16.584902</v>
      </c>
      <c r="E3229" s="9">
        <v>16.516795999999999</v>
      </c>
      <c r="F3229" s="1">
        <v>7.8221619999999996</v>
      </c>
      <c r="G3229" s="6">
        <v>2.721355</v>
      </c>
      <c r="H3229" s="1">
        <v>41.159126000000001</v>
      </c>
      <c r="I3229" s="5">
        <v>16.497662999999999</v>
      </c>
      <c r="J3229" s="1">
        <v>13.613656000000001</v>
      </c>
      <c r="K3229" s="1">
        <v>5.5963320000000003</v>
      </c>
      <c r="L3229">
        <v>131.48104900000001</v>
      </c>
      <c r="M3229" s="1"/>
      <c r="N3229" s="1"/>
      <c r="O3229" s="1"/>
      <c r="Q3229" s="1"/>
      <c r="R3229" s="1"/>
      <c r="S3229" s="9"/>
      <c r="T3229" s="8"/>
      <c r="U3229" s="7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</row>
    <row r="3230" spans="1:32" x14ac:dyDescent="0.25">
      <c r="A3230" s="2">
        <v>38582.319444444445</v>
      </c>
      <c r="B3230" s="4">
        <v>397.35552999999999</v>
      </c>
      <c r="C3230" s="7">
        <v>1.6813659999999999</v>
      </c>
      <c r="D3230" s="8">
        <v>16.377769000000001</v>
      </c>
      <c r="E3230" s="9">
        <v>16.406766999999999</v>
      </c>
      <c r="F3230" s="1">
        <v>7.8387739999999999</v>
      </c>
      <c r="G3230" s="6">
        <v>2.7919450000000001</v>
      </c>
      <c r="H3230" s="1">
        <v>41.265991</v>
      </c>
      <c r="I3230" s="5">
        <v>16.647525999999999</v>
      </c>
      <c r="J3230" s="1">
        <v>11.350115000000001</v>
      </c>
      <c r="K3230" s="1">
        <v>5.6261409999999996</v>
      </c>
      <c r="L3230">
        <v>131.16867099999999</v>
      </c>
      <c r="M3230" s="1"/>
      <c r="N3230" s="1"/>
      <c r="O3230" s="1"/>
      <c r="Q3230" s="1"/>
      <c r="R3230" s="1"/>
      <c r="S3230" s="9"/>
      <c r="T3230" s="8"/>
      <c r="U3230" s="7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</row>
    <row r="3231" spans="1:32" x14ac:dyDescent="0.25">
      <c r="A3231" s="2">
        <v>38582.333333333336</v>
      </c>
      <c r="B3231" s="4">
        <v>390.51266500000003</v>
      </c>
      <c r="C3231" s="7">
        <v>1.5788549999999999</v>
      </c>
      <c r="D3231" s="8">
        <v>16.179887999999998</v>
      </c>
      <c r="E3231" s="9">
        <v>16.203657</v>
      </c>
      <c r="F3231" s="1">
        <v>7.7035419999999997</v>
      </c>
      <c r="G3231" s="6">
        <v>2.3666480000000001</v>
      </c>
      <c r="H3231" s="1">
        <v>40.884734999999999</v>
      </c>
      <c r="I3231" s="5">
        <v>16.062519000000002</v>
      </c>
      <c r="J3231" s="1">
        <v>12.823349</v>
      </c>
      <c r="K3231" s="1">
        <v>5.5292530000000006</v>
      </c>
      <c r="L3231">
        <v>128.934448</v>
      </c>
      <c r="M3231" s="1"/>
      <c r="N3231" s="1"/>
      <c r="O3231" s="1"/>
      <c r="Q3231" s="1"/>
      <c r="R3231" s="1"/>
      <c r="S3231" s="9"/>
      <c r="T3231" s="8"/>
      <c r="U3231" s="7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</row>
    <row r="3232" spans="1:32" x14ac:dyDescent="0.25">
      <c r="A3232" s="2">
        <v>38582.354166666664</v>
      </c>
      <c r="B3232" s="4">
        <v>401.57254</v>
      </c>
      <c r="C3232" s="7">
        <v>1.8312219999999999</v>
      </c>
      <c r="D3232" s="8">
        <v>16.542193999999999</v>
      </c>
      <c r="E3232" s="9">
        <v>16.629425000000001</v>
      </c>
      <c r="F3232" s="1">
        <v>7.9854950000000002</v>
      </c>
      <c r="G3232" s="6">
        <v>3.2625030000000002</v>
      </c>
      <c r="H3232" s="1">
        <v>41.481403</v>
      </c>
      <c r="I3232" s="5">
        <v>16.945665000000002</v>
      </c>
      <c r="J3232" s="1">
        <v>11.947176000000001</v>
      </c>
      <c r="K3232" s="1">
        <v>5.6858500000000003</v>
      </c>
      <c r="L3232">
        <v>132.78160099999999</v>
      </c>
      <c r="M3232" s="1"/>
      <c r="N3232" s="1"/>
      <c r="O3232" s="1"/>
      <c r="Q3232" s="1"/>
      <c r="R3232" s="1"/>
      <c r="S3232" s="9"/>
      <c r="T3232" s="8"/>
      <c r="U3232" s="7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</row>
    <row r="3233" spans="1:32" x14ac:dyDescent="0.25">
      <c r="A3233" s="2">
        <v>38582.375</v>
      </c>
      <c r="B3233" s="4">
        <v>396.439911</v>
      </c>
      <c r="C3233" s="7">
        <v>1.6541520000000001</v>
      </c>
      <c r="D3233" s="8">
        <v>16.335657000000001</v>
      </c>
      <c r="E3233" s="9">
        <v>16.328628999999999</v>
      </c>
      <c r="F3233" s="1">
        <v>7.7675299999999998</v>
      </c>
      <c r="G3233" s="6">
        <v>2.662817</v>
      </c>
      <c r="H3233" s="1">
        <v>41.194557000000003</v>
      </c>
      <c r="I3233" s="5">
        <v>16.601331999999999</v>
      </c>
      <c r="J3233" s="1">
        <v>11.239011</v>
      </c>
      <c r="K3233" s="1">
        <v>5.6131779999999996</v>
      </c>
      <c r="L3233">
        <v>130.50060999999999</v>
      </c>
      <c r="M3233" s="1"/>
      <c r="N3233" s="1"/>
      <c r="O3233" s="1"/>
      <c r="Q3233" s="1"/>
      <c r="R3233" s="1"/>
      <c r="S3233" s="9"/>
      <c r="T3233" s="8"/>
      <c r="U3233" s="7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</row>
    <row r="3234" spans="1:32" x14ac:dyDescent="0.25">
      <c r="A3234" s="2">
        <v>38582.388888888891</v>
      </c>
      <c r="B3234" s="4">
        <v>391.51568600000002</v>
      </c>
      <c r="C3234" s="7">
        <v>1.7443040000000001</v>
      </c>
      <c r="D3234" s="8">
        <v>16.740044000000001</v>
      </c>
      <c r="E3234" s="9">
        <v>16.759270000000001</v>
      </c>
      <c r="F3234" s="1">
        <v>8.0456299999999992</v>
      </c>
      <c r="G3234" s="6">
        <v>3.0436139999999998</v>
      </c>
      <c r="H3234" s="1">
        <v>41.465888999999997</v>
      </c>
      <c r="I3234" s="5">
        <v>16.523865000000001</v>
      </c>
      <c r="J3234" s="1">
        <v>17.179226</v>
      </c>
      <c r="K3234" s="1">
        <v>5.5434549999999998</v>
      </c>
      <c r="L3234">
        <v>130.15266399999999</v>
      </c>
      <c r="M3234" s="1"/>
      <c r="N3234" s="1"/>
      <c r="O3234" s="1"/>
      <c r="Q3234" s="1"/>
      <c r="R3234" s="1"/>
      <c r="S3234" s="9"/>
      <c r="T3234" s="8"/>
      <c r="U3234" s="7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</row>
    <row r="3235" spans="1:32" x14ac:dyDescent="0.25">
      <c r="A3235" s="2">
        <v>38582.402777777781</v>
      </c>
      <c r="B3235" s="4">
        <v>385.69168100000002</v>
      </c>
      <c r="C3235" s="7">
        <v>1.769649</v>
      </c>
      <c r="D3235" s="8">
        <v>16.613800000000001</v>
      </c>
      <c r="E3235" s="9">
        <v>16.692029999999999</v>
      </c>
      <c r="F3235" s="1">
        <v>8.1085820000000002</v>
      </c>
      <c r="G3235" s="6">
        <v>3.0003280000000001</v>
      </c>
      <c r="H3235" s="1">
        <v>40.907153999999998</v>
      </c>
      <c r="I3235" s="5">
        <v>15.639421</v>
      </c>
      <c r="J3235" s="1">
        <v>24.381823000000001</v>
      </c>
      <c r="K3235" s="1">
        <v>5.4609930000000002</v>
      </c>
      <c r="L3235">
        <v>129.47792100000001</v>
      </c>
      <c r="M3235" s="1"/>
      <c r="N3235" s="1"/>
      <c r="O3235" s="1"/>
      <c r="Q3235" s="1"/>
      <c r="R3235" s="1"/>
      <c r="S3235" s="9"/>
      <c r="T3235" s="8"/>
      <c r="U3235" s="7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</row>
    <row r="3236" spans="1:32" x14ac:dyDescent="0.25">
      <c r="A3236" s="2">
        <v>38582.416666666664</v>
      </c>
      <c r="B3236" s="4">
        <v>397.14306599999998</v>
      </c>
      <c r="C3236" s="7">
        <v>1.6877679999999999</v>
      </c>
      <c r="D3236" s="8">
        <v>16.292746999999999</v>
      </c>
      <c r="E3236" s="9">
        <v>16.515497</v>
      </c>
      <c r="F3236" s="1">
        <v>8.1465429999999994</v>
      </c>
      <c r="G3236" s="6">
        <v>2.567002</v>
      </c>
      <c r="H3236" s="1">
        <v>42.245026000000003</v>
      </c>
      <c r="I3236" s="5">
        <v>16.477539</v>
      </c>
      <c r="J3236" s="1">
        <v>12.218095999999999</v>
      </c>
      <c r="K3236" s="1">
        <v>5.6231330000000002</v>
      </c>
      <c r="L3236">
        <v>128.77041600000001</v>
      </c>
      <c r="M3236" s="1"/>
      <c r="N3236" s="1"/>
      <c r="O3236" s="1"/>
      <c r="Q3236" s="1"/>
      <c r="R3236" s="1"/>
      <c r="S3236" s="9"/>
      <c r="T3236" s="8"/>
      <c r="U3236" s="7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</row>
    <row r="3237" spans="1:32" x14ac:dyDescent="0.25">
      <c r="A3237" s="2">
        <v>38582.4375</v>
      </c>
      <c r="B3237" s="4">
        <v>406.04998799999998</v>
      </c>
      <c r="C3237" s="7">
        <v>1.697805</v>
      </c>
      <c r="D3237" s="8">
        <v>16.583659999999998</v>
      </c>
      <c r="E3237" s="9">
        <v>16.649626000000001</v>
      </c>
      <c r="F3237" s="1">
        <v>8.0156360000000006</v>
      </c>
      <c r="G3237" s="6">
        <v>3.0384139999999999</v>
      </c>
      <c r="H3237" s="1">
        <v>42.065418000000001</v>
      </c>
      <c r="I3237" s="5">
        <v>17.233823999999998</v>
      </c>
      <c r="J3237" s="1">
        <v>9.5243359999999999</v>
      </c>
      <c r="K3237" s="1">
        <v>5.7492469999999996</v>
      </c>
      <c r="L3237">
        <v>132.43254099999999</v>
      </c>
      <c r="M3237" s="1"/>
      <c r="N3237" s="1"/>
      <c r="O3237" s="1"/>
      <c r="Q3237" s="1"/>
      <c r="R3237" s="1"/>
      <c r="S3237" s="9"/>
      <c r="T3237" s="8"/>
      <c r="U3237" s="7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</row>
    <row r="3238" spans="1:32" x14ac:dyDescent="0.25">
      <c r="A3238" s="2">
        <v>38582.458333333336</v>
      </c>
      <c r="B3238" s="4">
        <v>393.086456</v>
      </c>
      <c r="C3238" s="7">
        <v>1.4384680000000001</v>
      </c>
      <c r="D3238" s="8">
        <v>15.896660000000001</v>
      </c>
      <c r="E3238" s="9">
        <v>15.941936</v>
      </c>
      <c r="F3238" s="1">
        <v>7.6148249999999997</v>
      </c>
      <c r="G3238" s="6">
        <v>2.1814330000000002</v>
      </c>
      <c r="H3238" s="1">
        <v>40.993065000000001</v>
      </c>
      <c r="I3238" s="5">
        <v>16.403652000000001</v>
      </c>
      <c r="J3238" s="1">
        <v>8.5523170000000004</v>
      </c>
      <c r="K3238" s="1">
        <v>5.5656950000000007</v>
      </c>
      <c r="L3238">
        <v>128.409729</v>
      </c>
      <c r="M3238" s="1"/>
      <c r="N3238" s="1"/>
      <c r="O3238" s="1"/>
      <c r="Q3238" s="1"/>
      <c r="R3238" s="1"/>
      <c r="S3238" s="9"/>
      <c r="T3238" s="8"/>
      <c r="U3238" s="7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</row>
    <row r="3239" spans="1:32" x14ac:dyDescent="0.25">
      <c r="A3239" s="2">
        <v>38582.479166666664</v>
      </c>
      <c r="B3239" s="4">
        <v>391.607574</v>
      </c>
      <c r="C3239" s="7">
        <v>1.3685229999999999</v>
      </c>
      <c r="D3239" s="8">
        <v>15.729478</v>
      </c>
      <c r="E3239" s="9">
        <v>15.727631000000001</v>
      </c>
      <c r="F3239" s="1">
        <v>7.4009559999999999</v>
      </c>
      <c r="G3239" s="6">
        <v>1.939764</v>
      </c>
      <c r="H3239" s="1">
        <v>40.713248999999998</v>
      </c>
      <c r="I3239" s="5">
        <v>16.417684999999999</v>
      </c>
      <c r="J3239" s="1">
        <v>5.5976720000000002</v>
      </c>
      <c r="K3239" s="1">
        <v>5.5447560000000005</v>
      </c>
      <c r="L3239">
        <v>127.080246</v>
      </c>
      <c r="M3239" s="1"/>
      <c r="N3239" s="1"/>
      <c r="O3239" s="1"/>
      <c r="Q3239" s="1"/>
      <c r="R3239" s="1"/>
      <c r="S3239" s="9"/>
      <c r="T3239" s="8"/>
      <c r="U3239" s="7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</row>
    <row r="3240" spans="1:32" x14ac:dyDescent="0.25">
      <c r="A3240" s="2">
        <v>38582.5</v>
      </c>
      <c r="B3240" s="4">
        <v>388.66570999999999</v>
      </c>
      <c r="C3240" s="7">
        <v>1.320692</v>
      </c>
      <c r="D3240" s="8">
        <v>15.685869</v>
      </c>
      <c r="E3240" s="9">
        <v>15.683449</v>
      </c>
      <c r="F3240" s="1">
        <v>7.4196819999999999</v>
      </c>
      <c r="G3240" s="6">
        <v>1.954494</v>
      </c>
      <c r="H3240" s="1">
        <v>40.595061999999999</v>
      </c>
      <c r="I3240" s="5">
        <v>16.099499000000002</v>
      </c>
      <c r="J3240" s="1">
        <v>8.1838460000000008</v>
      </c>
      <c r="K3240" s="1">
        <v>5.503101</v>
      </c>
      <c r="L3240">
        <v>126.64399</v>
      </c>
      <c r="M3240" s="1"/>
      <c r="N3240" s="1"/>
      <c r="O3240" s="1"/>
      <c r="Q3240" s="1"/>
      <c r="R3240" s="1"/>
      <c r="S3240" s="9"/>
      <c r="T3240" s="8"/>
      <c r="U3240" s="7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</row>
    <row r="3241" spans="1:32" x14ac:dyDescent="0.25">
      <c r="A3241" s="2">
        <v>38582.513888888891</v>
      </c>
      <c r="B3241" s="4">
        <v>387.51730300000003</v>
      </c>
      <c r="C3241" s="7">
        <v>1.3635930000000001</v>
      </c>
      <c r="D3241" s="8">
        <v>15.817308000000001</v>
      </c>
      <c r="E3241" s="9">
        <v>15.811335</v>
      </c>
      <c r="F3241" s="1">
        <v>7.5042260000000001</v>
      </c>
      <c r="G3241" s="6">
        <v>2.1952600000000002</v>
      </c>
      <c r="H3241" s="1">
        <v>40.443390000000001</v>
      </c>
      <c r="I3241" s="5">
        <v>16.018367999999999</v>
      </c>
      <c r="J3241" s="1">
        <v>10.729348</v>
      </c>
      <c r="K3241" s="1">
        <v>5.4868420000000002</v>
      </c>
      <c r="L3241">
        <v>127.190208</v>
      </c>
      <c r="M3241" s="1"/>
      <c r="N3241" s="1"/>
      <c r="O3241" s="1"/>
      <c r="Q3241" s="1"/>
      <c r="R3241" s="1"/>
      <c r="S3241" s="9"/>
      <c r="T3241" s="8"/>
      <c r="U3241" s="7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</row>
    <row r="3242" spans="1:32" x14ac:dyDescent="0.25">
      <c r="A3242" s="2">
        <v>38582.527777777781</v>
      </c>
      <c r="B3242" s="4">
        <v>386.98886099999999</v>
      </c>
      <c r="C3242" s="7">
        <v>1.334325</v>
      </c>
      <c r="D3242" s="8">
        <v>16.019248999999999</v>
      </c>
      <c r="E3242" s="9">
        <v>16.131171999999999</v>
      </c>
      <c r="F3242" s="1">
        <v>7.7050650000000003</v>
      </c>
      <c r="G3242" s="6">
        <v>2.1502539999999999</v>
      </c>
      <c r="H3242" s="1">
        <v>40.922874</v>
      </c>
      <c r="I3242" s="5">
        <v>16.192646</v>
      </c>
      <c r="J3242" s="1">
        <v>12.856195</v>
      </c>
      <c r="K3242" s="1">
        <v>5.4793599999999989</v>
      </c>
      <c r="L3242">
        <v>127.24035600000001</v>
      </c>
      <c r="M3242" s="1"/>
      <c r="N3242" s="1"/>
      <c r="O3242" s="1"/>
      <c r="Q3242" s="1"/>
      <c r="R3242" s="1"/>
      <c r="S3242" s="9"/>
      <c r="T3242" s="8"/>
      <c r="U3242" s="7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</row>
    <row r="3243" spans="1:32" x14ac:dyDescent="0.25">
      <c r="A3243" s="2">
        <v>38582.541666666664</v>
      </c>
      <c r="B3243" s="4">
        <v>390.497681</v>
      </c>
      <c r="C3243" s="7">
        <v>1.3657760000000001</v>
      </c>
      <c r="D3243" s="8">
        <v>15.894219</v>
      </c>
      <c r="E3243" s="9">
        <v>16.018646</v>
      </c>
      <c r="F3243" s="1">
        <v>7.639456</v>
      </c>
      <c r="G3243" s="6">
        <v>2.2110029999999998</v>
      </c>
      <c r="H3243" s="1">
        <v>40.900081999999998</v>
      </c>
      <c r="I3243" s="5">
        <v>16.195179</v>
      </c>
      <c r="J3243" s="1">
        <v>11.449638</v>
      </c>
      <c r="K3243" s="1">
        <v>5.5290410000000003</v>
      </c>
      <c r="L3243">
        <v>127.79563899999999</v>
      </c>
      <c r="M3243" s="1"/>
      <c r="N3243" s="1"/>
      <c r="O3243" s="1"/>
      <c r="Q3243" s="1"/>
      <c r="R3243" s="1"/>
      <c r="S3243" s="9"/>
      <c r="T3243" s="8"/>
      <c r="U3243" s="7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</row>
    <row r="3244" spans="1:32" x14ac:dyDescent="0.25">
      <c r="A3244" s="2">
        <v>38582.5625</v>
      </c>
      <c r="B3244" s="4">
        <v>395.17758199999997</v>
      </c>
      <c r="C3244" s="7">
        <v>1.4882580000000001</v>
      </c>
      <c r="D3244" s="8">
        <v>16.137958999999999</v>
      </c>
      <c r="E3244" s="9">
        <v>16.292172999999998</v>
      </c>
      <c r="F3244" s="1">
        <v>7.8218209999999999</v>
      </c>
      <c r="G3244" s="6">
        <v>3.071739</v>
      </c>
      <c r="H3244" s="1">
        <v>40.911265999999998</v>
      </c>
      <c r="I3244" s="5">
        <v>16.407323999999999</v>
      </c>
      <c r="J3244" s="1">
        <v>12.440412999999999</v>
      </c>
      <c r="K3244" s="1">
        <v>5.5953040000000005</v>
      </c>
      <c r="L3244">
        <v>130.46966599999999</v>
      </c>
      <c r="M3244" s="1"/>
      <c r="N3244" s="1"/>
      <c r="O3244" s="1"/>
      <c r="Q3244" s="1"/>
      <c r="R3244" s="1"/>
      <c r="S3244" s="9"/>
      <c r="T3244" s="8"/>
      <c r="U3244" s="7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</row>
    <row r="3245" spans="1:32" x14ac:dyDescent="0.25">
      <c r="A3245" s="2">
        <v>38582.583333333336</v>
      </c>
      <c r="B3245" s="4">
        <v>400.22445699999997</v>
      </c>
      <c r="C3245" s="7">
        <v>1.522443</v>
      </c>
      <c r="D3245" s="8">
        <v>16.443826999999999</v>
      </c>
      <c r="E3245" s="9">
        <v>16.579556</v>
      </c>
      <c r="F3245" s="1">
        <v>7.9270319999999996</v>
      </c>
      <c r="G3245" s="6">
        <v>3.231579</v>
      </c>
      <c r="H3245" s="1">
        <v>41.327209000000003</v>
      </c>
      <c r="I3245" s="5">
        <v>16.612103999999999</v>
      </c>
      <c r="J3245" s="1">
        <v>13.667179000000001</v>
      </c>
      <c r="K3245" s="1">
        <v>5.6667629999999996</v>
      </c>
      <c r="L3245">
        <v>132.19258099999999</v>
      </c>
      <c r="M3245" s="1"/>
      <c r="N3245" s="1"/>
      <c r="O3245" s="1"/>
      <c r="Q3245" s="1"/>
      <c r="R3245" s="1"/>
      <c r="S3245" s="9"/>
      <c r="T3245" s="8"/>
      <c r="U3245" s="7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</row>
    <row r="3246" spans="1:32" x14ac:dyDescent="0.25">
      <c r="A3246" s="2">
        <v>38582.604166666664</v>
      </c>
      <c r="B3246" s="4">
        <v>394.72222900000003</v>
      </c>
      <c r="C3246" s="7">
        <v>1.373421</v>
      </c>
      <c r="D3246" s="8">
        <v>16.265799999999999</v>
      </c>
      <c r="E3246" s="9">
        <v>16.340515</v>
      </c>
      <c r="F3246" s="1">
        <v>7.7931869999999996</v>
      </c>
      <c r="G3246" s="6">
        <v>2.7156539999999998</v>
      </c>
      <c r="H3246" s="1">
        <v>41.057400000000001</v>
      </c>
      <c r="I3246" s="5">
        <v>16.412296000000001</v>
      </c>
      <c r="J3246" s="1">
        <v>13.392604</v>
      </c>
      <c r="K3246" s="1">
        <v>5.588857</v>
      </c>
      <c r="L3246">
        <v>129.77517700000001</v>
      </c>
      <c r="M3246" s="1"/>
      <c r="N3246" s="1"/>
      <c r="O3246" s="1"/>
      <c r="Q3246" s="1"/>
      <c r="R3246" s="1"/>
      <c r="S3246" s="9"/>
      <c r="T3246" s="8"/>
      <c r="U3246" s="7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</row>
    <row r="3247" spans="1:32" x14ac:dyDescent="0.25">
      <c r="A3247" s="2">
        <v>38582.625</v>
      </c>
      <c r="B3247" s="4">
        <v>405.32205199999999</v>
      </c>
      <c r="C3247" s="7">
        <v>1.5446359999999999</v>
      </c>
      <c r="D3247" s="8">
        <v>16.601040000000001</v>
      </c>
      <c r="E3247" s="9">
        <v>16.708649000000001</v>
      </c>
      <c r="F3247" s="1">
        <v>7.9655230000000001</v>
      </c>
      <c r="G3247" s="6">
        <v>3.540292</v>
      </c>
      <c r="H3247" s="1">
        <v>41.534377999999997</v>
      </c>
      <c r="I3247" s="5">
        <v>17.107921999999999</v>
      </c>
      <c r="J3247" s="1">
        <v>12.17333</v>
      </c>
      <c r="K3247" s="1">
        <v>5.7389390000000002</v>
      </c>
      <c r="L3247">
        <v>133.45938100000001</v>
      </c>
      <c r="M3247" s="1"/>
      <c r="N3247" s="1"/>
      <c r="O3247" s="1"/>
      <c r="Q3247" s="1"/>
      <c r="R3247" s="1"/>
      <c r="S3247" s="9"/>
      <c r="T3247" s="8"/>
      <c r="U3247" s="7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</row>
    <row r="3248" spans="1:32" x14ac:dyDescent="0.25">
      <c r="A3248" s="2">
        <v>38582.638888888891</v>
      </c>
      <c r="B3248" s="4">
        <v>412.732483</v>
      </c>
      <c r="C3248" s="7">
        <v>1.6475960000000001</v>
      </c>
      <c r="D3248" s="8">
        <v>17.045223</v>
      </c>
      <c r="E3248" s="9">
        <v>17.182865</v>
      </c>
      <c r="F3248" s="1">
        <v>8.1937560000000005</v>
      </c>
      <c r="G3248" s="6">
        <v>4.0642990000000001</v>
      </c>
      <c r="H3248" s="1">
        <v>42.189419000000001</v>
      </c>
      <c r="I3248" s="5">
        <v>17.395690999999999</v>
      </c>
      <c r="J3248" s="1">
        <v>15.057076</v>
      </c>
      <c r="K3248" s="1">
        <v>5.8438619999999997</v>
      </c>
      <c r="L3248">
        <v>136.541122</v>
      </c>
      <c r="M3248" s="1"/>
      <c r="N3248" s="1"/>
      <c r="O3248" s="1"/>
      <c r="Q3248" s="1"/>
      <c r="R3248" s="1"/>
      <c r="S3248" s="9"/>
      <c r="T3248" s="8"/>
      <c r="U3248" s="7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</row>
    <row r="3249" spans="1:32" x14ac:dyDescent="0.25">
      <c r="A3249" s="2">
        <v>38582.652777777781</v>
      </c>
      <c r="B3249" s="4">
        <v>408.14660600000002</v>
      </c>
      <c r="C3249" s="7">
        <v>1.581372</v>
      </c>
      <c r="D3249" s="8">
        <v>16.893329999999999</v>
      </c>
      <c r="E3249" s="9">
        <v>17.040476000000002</v>
      </c>
      <c r="F3249" s="1">
        <v>8.2116790000000002</v>
      </c>
      <c r="G3249" s="6">
        <v>3.8855780000000002</v>
      </c>
      <c r="H3249" s="1">
        <v>41.975456000000001</v>
      </c>
      <c r="I3249" s="5">
        <v>17.171603999999999</v>
      </c>
      <c r="J3249" s="1">
        <v>15.781521</v>
      </c>
      <c r="K3249" s="1">
        <v>5.778931</v>
      </c>
      <c r="L3249">
        <v>134.03651400000001</v>
      </c>
      <c r="M3249" s="1"/>
      <c r="N3249" s="1"/>
      <c r="O3249" s="1"/>
      <c r="Q3249" s="1"/>
      <c r="R3249" s="1"/>
      <c r="S3249" s="9"/>
      <c r="T3249" s="8"/>
      <c r="U3249" s="7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</row>
    <row r="3250" spans="1:32" x14ac:dyDescent="0.25">
      <c r="A3250" s="2">
        <v>38582.666666666664</v>
      </c>
      <c r="B3250" s="4">
        <v>405.32607999999999</v>
      </c>
      <c r="C3250" s="7">
        <v>1.5560639999999999</v>
      </c>
      <c r="D3250" s="8">
        <v>16.789099</v>
      </c>
      <c r="E3250" s="9">
        <v>17.035972999999998</v>
      </c>
      <c r="F3250" s="1">
        <v>8.3087119999999999</v>
      </c>
      <c r="G3250" s="6">
        <v>3.5942150000000002</v>
      </c>
      <c r="H3250" s="1">
        <v>42.442638000000002</v>
      </c>
      <c r="I3250" s="5">
        <v>17.203759999999999</v>
      </c>
      <c r="J3250" s="1">
        <v>14.41628</v>
      </c>
      <c r="K3250" s="1">
        <v>5.7389950000000001</v>
      </c>
      <c r="L3250">
        <v>132.371185</v>
      </c>
      <c r="M3250" s="1"/>
      <c r="N3250" s="1"/>
      <c r="O3250" s="1"/>
      <c r="Q3250" s="1"/>
      <c r="R3250" s="1"/>
      <c r="S3250" s="9"/>
      <c r="T3250" s="8"/>
      <c r="U3250" s="7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</row>
    <row r="3251" spans="1:32" x14ac:dyDescent="0.25">
      <c r="A3251" s="2">
        <v>38582.6875</v>
      </c>
      <c r="B3251" s="4">
        <v>405.80502300000001</v>
      </c>
      <c r="C3251" s="7">
        <v>1.445031</v>
      </c>
      <c r="D3251" s="8">
        <v>16.901351999999999</v>
      </c>
      <c r="E3251" s="9">
        <v>17.096402999999999</v>
      </c>
      <c r="F3251" s="1">
        <v>8.2621749999999992</v>
      </c>
      <c r="G3251" s="6">
        <v>3.2027239999999999</v>
      </c>
      <c r="H3251" s="1">
        <v>42.689830999999998</v>
      </c>
      <c r="I3251" s="5">
        <v>17.222345000000001</v>
      </c>
      <c r="J3251" s="1">
        <v>15.173755</v>
      </c>
      <c r="K3251" s="1">
        <v>5.7457760000000002</v>
      </c>
      <c r="L3251">
        <v>132.177414</v>
      </c>
      <c r="M3251" s="1"/>
      <c r="N3251" s="1"/>
      <c r="O3251" s="1"/>
      <c r="Q3251" s="1"/>
      <c r="R3251" s="1"/>
      <c r="S3251" s="9"/>
      <c r="T3251" s="8"/>
      <c r="U3251" s="7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</row>
    <row r="3252" spans="1:32" x14ac:dyDescent="0.25">
      <c r="A3252" s="2">
        <v>38582.708333333336</v>
      </c>
      <c r="B3252" s="4">
        <v>401.302795</v>
      </c>
      <c r="C3252" s="7">
        <v>1.506016</v>
      </c>
      <c r="D3252" s="8">
        <v>17.204159000000001</v>
      </c>
      <c r="E3252" s="9">
        <v>17.411045000000001</v>
      </c>
      <c r="F3252" s="1">
        <v>8.5383779999999998</v>
      </c>
      <c r="G3252" s="6">
        <v>3.56976</v>
      </c>
      <c r="H3252" s="1">
        <v>42.757679000000003</v>
      </c>
      <c r="I3252" s="5">
        <v>17.071522000000002</v>
      </c>
      <c r="J3252" s="1">
        <v>19.540201</v>
      </c>
      <c r="K3252" s="1">
        <v>5.6820300000000001</v>
      </c>
      <c r="L3252">
        <v>132.008713</v>
      </c>
      <c r="M3252" s="1"/>
      <c r="N3252" s="1"/>
      <c r="O3252" s="1"/>
      <c r="Q3252" s="1"/>
      <c r="R3252" s="1"/>
      <c r="S3252" s="9"/>
      <c r="T3252" s="8"/>
      <c r="U3252" s="7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</row>
    <row r="3253" spans="1:32" x14ac:dyDescent="0.25">
      <c r="A3253" s="2">
        <v>38582.722222222219</v>
      </c>
      <c r="B3253" s="4">
        <v>406.90594499999997</v>
      </c>
      <c r="C3253" s="7">
        <v>1.492799</v>
      </c>
      <c r="D3253" s="8">
        <v>16.857491</v>
      </c>
      <c r="E3253" s="9">
        <v>17.119999</v>
      </c>
      <c r="F3253" s="1">
        <v>8.3659180000000006</v>
      </c>
      <c r="G3253" s="6">
        <v>3.22925</v>
      </c>
      <c r="H3253" s="1">
        <v>42.95919</v>
      </c>
      <c r="I3253" s="5">
        <v>17.594336999999999</v>
      </c>
      <c r="J3253" s="1">
        <v>12.319948999999999</v>
      </c>
      <c r="K3253" s="1">
        <v>5.7613649999999996</v>
      </c>
      <c r="L3253">
        <v>132.57933</v>
      </c>
      <c r="M3253" s="1"/>
      <c r="N3253" s="1"/>
      <c r="O3253" s="1"/>
      <c r="Q3253" s="1"/>
      <c r="R3253" s="1"/>
      <c r="S3253" s="9"/>
      <c r="T3253" s="8"/>
      <c r="U3253" s="7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</row>
    <row r="3254" spans="1:32" x14ac:dyDescent="0.25">
      <c r="A3254" s="2">
        <v>38582.736111111109</v>
      </c>
      <c r="B3254" s="4">
        <v>405.83639499999998</v>
      </c>
      <c r="C3254" s="7">
        <v>1.49546</v>
      </c>
      <c r="D3254" s="8">
        <v>16.852620999999999</v>
      </c>
      <c r="E3254" s="9">
        <v>17.06851</v>
      </c>
      <c r="F3254" s="1">
        <v>8.2743099999999998</v>
      </c>
      <c r="G3254" s="6">
        <v>3.503377</v>
      </c>
      <c r="H3254" s="1">
        <v>42.625171999999999</v>
      </c>
      <c r="I3254" s="5">
        <v>17.274425999999998</v>
      </c>
      <c r="J3254" s="1">
        <v>14.222124000000001</v>
      </c>
      <c r="K3254" s="1">
        <v>5.7462219999999995</v>
      </c>
      <c r="L3254">
        <v>133.30090300000001</v>
      </c>
      <c r="M3254" s="1"/>
      <c r="N3254" s="1"/>
      <c r="O3254" s="1"/>
      <c r="Q3254" s="1"/>
      <c r="R3254" s="1"/>
      <c r="S3254" s="9"/>
      <c r="T3254" s="8"/>
      <c r="U3254" s="7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</row>
    <row r="3255" spans="1:32" x14ac:dyDescent="0.25">
      <c r="A3255" s="2">
        <v>38582.75</v>
      </c>
      <c r="B3255" s="4">
        <v>394.89260899999999</v>
      </c>
      <c r="C3255" s="7">
        <v>1.2303740000000001</v>
      </c>
      <c r="D3255" s="8">
        <v>16.186900999999999</v>
      </c>
      <c r="E3255" s="9">
        <v>16.357631999999999</v>
      </c>
      <c r="F3255" s="1">
        <v>7.9588720000000004</v>
      </c>
      <c r="G3255" s="6">
        <v>2.3852169999999999</v>
      </c>
      <c r="H3255" s="1">
        <v>41.758797000000001</v>
      </c>
      <c r="I3255" s="5">
        <v>16.65634</v>
      </c>
      <c r="J3255" s="1">
        <v>11.150528</v>
      </c>
      <c r="K3255" s="1">
        <v>5.5912680000000003</v>
      </c>
      <c r="L3255">
        <v>128.08064300000001</v>
      </c>
      <c r="M3255" s="1"/>
      <c r="N3255" s="1"/>
      <c r="O3255" s="1"/>
      <c r="Q3255" s="1"/>
      <c r="R3255" s="1"/>
      <c r="S3255" s="9"/>
      <c r="T3255" s="8"/>
      <c r="U3255" s="7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</row>
    <row r="3256" spans="1:32" x14ac:dyDescent="0.25">
      <c r="A3256" s="2">
        <v>38582.770833333336</v>
      </c>
      <c r="B3256" s="4">
        <v>406.28183000000001</v>
      </c>
      <c r="C3256" s="7">
        <v>1.4620489999999999</v>
      </c>
      <c r="D3256" s="8">
        <v>16.833174</v>
      </c>
      <c r="E3256" s="9">
        <v>16.978842</v>
      </c>
      <c r="F3256" s="1">
        <v>8.2688450000000007</v>
      </c>
      <c r="G3256" s="6">
        <v>3.4224779999999999</v>
      </c>
      <c r="H3256" s="1">
        <v>42.462848999999999</v>
      </c>
      <c r="I3256" s="5">
        <v>17.246283999999999</v>
      </c>
      <c r="J3256" s="1">
        <v>12.774190000000001</v>
      </c>
      <c r="K3256" s="1">
        <v>5.7525269999999997</v>
      </c>
      <c r="L3256">
        <v>132.66348300000001</v>
      </c>
      <c r="M3256" s="1"/>
      <c r="N3256" s="1"/>
      <c r="O3256" s="1"/>
      <c r="Q3256" s="1"/>
      <c r="R3256" s="1"/>
      <c r="S3256" s="9"/>
      <c r="T3256" s="8"/>
      <c r="U3256" s="7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</row>
    <row r="3257" spans="1:32" x14ac:dyDescent="0.25">
      <c r="A3257" s="2">
        <v>38582.791666666664</v>
      </c>
      <c r="B3257" s="4">
        <v>390.319366</v>
      </c>
      <c r="C3257" s="7">
        <v>1.140196</v>
      </c>
      <c r="D3257" s="8">
        <v>16.124153</v>
      </c>
      <c r="E3257" s="9">
        <v>16.218651000000001</v>
      </c>
      <c r="F3257" s="1">
        <v>7.8203060000000004</v>
      </c>
      <c r="G3257" s="6">
        <v>2.3863020000000001</v>
      </c>
      <c r="H3257" s="1">
        <v>41.243538000000001</v>
      </c>
      <c r="I3257" s="5">
        <v>16.319320999999999</v>
      </c>
      <c r="J3257" s="1">
        <v>12.836576000000001</v>
      </c>
      <c r="K3257" s="1">
        <v>5.526516</v>
      </c>
      <c r="L3257">
        <v>127.00479900000001</v>
      </c>
      <c r="M3257" s="1"/>
      <c r="N3257" s="1"/>
      <c r="O3257" s="1"/>
      <c r="Q3257" s="1"/>
      <c r="R3257" s="1"/>
      <c r="S3257" s="9"/>
      <c r="T3257" s="8"/>
      <c r="U3257" s="7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</row>
    <row r="3258" spans="1:32" x14ac:dyDescent="0.25">
      <c r="A3258" s="2">
        <v>38582.8125</v>
      </c>
      <c r="B3258" s="4">
        <v>380.259705</v>
      </c>
      <c r="C3258" s="7">
        <v>1.0503690000000001</v>
      </c>
      <c r="D3258" s="8">
        <v>16.698326000000002</v>
      </c>
      <c r="E3258" s="9">
        <v>15.58647</v>
      </c>
      <c r="F3258" s="1">
        <v>7.5667530000000003</v>
      </c>
      <c r="G3258" s="6">
        <v>1.4903599999999999</v>
      </c>
      <c r="H3258" s="1">
        <v>40.437550000000002</v>
      </c>
      <c r="I3258" s="5">
        <v>15.589213000000001</v>
      </c>
      <c r="J3258" s="1">
        <v>11.375258000000001</v>
      </c>
      <c r="K3258" s="1">
        <v>5.3840820000000003</v>
      </c>
      <c r="L3258">
        <v>124.774918</v>
      </c>
      <c r="M3258" s="1"/>
      <c r="N3258" s="1"/>
      <c r="O3258" s="1"/>
      <c r="Q3258" s="1"/>
      <c r="R3258" s="1"/>
      <c r="S3258" s="9"/>
      <c r="T3258" s="8"/>
      <c r="U3258" s="7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</row>
    <row r="3259" spans="1:32" x14ac:dyDescent="0.25">
      <c r="A3259" s="2">
        <v>38582.833333333336</v>
      </c>
      <c r="B3259" s="4">
        <v>387.969696</v>
      </c>
      <c r="C3259" s="7">
        <v>1.160134</v>
      </c>
      <c r="D3259" s="8">
        <v>17.318560000000002</v>
      </c>
      <c r="E3259" s="9">
        <v>16.026388000000001</v>
      </c>
      <c r="F3259" s="1">
        <v>7.6319340000000002</v>
      </c>
      <c r="G3259" s="6">
        <v>2.4307129999999999</v>
      </c>
      <c r="H3259" s="1">
        <v>40.333072999999999</v>
      </c>
      <c r="I3259" s="5">
        <v>15.978160000000001</v>
      </c>
      <c r="J3259" s="1">
        <v>13.748682000000001</v>
      </c>
      <c r="K3259" s="1">
        <v>5.4932480000000004</v>
      </c>
      <c r="L3259">
        <v>128.45429999999999</v>
      </c>
      <c r="M3259" s="1"/>
      <c r="N3259" s="1"/>
      <c r="O3259" s="1"/>
      <c r="Q3259" s="1"/>
      <c r="R3259" s="1"/>
      <c r="S3259" s="9"/>
      <c r="T3259" s="8"/>
      <c r="U3259" s="7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</row>
    <row r="3260" spans="1:32" x14ac:dyDescent="0.25">
      <c r="A3260" s="2">
        <v>38582.847222222219</v>
      </c>
      <c r="B3260" s="4">
        <v>402.88412499999998</v>
      </c>
      <c r="C3260" s="7">
        <v>1.4197200000000001</v>
      </c>
      <c r="D3260" s="8">
        <v>17.888062999999999</v>
      </c>
      <c r="E3260" s="9">
        <v>16.636800999999998</v>
      </c>
      <c r="F3260" s="1">
        <v>7.9587279999999998</v>
      </c>
      <c r="G3260" s="6">
        <v>3.6744219999999999</v>
      </c>
      <c r="H3260" s="1">
        <v>41.190463999999999</v>
      </c>
      <c r="I3260" s="5">
        <v>16.969740000000002</v>
      </c>
      <c r="J3260" s="1">
        <v>12.91011</v>
      </c>
      <c r="K3260" s="1">
        <v>5.7044199999999998</v>
      </c>
      <c r="L3260">
        <v>133.75192300000001</v>
      </c>
      <c r="M3260" s="1"/>
      <c r="N3260" s="1"/>
      <c r="O3260" s="1"/>
      <c r="Q3260" s="1"/>
      <c r="R3260" s="1"/>
      <c r="S3260" s="9"/>
      <c r="T3260" s="8"/>
      <c r="U3260" s="7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</row>
    <row r="3261" spans="1:32" x14ac:dyDescent="0.25">
      <c r="A3261" s="2">
        <v>38582.861111111109</v>
      </c>
      <c r="B3261" s="4">
        <v>405.99069200000002</v>
      </c>
      <c r="C3261" s="7">
        <v>1.494138</v>
      </c>
      <c r="D3261" s="8">
        <v>18.04233</v>
      </c>
      <c r="E3261" s="9">
        <v>16.816815999999999</v>
      </c>
      <c r="F3261" s="1">
        <v>8.0358440000000009</v>
      </c>
      <c r="G3261" s="6">
        <v>3.7259039999999999</v>
      </c>
      <c r="H3261" s="1">
        <v>41.489455999999997</v>
      </c>
      <c r="I3261" s="5">
        <v>17.118879</v>
      </c>
      <c r="J3261" s="1">
        <v>13.229761</v>
      </c>
      <c r="K3261" s="1">
        <v>5.748406000000001</v>
      </c>
      <c r="L3261">
        <v>135.179428</v>
      </c>
      <c r="M3261" s="1"/>
      <c r="N3261" s="1"/>
      <c r="O3261" s="1"/>
      <c r="Q3261" s="1"/>
      <c r="R3261" s="1"/>
      <c r="S3261" s="9"/>
      <c r="T3261" s="8"/>
      <c r="U3261" s="7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</row>
    <row r="3262" spans="1:32" x14ac:dyDescent="0.25">
      <c r="A3262" s="2">
        <v>38582.875</v>
      </c>
      <c r="B3262" s="4">
        <v>405.79272500000002</v>
      </c>
      <c r="C3262" s="7">
        <v>1.48756</v>
      </c>
      <c r="D3262" s="8">
        <v>17.983456</v>
      </c>
      <c r="E3262" s="9">
        <v>16.776402999999998</v>
      </c>
      <c r="F3262" s="1">
        <v>8.0149249999999999</v>
      </c>
      <c r="G3262" s="6">
        <v>3.743493</v>
      </c>
      <c r="H3262" s="1">
        <v>41.492896999999999</v>
      </c>
      <c r="I3262" s="5">
        <v>17.148216000000001</v>
      </c>
      <c r="J3262" s="1">
        <v>12.809975</v>
      </c>
      <c r="K3262" s="1">
        <v>5.7456019999999999</v>
      </c>
      <c r="L3262">
        <v>134.81582599999999</v>
      </c>
      <c r="M3262" s="1"/>
      <c r="N3262" s="1"/>
      <c r="O3262" s="1"/>
      <c r="Q3262" s="1"/>
      <c r="R3262" s="1"/>
      <c r="S3262" s="9"/>
      <c r="T3262" s="8"/>
      <c r="U3262" s="7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</row>
    <row r="3263" spans="1:32" x14ac:dyDescent="0.25">
      <c r="A3263" s="2">
        <v>38582.895833333336</v>
      </c>
      <c r="B3263" s="4">
        <v>394.058044</v>
      </c>
      <c r="C3263" s="7">
        <v>1.239107</v>
      </c>
      <c r="D3263" s="8">
        <v>17.327041999999999</v>
      </c>
      <c r="E3263" s="9">
        <v>16.140297</v>
      </c>
      <c r="F3263" s="1">
        <v>7.6923620000000001</v>
      </c>
      <c r="G3263" s="6">
        <v>2.6997249999999999</v>
      </c>
      <c r="H3263" s="1">
        <v>40.732925000000002</v>
      </c>
      <c r="I3263" s="5">
        <v>16.419333999999999</v>
      </c>
      <c r="J3263" s="1">
        <v>11.200863</v>
      </c>
      <c r="K3263" s="1">
        <v>5.5794519999999999</v>
      </c>
      <c r="L3263">
        <v>129.468445</v>
      </c>
      <c r="M3263" s="1"/>
      <c r="N3263" s="1"/>
      <c r="O3263" s="1"/>
      <c r="Q3263" s="1"/>
      <c r="R3263" s="1"/>
      <c r="S3263" s="9"/>
      <c r="T3263" s="8"/>
      <c r="U3263" s="7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</row>
    <row r="3264" spans="1:32" x14ac:dyDescent="0.25">
      <c r="A3264" s="2">
        <v>38582.916666666664</v>
      </c>
      <c r="B3264" s="4">
        <v>393.82653800000003</v>
      </c>
      <c r="C3264" s="7">
        <v>1.233679</v>
      </c>
      <c r="D3264" s="8">
        <v>17.266245000000001</v>
      </c>
      <c r="E3264" s="9">
        <v>16.150181</v>
      </c>
      <c r="F3264" s="1">
        <v>7.6801120000000003</v>
      </c>
      <c r="G3264" s="6">
        <v>2.4892110000000001</v>
      </c>
      <c r="H3264" s="1">
        <v>40.767249999999997</v>
      </c>
      <c r="I3264" s="5">
        <v>16.434049999999999</v>
      </c>
      <c r="J3264" s="1">
        <v>11.230312</v>
      </c>
      <c r="K3264" s="1">
        <v>5.5761750000000001</v>
      </c>
      <c r="L3264">
        <v>129.45315600000001</v>
      </c>
      <c r="M3264" s="1"/>
      <c r="N3264" s="1"/>
      <c r="O3264" s="1"/>
      <c r="Q3264" s="1"/>
      <c r="R3264" s="1"/>
      <c r="S3264" s="9"/>
      <c r="T3264" s="8"/>
      <c r="U3264" s="7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</row>
    <row r="3265" spans="1:32" x14ac:dyDescent="0.25">
      <c r="A3265" s="2">
        <v>38582.930555555555</v>
      </c>
      <c r="B3265" s="4">
        <v>382.632721</v>
      </c>
      <c r="C3265" s="7">
        <v>1.1076319999999999</v>
      </c>
      <c r="D3265" s="8">
        <v>16.869071999999999</v>
      </c>
      <c r="E3265" s="9">
        <v>15.740677</v>
      </c>
      <c r="F3265" s="1">
        <v>7.4555199999999999</v>
      </c>
      <c r="G3265" s="6">
        <v>2.104098</v>
      </c>
      <c r="H3265" s="1">
        <v>39.987583000000001</v>
      </c>
      <c r="I3265" s="5">
        <v>15.758562</v>
      </c>
      <c r="J3265" s="1">
        <v>11.742198999999999</v>
      </c>
      <c r="K3265" s="1">
        <v>5.4176819999999992</v>
      </c>
      <c r="L3265">
        <v>126.207611</v>
      </c>
      <c r="M3265" s="1"/>
      <c r="N3265" s="1"/>
      <c r="O3265" s="1"/>
      <c r="Q3265" s="1"/>
      <c r="R3265" s="1"/>
      <c r="S3265" s="9"/>
      <c r="T3265" s="8"/>
      <c r="U3265" s="7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</row>
    <row r="3266" spans="1:32" x14ac:dyDescent="0.25">
      <c r="A3266" s="2">
        <v>38582.944444444445</v>
      </c>
      <c r="B3266" s="4">
        <v>390.58947799999999</v>
      </c>
      <c r="C3266" s="7">
        <v>1.282421</v>
      </c>
      <c r="D3266" s="8">
        <v>17.221710000000002</v>
      </c>
      <c r="E3266" s="9">
        <v>16.156334000000001</v>
      </c>
      <c r="F3266" s="1">
        <v>7.736694</v>
      </c>
      <c r="G3266" s="6">
        <v>2.5152000000000001</v>
      </c>
      <c r="H3266" s="1">
        <v>40.576858999999999</v>
      </c>
      <c r="I3266" s="5">
        <v>16.250789999999999</v>
      </c>
      <c r="J3266" s="1">
        <v>12.324001000000001</v>
      </c>
      <c r="K3266" s="1">
        <v>5.5303399999999998</v>
      </c>
      <c r="L3266">
        <v>129.13450599999999</v>
      </c>
      <c r="M3266" s="1"/>
      <c r="N3266" s="1"/>
      <c r="O3266" s="1"/>
      <c r="Q3266" s="1"/>
      <c r="R3266" s="1"/>
      <c r="S3266" s="9"/>
      <c r="T3266" s="8"/>
      <c r="U3266" s="7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</row>
    <row r="3267" spans="1:32" x14ac:dyDescent="0.25">
      <c r="A3267" s="2">
        <v>38582.958333333336</v>
      </c>
      <c r="B3267" s="4">
        <v>399.522064</v>
      </c>
      <c r="C3267" s="7">
        <v>1.383254</v>
      </c>
      <c r="D3267" s="8">
        <v>17.806175</v>
      </c>
      <c r="E3267" s="9">
        <v>16.752907</v>
      </c>
      <c r="F3267" s="1">
        <v>7.9842269999999997</v>
      </c>
      <c r="G3267" s="6">
        <v>3.1778110000000002</v>
      </c>
      <c r="H3267" s="1">
        <v>41.285331999999997</v>
      </c>
      <c r="I3267" s="5">
        <v>16.755237999999999</v>
      </c>
      <c r="J3267" s="1">
        <v>15.353249999999999</v>
      </c>
      <c r="K3267" s="1">
        <v>5.6568180000000003</v>
      </c>
      <c r="L3267">
        <v>132.65029899999999</v>
      </c>
      <c r="M3267" s="1"/>
      <c r="N3267" s="1"/>
      <c r="O3267" s="1"/>
      <c r="Q3267" s="1"/>
      <c r="R3267" s="1"/>
      <c r="S3267" s="9"/>
      <c r="T3267" s="8"/>
      <c r="U3267" s="7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</row>
    <row r="3268" spans="1:32" x14ac:dyDescent="0.25">
      <c r="A3268" s="2">
        <v>38582.979166666664</v>
      </c>
      <c r="B3268" s="4">
        <v>392.03427099999999</v>
      </c>
      <c r="C3268" s="7">
        <v>1.2557739999999999</v>
      </c>
      <c r="D3268" s="8">
        <v>17.175756</v>
      </c>
      <c r="E3268" s="9">
        <v>16.236194999999999</v>
      </c>
      <c r="F3268" s="1">
        <v>7.7843169999999997</v>
      </c>
      <c r="G3268" s="6">
        <v>2.5694599999999999</v>
      </c>
      <c r="H3268" s="1">
        <v>40.799511000000003</v>
      </c>
      <c r="I3268" s="5">
        <v>16.257669</v>
      </c>
      <c r="J3268" s="1">
        <v>12.185974999999999</v>
      </c>
      <c r="K3268" s="1">
        <v>5.5507970000000002</v>
      </c>
      <c r="L3268">
        <v>129.301117</v>
      </c>
      <c r="M3268" s="1"/>
      <c r="N3268" s="1"/>
      <c r="O3268" s="1"/>
      <c r="Q3268" s="1"/>
      <c r="R3268" s="1"/>
      <c r="S3268" s="9"/>
      <c r="T3268" s="8"/>
      <c r="U3268" s="7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</row>
    <row r="3269" spans="1:32" x14ac:dyDescent="0.25">
      <c r="A3269" s="2">
        <v>38583</v>
      </c>
      <c r="B3269" s="4">
        <v>399.19519000000003</v>
      </c>
      <c r="C3269" s="7">
        <v>1.41835</v>
      </c>
      <c r="D3269" s="8">
        <v>17.916264000000002</v>
      </c>
      <c r="E3269" s="9">
        <v>16.989436999999999</v>
      </c>
      <c r="F3269" s="1">
        <v>8.1867889999999992</v>
      </c>
      <c r="G3269" s="6">
        <v>3.1444139999999998</v>
      </c>
      <c r="H3269" s="1">
        <v>41.721676000000002</v>
      </c>
      <c r="I3269" s="5">
        <v>16.577687999999998</v>
      </c>
      <c r="J3269" s="1">
        <v>18.147933999999999</v>
      </c>
      <c r="K3269" s="1">
        <v>5.6521879999999998</v>
      </c>
      <c r="L3269">
        <v>133.37496899999999</v>
      </c>
      <c r="M3269" s="1"/>
      <c r="N3269" s="1"/>
      <c r="O3269" s="1"/>
      <c r="Q3269" s="1"/>
      <c r="R3269" s="1"/>
      <c r="S3269" s="9"/>
      <c r="T3269" s="8"/>
      <c r="U3269" s="7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</row>
    <row r="3270" spans="1:32" x14ac:dyDescent="0.25">
      <c r="A3270" s="2">
        <v>38583.020833333336</v>
      </c>
      <c r="B3270" s="4">
        <v>395.47598299999999</v>
      </c>
      <c r="C3270" s="7">
        <v>1.317869</v>
      </c>
      <c r="D3270" s="8">
        <v>17.515702999999998</v>
      </c>
      <c r="E3270" s="9">
        <v>16.631195000000002</v>
      </c>
      <c r="F3270" s="1">
        <v>7.9526329999999996</v>
      </c>
      <c r="G3270" s="6">
        <v>2.7955890000000001</v>
      </c>
      <c r="H3270" s="1">
        <v>41.223067999999998</v>
      </c>
      <c r="I3270" s="5">
        <v>16.578194</v>
      </c>
      <c r="J3270" s="1">
        <v>14.686234000000001</v>
      </c>
      <c r="K3270" s="1">
        <v>5.5995290000000004</v>
      </c>
      <c r="L3270">
        <v>131.25335699999999</v>
      </c>
      <c r="M3270" s="1"/>
      <c r="N3270" s="1"/>
      <c r="O3270" s="1"/>
      <c r="Q3270" s="1"/>
      <c r="R3270" s="1"/>
      <c r="S3270" s="9"/>
      <c r="T3270" s="8"/>
      <c r="U3270" s="7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</row>
    <row r="3271" spans="1:32" x14ac:dyDescent="0.25">
      <c r="A3271" s="2">
        <v>38583.041666666664</v>
      </c>
      <c r="B3271" s="4">
        <v>394.99899299999998</v>
      </c>
      <c r="C3271" s="7">
        <v>1.3571679999999999</v>
      </c>
      <c r="D3271" s="8">
        <v>17.302016999999999</v>
      </c>
      <c r="E3271" s="9">
        <v>16.449059999999999</v>
      </c>
      <c r="F3271" s="1">
        <v>7.9274310000000003</v>
      </c>
      <c r="G3271" s="6">
        <v>2.9377490000000002</v>
      </c>
      <c r="H3271" s="1">
        <v>41.035862000000002</v>
      </c>
      <c r="I3271" s="5">
        <v>16.463163000000002</v>
      </c>
      <c r="J3271" s="1">
        <v>13.108198</v>
      </c>
      <c r="K3271" s="1">
        <v>5.5927759999999997</v>
      </c>
      <c r="L3271">
        <v>130.76475500000001</v>
      </c>
      <c r="M3271" s="1"/>
      <c r="N3271" s="1"/>
      <c r="O3271" s="1"/>
      <c r="Q3271" s="1"/>
      <c r="R3271" s="1"/>
      <c r="S3271" s="9"/>
      <c r="T3271" s="8"/>
      <c r="U3271" s="7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</row>
    <row r="3272" spans="1:32" x14ac:dyDescent="0.25">
      <c r="A3272" s="2">
        <v>38583.055555555555</v>
      </c>
      <c r="B3272" s="4">
        <v>403.19003300000003</v>
      </c>
      <c r="C3272" s="7">
        <v>1.6275900000000001</v>
      </c>
      <c r="D3272" s="8">
        <v>18.518459</v>
      </c>
      <c r="E3272" s="9">
        <v>17.562895000000001</v>
      </c>
      <c r="F3272" s="1">
        <v>8.5440240000000003</v>
      </c>
      <c r="G3272" s="6">
        <v>3.8883009999999998</v>
      </c>
      <c r="H3272" s="1">
        <v>42.352989000000001</v>
      </c>
      <c r="I3272" s="5">
        <v>17.019251000000001</v>
      </c>
      <c r="J3272" s="1">
        <v>21.265996999999999</v>
      </c>
      <c r="K3272" s="1">
        <v>5.7087520000000005</v>
      </c>
      <c r="L3272">
        <v>135.58294699999999</v>
      </c>
      <c r="M3272" s="1"/>
      <c r="N3272" s="1"/>
      <c r="O3272" s="1"/>
      <c r="Q3272" s="1"/>
      <c r="R3272" s="1"/>
      <c r="S3272" s="9"/>
      <c r="T3272" s="8"/>
      <c r="U3272" s="7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</row>
    <row r="3273" spans="1:32" x14ac:dyDescent="0.25">
      <c r="A3273" s="2">
        <v>38583.069444444445</v>
      </c>
      <c r="B3273" s="4">
        <v>405.77938799999998</v>
      </c>
      <c r="C3273" s="7">
        <v>1.740486</v>
      </c>
      <c r="D3273" s="8">
        <v>18.725407000000001</v>
      </c>
      <c r="E3273" s="9">
        <v>17.888528999999998</v>
      </c>
      <c r="F3273" s="1">
        <v>8.8191450000000007</v>
      </c>
      <c r="G3273" s="6">
        <v>4.0959969999999997</v>
      </c>
      <c r="H3273" s="1">
        <v>43.252707999999998</v>
      </c>
      <c r="I3273" s="5">
        <v>17.521353000000001</v>
      </c>
      <c r="J3273" s="1">
        <v>20.243586000000001</v>
      </c>
      <c r="K3273" s="1">
        <v>5.7454140000000002</v>
      </c>
      <c r="L3273">
        <v>135.96078499999999</v>
      </c>
      <c r="M3273" s="1"/>
      <c r="N3273" s="1"/>
      <c r="O3273" s="1"/>
      <c r="Q3273" s="1"/>
      <c r="R3273" s="1"/>
      <c r="S3273" s="9"/>
      <c r="T3273" s="8"/>
      <c r="U3273" s="7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</row>
    <row r="3274" spans="1:32" x14ac:dyDescent="0.25">
      <c r="A3274" s="2">
        <v>38583.083333333336</v>
      </c>
      <c r="B3274" s="4">
        <v>398.656586</v>
      </c>
      <c r="C3274" s="7">
        <v>1.513933</v>
      </c>
      <c r="D3274" s="8">
        <v>17.726994000000001</v>
      </c>
      <c r="E3274" s="9">
        <v>16.959595</v>
      </c>
      <c r="F3274" s="1">
        <v>8.3265860000000007</v>
      </c>
      <c r="G3274" s="6">
        <v>3.2229519999999998</v>
      </c>
      <c r="H3274" s="1">
        <v>42.291823999999998</v>
      </c>
      <c r="I3274" s="5">
        <v>17.008713</v>
      </c>
      <c r="J3274" s="1">
        <v>13.544422000000001</v>
      </c>
      <c r="K3274" s="1">
        <v>5.6445619999999996</v>
      </c>
      <c r="L3274">
        <v>132.03106700000001</v>
      </c>
      <c r="M3274" s="1"/>
      <c r="N3274" s="1"/>
      <c r="O3274" s="1"/>
      <c r="Q3274" s="1"/>
      <c r="R3274" s="1"/>
      <c r="S3274" s="9"/>
      <c r="T3274" s="8"/>
      <c r="U3274" s="7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</row>
    <row r="3275" spans="1:32" x14ac:dyDescent="0.25">
      <c r="A3275" s="2">
        <v>38583.104166666664</v>
      </c>
      <c r="B3275" s="4">
        <v>392.18225100000001</v>
      </c>
      <c r="C3275" s="7">
        <v>1.5203979999999999</v>
      </c>
      <c r="D3275" s="8">
        <v>17.901672000000001</v>
      </c>
      <c r="E3275" s="9">
        <v>17.130516</v>
      </c>
      <c r="F3275" s="1">
        <v>8.4840730000000004</v>
      </c>
      <c r="G3275" s="6">
        <v>3.1020370000000002</v>
      </c>
      <c r="H3275" s="1">
        <v>42.237015</v>
      </c>
      <c r="I3275" s="5">
        <v>16.628468999999999</v>
      </c>
      <c r="J3275" s="1">
        <v>19.250557000000001</v>
      </c>
      <c r="K3275" s="1">
        <v>5.5528940000000002</v>
      </c>
      <c r="L3275">
        <v>131.130585</v>
      </c>
      <c r="M3275" s="1"/>
      <c r="N3275" s="1"/>
      <c r="O3275" s="1"/>
      <c r="Q3275" s="1"/>
      <c r="R3275" s="1"/>
      <c r="S3275" s="9"/>
      <c r="T3275" s="8"/>
      <c r="U3275" s="7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</row>
    <row r="3276" spans="1:32" x14ac:dyDescent="0.25">
      <c r="A3276" s="2">
        <v>38583.125</v>
      </c>
      <c r="B3276" s="4">
        <v>396.17266799999999</v>
      </c>
      <c r="C3276" s="7">
        <v>1.55985</v>
      </c>
      <c r="D3276" s="8">
        <v>17.911981999999998</v>
      </c>
      <c r="E3276" s="9">
        <v>17.228483000000001</v>
      </c>
      <c r="F3276" s="1">
        <v>8.4920910000000003</v>
      </c>
      <c r="G3276" s="6">
        <v>3.1259980000000001</v>
      </c>
      <c r="H3276" s="1">
        <v>42.471668000000001</v>
      </c>
      <c r="I3276" s="5">
        <v>16.739128000000001</v>
      </c>
      <c r="J3276" s="1">
        <v>18.623301000000001</v>
      </c>
      <c r="K3276" s="1">
        <v>5.6093930000000007</v>
      </c>
      <c r="L3276">
        <v>132.133926</v>
      </c>
      <c r="M3276" s="1"/>
      <c r="N3276" s="1"/>
      <c r="O3276" s="1"/>
      <c r="Q3276" s="1"/>
      <c r="R3276" s="1"/>
      <c r="S3276" s="9"/>
      <c r="T3276" s="8"/>
      <c r="U3276" s="7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</row>
    <row r="3277" spans="1:32" x14ac:dyDescent="0.25">
      <c r="A3277" s="2">
        <v>38583.138888888891</v>
      </c>
      <c r="B3277" s="4">
        <v>391.47113000000002</v>
      </c>
      <c r="C3277" s="7">
        <v>1.456062</v>
      </c>
      <c r="D3277" s="8">
        <v>17.363410999999999</v>
      </c>
      <c r="E3277" s="9">
        <v>16.808803999999999</v>
      </c>
      <c r="F3277" s="1">
        <v>8.2276640000000008</v>
      </c>
      <c r="G3277" s="6">
        <v>2.6074310000000001</v>
      </c>
      <c r="H3277" s="1">
        <v>41.868034000000002</v>
      </c>
      <c r="I3277" s="5">
        <v>16.526443</v>
      </c>
      <c r="J3277" s="1">
        <v>16.447690999999999</v>
      </c>
      <c r="K3277" s="1">
        <v>5.5428229999999994</v>
      </c>
      <c r="L3277">
        <v>129.88739000000001</v>
      </c>
      <c r="M3277" s="1"/>
      <c r="N3277" s="1"/>
      <c r="O3277" s="1"/>
      <c r="Q3277" s="1"/>
      <c r="R3277" s="1"/>
      <c r="S3277" s="9"/>
      <c r="T3277" s="8"/>
      <c r="U3277" s="7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</row>
    <row r="3278" spans="1:32" x14ac:dyDescent="0.25">
      <c r="A3278" s="2">
        <v>38583.152777777781</v>
      </c>
      <c r="B3278" s="4">
        <v>386.37170400000002</v>
      </c>
      <c r="C3278" s="7">
        <v>1.464385</v>
      </c>
      <c r="D3278" s="8">
        <v>17.248101999999999</v>
      </c>
      <c r="E3278" s="9">
        <v>16.973780000000001</v>
      </c>
      <c r="F3278" s="1">
        <v>8.4121799999999993</v>
      </c>
      <c r="G3278" s="6">
        <v>2.8677579999999998</v>
      </c>
      <c r="H3278" s="1">
        <v>41.868209999999998</v>
      </c>
      <c r="I3278" s="5">
        <v>16.190645</v>
      </c>
      <c r="J3278" s="1">
        <v>21.579858999999999</v>
      </c>
      <c r="K3278" s="1">
        <v>5.4706220000000005</v>
      </c>
      <c r="L3278">
        <v>129.71101400000001</v>
      </c>
      <c r="M3278" s="1"/>
      <c r="N3278" s="1"/>
      <c r="O3278" s="1"/>
      <c r="Q3278" s="1"/>
      <c r="R3278" s="1"/>
      <c r="S3278" s="9"/>
      <c r="T3278" s="8"/>
      <c r="U3278" s="7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</row>
    <row r="3279" spans="1:32" x14ac:dyDescent="0.25">
      <c r="A3279" s="2">
        <v>38583.166666666664</v>
      </c>
      <c r="B3279" s="4">
        <v>392.20751999999999</v>
      </c>
      <c r="C3279" s="7">
        <v>1.5394019999999999</v>
      </c>
      <c r="D3279" s="8">
        <v>17.057693</v>
      </c>
      <c r="E3279" s="9">
        <v>17.231504000000001</v>
      </c>
      <c r="F3279" s="1">
        <v>8.5102279999999997</v>
      </c>
      <c r="G3279" s="6">
        <v>3.0495700000000001</v>
      </c>
      <c r="H3279" s="1">
        <v>42.270663999999996</v>
      </c>
      <c r="I3279" s="5">
        <v>16.509485000000002</v>
      </c>
      <c r="J3279" s="1">
        <v>21.024184999999999</v>
      </c>
      <c r="K3279" s="1">
        <v>5.5532509999999995</v>
      </c>
      <c r="L3279">
        <v>131.252319</v>
      </c>
      <c r="M3279" s="1"/>
      <c r="N3279" s="1"/>
      <c r="O3279" s="1"/>
      <c r="Q3279" s="1"/>
      <c r="R3279" s="1"/>
      <c r="S3279" s="9"/>
      <c r="T3279" s="8"/>
      <c r="U3279" s="7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</row>
    <row r="3280" spans="1:32" x14ac:dyDescent="0.25">
      <c r="A3280" s="2">
        <v>38583.1875</v>
      </c>
      <c r="B3280" s="4">
        <v>394.48834199999999</v>
      </c>
      <c r="C3280" s="7">
        <v>1.454537</v>
      </c>
      <c r="D3280" s="8">
        <v>16.705836999999999</v>
      </c>
      <c r="E3280" s="9">
        <v>16.810815999999999</v>
      </c>
      <c r="F3280" s="1">
        <v>8.2031799999999997</v>
      </c>
      <c r="G3280" s="6">
        <v>2.7780520000000002</v>
      </c>
      <c r="H3280" s="1">
        <v>41.794032999999999</v>
      </c>
      <c r="I3280" s="5">
        <v>16.616326999999998</v>
      </c>
      <c r="J3280" s="1">
        <v>16.141345999999999</v>
      </c>
      <c r="K3280" s="1">
        <v>5.5855450000000006</v>
      </c>
      <c r="L3280">
        <v>130.808029</v>
      </c>
      <c r="M3280" s="1"/>
      <c r="N3280" s="1"/>
      <c r="O3280" s="1"/>
      <c r="Q3280" s="1"/>
      <c r="R3280" s="1"/>
      <c r="S3280" s="9"/>
      <c r="T3280" s="8"/>
      <c r="U3280" s="7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</row>
    <row r="3281" spans="1:32" x14ac:dyDescent="0.25">
      <c r="A3281" s="2">
        <v>38583.208333333336</v>
      </c>
      <c r="B3281" s="4">
        <v>393.12377900000001</v>
      </c>
      <c r="C3281" s="7">
        <v>1.4353860000000001</v>
      </c>
      <c r="D3281" s="8">
        <v>16.557003000000002</v>
      </c>
      <c r="E3281" s="9">
        <v>16.638929000000001</v>
      </c>
      <c r="F3281" s="1">
        <v>8.1090389999999992</v>
      </c>
      <c r="G3281" s="6">
        <v>2.571024</v>
      </c>
      <c r="H3281" s="1">
        <v>41.774151000000003</v>
      </c>
      <c r="I3281" s="5">
        <v>16.628422</v>
      </c>
      <c r="J3281" s="1">
        <v>13.609624999999999</v>
      </c>
      <c r="K3281" s="1">
        <v>5.5662240000000001</v>
      </c>
      <c r="L3281">
        <v>129.65660099999999</v>
      </c>
      <c r="M3281" s="1"/>
      <c r="N3281" s="1"/>
      <c r="O3281" s="1"/>
      <c r="Q3281" s="1"/>
      <c r="R3281" s="1"/>
      <c r="S3281" s="9"/>
      <c r="T3281" s="8"/>
      <c r="U3281" s="7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</row>
    <row r="3282" spans="1:32" x14ac:dyDescent="0.25">
      <c r="A3282" s="2">
        <v>38583.229166666664</v>
      </c>
      <c r="B3282" s="4">
        <v>393.62057499999997</v>
      </c>
      <c r="C3282" s="7">
        <v>1.5612919999999999</v>
      </c>
      <c r="D3282" s="8">
        <v>16.752338000000002</v>
      </c>
      <c r="E3282" s="9">
        <v>16.883458999999998</v>
      </c>
      <c r="F3282" s="1">
        <v>8.3005879999999994</v>
      </c>
      <c r="G3282" s="6">
        <v>2.8573780000000002</v>
      </c>
      <c r="H3282" s="1">
        <v>41.999653000000002</v>
      </c>
      <c r="I3282" s="5">
        <v>16.614511</v>
      </c>
      <c r="J3282" s="1">
        <v>16.101082000000002</v>
      </c>
      <c r="K3282" s="1">
        <v>5.573258</v>
      </c>
      <c r="L3282">
        <v>130.69201699999999</v>
      </c>
      <c r="M3282" s="1"/>
      <c r="N3282" s="1"/>
      <c r="O3282" s="1"/>
      <c r="Q3282" s="1"/>
      <c r="R3282" s="1"/>
      <c r="S3282" s="9"/>
      <c r="T3282" s="8"/>
      <c r="U3282" s="7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</row>
    <row r="3283" spans="1:32" x14ac:dyDescent="0.25">
      <c r="A3283" s="2">
        <v>38583.25</v>
      </c>
      <c r="B3283" s="4">
        <v>386.157104</v>
      </c>
      <c r="C3283" s="7">
        <v>1.42638</v>
      </c>
      <c r="D3283" s="8">
        <v>16.547169</v>
      </c>
      <c r="E3283" s="9">
        <v>16.651318</v>
      </c>
      <c r="F3283" s="1">
        <v>8.1541180000000004</v>
      </c>
      <c r="G3283" s="6">
        <v>2.5110839999999999</v>
      </c>
      <c r="H3283" s="1">
        <v>41.535564000000001</v>
      </c>
      <c r="I3283" s="5">
        <v>16.196677999999999</v>
      </c>
      <c r="J3283" s="1">
        <v>18.012794</v>
      </c>
      <c r="K3283" s="1">
        <v>5.4675830000000003</v>
      </c>
      <c r="L3283">
        <v>128.63197299999999</v>
      </c>
      <c r="M3283" s="1"/>
      <c r="N3283" s="1"/>
      <c r="O3283" s="1"/>
      <c r="Q3283" s="1"/>
      <c r="R3283" s="1"/>
      <c r="S3283" s="9"/>
      <c r="T3283" s="8"/>
      <c r="U3283" s="7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</row>
    <row r="3284" spans="1:32" x14ac:dyDescent="0.25">
      <c r="A3284" s="2">
        <v>38583.263888888891</v>
      </c>
      <c r="B3284" s="4">
        <v>399.37356599999998</v>
      </c>
      <c r="C3284" s="7">
        <v>1.574538</v>
      </c>
      <c r="D3284" s="8">
        <v>16.819792</v>
      </c>
      <c r="E3284" s="9">
        <v>16.823543999999998</v>
      </c>
      <c r="F3284" s="1">
        <v>8.1248909999999999</v>
      </c>
      <c r="G3284" s="6">
        <v>3.3105020000000001</v>
      </c>
      <c r="H3284" s="1">
        <v>41.601719000000003</v>
      </c>
      <c r="I3284" s="5">
        <v>16.728275</v>
      </c>
      <c r="J3284" s="1">
        <v>15.453811999999999</v>
      </c>
      <c r="K3284" s="1">
        <v>5.6547150000000004</v>
      </c>
      <c r="L3284">
        <v>132.59588600000001</v>
      </c>
      <c r="M3284" s="1"/>
      <c r="N3284" s="1"/>
      <c r="O3284" s="1"/>
      <c r="Q3284" s="1"/>
      <c r="R3284" s="1"/>
      <c r="S3284" s="9"/>
      <c r="T3284" s="8"/>
      <c r="U3284" s="7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</row>
    <row r="3285" spans="1:32" x14ac:dyDescent="0.25">
      <c r="A3285" s="2">
        <v>38583.277777777781</v>
      </c>
      <c r="B3285" s="4">
        <v>395.76342799999998</v>
      </c>
      <c r="C3285" s="7">
        <v>1.5320769999999999</v>
      </c>
      <c r="D3285" s="8">
        <v>16.603971000000001</v>
      </c>
      <c r="E3285" s="9">
        <v>16.618781999999999</v>
      </c>
      <c r="F3285" s="1">
        <v>8.0201709999999995</v>
      </c>
      <c r="G3285" s="6">
        <v>2.9906410000000001</v>
      </c>
      <c r="H3285" s="1">
        <v>41.511436000000003</v>
      </c>
      <c r="I3285" s="5">
        <v>16.594729999999998</v>
      </c>
      <c r="J3285" s="1">
        <v>12.776151</v>
      </c>
      <c r="K3285" s="1">
        <v>5.603599</v>
      </c>
      <c r="L3285">
        <v>131.28064000000001</v>
      </c>
      <c r="M3285" s="1"/>
      <c r="N3285" s="1"/>
      <c r="O3285" s="1"/>
      <c r="Q3285" s="1"/>
      <c r="R3285" s="1"/>
      <c r="S3285" s="9"/>
      <c r="T3285" s="8"/>
      <c r="U3285" s="7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</row>
    <row r="3286" spans="1:32" x14ac:dyDescent="0.25">
      <c r="A3286" s="2">
        <v>38583.291666666664</v>
      </c>
      <c r="B3286" s="4">
        <v>368.95797700000003</v>
      </c>
      <c r="C3286" s="7">
        <v>0.92853200000000002</v>
      </c>
      <c r="D3286" s="8">
        <v>15.108468</v>
      </c>
      <c r="E3286" s="9">
        <v>15.13508</v>
      </c>
      <c r="F3286" s="1">
        <v>7.2838159999999998</v>
      </c>
      <c r="G3286" s="6">
        <v>0.36700300000000002</v>
      </c>
      <c r="H3286" s="1">
        <v>39.962887000000002</v>
      </c>
      <c r="I3286" s="5">
        <v>15.087868</v>
      </c>
      <c r="J3286" s="1">
        <v>10.101461</v>
      </c>
      <c r="K3286" s="1">
        <v>5.2240600000000006</v>
      </c>
      <c r="L3286">
        <v>119.030952</v>
      </c>
      <c r="M3286" s="1"/>
      <c r="N3286" s="1"/>
      <c r="O3286" s="1"/>
      <c r="Q3286" s="1"/>
      <c r="R3286" s="1"/>
      <c r="S3286" s="9"/>
      <c r="T3286" s="8"/>
      <c r="U3286" s="7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</row>
    <row r="3287" spans="1:32" x14ac:dyDescent="0.25">
      <c r="A3287" s="2">
        <v>38583.3125</v>
      </c>
      <c r="B3287" s="4">
        <v>393.38336199999998</v>
      </c>
      <c r="C3287" s="7">
        <v>1.277854</v>
      </c>
      <c r="D3287" s="8">
        <v>16.183523000000001</v>
      </c>
      <c r="E3287" s="9">
        <v>16.159645000000001</v>
      </c>
      <c r="F3287" s="1">
        <v>7.6832419999999999</v>
      </c>
      <c r="G3287" s="6">
        <v>2.0762260000000001</v>
      </c>
      <c r="H3287" s="1">
        <v>41.072772999999998</v>
      </c>
      <c r="I3287" s="5">
        <v>16.500520999999999</v>
      </c>
      <c r="J3287" s="1">
        <v>9.4045459999999999</v>
      </c>
      <c r="K3287" s="1">
        <v>5.5698990000000004</v>
      </c>
      <c r="L3287">
        <v>128.77461199999999</v>
      </c>
      <c r="M3287" s="1"/>
      <c r="N3287" s="1"/>
      <c r="O3287" s="1"/>
      <c r="Q3287" s="1"/>
      <c r="R3287" s="1"/>
      <c r="S3287" s="9"/>
      <c r="T3287" s="8"/>
      <c r="U3287" s="7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</row>
    <row r="3288" spans="1:32" x14ac:dyDescent="0.25">
      <c r="A3288" s="2">
        <v>38583.333333333336</v>
      </c>
      <c r="B3288" s="4">
        <v>400.213776</v>
      </c>
      <c r="C3288" s="7">
        <v>1.566778</v>
      </c>
      <c r="D3288" s="8">
        <v>16.844555</v>
      </c>
      <c r="E3288" s="9">
        <v>16.958072999999999</v>
      </c>
      <c r="F3288" s="1">
        <v>8.219932</v>
      </c>
      <c r="G3288" s="6">
        <v>3.2270629999999998</v>
      </c>
      <c r="H3288" s="1">
        <v>41.959156</v>
      </c>
      <c r="I3288" s="5">
        <v>16.897409</v>
      </c>
      <c r="J3288" s="1">
        <v>15.885479</v>
      </c>
      <c r="K3288" s="1">
        <v>5.6666100000000004</v>
      </c>
      <c r="L3288">
        <v>132.780441</v>
      </c>
      <c r="M3288" s="1"/>
      <c r="N3288" s="1"/>
      <c r="O3288" s="1"/>
      <c r="Q3288" s="1"/>
      <c r="R3288" s="1"/>
      <c r="S3288" s="9"/>
      <c r="T3288" s="8"/>
      <c r="U3288" s="7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</row>
    <row r="3289" spans="1:32" x14ac:dyDescent="0.25">
      <c r="A3289" s="2">
        <v>38583.347222222219</v>
      </c>
      <c r="B3289" s="4">
        <v>403.34808299999997</v>
      </c>
      <c r="C3289" s="7">
        <v>1.6333340000000001</v>
      </c>
      <c r="D3289" s="8">
        <v>16.782131</v>
      </c>
      <c r="E3289" s="9">
        <v>16.839737</v>
      </c>
      <c r="F3289" s="1">
        <v>8.0899540000000005</v>
      </c>
      <c r="G3289" s="6">
        <v>3.5068600000000001</v>
      </c>
      <c r="H3289" s="1">
        <v>41.965232999999998</v>
      </c>
      <c r="I3289" s="5">
        <v>17.160456</v>
      </c>
      <c r="J3289" s="1">
        <v>10.692503</v>
      </c>
      <c r="K3289" s="1">
        <v>5.7109899999999998</v>
      </c>
      <c r="L3289">
        <v>133.586456</v>
      </c>
      <c r="M3289" s="1"/>
      <c r="N3289" s="1"/>
      <c r="O3289" s="1"/>
      <c r="Q3289" s="1"/>
      <c r="R3289" s="1"/>
      <c r="S3289" s="9"/>
      <c r="T3289" s="8"/>
      <c r="U3289" s="7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</row>
    <row r="3290" spans="1:32" x14ac:dyDescent="0.25">
      <c r="A3290" s="2">
        <v>38583.361111111109</v>
      </c>
      <c r="B3290" s="4">
        <v>389.88067599999999</v>
      </c>
      <c r="C3290" s="7">
        <v>1.3429040000000001</v>
      </c>
      <c r="D3290" s="8">
        <v>16.014385000000001</v>
      </c>
      <c r="E3290" s="9">
        <v>16.004031999999999</v>
      </c>
      <c r="F3290" s="1">
        <v>7.6434939999999996</v>
      </c>
      <c r="G3290" s="6">
        <v>2.2265969999999999</v>
      </c>
      <c r="H3290" s="1">
        <v>40.843040000000002</v>
      </c>
      <c r="I3290" s="5">
        <v>16.207632</v>
      </c>
      <c r="J3290" s="1">
        <v>9.7712719999999997</v>
      </c>
      <c r="K3290" s="1">
        <v>5.5203050000000005</v>
      </c>
      <c r="L3290">
        <v>127.490585</v>
      </c>
      <c r="M3290" s="1"/>
      <c r="N3290" s="1"/>
      <c r="O3290" s="1"/>
      <c r="Q3290" s="1"/>
      <c r="R3290" s="1"/>
      <c r="S3290" s="9"/>
      <c r="T3290" s="8"/>
      <c r="U3290" s="7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</row>
    <row r="3291" spans="1:32" x14ac:dyDescent="0.25">
      <c r="A3291" s="2">
        <v>38583.375</v>
      </c>
      <c r="B3291" s="4">
        <v>386.46310399999999</v>
      </c>
      <c r="C3291" s="7">
        <v>1.219654</v>
      </c>
      <c r="D3291" s="8">
        <v>15.736083000000001</v>
      </c>
      <c r="E3291" s="9">
        <v>15.767754</v>
      </c>
      <c r="F3291" s="1">
        <v>7.4968009999999996</v>
      </c>
      <c r="G3291" s="6">
        <v>1.7680689999999999</v>
      </c>
      <c r="H3291" s="1">
        <v>40.560195999999998</v>
      </c>
      <c r="I3291" s="5">
        <v>16.048812999999999</v>
      </c>
      <c r="J3291" s="1">
        <v>9.1526610000000002</v>
      </c>
      <c r="K3291" s="1">
        <v>5.4719160000000002</v>
      </c>
      <c r="L3291">
        <v>125.854874</v>
      </c>
      <c r="M3291" s="1"/>
      <c r="N3291" s="1"/>
      <c r="O3291" s="1"/>
      <c r="Q3291" s="1"/>
      <c r="R3291" s="1"/>
      <c r="S3291" s="9"/>
      <c r="T3291" s="8"/>
      <c r="U3291" s="7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</row>
    <row r="3292" spans="1:32" x14ac:dyDescent="0.25">
      <c r="A3292" s="2">
        <v>38583.395833333336</v>
      </c>
      <c r="B3292" s="4">
        <v>393.02313199999998</v>
      </c>
      <c r="C3292" s="7">
        <v>1.323882</v>
      </c>
      <c r="D3292" s="8">
        <v>16.058001999999998</v>
      </c>
      <c r="E3292" s="9">
        <v>16.094856</v>
      </c>
      <c r="F3292" s="1">
        <v>7.6730330000000002</v>
      </c>
      <c r="G3292" s="6">
        <v>2.393751</v>
      </c>
      <c r="H3292" s="1">
        <v>40.884270000000001</v>
      </c>
      <c r="I3292" s="5">
        <v>16.3323</v>
      </c>
      <c r="J3292" s="1">
        <v>10.113524</v>
      </c>
      <c r="K3292" s="1">
        <v>5.5647979999999997</v>
      </c>
      <c r="L3292">
        <v>128.655396</v>
      </c>
      <c r="M3292" s="1"/>
      <c r="N3292" s="1"/>
      <c r="O3292" s="1"/>
      <c r="Q3292" s="1"/>
      <c r="R3292" s="1"/>
      <c r="S3292" s="9"/>
      <c r="T3292" s="8"/>
      <c r="U3292" s="7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</row>
    <row r="3293" spans="1:32" x14ac:dyDescent="0.25">
      <c r="A3293" s="2">
        <v>38583.416666666664</v>
      </c>
      <c r="B3293" s="4">
        <v>384.37100199999998</v>
      </c>
      <c r="C3293" s="7">
        <v>1.21549</v>
      </c>
      <c r="D3293" s="8">
        <v>15.648766999999999</v>
      </c>
      <c r="E3293" s="9">
        <v>15.691717000000001</v>
      </c>
      <c r="F3293" s="1">
        <v>7.5010339999999998</v>
      </c>
      <c r="G3293" s="6">
        <v>1.952456</v>
      </c>
      <c r="H3293" s="1">
        <v>40.232796</v>
      </c>
      <c r="I3293" s="5">
        <v>15.884079</v>
      </c>
      <c r="J3293" s="1">
        <v>10.026742</v>
      </c>
      <c r="K3293" s="1">
        <v>5.4422929999999994</v>
      </c>
      <c r="L3293">
        <v>125.80806699999999</v>
      </c>
      <c r="M3293" s="1"/>
      <c r="N3293" s="1"/>
      <c r="O3293" s="1"/>
      <c r="Q3293" s="1"/>
      <c r="R3293" s="1"/>
      <c r="S3293" s="9"/>
      <c r="T3293" s="8"/>
      <c r="U3293" s="7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</row>
    <row r="3294" spans="1:32" x14ac:dyDescent="0.25">
      <c r="A3294" s="2">
        <v>38583.4375</v>
      </c>
      <c r="B3294" s="4">
        <v>385.49401899999998</v>
      </c>
      <c r="C3294" s="7">
        <v>1.1625220000000001</v>
      </c>
      <c r="D3294" s="8">
        <v>15.685454999999999</v>
      </c>
      <c r="E3294" s="9">
        <v>15.740693</v>
      </c>
      <c r="F3294" s="1">
        <v>7.5180949999999998</v>
      </c>
      <c r="G3294" s="6">
        <v>1.7903819999999999</v>
      </c>
      <c r="H3294" s="1">
        <v>40.381363</v>
      </c>
      <c r="I3294" s="5">
        <v>15.952443000000001</v>
      </c>
      <c r="J3294" s="1">
        <v>10.005841999999999</v>
      </c>
      <c r="K3294" s="1">
        <v>5.4581939999999998</v>
      </c>
      <c r="L3294">
        <v>125.811882</v>
      </c>
      <c r="M3294" s="1"/>
      <c r="N3294" s="1"/>
      <c r="O3294" s="1"/>
      <c r="Q3294" s="1"/>
      <c r="R3294" s="1"/>
      <c r="S3294" s="9"/>
      <c r="T3294" s="8"/>
      <c r="U3294" s="7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</row>
    <row r="3295" spans="1:32" x14ac:dyDescent="0.25">
      <c r="A3295" s="2">
        <v>38583.458333333336</v>
      </c>
      <c r="B3295" s="4">
        <v>388.46551499999998</v>
      </c>
      <c r="C3295" s="7">
        <v>1.269323</v>
      </c>
      <c r="D3295" s="8">
        <v>15.84186</v>
      </c>
      <c r="E3295" s="9">
        <v>15.944387000000001</v>
      </c>
      <c r="F3295" s="1">
        <v>7.6129530000000001</v>
      </c>
      <c r="G3295" s="6">
        <v>2.3725429999999998</v>
      </c>
      <c r="H3295" s="1">
        <v>40.537151000000001</v>
      </c>
      <c r="I3295" s="5">
        <v>16.057831</v>
      </c>
      <c r="J3295" s="1">
        <v>11.373061999999999</v>
      </c>
      <c r="K3295" s="1">
        <v>5.500267</v>
      </c>
      <c r="L3295">
        <v>127.43823999999999</v>
      </c>
      <c r="M3295" s="1"/>
      <c r="N3295" s="1"/>
      <c r="O3295" s="1"/>
      <c r="Q3295" s="1"/>
      <c r="R3295" s="1"/>
      <c r="S3295" s="9"/>
      <c r="T3295" s="8"/>
      <c r="U3295" s="7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</row>
    <row r="3296" spans="1:32" x14ac:dyDescent="0.25">
      <c r="A3296" s="2">
        <v>38583.472222222219</v>
      </c>
      <c r="B3296" s="4">
        <v>394.506531</v>
      </c>
      <c r="C3296" s="7">
        <v>1.264578</v>
      </c>
      <c r="D3296" s="8">
        <v>16.017132</v>
      </c>
      <c r="E3296" s="9">
        <v>16.117594</v>
      </c>
      <c r="F3296" s="1">
        <v>7.6601990000000004</v>
      </c>
      <c r="G3296" s="6">
        <v>2.450977</v>
      </c>
      <c r="H3296" s="1">
        <v>40.908786999999997</v>
      </c>
      <c r="I3296" s="5">
        <v>16.486457999999999</v>
      </c>
      <c r="J3296" s="1">
        <v>9.3273290000000006</v>
      </c>
      <c r="K3296" s="1">
        <v>5.5858020000000002</v>
      </c>
      <c r="L3296">
        <v>128.969955</v>
      </c>
      <c r="M3296" s="1"/>
      <c r="N3296" s="1"/>
      <c r="O3296" s="1"/>
      <c r="Q3296" s="1"/>
      <c r="R3296" s="1"/>
      <c r="S3296" s="9"/>
      <c r="T3296" s="8"/>
      <c r="U3296" s="7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</row>
    <row r="3297" spans="1:32" x14ac:dyDescent="0.25">
      <c r="A3297" s="2">
        <v>38583.486111111109</v>
      </c>
      <c r="B3297" s="4">
        <v>396.89196800000002</v>
      </c>
      <c r="C3297" s="7">
        <v>1.2790299999999999</v>
      </c>
      <c r="D3297" s="8">
        <v>16.127174</v>
      </c>
      <c r="E3297" s="9">
        <v>16.287984999999999</v>
      </c>
      <c r="F3297" s="1">
        <v>7.7159329999999997</v>
      </c>
      <c r="G3297" s="6">
        <v>2.5966680000000002</v>
      </c>
      <c r="H3297" s="1">
        <v>41.149895000000001</v>
      </c>
      <c r="I3297" s="5">
        <v>16.643539000000001</v>
      </c>
      <c r="J3297" s="1">
        <v>10.278278999999999</v>
      </c>
      <c r="K3297" s="1">
        <v>5.6195779999999997</v>
      </c>
      <c r="L3297">
        <v>129.69421399999999</v>
      </c>
      <c r="M3297" s="1"/>
      <c r="N3297" s="1"/>
      <c r="O3297" s="1"/>
      <c r="Q3297" s="1"/>
      <c r="R3297" s="1"/>
      <c r="S3297" s="9"/>
      <c r="T3297" s="8"/>
      <c r="U3297" s="7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</row>
    <row r="3298" spans="1:32" x14ac:dyDescent="0.25">
      <c r="A3298" s="2">
        <v>38583.5</v>
      </c>
      <c r="B3298" s="4">
        <v>397.105682</v>
      </c>
      <c r="C3298" s="7">
        <v>1.328333</v>
      </c>
      <c r="D3298" s="8">
        <v>16.209016999999999</v>
      </c>
      <c r="E3298" s="9">
        <v>16.416613000000002</v>
      </c>
      <c r="F3298" s="1">
        <v>7.8383760000000002</v>
      </c>
      <c r="G3298" s="6">
        <v>2.848357</v>
      </c>
      <c r="H3298" s="1">
        <v>41.416336000000001</v>
      </c>
      <c r="I3298" s="5">
        <v>16.832350000000002</v>
      </c>
      <c r="J3298" s="1">
        <v>10.311049000000001</v>
      </c>
      <c r="K3298" s="1">
        <v>5.6226039999999999</v>
      </c>
      <c r="L3298">
        <v>130.01217700000001</v>
      </c>
      <c r="M3298" s="1"/>
      <c r="N3298" s="1"/>
      <c r="O3298" s="1"/>
      <c r="Q3298" s="1"/>
      <c r="R3298" s="1"/>
      <c r="S3298" s="9"/>
      <c r="T3298" s="8"/>
      <c r="U3298" s="7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</row>
    <row r="3299" spans="1:32" x14ac:dyDescent="0.25">
      <c r="A3299" s="2">
        <v>38583.520833333336</v>
      </c>
      <c r="B3299" s="4">
        <v>389.23654199999999</v>
      </c>
      <c r="C3299" s="7">
        <v>1.079774</v>
      </c>
      <c r="D3299" s="8">
        <v>16.167933999999999</v>
      </c>
      <c r="E3299" s="9">
        <v>16.224926</v>
      </c>
      <c r="F3299" s="1">
        <v>7.7117449999999996</v>
      </c>
      <c r="G3299" s="6">
        <v>2.290511</v>
      </c>
      <c r="H3299" s="1">
        <v>41.031021000000003</v>
      </c>
      <c r="I3299" s="5">
        <v>16.337</v>
      </c>
      <c r="J3299" s="1">
        <v>13.045847</v>
      </c>
      <c r="K3299" s="1">
        <v>5.5111850000000002</v>
      </c>
      <c r="L3299">
        <v>127.06836699999999</v>
      </c>
      <c r="M3299" s="1"/>
      <c r="N3299" s="1"/>
      <c r="O3299" s="1"/>
      <c r="Q3299" s="1"/>
      <c r="R3299" s="1"/>
      <c r="S3299" s="9"/>
      <c r="T3299" s="8"/>
      <c r="U3299" s="7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</row>
    <row r="3300" spans="1:32" x14ac:dyDescent="0.25">
      <c r="A3300" s="2">
        <v>38583.541666666664</v>
      </c>
      <c r="B3300" s="4">
        <v>397.63897700000001</v>
      </c>
      <c r="C3300" s="7">
        <v>1.3242860000000001</v>
      </c>
      <c r="D3300" s="8">
        <v>16.281775</v>
      </c>
      <c r="E3300" s="9">
        <v>16.476780000000002</v>
      </c>
      <c r="F3300" s="1">
        <v>7.8821599999999998</v>
      </c>
      <c r="G3300" s="6">
        <v>2.8446660000000001</v>
      </c>
      <c r="H3300" s="1">
        <v>41.397765999999997</v>
      </c>
      <c r="I3300" s="5">
        <v>16.770351000000002</v>
      </c>
      <c r="J3300" s="1">
        <v>12.418710000000001</v>
      </c>
      <c r="K3300" s="1">
        <v>5.6301550000000002</v>
      </c>
      <c r="L3300">
        <v>130.327438</v>
      </c>
      <c r="M3300" s="1"/>
      <c r="N3300" s="1"/>
      <c r="O3300" s="1"/>
      <c r="Q3300" s="1"/>
      <c r="R3300" s="1"/>
      <c r="S3300" s="9"/>
      <c r="T3300" s="8"/>
      <c r="U3300" s="7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</row>
    <row r="3301" spans="1:32" x14ac:dyDescent="0.25">
      <c r="A3301" s="2">
        <v>38583.555555555555</v>
      </c>
      <c r="B3301" s="4">
        <v>394.08111600000001</v>
      </c>
      <c r="C3301" s="7">
        <v>1.1314930000000001</v>
      </c>
      <c r="D3301" s="8">
        <v>16.239242999999998</v>
      </c>
      <c r="E3301" s="9">
        <v>16.354918000000001</v>
      </c>
      <c r="F3301" s="1">
        <v>7.8302149999999999</v>
      </c>
      <c r="G3301" s="6">
        <v>2.5648710000000001</v>
      </c>
      <c r="H3301" s="1">
        <v>41.321860999999998</v>
      </c>
      <c r="I3301" s="5">
        <v>16.633942000000001</v>
      </c>
      <c r="J3301" s="1">
        <v>12.438371999999999</v>
      </c>
      <c r="K3301" s="1">
        <v>5.5797790000000003</v>
      </c>
      <c r="L3301">
        <v>128.78796399999999</v>
      </c>
      <c r="M3301" s="1"/>
      <c r="N3301" s="1"/>
      <c r="O3301" s="1"/>
      <c r="Q3301" s="1"/>
      <c r="R3301" s="1"/>
      <c r="S3301" s="9"/>
      <c r="T3301" s="8"/>
      <c r="U3301" s="7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</row>
    <row r="3302" spans="1:32" x14ac:dyDescent="0.25">
      <c r="A3302" s="2">
        <v>38583.569444444445</v>
      </c>
      <c r="B3302" s="4">
        <v>388.57986499999998</v>
      </c>
      <c r="C3302" s="7">
        <v>1.124547</v>
      </c>
      <c r="D3302" s="8">
        <v>15.641959</v>
      </c>
      <c r="E3302" s="9">
        <v>15.864610000000001</v>
      </c>
      <c r="F3302" s="1">
        <v>7.6119709999999996</v>
      </c>
      <c r="G3302" s="6">
        <v>2.3994300000000002</v>
      </c>
      <c r="H3302" s="1">
        <v>40.803851999999999</v>
      </c>
      <c r="I3302" s="5">
        <v>16.347463999999999</v>
      </c>
      <c r="J3302" s="1">
        <v>7.8883850000000004</v>
      </c>
      <c r="K3302" s="1">
        <v>5.5018859999999998</v>
      </c>
      <c r="L3302">
        <v>126.48056</v>
      </c>
      <c r="M3302" s="1"/>
      <c r="N3302" s="1"/>
      <c r="O3302" s="1"/>
      <c r="Q3302" s="1"/>
      <c r="R3302" s="1"/>
      <c r="S3302" s="9"/>
      <c r="T3302" s="8"/>
      <c r="U3302" s="7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</row>
    <row r="3303" spans="1:32" x14ac:dyDescent="0.25">
      <c r="A3303" s="2">
        <v>38583.583333333336</v>
      </c>
      <c r="B3303" s="4">
        <v>402.79892000000001</v>
      </c>
      <c r="C3303" s="7">
        <v>1.3649819999999999</v>
      </c>
      <c r="D3303" s="8">
        <v>16.575768</v>
      </c>
      <c r="E3303" s="9">
        <v>16.763292</v>
      </c>
      <c r="F3303" s="1">
        <v>8.0658250000000002</v>
      </c>
      <c r="G3303" s="6">
        <v>3.3061509999999998</v>
      </c>
      <c r="H3303" s="1">
        <v>41.911468999999997</v>
      </c>
      <c r="I3303" s="5">
        <v>17.180713999999998</v>
      </c>
      <c r="J3303" s="1">
        <v>13.273792</v>
      </c>
      <c r="K3303" s="1">
        <v>5.7032150000000001</v>
      </c>
      <c r="L3303">
        <v>132.35905500000001</v>
      </c>
      <c r="M3303" s="1"/>
      <c r="N3303" s="1"/>
      <c r="O3303" s="1"/>
      <c r="Q3303" s="1"/>
      <c r="R3303" s="1"/>
      <c r="S3303" s="9"/>
      <c r="T3303" s="8"/>
      <c r="U3303" s="7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</row>
    <row r="3304" spans="1:32" x14ac:dyDescent="0.25">
      <c r="A3304" s="2">
        <v>38583.604166666664</v>
      </c>
      <c r="B3304" s="4">
        <v>399.33642600000002</v>
      </c>
      <c r="C3304" s="7">
        <v>1.327429</v>
      </c>
      <c r="D3304" s="8">
        <v>16.498407</v>
      </c>
      <c r="E3304" s="9">
        <v>16.726803</v>
      </c>
      <c r="F3304" s="1">
        <v>8.0488230000000005</v>
      </c>
      <c r="G3304" s="6">
        <v>3.1205509999999999</v>
      </c>
      <c r="H3304" s="1">
        <v>41.898162999999997</v>
      </c>
      <c r="I3304" s="5">
        <v>16.941911999999999</v>
      </c>
      <c r="J3304" s="1">
        <v>13.503036</v>
      </c>
      <c r="K3304" s="1">
        <v>5.6541889999999997</v>
      </c>
      <c r="L3304">
        <v>130.95614599999999</v>
      </c>
      <c r="M3304" s="1"/>
      <c r="N3304" s="1"/>
      <c r="O3304" s="1"/>
      <c r="Q3304" s="1"/>
      <c r="R3304" s="1"/>
      <c r="S3304" s="9"/>
      <c r="T3304" s="8"/>
      <c r="U3304" s="7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</row>
    <row r="3305" spans="1:32" x14ac:dyDescent="0.25">
      <c r="A3305" s="2">
        <v>38583.625</v>
      </c>
      <c r="B3305" s="4">
        <v>405.81381199999998</v>
      </c>
      <c r="C3305" s="7">
        <v>1.3374729999999999</v>
      </c>
      <c r="D3305" s="8">
        <v>16.576981</v>
      </c>
      <c r="E3305" s="9">
        <v>16.749352999999999</v>
      </c>
      <c r="F3305" s="1">
        <v>8.0274280000000005</v>
      </c>
      <c r="G3305" s="6">
        <v>3.5190380000000001</v>
      </c>
      <c r="H3305" s="1">
        <v>41.768711000000003</v>
      </c>
      <c r="I3305" s="5">
        <v>17.186074999999999</v>
      </c>
      <c r="J3305" s="1">
        <v>12.221410000000001</v>
      </c>
      <c r="K3305" s="1">
        <v>5.7459009999999999</v>
      </c>
      <c r="L3305">
        <v>133.09999099999999</v>
      </c>
      <c r="M3305" s="1"/>
      <c r="N3305" s="1"/>
      <c r="O3305" s="1"/>
      <c r="Q3305" s="1"/>
      <c r="R3305" s="1"/>
      <c r="S3305" s="9"/>
      <c r="T3305" s="8"/>
      <c r="U3305" s="7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</row>
    <row r="3306" spans="1:32" x14ac:dyDescent="0.25">
      <c r="A3306" s="2">
        <v>38583.645833333336</v>
      </c>
      <c r="B3306" s="4">
        <v>402.63671900000003</v>
      </c>
      <c r="C3306" s="7">
        <v>1.1692739999999999</v>
      </c>
      <c r="D3306" s="8">
        <v>16.263002</v>
      </c>
      <c r="E3306" s="9">
        <v>16.391553999999999</v>
      </c>
      <c r="F3306" s="1">
        <v>7.7695129999999999</v>
      </c>
      <c r="G3306" s="6">
        <v>3.096978</v>
      </c>
      <c r="H3306" s="1">
        <v>41.314101999999998</v>
      </c>
      <c r="I3306" s="5">
        <v>17.169024</v>
      </c>
      <c r="J3306" s="1">
        <v>8.6755829999999996</v>
      </c>
      <c r="K3306" s="1">
        <v>5.7009170000000005</v>
      </c>
      <c r="L3306">
        <v>131.79501300000001</v>
      </c>
      <c r="M3306" s="1"/>
      <c r="N3306" s="1"/>
      <c r="O3306" s="1"/>
      <c r="Q3306" s="1"/>
      <c r="R3306" s="1"/>
      <c r="S3306" s="9"/>
      <c r="T3306" s="8"/>
      <c r="U3306" s="7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</row>
    <row r="3307" spans="1:32" x14ac:dyDescent="0.25">
      <c r="A3307" s="2">
        <v>38583.666666666664</v>
      </c>
      <c r="B3307" s="4">
        <v>401.53121900000002</v>
      </c>
      <c r="C3307" s="7">
        <v>1.263555</v>
      </c>
      <c r="D3307" s="8">
        <v>16.219887</v>
      </c>
      <c r="E3307" s="9">
        <v>16.440928</v>
      </c>
      <c r="F3307" s="1">
        <v>7.8528060000000002</v>
      </c>
      <c r="G3307" s="6">
        <v>3.3136070000000002</v>
      </c>
      <c r="H3307" s="1">
        <v>41.337090000000003</v>
      </c>
      <c r="I3307" s="5">
        <v>17.066410000000001</v>
      </c>
      <c r="J3307" s="1">
        <v>10.105869</v>
      </c>
      <c r="K3307" s="1">
        <v>5.6852640000000001</v>
      </c>
      <c r="L3307">
        <v>132.22616600000001</v>
      </c>
      <c r="M3307" s="1"/>
      <c r="N3307" s="1"/>
      <c r="O3307" s="1"/>
      <c r="Q3307" s="1"/>
      <c r="R3307" s="1"/>
      <c r="S3307" s="9"/>
      <c r="T3307" s="8"/>
      <c r="U3307" s="7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</row>
    <row r="3308" spans="1:32" x14ac:dyDescent="0.25">
      <c r="A3308" s="2">
        <v>38583.680555555555</v>
      </c>
      <c r="B3308" s="4">
        <v>403.64331099999998</v>
      </c>
      <c r="C3308" s="7">
        <v>1.229363</v>
      </c>
      <c r="D3308" s="8">
        <v>16.340717000000001</v>
      </c>
      <c r="E3308" s="9">
        <v>16.51577</v>
      </c>
      <c r="F3308" s="1">
        <v>7.8593729999999997</v>
      </c>
      <c r="G3308" s="6">
        <v>3.3235619999999999</v>
      </c>
      <c r="H3308" s="1">
        <v>41.532204</v>
      </c>
      <c r="I3308" s="5">
        <v>17.277557000000002</v>
      </c>
      <c r="J3308" s="1">
        <v>9.1035690000000002</v>
      </c>
      <c r="K3308" s="1">
        <v>5.7151700000000005</v>
      </c>
      <c r="L3308">
        <v>132.69807399999999</v>
      </c>
      <c r="M3308" s="1"/>
      <c r="N3308" s="1"/>
      <c r="O3308" s="1"/>
      <c r="Q3308" s="1"/>
      <c r="R3308" s="1"/>
      <c r="S3308" s="9"/>
      <c r="T3308" s="8"/>
      <c r="U3308" s="7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</row>
    <row r="3309" spans="1:32" x14ac:dyDescent="0.25">
      <c r="A3309" s="2">
        <v>38583.694444444445</v>
      </c>
      <c r="B3309" s="4">
        <v>405.77990699999998</v>
      </c>
      <c r="C3309" s="7">
        <v>1.1753089999999999</v>
      </c>
      <c r="D3309" s="8">
        <v>16.442492000000001</v>
      </c>
      <c r="E3309" s="9">
        <v>16.554099999999998</v>
      </c>
      <c r="F3309" s="1">
        <v>7.8337919999999999</v>
      </c>
      <c r="G3309" s="6">
        <v>3.377351</v>
      </c>
      <c r="H3309" s="1">
        <v>41.559811000000003</v>
      </c>
      <c r="I3309" s="5">
        <v>17.520754</v>
      </c>
      <c r="J3309" s="1">
        <v>8.0203480000000003</v>
      </c>
      <c r="K3309" s="1">
        <v>5.7454210000000003</v>
      </c>
      <c r="L3309">
        <v>133.26506000000001</v>
      </c>
      <c r="M3309" s="1"/>
      <c r="N3309" s="1"/>
      <c r="O3309" s="1"/>
      <c r="Q3309" s="1"/>
      <c r="R3309" s="1"/>
      <c r="S3309" s="9"/>
      <c r="T3309" s="8"/>
      <c r="U3309" s="7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</row>
    <row r="3310" spans="1:32" x14ac:dyDescent="0.25">
      <c r="A3310" s="2">
        <v>38583.708333333336</v>
      </c>
      <c r="B3310" s="4">
        <v>404.10623199999998</v>
      </c>
      <c r="C3310" s="7">
        <v>1.1385259999999999</v>
      </c>
      <c r="D3310" s="8">
        <v>16.201112999999999</v>
      </c>
      <c r="E3310" s="9">
        <v>16.384058</v>
      </c>
      <c r="F3310" s="1">
        <v>7.828468</v>
      </c>
      <c r="G3310" s="6">
        <v>3.2198910000000001</v>
      </c>
      <c r="H3310" s="1">
        <v>41.478279000000001</v>
      </c>
      <c r="I3310" s="5">
        <v>17.418364</v>
      </c>
      <c r="J3310" s="1">
        <v>6.3502559999999999</v>
      </c>
      <c r="K3310" s="1">
        <v>5.721724</v>
      </c>
      <c r="L3310">
        <v>132.361481</v>
      </c>
      <c r="M3310" s="1"/>
      <c r="N3310" s="1"/>
      <c r="O3310" s="1"/>
      <c r="Q3310" s="1"/>
      <c r="R3310" s="1"/>
      <c r="S3310" s="9"/>
      <c r="T3310" s="8"/>
      <c r="U3310" s="7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</row>
    <row r="3311" spans="1:32" x14ac:dyDescent="0.25">
      <c r="A3311" s="2">
        <v>38583.729166666664</v>
      </c>
      <c r="B3311" s="4">
        <v>412.43710299999998</v>
      </c>
      <c r="C3311" s="7">
        <v>1.3115429999999999</v>
      </c>
      <c r="D3311" s="8">
        <v>16.692343000000001</v>
      </c>
      <c r="E3311" s="9">
        <v>16.886579999999999</v>
      </c>
      <c r="F3311" s="1">
        <v>8.0696820000000002</v>
      </c>
      <c r="G3311" s="6">
        <v>3.9688189999999999</v>
      </c>
      <c r="H3311" s="1">
        <v>42.172114999999998</v>
      </c>
      <c r="I3311" s="5">
        <v>17.735054000000002</v>
      </c>
      <c r="J3311" s="1">
        <v>9.3506730000000005</v>
      </c>
      <c r="K3311" s="1">
        <v>5.8396799999999995</v>
      </c>
      <c r="L3311">
        <v>135.11029099999999</v>
      </c>
      <c r="M3311" s="1"/>
      <c r="N3311" s="1"/>
      <c r="O3311" s="1"/>
      <c r="Q3311" s="1"/>
      <c r="R3311" s="1"/>
      <c r="S3311" s="9"/>
      <c r="T3311" s="8"/>
      <c r="U3311" s="7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</row>
    <row r="3312" spans="1:32" x14ac:dyDescent="0.25">
      <c r="A3312" s="2">
        <v>38583.75</v>
      </c>
      <c r="B3312" s="4">
        <v>401.62338299999999</v>
      </c>
      <c r="C3312" s="7">
        <v>1.042027</v>
      </c>
      <c r="D3312" s="8">
        <v>16.094722999999998</v>
      </c>
      <c r="E3312" s="9">
        <v>16.220027999999999</v>
      </c>
      <c r="F3312" s="1">
        <v>7.6614630000000004</v>
      </c>
      <c r="G3312" s="6">
        <v>2.9771800000000002</v>
      </c>
      <c r="H3312" s="1">
        <v>41.241473999999997</v>
      </c>
      <c r="I3312" s="5">
        <v>17.174828999999999</v>
      </c>
      <c r="J3312" s="1">
        <v>6.3750580000000001</v>
      </c>
      <c r="K3312" s="1">
        <v>5.6865690000000004</v>
      </c>
      <c r="L3312">
        <v>130.50122099999999</v>
      </c>
      <c r="M3312" s="1"/>
      <c r="N3312" s="1"/>
      <c r="O3312" s="1"/>
      <c r="Q3312" s="1"/>
      <c r="R3312" s="1"/>
      <c r="S3312" s="9"/>
      <c r="T3312" s="8"/>
      <c r="U3312" s="7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</row>
    <row r="3313" spans="1:32" x14ac:dyDescent="0.25">
      <c r="A3313" s="2">
        <v>38583.763888888891</v>
      </c>
      <c r="B3313" s="4">
        <v>403.65176400000001</v>
      </c>
      <c r="C3313" s="7">
        <v>1.084689</v>
      </c>
      <c r="D3313" s="8">
        <v>16.16873</v>
      </c>
      <c r="E3313" s="9">
        <v>16.354880999999999</v>
      </c>
      <c r="F3313" s="1">
        <v>7.7782340000000003</v>
      </c>
      <c r="G3313" s="6">
        <v>2.8868040000000001</v>
      </c>
      <c r="H3313" s="1">
        <v>41.536186000000001</v>
      </c>
      <c r="I3313" s="5">
        <v>17.188133000000001</v>
      </c>
      <c r="J3313" s="1">
        <v>7.7269009999999998</v>
      </c>
      <c r="K3313" s="1">
        <v>5.7152890000000003</v>
      </c>
      <c r="L3313">
        <v>131.004211</v>
      </c>
      <c r="M3313" s="1"/>
      <c r="N3313" s="1"/>
      <c r="O3313" s="1"/>
      <c r="Q3313" s="1"/>
      <c r="R3313" s="1"/>
      <c r="S3313" s="9"/>
      <c r="T3313" s="8"/>
      <c r="U3313" s="7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</row>
    <row r="3314" spans="1:32" x14ac:dyDescent="0.25">
      <c r="A3314" s="2">
        <v>38583.777777777781</v>
      </c>
      <c r="B3314" s="4">
        <v>408.97735599999999</v>
      </c>
      <c r="C3314" s="7">
        <v>1.219014</v>
      </c>
      <c r="D3314" s="8">
        <v>16.428885000000001</v>
      </c>
      <c r="E3314" s="9">
        <v>16.557915000000001</v>
      </c>
      <c r="F3314" s="1">
        <v>7.84497</v>
      </c>
      <c r="G3314" s="6">
        <v>3.528105</v>
      </c>
      <c r="H3314" s="1">
        <v>41.671467</v>
      </c>
      <c r="I3314" s="5">
        <v>17.506257999999999</v>
      </c>
      <c r="J3314" s="1">
        <v>7.7413559999999997</v>
      </c>
      <c r="K3314" s="1">
        <v>5.7906950000000004</v>
      </c>
      <c r="L3314">
        <v>133.305328</v>
      </c>
      <c r="M3314" s="1"/>
      <c r="N3314" s="1"/>
      <c r="O3314" s="1"/>
      <c r="Q3314" s="1"/>
      <c r="R3314" s="1"/>
      <c r="S3314" s="9"/>
      <c r="T3314" s="8"/>
      <c r="U3314" s="7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</row>
    <row r="3315" spans="1:32" x14ac:dyDescent="0.25">
      <c r="A3315" s="2">
        <v>38583.791666666664</v>
      </c>
      <c r="B3315" s="4">
        <v>397.115906</v>
      </c>
      <c r="C3315" s="7">
        <v>0.967171</v>
      </c>
      <c r="D3315" s="8">
        <v>15.766814</v>
      </c>
      <c r="E3315" s="9">
        <v>15.881722999999999</v>
      </c>
      <c r="F3315" s="1">
        <v>7.5060589999999996</v>
      </c>
      <c r="G3315" s="6">
        <v>2.476782</v>
      </c>
      <c r="H3315" s="1">
        <v>40.850582000000003</v>
      </c>
      <c r="I3315" s="5">
        <v>16.852962000000002</v>
      </c>
      <c r="J3315" s="1">
        <v>5.419397</v>
      </c>
      <c r="K3315" s="1">
        <v>5.6227489999999998</v>
      </c>
      <c r="L3315">
        <v>128.36029099999999</v>
      </c>
      <c r="M3315" s="1"/>
      <c r="N3315" s="1"/>
      <c r="O3315" s="1"/>
      <c r="Q3315" s="1"/>
      <c r="R3315" s="1"/>
      <c r="S3315" s="9"/>
      <c r="T3315" s="8"/>
      <c r="U3315" s="7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</row>
    <row r="3316" spans="1:32" x14ac:dyDescent="0.25">
      <c r="A3316" s="2">
        <v>38583.8125</v>
      </c>
      <c r="B3316" s="4">
        <v>391.02423099999999</v>
      </c>
      <c r="C3316" s="7">
        <v>0.95605600000000002</v>
      </c>
      <c r="D3316" s="8">
        <v>16.067518</v>
      </c>
      <c r="E3316" s="9">
        <v>16.108639</v>
      </c>
      <c r="F3316" s="1">
        <v>7.6939089999999997</v>
      </c>
      <c r="G3316" s="6">
        <v>2.4019870000000001</v>
      </c>
      <c r="H3316" s="1">
        <v>40.965195000000001</v>
      </c>
      <c r="I3316" s="5">
        <v>16.545673000000001</v>
      </c>
      <c r="J3316" s="1">
        <v>11.302155000000001</v>
      </c>
      <c r="K3316" s="1">
        <v>5.5364959999999996</v>
      </c>
      <c r="L3316">
        <v>127.137856</v>
      </c>
      <c r="M3316" s="1"/>
      <c r="N3316" s="1"/>
      <c r="O3316" s="1"/>
      <c r="Q3316" s="1"/>
      <c r="R3316" s="1"/>
      <c r="S3316" s="9"/>
      <c r="T3316" s="8"/>
      <c r="U3316" s="7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</row>
    <row r="3317" spans="1:32" x14ac:dyDescent="0.25">
      <c r="A3317" s="2">
        <v>38583.833333333336</v>
      </c>
      <c r="B3317" s="4">
        <v>394.26757800000001</v>
      </c>
      <c r="C3317" s="7">
        <v>0.93169999999999997</v>
      </c>
      <c r="D3317" s="8">
        <v>16.029375000000002</v>
      </c>
      <c r="E3317" s="9">
        <v>16.081778</v>
      </c>
      <c r="F3317" s="1">
        <v>7.6195019999999998</v>
      </c>
      <c r="G3317" s="6">
        <v>2.4238680000000001</v>
      </c>
      <c r="H3317" s="1">
        <v>40.852550999999998</v>
      </c>
      <c r="I3317" s="5">
        <v>16.570274000000001</v>
      </c>
      <c r="J3317" s="1">
        <v>10.164996</v>
      </c>
      <c r="K3317" s="1">
        <v>5.5824189999999998</v>
      </c>
      <c r="L3317">
        <v>128.50976600000001</v>
      </c>
      <c r="M3317" s="1"/>
      <c r="N3317" s="1"/>
      <c r="O3317" s="1"/>
      <c r="Q3317" s="1"/>
      <c r="R3317" s="1"/>
      <c r="S3317" s="9"/>
      <c r="T3317" s="8"/>
      <c r="U3317" s="7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</row>
    <row r="3318" spans="1:32" x14ac:dyDescent="0.25">
      <c r="A3318" s="2">
        <v>38583.854166666664</v>
      </c>
      <c r="B3318" s="4">
        <v>437.24801600000001</v>
      </c>
      <c r="C3318" s="7">
        <v>1.6216390000000001</v>
      </c>
      <c r="D3318" s="8">
        <v>17.992173999999999</v>
      </c>
      <c r="E3318" s="9">
        <v>18.180658000000001</v>
      </c>
      <c r="F3318" s="1">
        <v>8.6083960000000008</v>
      </c>
      <c r="G3318" s="6">
        <v>4.973681</v>
      </c>
      <c r="H3318" s="1">
        <v>44.057087000000003</v>
      </c>
      <c r="I3318" s="5">
        <v>19.127476000000001</v>
      </c>
      <c r="J3318" s="1">
        <v>11.658512</v>
      </c>
      <c r="K3318" s="1">
        <v>6.1909779999999994</v>
      </c>
      <c r="L3318">
        <v>143.03367600000001</v>
      </c>
      <c r="M3318" s="1"/>
      <c r="N3318" s="1"/>
      <c r="O3318" s="1"/>
      <c r="Q3318" s="1"/>
      <c r="R3318" s="1"/>
      <c r="S3318" s="9"/>
      <c r="T3318" s="8"/>
      <c r="U3318" s="7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</row>
    <row r="3319" spans="1:32" x14ac:dyDescent="0.25">
      <c r="A3319" s="2">
        <v>38583.875</v>
      </c>
      <c r="B3319" s="4">
        <v>484.21749899999998</v>
      </c>
      <c r="C3319" s="7">
        <v>2.5620720000000001</v>
      </c>
      <c r="D3319" s="8">
        <v>21.569928999999998</v>
      </c>
      <c r="E3319" s="9">
        <v>20.625413999999999</v>
      </c>
      <c r="F3319" s="1">
        <v>9.9638519999999993</v>
      </c>
      <c r="G3319" s="6">
        <v>9.9934580000000004</v>
      </c>
      <c r="H3319" s="1">
        <v>46.922997000000002</v>
      </c>
      <c r="I3319" s="5">
        <v>22.086752000000001</v>
      </c>
      <c r="J3319" s="1">
        <v>15.844329999999999</v>
      </c>
      <c r="K3319" s="1">
        <v>6.8560160000000003</v>
      </c>
      <c r="L3319">
        <v>162.27806100000001</v>
      </c>
      <c r="M3319" s="1"/>
      <c r="N3319" s="1"/>
      <c r="O3319" s="1"/>
      <c r="Q3319" s="1"/>
      <c r="R3319" s="1"/>
      <c r="S3319" s="9"/>
      <c r="T3319" s="8"/>
      <c r="U3319" s="7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</row>
    <row r="3320" spans="1:32" x14ac:dyDescent="0.25">
      <c r="A3320" s="2">
        <v>38583.888888888891</v>
      </c>
      <c r="B3320" s="4">
        <v>427.98111</v>
      </c>
      <c r="C3320" s="7">
        <v>1.5890610000000001</v>
      </c>
      <c r="D3320" s="8">
        <v>18.773807999999999</v>
      </c>
      <c r="E3320" s="9">
        <v>17.412707999999999</v>
      </c>
      <c r="F3320" s="1">
        <v>8.3429649999999995</v>
      </c>
      <c r="G3320" s="6">
        <v>5.6293490000000004</v>
      </c>
      <c r="H3320" s="1">
        <v>42.638615000000001</v>
      </c>
      <c r="I3320" s="5">
        <v>18.901683999999999</v>
      </c>
      <c r="J3320" s="1">
        <v>7.9032520000000002</v>
      </c>
      <c r="K3320" s="1">
        <v>6.059768</v>
      </c>
      <c r="L3320">
        <v>140.91044600000001</v>
      </c>
      <c r="M3320" s="1"/>
      <c r="N3320" s="1"/>
      <c r="O3320" s="1"/>
      <c r="Q3320" s="1"/>
      <c r="R3320" s="1"/>
      <c r="S3320" s="9"/>
      <c r="T3320" s="8"/>
      <c r="U3320" s="7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</row>
    <row r="3321" spans="1:32" x14ac:dyDescent="0.25">
      <c r="A3321" s="2">
        <v>38583.902777777781</v>
      </c>
      <c r="B3321" s="4">
        <v>386.48922700000003</v>
      </c>
      <c r="C3321" s="7">
        <v>0.71272199999999997</v>
      </c>
      <c r="D3321" s="8">
        <v>15.331531</v>
      </c>
      <c r="E3321" s="9">
        <v>15.258331999999999</v>
      </c>
      <c r="F3321" s="1">
        <v>7.1418189999999999</v>
      </c>
      <c r="G3321" s="6">
        <v>1.3240959999999999</v>
      </c>
      <c r="H3321" s="1">
        <v>40.110911999999999</v>
      </c>
      <c r="I3321" s="5">
        <v>16.314610999999999</v>
      </c>
      <c r="J3321" s="1">
        <v>2.3334299999999999</v>
      </c>
      <c r="K3321" s="1">
        <v>5.4722860000000004</v>
      </c>
      <c r="L3321">
        <v>123.984421</v>
      </c>
      <c r="M3321" s="1"/>
      <c r="N3321" s="1"/>
      <c r="O3321" s="1"/>
      <c r="Q3321" s="1"/>
      <c r="R3321" s="1"/>
      <c r="S3321" s="9"/>
      <c r="T3321" s="8"/>
      <c r="U3321" s="7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</row>
    <row r="3322" spans="1:32" x14ac:dyDescent="0.25">
      <c r="A3322" s="2">
        <v>38583.916666666664</v>
      </c>
      <c r="B3322" s="4">
        <v>391.07815599999998</v>
      </c>
      <c r="C3322" s="7">
        <v>0.93016799999999999</v>
      </c>
      <c r="D3322" s="8">
        <v>15.508205</v>
      </c>
      <c r="E3322" s="9">
        <v>15.529968</v>
      </c>
      <c r="F3322" s="1">
        <v>7.3441850000000004</v>
      </c>
      <c r="G3322" s="6">
        <v>1.96339</v>
      </c>
      <c r="H3322" s="1">
        <v>40.399116999999997</v>
      </c>
      <c r="I3322" s="5">
        <v>16.470343</v>
      </c>
      <c r="J3322" s="1">
        <v>2.8627829999999999</v>
      </c>
      <c r="K3322" s="1">
        <v>5.5372599999999998</v>
      </c>
      <c r="L3322">
        <v>126.20867200000001</v>
      </c>
      <c r="M3322" s="1"/>
      <c r="N3322" s="1"/>
      <c r="O3322" s="1"/>
      <c r="Q3322" s="1"/>
      <c r="R3322" s="1"/>
      <c r="S3322" s="9"/>
      <c r="T3322" s="8"/>
      <c r="U3322" s="7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</row>
    <row r="3323" spans="1:32" x14ac:dyDescent="0.25">
      <c r="A3323" s="2">
        <v>38583.9375</v>
      </c>
      <c r="B3323" s="4">
        <v>385.74987800000002</v>
      </c>
      <c r="C3323" s="7">
        <v>0.97846100000000003</v>
      </c>
      <c r="D3323" s="8">
        <v>15.796309000000001</v>
      </c>
      <c r="E3323" s="9">
        <v>15.787203999999999</v>
      </c>
      <c r="F3323" s="1">
        <v>7.4846620000000001</v>
      </c>
      <c r="G3323" s="6">
        <v>2.0842000000000001</v>
      </c>
      <c r="H3323" s="1">
        <v>40.149048000000001</v>
      </c>
      <c r="I3323" s="5">
        <v>15.966485</v>
      </c>
      <c r="J3323" s="1">
        <v>12.10561</v>
      </c>
      <c r="K3323" s="1">
        <v>5.4618169999999999</v>
      </c>
      <c r="L3323">
        <v>126.469139</v>
      </c>
      <c r="M3323" s="1"/>
      <c r="N3323" s="1"/>
      <c r="O3323" s="1"/>
      <c r="Q3323" s="1"/>
      <c r="R3323" s="1"/>
      <c r="S3323" s="9"/>
      <c r="T3323" s="8"/>
      <c r="U3323" s="7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</row>
    <row r="3324" spans="1:32" x14ac:dyDescent="0.25">
      <c r="A3324" s="2">
        <v>38583.958333333336</v>
      </c>
      <c r="B3324" s="4">
        <v>414.35784899999999</v>
      </c>
      <c r="C3324" s="7">
        <v>1.7667440000000001</v>
      </c>
      <c r="D3324" s="8">
        <v>18.073668000000001</v>
      </c>
      <c r="E3324" s="9">
        <v>18.426590000000001</v>
      </c>
      <c r="F3324" s="1">
        <v>9.2099340000000005</v>
      </c>
      <c r="G3324" s="6">
        <v>4.8333329999999997</v>
      </c>
      <c r="H3324" s="1">
        <v>44.148201</v>
      </c>
      <c r="I3324" s="5">
        <v>17.892157000000001</v>
      </c>
      <c r="J3324" s="1">
        <v>23.619541000000002</v>
      </c>
      <c r="K3324" s="1">
        <v>5.8668760000000004</v>
      </c>
      <c r="L3324">
        <v>138.97842399999999</v>
      </c>
      <c r="M3324" s="1"/>
      <c r="N3324" s="1"/>
      <c r="O3324" s="1"/>
      <c r="Q3324" s="1"/>
      <c r="R3324" s="1"/>
      <c r="S3324" s="9"/>
      <c r="T3324" s="8"/>
      <c r="U3324" s="7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</row>
    <row r="3325" spans="1:32" x14ac:dyDescent="0.25">
      <c r="A3325" s="2">
        <v>38583.972222222219</v>
      </c>
      <c r="B3325" s="4">
        <v>405.94192500000003</v>
      </c>
      <c r="C3325" s="7">
        <v>1.4547429999999999</v>
      </c>
      <c r="D3325" s="8">
        <v>17.198333999999999</v>
      </c>
      <c r="E3325" s="9">
        <v>17.368002000000001</v>
      </c>
      <c r="F3325" s="1">
        <v>8.5311559999999993</v>
      </c>
      <c r="G3325" s="6">
        <v>3.6211799999999998</v>
      </c>
      <c r="H3325" s="1">
        <v>42.912956000000001</v>
      </c>
      <c r="I3325" s="5">
        <v>17.257282</v>
      </c>
      <c r="J3325" s="1">
        <v>16.939775000000001</v>
      </c>
      <c r="K3325" s="1">
        <v>5.7477150000000004</v>
      </c>
      <c r="L3325">
        <v>133.93132</v>
      </c>
      <c r="M3325" s="1"/>
      <c r="N3325" s="1"/>
      <c r="O3325" s="1"/>
      <c r="Q3325" s="1"/>
      <c r="R3325" s="1"/>
      <c r="S3325" s="9"/>
      <c r="T3325" s="8"/>
      <c r="U3325" s="7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</row>
    <row r="3326" spans="1:32" x14ac:dyDescent="0.25">
      <c r="A3326" s="2">
        <v>38583.986111111109</v>
      </c>
      <c r="B3326" s="4">
        <v>366.99163800000002</v>
      </c>
      <c r="C3326" s="7">
        <v>0.77086100000000002</v>
      </c>
      <c r="D3326" s="8">
        <v>14.874383999999999</v>
      </c>
      <c r="E3326" s="9">
        <v>14.983165</v>
      </c>
      <c r="F3326" s="1">
        <v>7.3335569999999999</v>
      </c>
      <c r="G3326" s="6">
        <v>0.685168</v>
      </c>
      <c r="H3326" s="1">
        <v>39.900413999999998</v>
      </c>
      <c r="I3326" s="5">
        <v>15.191973000000001</v>
      </c>
      <c r="J3326" s="1">
        <v>7.8607420000000001</v>
      </c>
      <c r="K3326" s="1">
        <v>5.1962200000000003</v>
      </c>
      <c r="L3326">
        <v>118.46925400000001</v>
      </c>
      <c r="M3326" s="1"/>
      <c r="N3326" s="1"/>
      <c r="O3326" s="1"/>
      <c r="Q3326" s="1"/>
      <c r="R3326" s="1"/>
      <c r="S3326" s="9"/>
      <c r="T3326" s="8"/>
      <c r="U3326" s="7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</row>
    <row r="3327" spans="1:32" x14ac:dyDescent="0.25">
      <c r="A3327" s="2">
        <v>38584</v>
      </c>
      <c r="B3327" s="4">
        <v>407.38696299999998</v>
      </c>
      <c r="C3327" s="7">
        <v>1.4409959999999999</v>
      </c>
      <c r="D3327" s="8">
        <v>16.988817000000001</v>
      </c>
      <c r="E3327" s="9">
        <v>17.070074000000002</v>
      </c>
      <c r="F3327" s="1">
        <v>8.2828379999999999</v>
      </c>
      <c r="G3327" s="6">
        <v>3.4638789999999999</v>
      </c>
      <c r="H3327" s="1">
        <v>42.313625000000002</v>
      </c>
      <c r="I3327" s="5">
        <v>17.293623</v>
      </c>
      <c r="J3327" s="1">
        <v>13.720865999999999</v>
      </c>
      <c r="K3327" s="1">
        <v>5.7681759999999995</v>
      </c>
      <c r="L3327">
        <v>134.68789699999999</v>
      </c>
      <c r="M3327" s="1"/>
      <c r="N3327" s="1"/>
      <c r="O3327" s="1"/>
      <c r="Q3327" s="1"/>
      <c r="R3327" s="1"/>
      <c r="S3327" s="9"/>
      <c r="T3327" s="8"/>
      <c r="U3327" s="7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</row>
    <row r="3328" spans="1:32" x14ac:dyDescent="0.25">
      <c r="A3328" s="2">
        <v>38584.020833333336</v>
      </c>
      <c r="B3328" s="4">
        <v>388.83752399999997</v>
      </c>
      <c r="C3328" s="7">
        <v>1.1383239999999999</v>
      </c>
      <c r="D3328" s="8">
        <v>16.428595000000001</v>
      </c>
      <c r="E3328" s="9">
        <v>16.405313</v>
      </c>
      <c r="F3328" s="1">
        <v>7.9034389999999997</v>
      </c>
      <c r="G3328" s="6">
        <v>2.2743630000000001</v>
      </c>
      <c r="H3328" s="1">
        <v>41.396782000000002</v>
      </c>
      <c r="I3328" s="5">
        <v>16.272110000000001</v>
      </c>
      <c r="J3328" s="1">
        <v>15.189746</v>
      </c>
      <c r="K3328" s="1">
        <v>5.5055350000000001</v>
      </c>
      <c r="L3328">
        <v>128.42091400000001</v>
      </c>
      <c r="M3328" s="1"/>
      <c r="N3328" s="1"/>
      <c r="O3328" s="1"/>
      <c r="Q3328" s="1"/>
      <c r="R3328" s="1"/>
      <c r="S3328" s="9"/>
      <c r="T3328" s="8"/>
      <c r="U3328" s="7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</row>
    <row r="3329" spans="1:32" x14ac:dyDescent="0.25">
      <c r="A3329" s="2">
        <v>38584.041666666664</v>
      </c>
      <c r="B3329" s="4">
        <v>404.32598899999999</v>
      </c>
      <c r="C3329" s="7">
        <v>1.4130339999999999</v>
      </c>
      <c r="D3329" s="8">
        <v>16.825462000000002</v>
      </c>
      <c r="E3329" s="9">
        <v>16.896553000000001</v>
      </c>
      <c r="F3329" s="1">
        <v>8.1812280000000008</v>
      </c>
      <c r="G3329" s="6">
        <v>3.362358</v>
      </c>
      <c r="H3329" s="1">
        <v>42.073943999999997</v>
      </c>
      <c r="I3329" s="5">
        <v>17.237155999999999</v>
      </c>
      <c r="J3329" s="1">
        <v>13.046811999999999</v>
      </c>
      <c r="K3329" s="1">
        <v>5.7248349999999997</v>
      </c>
      <c r="L3329">
        <v>132.87558000000001</v>
      </c>
      <c r="M3329" s="1"/>
      <c r="N3329" s="1"/>
      <c r="O3329" s="1"/>
      <c r="Q3329" s="1"/>
      <c r="R3329" s="1"/>
      <c r="S3329" s="9"/>
      <c r="T3329" s="8"/>
      <c r="U3329" s="7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</row>
    <row r="3330" spans="1:32" x14ac:dyDescent="0.25">
      <c r="A3330" s="2">
        <v>38584.0625</v>
      </c>
      <c r="B3330" s="4">
        <v>397.42053199999998</v>
      </c>
      <c r="C3330" s="7">
        <v>1.29514</v>
      </c>
      <c r="D3330" s="8">
        <v>16.490915000000001</v>
      </c>
      <c r="E3330" s="9">
        <v>16.534254000000001</v>
      </c>
      <c r="F3330" s="1">
        <v>7.9604189999999999</v>
      </c>
      <c r="G3330" s="6">
        <v>2.844983</v>
      </c>
      <c r="H3330" s="1">
        <v>41.475754000000002</v>
      </c>
      <c r="I3330" s="5">
        <v>16.723444000000001</v>
      </c>
      <c r="J3330" s="1">
        <v>12.787005000000001</v>
      </c>
      <c r="K3330" s="1">
        <v>5.6270620000000005</v>
      </c>
      <c r="L3330">
        <v>130.874695</v>
      </c>
      <c r="M3330" s="1"/>
      <c r="N3330" s="1"/>
      <c r="O3330" s="1"/>
      <c r="Q3330" s="1"/>
      <c r="R3330" s="1"/>
      <c r="S3330" s="9"/>
      <c r="T3330" s="8"/>
      <c r="U3330" s="7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</row>
    <row r="3331" spans="1:32" x14ac:dyDescent="0.25">
      <c r="A3331" s="2">
        <v>38584.083333333336</v>
      </c>
      <c r="B3331" s="4">
        <v>390.78961199999998</v>
      </c>
      <c r="C3331" s="7">
        <v>1.1783239999999999</v>
      </c>
      <c r="D3331" s="8">
        <v>16.103446999999999</v>
      </c>
      <c r="E3331" s="9">
        <v>16.090181000000001</v>
      </c>
      <c r="F3331" s="1">
        <v>7.7605110000000002</v>
      </c>
      <c r="G3331" s="6">
        <v>2.379642</v>
      </c>
      <c r="H3331" s="1">
        <v>40.888289999999998</v>
      </c>
      <c r="I3331" s="5">
        <v>16.306754999999999</v>
      </c>
      <c r="J3331" s="1">
        <v>11.269358</v>
      </c>
      <c r="K3331" s="1">
        <v>5.533175</v>
      </c>
      <c r="L3331">
        <v>128.340485</v>
      </c>
      <c r="M3331" s="1"/>
      <c r="N3331" s="1"/>
      <c r="O3331" s="1"/>
      <c r="Q3331" s="1"/>
      <c r="R3331" s="1"/>
      <c r="S3331" s="9"/>
      <c r="T3331" s="8"/>
      <c r="U3331" s="7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</row>
    <row r="3332" spans="1:32" x14ac:dyDescent="0.25">
      <c r="A3332" s="2">
        <v>38584.097222222219</v>
      </c>
      <c r="B3332" s="4">
        <v>387.22543300000001</v>
      </c>
      <c r="C3332" s="7">
        <v>1.089283</v>
      </c>
      <c r="D3332" s="8">
        <v>15.931186</v>
      </c>
      <c r="E3332" s="9">
        <v>15.834099</v>
      </c>
      <c r="F3332" s="1">
        <v>7.5636080000000003</v>
      </c>
      <c r="G3332" s="6">
        <v>1.955597</v>
      </c>
      <c r="H3332" s="1">
        <v>40.560848</v>
      </c>
      <c r="I3332" s="5">
        <v>16.120847999999999</v>
      </c>
      <c r="J3332" s="1">
        <v>9.8797029999999992</v>
      </c>
      <c r="K3332" s="1">
        <v>5.48271</v>
      </c>
      <c r="L3332">
        <v>126.74826</v>
      </c>
      <c r="M3332" s="1"/>
      <c r="N3332" s="1"/>
      <c r="O3332" s="1"/>
      <c r="Q3332" s="1"/>
      <c r="R3332" s="1"/>
      <c r="S3332" s="9"/>
      <c r="T3332" s="8"/>
      <c r="U3332" s="7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</row>
    <row r="3333" spans="1:32" x14ac:dyDescent="0.25">
      <c r="A3333" s="2">
        <v>38584.111111111109</v>
      </c>
      <c r="B3333" s="4">
        <v>396.14325000000002</v>
      </c>
      <c r="C3333" s="7">
        <v>1.296756</v>
      </c>
      <c r="D3333" s="8">
        <v>16.349703000000002</v>
      </c>
      <c r="E3333" s="9">
        <v>16.354880999999999</v>
      </c>
      <c r="F3333" s="1">
        <v>7.8420899999999998</v>
      </c>
      <c r="G3333" s="6">
        <v>2.7824439999999999</v>
      </c>
      <c r="H3333" s="1">
        <v>41.130347999999998</v>
      </c>
      <c r="I3333" s="5">
        <v>16.623911</v>
      </c>
      <c r="J3333" s="1">
        <v>11.666835000000001</v>
      </c>
      <c r="K3333" s="1">
        <v>5.6089770000000003</v>
      </c>
      <c r="L3333">
        <v>130.45172099999999</v>
      </c>
      <c r="M3333" s="1"/>
      <c r="N3333" s="1"/>
      <c r="O3333" s="1"/>
      <c r="Q3333" s="1"/>
      <c r="R3333" s="1"/>
      <c r="S3333" s="9"/>
      <c r="T3333" s="8"/>
      <c r="U3333" s="7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</row>
    <row r="3334" spans="1:32" x14ac:dyDescent="0.25">
      <c r="A3334" s="2">
        <v>38584.125</v>
      </c>
      <c r="B3334" s="4">
        <v>396.69827299999997</v>
      </c>
      <c r="C3334" s="7">
        <v>1.2663390000000001</v>
      </c>
      <c r="D3334" s="8">
        <v>16.457027</v>
      </c>
      <c r="E3334" s="9">
        <v>16.462869999999999</v>
      </c>
      <c r="F3334" s="1">
        <v>7.8598340000000002</v>
      </c>
      <c r="G3334" s="6">
        <v>2.816357</v>
      </c>
      <c r="H3334" s="1">
        <v>41.205947999999999</v>
      </c>
      <c r="I3334" s="5">
        <v>16.599916</v>
      </c>
      <c r="J3334" s="1">
        <v>12.469429</v>
      </c>
      <c r="K3334" s="1">
        <v>5.6168359999999993</v>
      </c>
      <c r="L3334">
        <v>131.05007900000001</v>
      </c>
      <c r="M3334" s="1"/>
      <c r="N3334" s="1"/>
      <c r="O3334" s="1"/>
      <c r="Q3334" s="1"/>
      <c r="R3334" s="1"/>
      <c r="S3334" s="9"/>
      <c r="T3334" s="8"/>
      <c r="U3334" s="7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</row>
    <row r="3335" spans="1:32" x14ac:dyDescent="0.25">
      <c r="A3335" s="2">
        <v>38584.145833333336</v>
      </c>
      <c r="B3335" s="4">
        <v>385.59789999999998</v>
      </c>
      <c r="C3335" s="7">
        <v>1.127764</v>
      </c>
      <c r="D3335" s="8">
        <v>15.836214999999999</v>
      </c>
      <c r="E3335" s="9">
        <v>15.797072</v>
      </c>
      <c r="F3335" s="1">
        <v>7.524197</v>
      </c>
      <c r="G3335" s="6">
        <v>2.0099559999999999</v>
      </c>
      <c r="H3335" s="1">
        <v>40.342522000000002</v>
      </c>
      <c r="I3335" s="5">
        <v>16.037039</v>
      </c>
      <c r="J3335" s="1">
        <v>10.061405000000001</v>
      </c>
      <c r="K3335" s="1">
        <v>5.4596660000000004</v>
      </c>
      <c r="L3335">
        <v>126.591324</v>
      </c>
      <c r="M3335" s="1"/>
      <c r="N3335" s="1"/>
      <c r="O3335" s="1"/>
      <c r="Q3335" s="1"/>
      <c r="R3335" s="1"/>
      <c r="S3335" s="9"/>
      <c r="T3335" s="8"/>
      <c r="U3335" s="7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</row>
    <row r="3336" spans="1:32" x14ac:dyDescent="0.25">
      <c r="A3336" s="2">
        <v>38584.166666666664</v>
      </c>
      <c r="B3336" s="4">
        <v>393.26736499999998</v>
      </c>
      <c r="C3336" s="7">
        <v>1.2620819999999999</v>
      </c>
      <c r="D3336" s="8">
        <v>16.247793000000001</v>
      </c>
      <c r="E3336" s="9">
        <v>16.272542999999999</v>
      </c>
      <c r="F3336" s="1">
        <v>7.8263749999999996</v>
      </c>
      <c r="G3336" s="6">
        <v>2.5440510000000001</v>
      </c>
      <c r="H3336" s="1">
        <v>41.012740999999998</v>
      </c>
      <c r="I3336" s="5">
        <v>16.374838</v>
      </c>
      <c r="J3336" s="1">
        <v>12.204523</v>
      </c>
      <c r="K3336" s="1">
        <v>5.568257</v>
      </c>
      <c r="L3336">
        <v>129.60295099999999</v>
      </c>
      <c r="M3336" s="1"/>
      <c r="N3336" s="1"/>
      <c r="O3336" s="1"/>
      <c r="Q3336" s="1"/>
      <c r="R3336" s="1"/>
      <c r="S3336" s="9"/>
      <c r="T3336" s="8"/>
      <c r="U3336" s="7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</row>
    <row r="3337" spans="1:32" x14ac:dyDescent="0.25">
      <c r="A3337" s="2">
        <v>38584.180555555555</v>
      </c>
      <c r="B3337" s="4">
        <v>385.28936800000002</v>
      </c>
      <c r="C3337" s="7">
        <v>1.0854779999999999</v>
      </c>
      <c r="D3337" s="8">
        <v>15.851501000000001</v>
      </c>
      <c r="E3337" s="9">
        <v>15.767547</v>
      </c>
      <c r="F3337" s="1">
        <v>7.4918180000000003</v>
      </c>
      <c r="G3337" s="6">
        <v>1.8454349999999999</v>
      </c>
      <c r="H3337" s="1">
        <v>40.336761000000003</v>
      </c>
      <c r="I3337" s="5">
        <v>15.981527</v>
      </c>
      <c r="J3337" s="1">
        <v>9.8897180000000002</v>
      </c>
      <c r="K3337" s="1">
        <v>5.4552959999999997</v>
      </c>
      <c r="L3337">
        <v>126.447914</v>
      </c>
      <c r="M3337" s="1"/>
      <c r="N3337" s="1"/>
      <c r="O3337" s="1"/>
      <c r="Q3337" s="1"/>
      <c r="R3337" s="1"/>
      <c r="S3337" s="9"/>
      <c r="T3337" s="8"/>
      <c r="U3337" s="7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</row>
    <row r="3338" spans="1:32" x14ac:dyDescent="0.25">
      <c r="A3338" s="2">
        <v>38584.194444444445</v>
      </c>
      <c r="B3338" s="4">
        <v>400.97781400000002</v>
      </c>
      <c r="C3338" s="7">
        <v>1.4164639999999999</v>
      </c>
      <c r="D3338" s="8">
        <v>16.655556000000001</v>
      </c>
      <c r="E3338" s="9">
        <v>16.679528999999999</v>
      </c>
      <c r="F3338" s="1">
        <v>7.9855859999999996</v>
      </c>
      <c r="G3338" s="6">
        <v>3.1107070000000001</v>
      </c>
      <c r="H3338" s="1">
        <v>41.478431999999998</v>
      </c>
      <c r="I3338" s="5">
        <v>16.86495</v>
      </c>
      <c r="J3338" s="1">
        <v>12.663619000000001</v>
      </c>
      <c r="K3338" s="1">
        <v>5.6774290000000001</v>
      </c>
      <c r="L3338">
        <v>132.505157</v>
      </c>
      <c r="M3338" s="1"/>
      <c r="N3338" s="1"/>
      <c r="O3338" s="1"/>
      <c r="Q3338" s="1"/>
      <c r="R3338" s="1"/>
      <c r="S3338" s="9"/>
      <c r="T3338" s="8"/>
      <c r="U3338" s="7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</row>
    <row r="3339" spans="1:32" x14ac:dyDescent="0.25">
      <c r="A3339" s="2">
        <v>38584.208333333336</v>
      </c>
      <c r="B3339" s="4">
        <v>393.55499300000002</v>
      </c>
      <c r="C3339" s="7">
        <v>1.2087840000000001</v>
      </c>
      <c r="D3339" s="8">
        <v>16.20261</v>
      </c>
      <c r="E3339" s="9">
        <v>16.204678000000001</v>
      </c>
      <c r="F3339" s="1">
        <v>7.7514120000000002</v>
      </c>
      <c r="G3339" s="6">
        <v>2.0606010000000001</v>
      </c>
      <c r="H3339" s="1">
        <v>41.139481000000004</v>
      </c>
      <c r="I3339" s="5">
        <v>16.470645999999999</v>
      </c>
      <c r="J3339" s="1">
        <v>10.361609</v>
      </c>
      <c r="K3339" s="1">
        <v>5.5723290000000008</v>
      </c>
      <c r="L3339">
        <v>129.05978400000001</v>
      </c>
      <c r="M3339" s="1"/>
      <c r="N3339" s="1"/>
      <c r="O3339" s="1"/>
      <c r="Q3339" s="1"/>
      <c r="R3339" s="1"/>
      <c r="S3339" s="9"/>
      <c r="T3339" s="8"/>
      <c r="U3339" s="7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</row>
    <row r="3340" spans="1:32" x14ac:dyDescent="0.25">
      <c r="A3340" s="2">
        <v>38584.229166666664</v>
      </c>
      <c r="B3340" s="4">
        <v>390.58474699999999</v>
      </c>
      <c r="C3340" s="7">
        <v>1.237198</v>
      </c>
      <c r="D3340" s="8">
        <v>16.194841</v>
      </c>
      <c r="E3340" s="9">
        <v>16.197220000000002</v>
      </c>
      <c r="F3340" s="1">
        <v>7.7323950000000004</v>
      </c>
      <c r="G3340" s="6">
        <v>2.2073390000000002</v>
      </c>
      <c r="H3340" s="1">
        <v>40.886172999999999</v>
      </c>
      <c r="I3340" s="5">
        <v>16.313358000000001</v>
      </c>
      <c r="J3340" s="1">
        <v>11.859126</v>
      </c>
      <c r="K3340" s="1">
        <v>5.5302740000000004</v>
      </c>
      <c r="L3340">
        <v>128.37586999999999</v>
      </c>
      <c r="M3340" s="1"/>
      <c r="N3340" s="1"/>
      <c r="O3340" s="1"/>
      <c r="Q3340" s="1"/>
      <c r="R3340" s="1"/>
      <c r="S3340" s="9"/>
      <c r="T3340" s="8"/>
      <c r="U3340" s="7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</row>
    <row r="3341" spans="1:32" x14ac:dyDescent="0.25">
      <c r="A3341" s="2">
        <v>38584.25</v>
      </c>
      <c r="B3341" s="4">
        <v>409.00524899999999</v>
      </c>
      <c r="C3341" s="7">
        <v>1.5843469999999999</v>
      </c>
      <c r="D3341" s="8">
        <v>17.159441000000001</v>
      </c>
      <c r="E3341" s="9">
        <v>17.175878999999998</v>
      </c>
      <c r="F3341" s="1">
        <v>8.2118450000000003</v>
      </c>
      <c r="G3341" s="6">
        <v>3.6196709999999999</v>
      </c>
      <c r="H3341" s="1">
        <v>42.165249000000003</v>
      </c>
      <c r="I3341" s="5">
        <v>17.362886</v>
      </c>
      <c r="J3341" s="1">
        <v>14.090484999999999</v>
      </c>
      <c r="K3341" s="1">
        <v>5.7910899999999996</v>
      </c>
      <c r="L3341">
        <v>135.67224100000001</v>
      </c>
      <c r="M3341" s="1"/>
      <c r="N3341" s="1"/>
      <c r="O3341" s="1"/>
      <c r="Q3341" s="1"/>
      <c r="R3341" s="1"/>
      <c r="S3341" s="9"/>
      <c r="T3341" s="8"/>
      <c r="U3341" s="7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</row>
    <row r="3342" spans="1:32" x14ac:dyDescent="0.25">
      <c r="A3342" s="2">
        <v>38584.270833333336</v>
      </c>
      <c r="B3342" s="4">
        <v>412.18017600000002</v>
      </c>
      <c r="C3342" s="7">
        <v>1.6294360000000001</v>
      </c>
      <c r="D3342" s="8">
        <v>17.318342000000001</v>
      </c>
      <c r="E3342" s="9">
        <v>17.237559999999998</v>
      </c>
      <c r="F3342" s="1">
        <v>8.2298019999999994</v>
      </c>
      <c r="G3342" s="6">
        <v>4.1525840000000001</v>
      </c>
      <c r="H3342" s="1">
        <v>42.146068999999997</v>
      </c>
      <c r="I3342" s="5">
        <v>17.614623999999999</v>
      </c>
      <c r="J3342" s="1">
        <v>13.609059999999999</v>
      </c>
      <c r="K3342" s="1">
        <v>5.8360419999999991</v>
      </c>
      <c r="L3342">
        <v>136.979568</v>
      </c>
      <c r="M3342" s="1"/>
      <c r="N3342" s="1"/>
      <c r="O3342" s="1"/>
      <c r="Q3342" s="1"/>
      <c r="R3342" s="1"/>
      <c r="S3342" s="9"/>
      <c r="T3342" s="8"/>
      <c r="U3342" s="7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</row>
    <row r="3343" spans="1:32" x14ac:dyDescent="0.25">
      <c r="A3343" s="2">
        <v>38584.291666666664</v>
      </c>
      <c r="B3343" s="4">
        <v>407.314819</v>
      </c>
      <c r="C3343" s="7">
        <v>1.61453</v>
      </c>
      <c r="D3343" s="8">
        <v>16.994888</v>
      </c>
      <c r="E3343" s="9">
        <v>17.004470999999999</v>
      </c>
      <c r="F3343" s="1">
        <v>8.12669</v>
      </c>
      <c r="G3343" s="6">
        <v>3.8591950000000002</v>
      </c>
      <c r="H3343" s="1">
        <v>41.831459000000002</v>
      </c>
      <c r="I3343" s="5">
        <v>17.282988</v>
      </c>
      <c r="J3343" s="1">
        <v>12.973568</v>
      </c>
      <c r="K3343" s="1">
        <v>5.7671539999999997</v>
      </c>
      <c r="L3343">
        <v>135.333923</v>
      </c>
      <c r="M3343" s="1"/>
      <c r="N3343" s="1"/>
      <c r="O3343" s="1"/>
      <c r="Q3343" s="1"/>
      <c r="R3343" s="1"/>
      <c r="S3343" s="9"/>
      <c r="T3343" s="8"/>
      <c r="U3343" s="7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</row>
    <row r="3344" spans="1:32" x14ac:dyDescent="0.25">
      <c r="A3344" s="2">
        <v>38584.305555555555</v>
      </c>
      <c r="B3344" s="4">
        <v>390.68869000000001</v>
      </c>
      <c r="C3344" s="7">
        <v>1.284956</v>
      </c>
      <c r="D3344" s="8">
        <v>16.151606000000001</v>
      </c>
      <c r="E3344" s="9">
        <v>16.029432</v>
      </c>
      <c r="F3344" s="1">
        <v>7.6503569999999996</v>
      </c>
      <c r="G3344" s="6">
        <v>2.3871030000000002</v>
      </c>
      <c r="H3344" s="1">
        <v>40.722403999999997</v>
      </c>
      <c r="I3344" s="5">
        <v>16.368037999999999</v>
      </c>
      <c r="J3344" s="1">
        <v>10.191768</v>
      </c>
      <c r="K3344" s="1">
        <v>5.5317460000000001</v>
      </c>
      <c r="L3344">
        <v>128.66007999999999</v>
      </c>
      <c r="M3344" s="1"/>
      <c r="N3344" s="1"/>
      <c r="O3344" s="1"/>
      <c r="Q3344" s="1"/>
      <c r="R3344" s="1"/>
      <c r="S3344" s="9"/>
      <c r="T3344" s="8"/>
      <c r="U3344" s="7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</row>
    <row r="3345" spans="1:32" x14ac:dyDescent="0.25">
      <c r="A3345" s="2">
        <v>38584.319444444445</v>
      </c>
      <c r="B3345" s="4">
        <v>395.768799</v>
      </c>
      <c r="C3345" s="7">
        <v>1.2910980000000001</v>
      </c>
      <c r="D3345" s="8">
        <v>16.396318000000001</v>
      </c>
      <c r="E3345" s="9">
        <v>16.357710000000001</v>
      </c>
      <c r="F3345" s="1">
        <v>7.863124</v>
      </c>
      <c r="G3345" s="6">
        <v>2.502373</v>
      </c>
      <c r="H3345" s="1">
        <v>41.370131999999998</v>
      </c>
      <c r="I3345" s="5">
        <v>16.657211</v>
      </c>
      <c r="J3345" s="1">
        <v>10.901612</v>
      </c>
      <c r="K3345" s="1">
        <v>5.6036739999999998</v>
      </c>
      <c r="L3345">
        <v>129.74529999999999</v>
      </c>
      <c r="M3345" s="1"/>
      <c r="N3345" s="1"/>
      <c r="O3345" s="1"/>
      <c r="Q3345" s="1"/>
      <c r="R3345" s="1"/>
      <c r="S3345" s="9"/>
      <c r="T3345" s="8"/>
      <c r="U3345" s="7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</row>
    <row r="3346" spans="1:32" x14ac:dyDescent="0.25">
      <c r="A3346" s="2">
        <v>38584.333333333336</v>
      </c>
      <c r="B3346" s="4">
        <v>407.115387</v>
      </c>
      <c r="C3346" s="7">
        <v>1.67574</v>
      </c>
      <c r="D3346" s="8">
        <v>17.34646</v>
      </c>
      <c r="E3346" s="9">
        <v>17.510967000000001</v>
      </c>
      <c r="F3346" s="1">
        <v>8.5641940000000005</v>
      </c>
      <c r="G3346" s="6">
        <v>3.8869189999999998</v>
      </c>
      <c r="H3346" s="1">
        <v>42.870522000000001</v>
      </c>
      <c r="I3346" s="5">
        <v>17.462572000000002</v>
      </c>
      <c r="J3346" s="1">
        <v>17.553191999999999</v>
      </c>
      <c r="K3346" s="1">
        <v>5.7643300000000002</v>
      </c>
      <c r="L3346">
        <v>135.186035</v>
      </c>
      <c r="M3346" s="1"/>
      <c r="N3346" s="1"/>
      <c r="O3346" s="1"/>
      <c r="Q3346" s="1"/>
      <c r="R3346" s="1"/>
      <c r="S3346" s="9"/>
      <c r="T3346" s="8"/>
      <c r="U3346" s="7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</row>
    <row r="3347" spans="1:32" x14ac:dyDescent="0.25">
      <c r="A3347" s="2">
        <v>38584.354166666664</v>
      </c>
      <c r="B3347" s="4">
        <v>401.99252300000001</v>
      </c>
      <c r="C3347" s="7">
        <v>1.483609</v>
      </c>
      <c r="D3347" s="8">
        <v>16.685946000000001</v>
      </c>
      <c r="E3347" s="9">
        <v>16.786899999999999</v>
      </c>
      <c r="F3347" s="1">
        <v>8.1256799999999991</v>
      </c>
      <c r="G3347" s="6">
        <v>3.2338260000000001</v>
      </c>
      <c r="H3347" s="1">
        <v>42.098965</v>
      </c>
      <c r="I3347" s="5">
        <v>17.240721000000001</v>
      </c>
      <c r="J3347" s="1">
        <v>11.684324999999999</v>
      </c>
      <c r="K3347" s="1">
        <v>5.6917970000000002</v>
      </c>
      <c r="L3347">
        <v>131.815079</v>
      </c>
      <c r="M3347" s="1"/>
      <c r="N3347" s="1"/>
      <c r="O3347" s="1"/>
      <c r="Q3347" s="1"/>
      <c r="R3347" s="1"/>
      <c r="S3347" s="9"/>
      <c r="T3347" s="8"/>
      <c r="U3347" s="7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</row>
    <row r="3348" spans="1:32" x14ac:dyDescent="0.25">
      <c r="A3348" s="2">
        <v>38584.375</v>
      </c>
      <c r="B3348" s="4">
        <v>395.28036500000002</v>
      </c>
      <c r="C3348" s="7">
        <v>1.346357</v>
      </c>
      <c r="D3348" s="8">
        <v>16.390198000000002</v>
      </c>
      <c r="E3348" s="9">
        <v>16.541613000000002</v>
      </c>
      <c r="F3348" s="1">
        <v>8.0421580000000006</v>
      </c>
      <c r="G3348" s="6">
        <v>2.5408680000000001</v>
      </c>
      <c r="H3348" s="1">
        <v>42.020012000000001</v>
      </c>
      <c r="I3348" s="5">
        <v>16.912593999999999</v>
      </c>
      <c r="J3348" s="1">
        <v>10.622773</v>
      </c>
      <c r="K3348" s="1">
        <v>5.5967590000000005</v>
      </c>
      <c r="L3348">
        <v>129.015198</v>
      </c>
      <c r="M3348" s="1"/>
      <c r="N3348" s="1"/>
      <c r="O3348" s="1"/>
      <c r="Q3348" s="1"/>
      <c r="R3348" s="1"/>
      <c r="S3348" s="9"/>
      <c r="T3348" s="8"/>
      <c r="U3348" s="7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</row>
    <row r="3349" spans="1:32" x14ac:dyDescent="0.25">
      <c r="A3349" s="2">
        <v>38584.388888888891</v>
      </c>
      <c r="B3349" s="4">
        <v>395.117615</v>
      </c>
      <c r="C3349" s="7">
        <v>1.2739119999999999</v>
      </c>
      <c r="D3349" s="8">
        <v>16.180979000000001</v>
      </c>
      <c r="E3349" s="9">
        <v>16.290154000000001</v>
      </c>
      <c r="F3349" s="1">
        <v>7.8104550000000001</v>
      </c>
      <c r="G3349" s="6">
        <v>2.5838399999999999</v>
      </c>
      <c r="H3349" s="1">
        <v>41.465297999999997</v>
      </c>
      <c r="I3349" s="5">
        <v>16.691969</v>
      </c>
      <c r="J3349" s="1">
        <v>10.084930999999999</v>
      </c>
      <c r="K3349" s="1">
        <v>5.5944539999999998</v>
      </c>
      <c r="L3349">
        <v>128.781128</v>
      </c>
      <c r="M3349" s="1"/>
      <c r="N3349" s="1"/>
      <c r="O3349" s="1"/>
      <c r="Q3349" s="1"/>
      <c r="R3349" s="1"/>
      <c r="S3349" s="9"/>
      <c r="T3349" s="8"/>
      <c r="U3349" s="7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</row>
    <row r="3350" spans="1:32" x14ac:dyDescent="0.25">
      <c r="A3350" s="2">
        <v>38584.402777777781</v>
      </c>
      <c r="B3350" s="4">
        <v>400.61828600000001</v>
      </c>
      <c r="C3350" s="7">
        <v>1.3319840000000001</v>
      </c>
      <c r="D3350" s="8">
        <v>16.393039999999999</v>
      </c>
      <c r="E3350" s="9">
        <v>16.505354000000001</v>
      </c>
      <c r="F3350" s="1">
        <v>7.8924690000000002</v>
      </c>
      <c r="G3350" s="6">
        <v>2.6835559999999998</v>
      </c>
      <c r="H3350" s="1">
        <v>41.835678000000001</v>
      </c>
      <c r="I3350" s="5">
        <v>17.072699</v>
      </c>
      <c r="J3350" s="1">
        <v>9.4558289999999996</v>
      </c>
      <c r="K3350" s="1">
        <v>5.6723370000000006</v>
      </c>
      <c r="L3350">
        <v>130.283615</v>
      </c>
      <c r="M3350" s="1"/>
      <c r="N3350" s="1"/>
      <c r="O3350" s="1"/>
      <c r="Q3350" s="1"/>
      <c r="R3350" s="1"/>
      <c r="S3350" s="9"/>
      <c r="T3350" s="8"/>
      <c r="U3350" s="7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</row>
    <row r="3351" spans="1:32" x14ac:dyDescent="0.25">
      <c r="A3351" s="2">
        <v>38584.416666666664</v>
      </c>
      <c r="B3351" s="4">
        <v>385.06658900000002</v>
      </c>
      <c r="C3351" s="7">
        <v>1.110681</v>
      </c>
      <c r="D3351" s="8">
        <v>15.520121</v>
      </c>
      <c r="E3351" s="9">
        <v>15.61009</v>
      </c>
      <c r="F3351" s="1">
        <v>7.4612600000000002</v>
      </c>
      <c r="G3351" s="6">
        <v>1.831142</v>
      </c>
      <c r="H3351" s="1">
        <v>40.541083999999998</v>
      </c>
      <c r="I3351" s="5">
        <v>16.137865000000001</v>
      </c>
      <c r="J3351" s="1">
        <v>7.8316520000000001</v>
      </c>
      <c r="K3351" s="1">
        <v>5.4521420000000003</v>
      </c>
      <c r="L3351">
        <v>124.756508</v>
      </c>
      <c r="M3351" s="1"/>
      <c r="N3351" s="1"/>
      <c r="O3351" s="1"/>
      <c r="Q3351" s="1"/>
      <c r="R3351" s="1"/>
      <c r="S3351" s="9"/>
      <c r="T3351" s="8"/>
      <c r="U3351" s="7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</row>
    <row r="3352" spans="1:32" x14ac:dyDescent="0.25">
      <c r="A3352" s="2">
        <v>38584.4375</v>
      </c>
      <c r="B3352" s="4">
        <v>390.64764400000001</v>
      </c>
      <c r="C3352" s="7">
        <v>1.102981</v>
      </c>
      <c r="D3352" s="8">
        <v>15.757584</v>
      </c>
      <c r="E3352" s="9">
        <v>15.848209000000001</v>
      </c>
      <c r="F3352" s="1">
        <v>7.5553369999999997</v>
      </c>
      <c r="G3352" s="6">
        <v>1.9081330000000001</v>
      </c>
      <c r="H3352" s="1">
        <v>40.922829</v>
      </c>
      <c r="I3352" s="5">
        <v>16.427797000000002</v>
      </c>
      <c r="J3352" s="1">
        <v>7.8011410000000003</v>
      </c>
      <c r="K3352" s="1">
        <v>5.5311639999999995</v>
      </c>
      <c r="L3352">
        <v>126.359596</v>
      </c>
      <c r="M3352" s="1"/>
      <c r="N3352" s="1"/>
      <c r="O3352" s="1"/>
      <c r="Q3352" s="1"/>
      <c r="R3352" s="1"/>
      <c r="S3352" s="9"/>
      <c r="T3352" s="8"/>
      <c r="U3352" s="7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</row>
    <row r="3353" spans="1:32" x14ac:dyDescent="0.25">
      <c r="A3353" s="2">
        <v>38584.458333333336</v>
      </c>
      <c r="B3353" s="4">
        <v>389.35015900000002</v>
      </c>
      <c r="C3353" s="7">
        <v>1.0806020000000001</v>
      </c>
      <c r="D3353" s="8">
        <v>15.753256</v>
      </c>
      <c r="E3353" s="9">
        <v>15.919129</v>
      </c>
      <c r="F3353" s="1">
        <v>7.6103300000000003</v>
      </c>
      <c r="G3353" s="6">
        <v>1.9904139999999999</v>
      </c>
      <c r="H3353" s="1">
        <v>40.816611999999999</v>
      </c>
      <c r="I3353" s="5">
        <v>16.177149</v>
      </c>
      <c r="J3353" s="1">
        <v>10.850841000000001</v>
      </c>
      <c r="K3353" s="1">
        <v>5.5127940000000004</v>
      </c>
      <c r="L3353">
        <v>126.562073</v>
      </c>
      <c r="M3353" s="1"/>
      <c r="N3353" s="1"/>
      <c r="O3353" s="1"/>
      <c r="Q3353" s="1"/>
      <c r="R3353" s="1"/>
      <c r="S3353" s="9"/>
      <c r="T3353" s="8"/>
      <c r="U3353" s="7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</row>
    <row r="3354" spans="1:32" x14ac:dyDescent="0.25">
      <c r="A3354" s="2">
        <v>38584.479166666664</v>
      </c>
      <c r="B3354" s="4">
        <v>387.73825099999999</v>
      </c>
      <c r="C3354" s="7">
        <v>1.0207379999999999</v>
      </c>
      <c r="D3354" s="8">
        <v>15.805213</v>
      </c>
      <c r="E3354" s="9">
        <v>15.852116000000001</v>
      </c>
      <c r="F3354" s="1">
        <v>7.4731350000000001</v>
      </c>
      <c r="G3354" s="6">
        <v>1.891689</v>
      </c>
      <c r="H3354" s="1">
        <v>40.569732999999999</v>
      </c>
      <c r="I3354" s="5">
        <v>16.124915999999999</v>
      </c>
      <c r="J3354" s="1">
        <v>10.923398000000001</v>
      </c>
      <c r="K3354" s="1">
        <v>5.4899709999999997</v>
      </c>
      <c r="L3354">
        <v>126.15696699999999</v>
      </c>
      <c r="M3354" s="1"/>
      <c r="N3354" s="1"/>
      <c r="O3354" s="1"/>
      <c r="Q3354" s="1"/>
      <c r="R3354" s="1"/>
      <c r="S3354" s="9"/>
      <c r="T3354" s="8"/>
      <c r="U3354" s="7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</row>
    <row r="3355" spans="1:32" x14ac:dyDescent="0.25">
      <c r="A3355" s="2">
        <v>38584.5</v>
      </c>
      <c r="B3355" s="4">
        <v>390.07800300000002</v>
      </c>
      <c r="C3355" s="7">
        <v>1.011725</v>
      </c>
      <c r="D3355" s="8">
        <v>15.755292000000001</v>
      </c>
      <c r="E3355" s="9">
        <v>15.864794</v>
      </c>
      <c r="F3355" s="1">
        <v>7.5171359999999998</v>
      </c>
      <c r="G3355" s="6">
        <v>1.8472120000000001</v>
      </c>
      <c r="H3355" s="1">
        <v>40.762863000000003</v>
      </c>
      <c r="I3355" s="5">
        <v>16.203308</v>
      </c>
      <c r="J3355" s="1">
        <v>9.4302240000000008</v>
      </c>
      <c r="K3355" s="1">
        <v>5.5230990000000002</v>
      </c>
      <c r="L3355">
        <v>126.337585</v>
      </c>
      <c r="M3355" s="1"/>
      <c r="N3355" s="1"/>
      <c r="O3355" s="1"/>
      <c r="Q3355" s="1"/>
      <c r="R3355" s="1"/>
      <c r="S3355" s="9"/>
      <c r="T3355" s="8"/>
      <c r="U3355" s="7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</row>
    <row r="3356" spans="1:32" x14ac:dyDescent="0.25">
      <c r="A3356" s="2">
        <v>38584.513888888891</v>
      </c>
      <c r="B3356" s="4">
        <v>388.82208300000002</v>
      </c>
      <c r="C3356" s="7">
        <v>0.96662300000000001</v>
      </c>
      <c r="D3356" s="8">
        <v>15.59887</v>
      </c>
      <c r="E3356" s="9">
        <v>15.734252</v>
      </c>
      <c r="F3356" s="1">
        <v>7.4741629999999999</v>
      </c>
      <c r="G3356" s="6">
        <v>1.9538759999999999</v>
      </c>
      <c r="H3356" s="1">
        <v>40.520488999999998</v>
      </c>
      <c r="I3356" s="5">
        <v>16.270834000000001</v>
      </c>
      <c r="J3356" s="1">
        <v>8.2324009999999994</v>
      </c>
      <c r="K3356" s="1">
        <v>5.5053159999999997</v>
      </c>
      <c r="L3356">
        <v>125.673019</v>
      </c>
      <c r="M3356" s="1"/>
      <c r="N3356" s="1"/>
      <c r="O3356" s="1"/>
      <c r="Q3356" s="1"/>
      <c r="R3356" s="1"/>
      <c r="S3356" s="9"/>
      <c r="T3356" s="8"/>
      <c r="U3356" s="7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</row>
    <row r="3357" spans="1:32" x14ac:dyDescent="0.25">
      <c r="A3357" s="2">
        <v>38584.527777777781</v>
      </c>
      <c r="B3357" s="4">
        <v>379.68679800000001</v>
      </c>
      <c r="C3357" s="7">
        <v>0.818855</v>
      </c>
      <c r="D3357" s="8">
        <v>15.319457999999999</v>
      </c>
      <c r="E3357" s="9">
        <v>15.448359</v>
      </c>
      <c r="F3357" s="1">
        <v>7.3718260000000004</v>
      </c>
      <c r="G3357" s="6">
        <v>1.3061510000000001</v>
      </c>
      <c r="H3357" s="1">
        <v>40.217101999999997</v>
      </c>
      <c r="I3357" s="5">
        <v>15.809066</v>
      </c>
      <c r="J3357" s="1">
        <v>9.021547</v>
      </c>
      <c r="K3357" s="1">
        <v>5.3759699999999997</v>
      </c>
      <c r="L3357">
        <v>122.693382</v>
      </c>
      <c r="M3357" s="1"/>
      <c r="N3357" s="1"/>
      <c r="O3357" s="1"/>
      <c r="Q3357" s="1"/>
      <c r="R3357" s="1"/>
      <c r="S3357" s="9"/>
      <c r="T3357" s="8"/>
      <c r="U3357" s="7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</row>
    <row r="3358" spans="1:32" x14ac:dyDescent="0.25">
      <c r="A3358" s="2">
        <v>38584.541666666664</v>
      </c>
      <c r="B3358" s="4">
        <v>392.395081</v>
      </c>
      <c r="C3358" s="7">
        <v>0.98052700000000004</v>
      </c>
      <c r="D3358" s="8">
        <v>15.848609</v>
      </c>
      <c r="E3358" s="9">
        <v>15.954656999999999</v>
      </c>
      <c r="F3358" s="1">
        <v>7.5848740000000001</v>
      </c>
      <c r="G3358" s="6">
        <v>2.2843740000000001</v>
      </c>
      <c r="H3358" s="1">
        <v>40.707740999999999</v>
      </c>
      <c r="I3358" s="5">
        <v>16.493459999999999</v>
      </c>
      <c r="J3358" s="1">
        <v>9.0838870000000007</v>
      </c>
      <c r="K3358" s="1">
        <v>5.5559060000000002</v>
      </c>
      <c r="L3358">
        <v>127.222099</v>
      </c>
      <c r="M3358" s="1"/>
      <c r="N3358" s="1"/>
      <c r="O3358" s="1"/>
      <c r="Q3358" s="1"/>
      <c r="R3358" s="1"/>
      <c r="S3358" s="9"/>
      <c r="T3358" s="8"/>
      <c r="U3358" s="7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</row>
    <row r="3359" spans="1:32" x14ac:dyDescent="0.25">
      <c r="A3359" s="2">
        <v>38584.5625</v>
      </c>
      <c r="B3359" s="4">
        <v>384.883759</v>
      </c>
      <c r="C3359" s="7">
        <v>0.90242599999999995</v>
      </c>
      <c r="D3359" s="8">
        <v>15.463654</v>
      </c>
      <c r="E3359" s="9">
        <v>15.599265000000001</v>
      </c>
      <c r="F3359" s="1">
        <v>7.4526370000000002</v>
      </c>
      <c r="G3359" s="6">
        <v>1.8697330000000001</v>
      </c>
      <c r="H3359" s="1">
        <v>40.308678</v>
      </c>
      <c r="I3359" s="5">
        <v>16.023909</v>
      </c>
      <c r="J3359" s="1">
        <v>8.9633350000000007</v>
      </c>
      <c r="K3359" s="1">
        <v>5.4495529999999999</v>
      </c>
      <c r="L3359">
        <v>124.438423</v>
      </c>
      <c r="M3359" s="1"/>
      <c r="N3359" s="1"/>
      <c r="O3359" s="1"/>
      <c r="Q3359" s="1"/>
      <c r="R3359" s="1"/>
      <c r="S3359" s="9"/>
      <c r="T3359" s="8"/>
      <c r="U3359" s="7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</row>
    <row r="3360" spans="1:32" x14ac:dyDescent="0.25">
      <c r="A3360" s="2">
        <v>38584.583333333336</v>
      </c>
      <c r="B3360" s="4">
        <v>389.37069700000001</v>
      </c>
      <c r="C3360" s="7">
        <v>0.92647000000000002</v>
      </c>
      <c r="D3360" s="8">
        <v>15.583936</v>
      </c>
      <c r="E3360" s="9">
        <v>15.796773</v>
      </c>
      <c r="F3360" s="1">
        <v>7.5574339999999998</v>
      </c>
      <c r="G3360" s="6">
        <v>1.9428430000000001</v>
      </c>
      <c r="H3360" s="1">
        <v>40.714072999999999</v>
      </c>
      <c r="I3360" s="5">
        <v>16.278164</v>
      </c>
      <c r="J3360" s="1">
        <v>8.5551659999999998</v>
      </c>
      <c r="K3360" s="1">
        <v>5.5130840000000001</v>
      </c>
      <c r="L3360">
        <v>125.795586</v>
      </c>
      <c r="M3360" s="1"/>
      <c r="N3360" s="1"/>
      <c r="O3360" s="1"/>
      <c r="Q3360" s="1"/>
      <c r="R3360" s="1"/>
      <c r="S3360" s="9"/>
      <c r="T3360" s="8"/>
      <c r="U3360" s="7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</row>
    <row r="3361" spans="1:32" x14ac:dyDescent="0.25">
      <c r="A3361" s="2">
        <v>38584.597222222219</v>
      </c>
      <c r="B3361" s="4">
        <v>387.24127199999998</v>
      </c>
      <c r="C3361" s="7">
        <v>0.837812</v>
      </c>
      <c r="D3361" s="8">
        <v>15.831179000000001</v>
      </c>
      <c r="E3361" s="9">
        <v>15.953739000000001</v>
      </c>
      <c r="F3361" s="1">
        <v>7.6284729999999996</v>
      </c>
      <c r="G3361" s="6">
        <v>2.0824150000000001</v>
      </c>
      <c r="H3361" s="1">
        <v>40.643191999999999</v>
      </c>
      <c r="I3361" s="5">
        <v>16.181577999999998</v>
      </c>
      <c r="J3361" s="1">
        <v>12.196994999999999</v>
      </c>
      <c r="K3361" s="1">
        <v>5.4829340000000002</v>
      </c>
      <c r="L3361">
        <v>125.284142</v>
      </c>
      <c r="M3361" s="1"/>
      <c r="N3361" s="1"/>
      <c r="O3361" s="1"/>
      <c r="Q3361" s="1"/>
      <c r="R3361" s="1"/>
      <c r="S3361" s="9"/>
      <c r="T3361" s="8"/>
      <c r="U3361" s="7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</row>
    <row r="3362" spans="1:32" x14ac:dyDescent="0.25">
      <c r="A3362" s="2">
        <v>38584.611111111109</v>
      </c>
      <c r="B3362" s="4">
        <v>389.95800800000001</v>
      </c>
      <c r="C3362" s="7">
        <v>0.88688</v>
      </c>
      <c r="D3362" s="8">
        <v>15.619267000000001</v>
      </c>
      <c r="E3362" s="9">
        <v>15.810495</v>
      </c>
      <c r="F3362" s="1">
        <v>7.5591689999999998</v>
      </c>
      <c r="G3362" s="6">
        <v>2.232227</v>
      </c>
      <c r="H3362" s="1">
        <v>40.591656</v>
      </c>
      <c r="I3362" s="5">
        <v>16.401955000000001</v>
      </c>
      <c r="J3362" s="1">
        <v>8.0762859999999996</v>
      </c>
      <c r="K3362" s="1">
        <v>5.5213999999999999</v>
      </c>
      <c r="L3362">
        <v>125.88552900000001</v>
      </c>
      <c r="M3362" s="1"/>
      <c r="N3362" s="1"/>
      <c r="O3362" s="1"/>
      <c r="Q3362" s="1"/>
      <c r="R3362" s="1"/>
      <c r="S3362" s="9"/>
      <c r="T3362" s="8"/>
      <c r="U3362" s="7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</row>
    <row r="3363" spans="1:32" x14ac:dyDescent="0.25">
      <c r="A3363" s="2">
        <v>38584.625</v>
      </c>
      <c r="B3363" s="4">
        <v>393.37985200000003</v>
      </c>
      <c r="C3363" s="7">
        <v>0.85364700000000004</v>
      </c>
      <c r="D3363" s="8">
        <v>15.856888</v>
      </c>
      <c r="E3363" s="9">
        <v>16.025241999999999</v>
      </c>
      <c r="F3363" s="1">
        <v>7.6326770000000002</v>
      </c>
      <c r="G3363" s="6">
        <v>2.0938870000000001</v>
      </c>
      <c r="H3363" s="1">
        <v>41.036769999999997</v>
      </c>
      <c r="I3363" s="5">
        <v>16.532627000000002</v>
      </c>
      <c r="J3363" s="1">
        <v>9.0077569999999998</v>
      </c>
      <c r="K3363" s="1">
        <v>5.5698499999999997</v>
      </c>
      <c r="L3363">
        <v>127.141228</v>
      </c>
      <c r="M3363" s="1"/>
      <c r="N3363" s="1"/>
      <c r="O3363" s="1"/>
      <c r="Q3363" s="1"/>
      <c r="R3363" s="1"/>
      <c r="S3363" s="9"/>
      <c r="T3363" s="8"/>
      <c r="U3363" s="7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</row>
    <row r="3364" spans="1:32" x14ac:dyDescent="0.25">
      <c r="A3364" s="2">
        <v>38584.645833333336</v>
      </c>
      <c r="B3364" s="4">
        <v>389.70889299999999</v>
      </c>
      <c r="C3364" s="7">
        <v>0.83306400000000003</v>
      </c>
      <c r="D3364" s="8">
        <v>15.791743</v>
      </c>
      <c r="E3364" s="9">
        <v>15.897758</v>
      </c>
      <c r="F3364" s="1">
        <v>7.5521580000000004</v>
      </c>
      <c r="G3364" s="6">
        <v>2.0965549999999999</v>
      </c>
      <c r="H3364" s="1">
        <v>40.672187999999998</v>
      </c>
      <c r="I3364" s="5">
        <v>16.311167000000001</v>
      </c>
      <c r="J3364" s="1">
        <v>9.1117039999999996</v>
      </c>
      <c r="K3364" s="1">
        <v>5.5178719999999997</v>
      </c>
      <c r="L3364">
        <v>126.33517500000001</v>
      </c>
      <c r="M3364" s="1"/>
      <c r="N3364" s="1"/>
      <c r="O3364" s="1"/>
      <c r="Q3364" s="1"/>
      <c r="R3364" s="1"/>
      <c r="S3364" s="9"/>
      <c r="T3364" s="8"/>
      <c r="U3364" s="7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</row>
    <row r="3365" spans="1:32" x14ac:dyDescent="0.25">
      <c r="A3365" s="2">
        <v>38584.666666666664</v>
      </c>
      <c r="B3365" s="4">
        <v>380.20980800000001</v>
      </c>
      <c r="C3365" s="7">
        <v>0.61816199999999999</v>
      </c>
      <c r="D3365" s="8">
        <v>15.284197000000001</v>
      </c>
      <c r="E3365" s="9">
        <v>15.344954</v>
      </c>
      <c r="F3365" s="1">
        <v>7.2816150000000004</v>
      </c>
      <c r="G3365" s="6">
        <v>1.242713</v>
      </c>
      <c r="H3365" s="1">
        <v>40.063147999999998</v>
      </c>
      <c r="I3365" s="5">
        <v>15.728294999999999</v>
      </c>
      <c r="J3365" s="1">
        <v>7.7527350000000004</v>
      </c>
      <c r="K3365" s="1">
        <v>5.3833760000000002</v>
      </c>
      <c r="L3365">
        <v>122.26589199999999</v>
      </c>
      <c r="M3365" s="1"/>
      <c r="N3365" s="1"/>
      <c r="O3365" s="1"/>
      <c r="Q3365" s="1"/>
      <c r="R3365" s="1"/>
      <c r="S3365" s="9"/>
      <c r="T3365" s="8"/>
      <c r="U3365" s="7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</row>
    <row r="3366" spans="1:32" x14ac:dyDescent="0.25">
      <c r="A3366" s="2">
        <v>38584.6875</v>
      </c>
      <c r="B3366" s="4">
        <v>387.52505500000001</v>
      </c>
      <c r="C3366" s="7">
        <v>0.79113999999999995</v>
      </c>
      <c r="D3366" s="8">
        <v>15.583637</v>
      </c>
      <c r="E3366" s="9">
        <v>15.767015000000001</v>
      </c>
      <c r="F3366" s="1">
        <v>7.5631769999999996</v>
      </c>
      <c r="G3366" s="6">
        <v>1.8382689999999999</v>
      </c>
      <c r="H3366" s="1">
        <v>40.609130999999998</v>
      </c>
      <c r="I3366" s="5">
        <v>16.140955000000002</v>
      </c>
      <c r="J3366" s="1">
        <v>9.1585970000000003</v>
      </c>
      <c r="K3366" s="1">
        <v>5.4869520000000005</v>
      </c>
      <c r="L3366">
        <v>125.193214</v>
      </c>
      <c r="M3366" s="1"/>
      <c r="N3366" s="1"/>
      <c r="O3366" s="1"/>
      <c r="Q3366" s="1"/>
      <c r="R3366" s="1"/>
      <c r="S3366" s="9"/>
      <c r="T3366" s="8"/>
      <c r="U3366" s="7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</row>
    <row r="3367" spans="1:32" x14ac:dyDescent="0.25">
      <c r="A3367" s="2">
        <v>38584.708333333336</v>
      </c>
      <c r="B3367" s="4">
        <v>384.25494400000002</v>
      </c>
      <c r="C3367" s="7">
        <v>0.69477199999999995</v>
      </c>
      <c r="D3367" s="8">
        <v>15.489291</v>
      </c>
      <c r="E3367" s="9">
        <v>15.589157</v>
      </c>
      <c r="F3367" s="1">
        <v>7.3703209999999997</v>
      </c>
      <c r="G3367" s="6">
        <v>1.571072</v>
      </c>
      <c r="H3367" s="1">
        <v>40.320495999999999</v>
      </c>
      <c r="I3367" s="5">
        <v>15.98667</v>
      </c>
      <c r="J3367" s="1">
        <v>8.4547740000000005</v>
      </c>
      <c r="K3367" s="1">
        <v>5.4406509999999999</v>
      </c>
      <c r="L3367">
        <v>123.982376</v>
      </c>
      <c r="M3367" s="1"/>
      <c r="N3367" s="1"/>
      <c r="O3367" s="1"/>
      <c r="Q3367" s="1"/>
      <c r="R3367" s="1"/>
      <c r="S3367" s="9"/>
      <c r="T3367" s="8"/>
      <c r="U3367" s="7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</row>
    <row r="3368" spans="1:32" x14ac:dyDescent="0.25">
      <c r="A3368" s="2">
        <v>38584.722222222219</v>
      </c>
      <c r="B3368" s="4">
        <v>387.99865699999998</v>
      </c>
      <c r="C3368" s="7">
        <v>0.74850499999999998</v>
      </c>
      <c r="D3368" s="8">
        <v>15.677011</v>
      </c>
      <c r="E3368" s="9">
        <v>15.812033</v>
      </c>
      <c r="F3368" s="1">
        <v>7.5279309999999997</v>
      </c>
      <c r="G3368" s="6">
        <v>1.9739139999999999</v>
      </c>
      <c r="H3368" s="1">
        <v>40.559296000000003</v>
      </c>
      <c r="I3368" s="5">
        <v>16.231766</v>
      </c>
      <c r="J3368" s="1">
        <v>8.8986610000000006</v>
      </c>
      <c r="K3368" s="1">
        <v>5.493657999999999</v>
      </c>
      <c r="L3368">
        <v>125.88011899999999</v>
      </c>
      <c r="M3368" s="1"/>
      <c r="N3368" s="1"/>
      <c r="O3368" s="1"/>
      <c r="Q3368" s="1"/>
      <c r="R3368" s="1"/>
      <c r="S3368" s="9"/>
      <c r="T3368" s="8"/>
      <c r="U3368" s="7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</row>
    <row r="3369" spans="1:32" x14ac:dyDescent="0.25">
      <c r="A3369" s="2">
        <v>38584.736111111109</v>
      </c>
      <c r="B3369" s="4">
        <v>386.07516500000003</v>
      </c>
      <c r="C3369" s="7">
        <v>0.75792099999999996</v>
      </c>
      <c r="D3369" s="8">
        <v>15.572103</v>
      </c>
      <c r="E3369" s="9">
        <v>15.723037</v>
      </c>
      <c r="F3369" s="1">
        <v>7.5056820000000002</v>
      </c>
      <c r="G3369" s="6">
        <v>1.8949780000000001</v>
      </c>
      <c r="H3369" s="1">
        <v>40.455829999999999</v>
      </c>
      <c r="I3369" s="5">
        <v>16.077542999999999</v>
      </c>
      <c r="J3369" s="1">
        <v>9.1087100000000003</v>
      </c>
      <c r="K3369" s="1">
        <v>5.4664229999999998</v>
      </c>
      <c r="L3369">
        <v>125.102676</v>
      </c>
      <c r="M3369" s="1"/>
      <c r="N3369" s="1"/>
      <c r="O3369" s="1"/>
      <c r="Q3369" s="1"/>
      <c r="R3369" s="1"/>
      <c r="S3369" s="9"/>
      <c r="T3369" s="8"/>
      <c r="U3369" s="7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</row>
    <row r="3370" spans="1:32" x14ac:dyDescent="0.25">
      <c r="A3370" s="2">
        <v>38584.75</v>
      </c>
      <c r="B3370" s="4">
        <v>394.50491299999999</v>
      </c>
      <c r="C3370" s="7">
        <v>0.87960499999999997</v>
      </c>
      <c r="D3370" s="8">
        <v>15.931986999999999</v>
      </c>
      <c r="E3370" s="9">
        <v>16.120857000000001</v>
      </c>
      <c r="F3370" s="1">
        <v>7.6805070000000004</v>
      </c>
      <c r="G3370" s="6">
        <v>2.3458039999999998</v>
      </c>
      <c r="H3370" s="1">
        <v>41.042254999999997</v>
      </c>
      <c r="I3370" s="5">
        <v>16.564565999999999</v>
      </c>
      <c r="J3370" s="1">
        <v>9.1057220000000001</v>
      </c>
      <c r="K3370" s="1">
        <v>5.5857799999999997</v>
      </c>
      <c r="L3370">
        <v>127.933746</v>
      </c>
      <c r="M3370" s="1"/>
      <c r="N3370" s="1"/>
      <c r="O3370" s="1"/>
      <c r="Q3370" s="1"/>
      <c r="R3370" s="1"/>
      <c r="S3370" s="9"/>
      <c r="T3370" s="8"/>
      <c r="U3370" s="7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</row>
    <row r="3371" spans="1:32" x14ac:dyDescent="0.25">
      <c r="A3371" s="2">
        <v>38584.770833333336</v>
      </c>
      <c r="B3371" s="4">
        <v>400.66824300000002</v>
      </c>
      <c r="C3371" s="7">
        <v>0.95680500000000002</v>
      </c>
      <c r="D3371" s="8">
        <v>16.283069999999999</v>
      </c>
      <c r="E3371" s="9">
        <v>16.412924</v>
      </c>
      <c r="F3371" s="1">
        <v>7.7845180000000003</v>
      </c>
      <c r="G3371" s="6">
        <v>2.9285760000000001</v>
      </c>
      <c r="H3371" s="1">
        <v>41.299221000000003</v>
      </c>
      <c r="I3371" s="5">
        <v>16.993832000000001</v>
      </c>
      <c r="J3371" s="1">
        <v>9.7216509999999996</v>
      </c>
      <c r="K3371" s="1">
        <v>5.6730450000000001</v>
      </c>
      <c r="L3371">
        <v>130.35301200000001</v>
      </c>
      <c r="M3371" s="1"/>
      <c r="N3371" s="1"/>
      <c r="O3371" s="1"/>
      <c r="Q3371" s="1"/>
      <c r="R3371" s="1"/>
      <c r="S3371" s="9"/>
      <c r="T3371" s="8"/>
      <c r="U3371" s="7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</row>
    <row r="3372" spans="1:32" x14ac:dyDescent="0.25">
      <c r="A3372" s="2">
        <v>38584.791666666664</v>
      </c>
      <c r="B3372" s="4">
        <v>400.34378099999998</v>
      </c>
      <c r="C3372" s="7">
        <v>0.99064600000000003</v>
      </c>
      <c r="D3372" s="8">
        <v>16.221153000000001</v>
      </c>
      <c r="E3372" s="9">
        <v>16.392302999999998</v>
      </c>
      <c r="F3372" s="1">
        <v>7.8031040000000003</v>
      </c>
      <c r="G3372" s="6">
        <v>2.9209339999999999</v>
      </c>
      <c r="H3372" s="1">
        <v>41.334301000000004</v>
      </c>
      <c r="I3372" s="5">
        <v>17.011171000000001</v>
      </c>
      <c r="J3372" s="1">
        <v>9.5596589999999999</v>
      </c>
      <c r="K3372" s="1">
        <v>5.6684510000000001</v>
      </c>
      <c r="L3372">
        <v>130.02323899999999</v>
      </c>
      <c r="M3372" s="1"/>
      <c r="N3372" s="1"/>
      <c r="O3372" s="1"/>
      <c r="Q3372" s="1"/>
      <c r="R3372" s="1"/>
      <c r="S3372" s="9"/>
      <c r="T3372" s="8"/>
      <c r="U3372" s="7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</row>
    <row r="3373" spans="1:32" x14ac:dyDescent="0.25">
      <c r="A3373" s="2">
        <v>38584.805555555555</v>
      </c>
      <c r="B3373" s="4">
        <v>394.67742900000002</v>
      </c>
      <c r="C3373" s="7">
        <v>0.90974999999999995</v>
      </c>
      <c r="D3373" s="8">
        <v>16.093686999999999</v>
      </c>
      <c r="E3373" s="9">
        <v>16.237953000000001</v>
      </c>
      <c r="F3373" s="1">
        <v>7.7487830000000004</v>
      </c>
      <c r="G3373" s="6">
        <v>2.5303909999999998</v>
      </c>
      <c r="H3373" s="1">
        <v>41.097309000000003</v>
      </c>
      <c r="I3373" s="5">
        <v>16.595237999999998</v>
      </c>
      <c r="J3373" s="1">
        <v>11.162539000000001</v>
      </c>
      <c r="K3373" s="1">
        <v>5.5882209999999999</v>
      </c>
      <c r="L3373">
        <v>128.58578499999999</v>
      </c>
      <c r="M3373" s="1"/>
      <c r="N3373" s="1"/>
      <c r="O3373" s="1"/>
      <c r="Q3373" s="1"/>
      <c r="R3373" s="1"/>
      <c r="S3373" s="9"/>
      <c r="T3373" s="8"/>
      <c r="U3373" s="7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</row>
    <row r="3374" spans="1:32" x14ac:dyDescent="0.25">
      <c r="A3374" s="2">
        <v>38584.819444444445</v>
      </c>
      <c r="B3374" s="4">
        <v>400.19876099999999</v>
      </c>
      <c r="C3374" s="7">
        <v>1.0517300000000001</v>
      </c>
      <c r="D3374" s="8">
        <v>16.327926999999999</v>
      </c>
      <c r="E3374" s="9">
        <v>16.519445000000001</v>
      </c>
      <c r="F3374" s="1">
        <v>7.9224189999999997</v>
      </c>
      <c r="G3374" s="6">
        <v>2.8105359999999999</v>
      </c>
      <c r="H3374" s="1">
        <v>41.560535000000002</v>
      </c>
      <c r="I3374" s="5">
        <v>16.823920999999999</v>
      </c>
      <c r="J3374" s="1">
        <v>11.742972999999999</v>
      </c>
      <c r="K3374" s="1">
        <v>5.666398</v>
      </c>
      <c r="L3374">
        <v>130.34845000000001</v>
      </c>
      <c r="M3374" s="1"/>
      <c r="N3374" s="1"/>
      <c r="O3374" s="1"/>
      <c r="Q3374" s="1"/>
      <c r="R3374" s="1"/>
      <c r="S3374" s="9"/>
      <c r="T3374" s="8"/>
      <c r="U3374" s="7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</row>
    <row r="3375" spans="1:32" x14ac:dyDescent="0.25">
      <c r="A3375" s="2">
        <v>38584.833333333336</v>
      </c>
      <c r="B3375" s="4">
        <v>409.02426100000002</v>
      </c>
      <c r="C3375" s="7">
        <v>1.1829240000000001</v>
      </c>
      <c r="D3375" s="8">
        <v>16.908978000000001</v>
      </c>
      <c r="E3375" s="9">
        <v>17.068331000000001</v>
      </c>
      <c r="F3375" s="1">
        <v>8.1356269999999995</v>
      </c>
      <c r="G3375" s="6">
        <v>3.7015030000000002</v>
      </c>
      <c r="H3375" s="1">
        <v>42.115935999999998</v>
      </c>
      <c r="I3375" s="5">
        <v>17.428920999999999</v>
      </c>
      <c r="J3375" s="1">
        <v>14.269863000000001</v>
      </c>
      <c r="K3375" s="1">
        <v>5.7913569999999996</v>
      </c>
      <c r="L3375">
        <v>134.29144299999999</v>
      </c>
      <c r="M3375" s="1"/>
      <c r="N3375" s="1"/>
      <c r="O3375" s="1"/>
      <c r="Q3375" s="1"/>
      <c r="R3375" s="1"/>
      <c r="S3375" s="9"/>
      <c r="T3375" s="8"/>
      <c r="U3375" s="7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</row>
    <row r="3376" spans="1:32" x14ac:dyDescent="0.25">
      <c r="A3376" s="2">
        <v>38584.854166666664</v>
      </c>
      <c r="B3376" s="4">
        <v>423.73764</v>
      </c>
      <c r="C3376" s="7">
        <v>1.360611</v>
      </c>
      <c r="D3376" s="8">
        <v>17.444800999999998</v>
      </c>
      <c r="E3376" s="9">
        <v>17.605896000000001</v>
      </c>
      <c r="F3376" s="1">
        <v>8.361936</v>
      </c>
      <c r="G3376" s="6">
        <v>4.4174160000000002</v>
      </c>
      <c r="H3376" s="1">
        <v>43.043728000000002</v>
      </c>
      <c r="I3376" s="5">
        <v>18.304532999999999</v>
      </c>
      <c r="J3376" s="1">
        <v>11.953207000000001</v>
      </c>
      <c r="K3376" s="1">
        <v>5.9996850000000004</v>
      </c>
      <c r="L3376">
        <v>139.326584</v>
      </c>
      <c r="M3376" s="1"/>
      <c r="N3376" s="1"/>
      <c r="O3376" s="1"/>
      <c r="Q3376" s="1"/>
      <c r="R3376" s="1"/>
      <c r="S3376" s="9"/>
      <c r="T3376" s="8"/>
      <c r="U3376" s="7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</row>
    <row r="3377" spans="1:32" x14ac:dyDescent="0.25">
      <c r="A3377" s="2">
        <v>38584.875</v>
      </c>
      <c r="B3377" s="4">
        <v>412.490387</v>
      </c>
      <c r="C3377" s="7">
        <v>1.265255</v>
      </c>
      <c r="D3377" s="8">
        <v>16.795072999999999</v>
      </c>
      <c r="E3377" s="9">
        <v>16.975407000000001</v>
      </c>
      <c r="F3377" s="1">
        <v>8.1347480000000001</v>
      </c>
      <c r="G3377" s="6">
        <v>3.9130769999999999</v>
      </c>
      <c r="H3377" s="1">
        <v>42.163986000000001</v>
      </c>
      <c r="I3377" s="5">
        <v>17.678540999999999</v>
      </c>
      <c r="J3377" s="1">
        <v>10.760899999999999</v>
      </c>
      <c r="K3377" s="1">
        <v>5.8404350000000003</v>
      </c>
      <c r="L3377">
        <v>134.85536200000001</v>
      </c>
      <c r="M3377" s="1"/>
      <c r="N3377" s="1"/>
      <c r="O3377" s="1"/>
      <c r="Q3377" s="1"/>
      <c r="R3377" s="1"/>
      <c r="S3377" s="9"/>
      <c r="T3377" s="8"/>
      <c r="U3377" s="7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</row>
    <row r="3378" spans="1:32" x14ac:dyDescent="0.25">
      <c r="A3378" s="2">
        <v>38584.895833333336</v>
      </c>
      <c r="B3378" s="4">
        <v>424.35818499999999</v>
      </c>
      <c r="C3378" s="7">
        <v>1.4259759999999999</v>
      </c>
      <c r="D3378" s="8">
        <v>17.488098000000001</v>
      </c>
      <c r="E3378" s="9">
        <v>17.609579</v>
      </c>
      <c r="F3378" s="1">
        <v>8.3984210000000008</v>
      </c>
      <c r="G3378" s="6">
        <v>4.7531860000000004</v>
      </c>
      <c r="H3378" s="1">
        <v>42.942993000000001</v>
      </c>
      <c r="I3378" s="5">
        <v>18.409081</v>
      </c>
      <c r="J3378" s="1">
        <v>11.79651</v>
      </c>
      <c r="K3378" s="1">
        <v>6.0084710000000001</v>
      </c>
      <c r="L3378">
        <v>139.75920099999999</v>
      </c>
      <c r="M3378" s="1"/>
      <c r="N3378" s="1"/>
      <c r="O3378" s="1"/>
      <c r="Q3378" s="1"/>
      <c r="R3378" s="1"/>
      <c r="S3378" s="9"/>
      <c r="T3378" s="8"/>
      <c r="U3378" s="7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</row>
    <row r="3379" spans="1:32" x14ac:dyDescent="0.25">
      <c r="A3379" s="2">
        <v>38584.916666666664</v>
      </c>
      <c r="B3379" s="4">
        <v>405.59002700000002</v>
      </c>
      <c r="C3379" s="7">
        <v>1.033318</v>
      </c>
      <c r="D3379" s="8">
        <v>16.522169000000002</v>
      </c>
      <c r="E3379" s="9">
        <v>16.5014</v>
      </c>
      <c r="F3379" s="1">
        <v>7.8290030000000002</v>
      </c>
      <c r="G3379" s="6">
        <v>3.0291320000000002</v>
      </c>
      <c r="H3379" s="1">
        <v>41.610176000000003</v>
      </c>
      <c r="I3379" s="5">
        <v>17.325821000000001</v>
      </c>
      <c r="J3379" s="1">
        <v>7.8578999999999999</v>
      </c>
      <c r="K3379" s="1">
        <v>5.7427329999999994</v>
      </c>
      <c r="L3379">
        <v>132.396072</v>
      </c>
      <c r="M3379" s="1"/>
      <c r="N3379" s="1"/>
      <c r="O3379" s="1"/>
      <c r="Q3379" s="1"/>
      <c r="R3379" s="1"/>
      <c r="S3379" s="9"/>
      <c r="T3379" s="8"/>
      <c r="U3379" s="7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</row>
    <row r="3380" spans="1:32" x14ac:dyDescent="0.25">
      <c r="A3380" s="2">
        <v>38584.930555555555</v>
      </c>
      <c r="B3380" s="4">
        <v>402.08303799999999</v>
      </c>
      <c r="C3380" s="7">
        <v>1.1522030000000001</v>
      </c>
      <c r="D3380" s="8">
        <v>16.823328</v>
      </c>
      <c r="E3380" s="9">
        <v>16.872254999999999</v>
      </c>
      <c r="F3380" s="1">
        <v>8.0702420000000004</v>
      </c>
      <c r="G3380" s="6">
        <v>3.087437</v>
      </c>
      <c r="H3380" s="1">
        <v>41.955849000000001</v>
      </c>
      <c r="I3380" s="5">
        <v>17.351679000000001</v>
      </c>
      <c r="J3380" s="1">
        <v>12.555408</v>
      </c>
      <c r="K3380" s="1">
        <v>5.6930769999999997</v>
      </c>
      <c r="L3380">
        <v>132.25266999999999</v>
      </c>
      <c r="M3380" s="1"/>
      <c r="N3380" s="1"/>
      <c r="O3380" s="1"/>
      <c r="Q3380" s="1"/>
      <c r="R3380" s="1"/>
      <c r="S3380" s="9"/>
      <c r="T3380" s="8"/>
      <c r="U3380" s="7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</row>
    <row r="3381" spans="1:32" x14ac:dyDescent="0.25">
      <c r="A3381" s="2">
        <v>38584.944444444445</v>
      </c>
      <c r="B3381" s="4">
        <v>404.162781</v>
      </c>
      <c r="C3381" s="7">
        <v>1.2014050000000001</v>
      </c>
      <c r="D3381" s="8">
        <v>16.493980000000001</v>
      </c>
      <c r="E3381" s="9">
        <v>16.604599</v>
      </c>
      <c r="F3381" s="1">
        <v>7.989935</v>
      </c>
      <c r="G3381" s="6">
        <v>3.3357779999999999</v>
      </c>
      <c r="H3381" s="1">
        <v>41.618060999999997</v>
      </c>
      <c r="I3381" s="5">
        <v>17.225521000000001</v>
      </c>
      <c r="J3381" s="1">
        <v>10.093021999999999</v>
      </c>
      <c r="K3381" s="1">
        <v>5.7225250000000001</v>
      </c>
      <c r="L3381">
        <v>132.528763</v>
      </c>
      <c r="M3381" s="1"/>
      <c r="N3381" s="1"/>
      <c r="O3381" s="1"/>
      <c r="Q3381" s="1"/>
      <c r="R3381" s="1"/>
      <c r="S3381" s="9"/>
      <c r="T3381" s="8"/>
      <c r="U3381" s="7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</row>
    <row r="3382" spans="1:32" x14ac:dyDescent="0.25">
      <c r="A3382" s="2">
        <v>38584.958333333336</v>
      </c>
      <c r="B3382" s="4">
        <v>419.13317899999998</v>
      </c>
      <c r="C3382" s="7">
        <v>1.5018149999999999</v>
      </c>
      <c r="D3382" s="8">
        <v>17.716882999999999</v>
      </c>
      <c r="E3382" s="9">
        <v>17.780016</v>
      </c>
      <c r="F3382" s="1">
        <v>8.6103419999999993</v>
      </c>
      <c r="G3382" s="6">
        <v>4.7585259999999998</v>
      </c>
      <c r="H3382" s="1">
        <v>42.974068000000003</v>
      </c>
      <c r="I3382" s="5">
        <v>18.367125000000001</v>
      </c>
      <c r="J3382" s="1">
        <v>14.821337</v>
      </c>
      <c r="K3382" s="1">
        <v>5.934489000000001</v>
      </c>
      <c r="L3382">
        <v>138.87286399999999</v>
      </c>
      <c r="M3382" s="1"/>
      <c r="N3382" s="1"/>
      <c r="O3382" s="1"/>
      <c r="Q3382" s="1"/>
      <c r="R3382" s="1"/>
      <c r="S3382" s="9"/>
      <c r="T3382" s="8"/>
      <c r="U3382" s="7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</row>
    <row r="3383" spans="1:32" x14ac:dyDescent="0.25">
      <c r="A3383" s="2">
        <v>38584.979166666664</v>
      </c>
      <c r="B3383" s="4">
        <v>405.67486600000001</v>
      </c>
      <c r="C3383" s="7">
        <v>1.3897109999999999</v>
      </c>
      <c r="D3383" s="8">
        <v>17.159905999999999</v>
      </c>
      <c r="E3383" s="9">
        <v>17.392935000000001</v>
      </c>
      <c r="F3383" s="1">
        <v>8.5226760000000006</v>
      </c>
      <c r="G3383" s="6">
        <v>3.802041</v>
      </c>
      <c r="H3383" s="1">
        <v>42.841774000000001</v>
      </c>
      <c r="I3383" s="5">
        <v>17.615959</v>
      </c>
      <c r="J3383" s="1">
        <v>15.426955</v>
      </c>
      <c r="K3383" s="1">
        <v>5.7439330000000002</v>
      </c>
      <c r="L3383">
        <v>134.13403299999999</v>
      </c>
      <c r="M3383" s="1"/>
      <c r="N3383" s="1"/>
      <c r="O3383" s="1"/>
      <c r="Q3383" s="1"/>
      <c r="R3383" s="1"/>
      <c r="S3383" s="9"/>
      <c r="T3383" s="8"/>
      <c r="U3383" s="7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</row>
    <row r="3384" spans="1:32" x14ac:dyDescent="0.25">
      <c r="A3384" s="2">
        <v>38585</v>
      </c>
      <c r="B3384" s="4">
        <v>404.09689300000002</v>
      </c>
      <c r="C3384" s="7">
        <v>1.4219029999999999</v>
      </c>
      <c r="D3384" s="8">
        <v>17.303139000000002</v>
      </c>
      <c r="E3384" s="9">
        <v>17.492405000000002</v>
      </c>
      <c r="F3384" s="1">
        <v>8.5817099999999993</v>
      </c>
      <c r="G3384" s="6">
        <v>3.557674</v>
      </c>
      <c r="H3384" s="1">
        <v>43.059455999999997</v>
      </c>
      <c r="I3384" s="5">
        <v>17.490715000000002</v>
      </c>
      <c r="J3384" s="1">
        <v>16.142109000000001</v>
      </c>
      <c r="K3384" s="1">
        <v>5.7215919999999993</v>
      </c>
      <c r="L3384">
        <v>134.36450199999999</v>
      </c>
      <c r="M3384" s="1"/>
      <c r="N3384" s="1"/>
      <c r="O3384" s="1"/>
      <c r="Q3384" s="1"/>
      <c r="R3384" s="1"/>
      <c r="S3384" s="9"/>
      <c r="T3384" s="8"/>
      <c r="U3384" s="7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</row>
    <row r="3385" spans="1:32" x14ac:dyDescent="0.25">
      <c r="A3385" s="2">
        <v>38585.013888888891</v>
      </c>
      <c r="B3385" s="4">
        <v>407.91806000000003</v>
      </c>
      <c r="C3385" s="7">
        <v>1.257986</v>
      </c>
      <c r="D3385" s="8">
        <v>16.849685999999998</v>
      </c>
      <c r="E3385" s="9">
        <v>16.973538999999999</v>
      </c>
      <c r="F3385" s="1">
        <v>8.1447330000000004</v>
      </c>
      <c r="G3385" s="6">
        <v>3.1907619999999999</v>
      </c>
      <c r="H3385" s="1">
        <v>42.556103</v>
      </c>
      <c r="I3385" s="5">
        <v>17.664567999999999</v>
      </c>
      <c r="J3385" s="1">
        <v>9.0213640000000002</v>
      </c>
      <c r="K3385" s="1">
        <v>5.7756949999999998</v>
      </c>
      <c r="L3385">
        <v>133.477844</v>
      </c>
      <c r="M3385" s="1"/>
      <c r="N3385" s="1"/>
      <c r="O3385" s="1"/>
      <c r="Q3385" s="1"/>
      <c r="R3385" s="1"/>
      <c r="S3385" s="9"/>
      <c r="T3385" s="8"/>
      <c r="U3385" s="7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</row>
    <row r="3386" spans="1:32" x14ac:dyDescent="0.25">
      <c r="A3386" s="2">
        <v>38585.027777777781</v>
      </c>
      <c r="B3386" s="4">
        <v>399.822968</v>
      </c>
      <c r="C3386" s="7">
        <v>1.164785</v>
      </c>
      <c r="D3386" s="8">
        <v>16.370811</v>
      </c>
      <c r="E3386" s="9">
        <v>16.368938</v>
      </c>
      <c r="F3386" s="1">
        <v>7.7913639999999997</v>
      </c>
      <c r="G3386" s="6">
        <v>2.9551940000000001</v>
      </c>
      <c r="H3386" s="1">
        <v>41.262833000000001</v>
      </c>
      <c r="I3386" s="5">
        <v>17.035219000000001</v>
      </c>
      <c r="J3386" s="1">
        <v>7.973687</v>
      </c>
      <c r="K3386" s="1">
        <v>5.6610779999999998</v>
      </c>
      <c r="L3386">
        <v>131.35896299999999</v>
      </c>
      <c r="M3386" s="1"/>
      <c r="N3386" s="1"/>
      <c r="O3386" s="1"/>
      <c r="Q3386" s="1"/>
      <c r="R3386" s="1"/>
      <c r="S3386" s="9"/>
      <c r="T3386" s="8"/>
      <c r="U3386" s="7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</row>
    <row r="3387" spans="1:32" x14ac:dyDescent="0.25">
      <c r="A3387" s="2">
        <v>38585.041666666664</v>
      </c>
      <c r="B3387" s="4">
        <v>390.54391500000003</v>
      </c>
      <c r="C3387" s="7">
        <v>0.965777</v>
      </c>
      <c r="D3387" s="8">
        <v>15.875252</v>
      </c>
      <c r="E3387" s="9">
        <v>15.902737999999999</v>
      </c>
      <c r="F3387" s="1">
        <v>7.5672629999999996</v>
      </c>
      <c r="G3387" s="6">
        <v>2.050586</v>
      </c>
      <c r="H3387" s="1">
        <v>40.706898000000002</v>
      </c>
      <c r="I3387" s="5">
        <v>16.300274000000002</v>
      </c>
      <c r="J3387" s="1">
        <v>8.2464860000000009</v>
      </c>
      <c r="K3387" s="1">
        <v>5.5296959999999995</v>
      </c>
      <c r="L3387">
        <v>127.83451100000001</v>
      </c>
      <c r="M3387" s="1"/>
      <c r="N3387" s="1"/>
      <c r="O3387" s="1"/>
      <c r="Q3387" s="1"/>
      <c r="R3387" s="1"/>
      <c r="S3387" s="9"/>
      <c r="T3387" s="8"/>
      <c r="U3387" s="7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</row>
    <row r="3388" spans="1:32" x14ac:dyDescent="0.25">
      <c r="A3388" s="2">
        <v>38585.0625</v>
      </c>
      <c r="B3388" s="4">
        <v>401.76144399999998</v>
      </c>
      <c r="C3388" s="7">
        <v>1.2348699999999999</v>
      </c>
      <c r="D3388" s="8">
        <v>16.44659</v>
      </c>
      <c r="E3388" s="9">
        <v>16.525171</v>
      </c>
      <c r="F3388" s="1">
        <v>7.9190889999999996</v>
      </c>
      <c r="G3388" s="6">
        <v>3.0472199999999998</v>
      </c>
      <c r="H3388" s="1">
        <v>41.340815999999997</v>
      </c>
      <c r="I3388" s="5">
        <v>16.918317999999999</v>
      </c>
      <c r="J3388" s="1">
        <v>10.353661000000001</v>
      </c>
      <c r="K3388" s="1">
        <v>5.6885240000000001</v>
      </c>
      <c r="L3388">
        <v>132.15673799999999</v>
      </c>
      <c r="M3388" s="1"/>
      <c r="N3388" s="1"/>
      <c r="O3388" s="1"/>
      <c r="Q3388" s="1"/>
      <c r="R3388" s="1"/>
      <c r="S3388" s="9"/>
      <c r="T3388" s="8"/>
      <c r="U3388" s="7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</row>
    <row r="3389" spans="1:32" x14ac:dyDescent="0.25">
      <c r="A3389" s="2">
        <v>38585.083333333336</v>
      </c>
      <c r="B3389" s="4">
        <v>383.18975799999998</v>
      </c>
      <c r="C3389" s="7">
        <v>0.90267900000000001</v>
      </c>
      <c r="D3389" s="8">
        <v>15.575504</v>
      </c>
      <c r="E3389" s="9">
        <v>15.530468000000001</v>
      </c>
      <c r="F3389" s="1">
        <v>7.3308439999999999</v>
      </c>
      <c r="G3389" s="6">
        <v>1.772672</v>
      </c>
      <c r="H3389" s="1">
        <v>39.939827000000001</v>
      </c>
      <c r="I3389" s="5">
        <v>15.824153000000001</v>
      </c>
      <c r="J3389" s="1">
        <v>8.6033679999999997</v>
      </c>
      <c r="K3389" s="1">
        <v>5.4255690000000012</v>
      </c>
      <c r="L3389">
        <v>125.44227600000001</v>
      </c>
      <c r="M3389" s="1"/>
      <c r="N3389" s="1"/>
      <c r="O3389" s="1"/>
      <c r="Q3389" s="1"/>
      <c r="R3389" s="1"/>
      <c r="S3389" s="9"/>
      <c r="T3389" s="8"/>
      <c r="U3389" s="7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</row>
    <row r="3390" spans="1:32" x14ac:dyDescent="0.25">
      <c r="A3390" s="2">
        <v>38585.104166666664</v>
      </c>
      <c r="B3390" s="4">
        <v>384.24011200000001</v>
      </c>
      <c r="C3390" s="7">
        <v>0.94566700000000004</v>
      </c>
      <c r="D3390" s="8">
        <v>15.699199</v>
      </c>
      <c r="E3390" s="9">
        <v>15.675587</v>
      </c>
      <c r="F3390" s="1">
        <v>7.4520749999999998</v>
      </c>
      <c r="G3390" s="6">
        <v>1.759833</v>
      </c>
      <c r="H3390" s="1">
        <v>40.021000000000001</v>
      </c>
      <c r="I3390" s="5">
        <v>15.785204999999999</v>
      </c>
      <c r="J3390" s="1">
        <v>10.048654000000001</v>
      </c>
      <c r="K3390" s="1">
        <v>5.4404410000000007</v>
      </c>
      <c r="L3390">
        <v>125.92274500000001</v>
      </c>
      <c r="M3390" s="1"/>
      <c r="N3390" s="1"/>
      <c r="O3390" s="1"/>
      <c r="Q3390" s="1"/>
      <c r="R3390" s="1"/>
      <c r="S3390" s="9"/>
      <c r="T3390" s="8"/>
      <c r="U3390" s="7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</row>
    <row r="3391" spans="1:32" x14ac:dyDescent="0.25">
      <c r="A3391" s="2">
        <v>38585.125</v>
      </c>
      <c r="B3391" s="4">
        <v>381.50045799999998</v>
      </c>
      <c r="C3391" s="7">
        <v>0.84795600000000004</v>
      </c>
      <c r="D3391" s="8">
        <v>15.568873</v>
      </c>
      <c r="E3391" s="9">
        <v>15.517359000000001</v>
      </c>
      <c r="F3391" s="1">
        <v>7.3643739999999998</v>
      </c>
      <c r="G3391" s="6">
        <v>1.278397</v>
      </c>
      <c r="H3391" s="1">
        <v>39.985267999999998</v>
      </c>
      <c r="I3391" s="5">
        <v>15.598655000000001</v>
      </c>
      <c r="J3391" s="1">
        <v>9.5360999999999994</v>
      </c>
      <c r="K3391" s="1">
        <v>5.401650000000001</v>
      </c>
      <c r="L3391">
        <v>124.575417</v>
      </c>
      <c r="M3391" s="1"/>
      <c r="N3391" s="1"/>
      <c r="O3391" s="1"/>
      <c r="Q3391" s="1"/>
      <c r="R3391" s="1"/>
      <c r="S3391" s="9"/>
      <c r="T3391" s="8"/>
      <c r="U3391" s="7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</row>
    <row r="3392" spans="1:32" x14ac:dyDescent="0.25">
      <c r="A3392" s="2">
        <v>38585.138888888891</v>
      </c>
      <c r="B3392" s="4">
        <v>376.44741800000003</v>
      </c>
      <c r="C3392" s="7">
        <v>0.75227200000000005</v>
      </c>
      <c r="D3392" s="8">
        <v>15.298244</v>
      </c>
      <c r="E3392" s="9">
        <v>15.223587999999999</v>
      </c>
      <c r="F3392" s="1">
        <v>7.227849</v>
      </c>
      <c r="G3392" s="6">
        <v>1.1066389999999999</v>
      </c>
      <c r="H3392" s="1">
        <v>39.512923999999998</v>
      </c>
      <c r="I3392" s="5">
        <v>15.372056000000001</v>
      </c>
      <c r="J3392" s="1">
        <v>8.4023629999999994</v>
      </c>
      <c r="K3392" s="1">
        <v>5.3301040000000004</v>
      </c>
      <c r="L3392">
        <v>122.81461299999999</v>
      </c>
      <c r="M3392" s="1"/>
      <c r="N3392" s="1"/>
      <c r="O3392" s="1"/>
      <c r="Q3392" s="1"/>
      <c r="R3392" s="1"/>
      <c r="S3392" s="9"/>
      <c r="T3392" s="8"/>
      <c r="U3392" s="7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</row>
    <row r="3393" spans="1:32" x14ac:dyDescent="0.25">
      <c r="A3393" s="2">
        <v>38585.152777777781</v>
      </c>
      <c r="B3393" s="4">
        <v>375.524384</v>
      </c>
      <c r="C3393" s="7">
        <v>0.76004099999999997</v>
      </c>
      <c r="D3393" s="8">
        <v>15.340980999999999</v>
      </c>
      <c r="E3393" s="9">
        <v>15.297784999999999</v>
      </c>
      <c r="F3393" s="1">
        <v>7.1935099999999998</v>
      </c>
      <c r="G3393" s="6">
        <v>0.98963000000000001</v>
      </c>
      <c r="H3393" s="1">
        <v>39.582199000000003</v>
      </c>
      <c r="I3393" s="5">
        <v>15.238066</v>
      </c>
      <c r="J3393" s="1">
        <v>10.206783</v>
      </c>
      <c r="K3393" s="1">
        <v>5.3170349999999997</v>
      </c>
      <c r="L3393">
        <v>122.85636100000001</v>
      </c>
      <c r="M3393" s="1"/>
      <c r="N3393" s="1"/>
      <c r="O3393" s="1"/>
      <c r="Q3393" s="1"/>
      <c r="R3393" s="1"/>
      <c r="S3393" s="9"/>
      <c r="T3393" s="8"/>
      <c r="U3393" s="7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</row>
    <row r="3394" spans="1:32" x14ac:dyDescent="0.25">
      <c r="A3394" s="2">
        <v>38585.166666666664</v>
      </c>
      <c r="B3394" s="4">
        <v>388.08981299999999</v>
      </c>
      <c r="C3394" s="7">
        <v>1.058136</v>
      </c>
      <c r="D3394" s="8">
        <v>15.964874999999999</v>
      </c>
      <c r="E3394" s="9">
        <v>15.914116</v>
      </c>
      <c r="F3394" s="1">
        <v>7.5123340000000001</v>
      </c>
      <c r="G3394" s="6">
        <v>2.153473</v>
      </c>
      <c r="H3394" s="1">
        <v>40.214249000000002</v>
      </c>
      <c r="I3394" s="5">
        <v>16.033242999999999</v>
      </c>
      <c r="J3394" s="1">
        <v>10.49935</v>
      </c>
      <c r="K3394" s="1">
        <v>5.4949490000000001</v>
      </c>
      <c r="L3394">
        <v>127.51068100000001</v>
      </c>
      <c r="M3394" s="1"/>
      <c r="N3394" s="1"/>
      <c r="O3394" s="1"/>
      <c r="Q3394" s="1"/>
      <c r="R3394" s="1"/>
      <c r="S3394" s="9"/>
      <c r="T3394" s="8"/>
      <c r="U3394" s="7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</row>
    <row r="3395" spans="1:32" x14ac:dyDescent="0.25">
      <c r="A3395" s="2">
        <v>38585.1875</v>
      </c>
      <c r="B3395" s="4">
        <v>384.404877</v>
      </c>
      <c r="C3395" s="7">
        <v>1.0174019999999999</v>
      </c>
      <c r="D3395" s="8">
        <v>15.773135</v>
      </c>
      <c r="E3395" s="9">
        <v>15.737036</v>
      </c>
      <c r="F3395" s="1">
        <v>7.4326749999999997</v>
      </c>
      <c r="G3395" s="6">
        <v>1.8978980000000001</v>
      </c>
      <c r="H3395" s="1">
        <v>39.995361000000003</v>
      </c>
      <c r="I3395" s="5">
        <v>15.790743000000001</v>
      </c>
      <c r="J3395" s="1">
        <v>10.350789000000001</v>
      </c>
      <c r="K3395" s="1">
        <v>5.4427750000000001</v>
      </c>
      <c r="L3395">
        <v>126.137749</v>
      </c>
      <c r="M3395" s="1"/>
      <c r="N3395" s="1"/>
      <c r="O3395" s="1"/>
      <c r="Q3395" s="1"/>
      <c r="R3395" s="1"/>
      <c r="S3395" s="9"/>
      <c r="T3395" s="8"/>
      <c r="U3395" s="7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</row>
    <row r="3396" spans="1:32" x14ac:dyDescent="0.25">
      <c r="A3396" s="2">
        <v>38585.208333333336</v>
      </c>
      <c r="B3396" s="4">
        <v>384.29663099999999</v>
      </c>
      <c r="C3396" s="7">
        <v>1.019001</v>
      </c>
      <c r="D3396" s="8">
        <v>15.73907</v>
      </c>
      <c r="E3396" s="9">
        <v>15.690398</v>
      </c>
      <c r="F3396" s="1">
        <v>7.4187640000000004</v>
      </c>
      <c r="G3396" s="6">
        <v>1.9703710000000001</v>
      </c>
      <c r="H3396" s="1">
        <v>39.975464000000002</v>
      </c>
      <c r="I3396" s="5">
        <v>15.751217</v>
      </c>
      <c r="J3396" s="1">
        <v>9.8765110000000007</v>
      </c>
      <c r="K3396" s="1">
        <v>5.4412409999999998</v>
      </c>
      <c r="L3396">
        <v>126.405235</v>
      </c>
      <c r="M3396" s="1"/>
      <c r="N3396" s="1"/>
      <c r="O3396" s="1"/>
      <c r="Q3396" s="1"/>
      <c r="R3396" s="1"/>
      <c r="S3396" s="9"/>
      <c r="T3396" s="8"/>
      <c r="U3396" s="7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</row>
    <row r="3397" spans="1:32" x14ac:dyDescent="0.25">
      <c r="A3397" s="2">
        <v>38585.222222222219</v>
      </c>
      <c r="B3397" s="4">
        <v>360.94717400000002</v>
      </c>
      <c r="C3397" s="7">
        <v>0.71398099999999998</v>
      </c>
      <c r="D3397" s="8">
        <v>15.292989</v>
      </c>
      <c r="E3397" s="9">
        <v>15.250394999999999</v>
      </c>
      <c r="F3397" s="1">
        <v>7.3217220000000003</v>
      </c>
      <c r="G3397" s="6">
        <v>0.530918</v>
      </c>
      <c r="H3397" s="1">
        <v>39.359417000000001</v>
      </c>
      <c r="I3397" s="5">
        <v>14.509918000000001</v>
      </c>
      <c r="J3397" s="1">
        <v>15.717745000000001</v>
      </c>
      <c r="K3397" s="1">
        <v>5.1106360000000004</v>
      </c>
      <c r="L3397">
        <v>118.814346</v>
      </c>
      <c r="M3397" s="1"/>
      <c r="N3397" s="1"/>
      <c r="O3397" s="1"/>
      <c r="Q3397" s="1"/>
      <c r="R3397" s="1"/>
      <c r="S3397" s="9"/>
      <c r="T3397" s="8"/>
      <c r="U3397" s="7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</row>
    <row r="3398" spans="1:32" x14ac:dyDescent="0.25">
      <c r="A3398" s="2">
        <v>38585.236111111109</v>
      </c>
      <c r="B3398" s="4">
        <v>369.14556900000002</v>
      </c>
      <c r="C3398" s="7">
        <v>0.95787999999999995</v>
      </c>
      <c r="D3398" s="8">
        <v>15.890387</v>
      </c>
      <c r="E3398" s="9">
        <v>15.903712000000001</v>
      </c>
      <c r="F3398" s="1">
        <v>7.6959900000000001</v>
      </c>
      <c r="G3398" s="6">
        <v>1.024645</v>
      </c>
      <c r="H3398" s="1">
        <v>40.656616</v>
      </c>
      <c r="I3398" s="5">
        <v>15.311521000000001</v>
      </c>
      <c r="J3398" s="1">
        <v>15.179446</v>
      </c>
      <c r="K3398" s="1">
        <v>5.2267180000000009</v>
      </c>
      <c r="L3398">
        <v>121.88243900000001</v>
      </c>
      <c r="M3398" s="1"/>
      <c r="N3398" s="1"/>
      <c r="O3398" s="1"/>
      <c r="Q3398" s="1"/>
      <c r="R3398" s="1"/>
      <c r="S3398" s="9"/>
      <c r="T3398" s="8"/>
      <c r="U3398" s="7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</row>
    <row r="3399" spans="1:32" x14ac:dyDescent="0.25">
      <c r="A3399" s="2">
        <v>38585.25</v>
      </c>
      <c r="B3399" s="4">
        <v>380.40768400000002</v>
      </c>
      <c r="C3399" s="7">
        <v>1.1076729999999999</v>
      </c>
      <c r="D3399" s="8">
        <v>16.032364000000001</v>
      </c>
      <c r="E3399" s="9">
        <v>16.113105999999998</v>
      </c>
      <c r="F3399" s="1">
        <v>7.8108740000000001</v>
      </c>
      <c r="G3399" s="6">
        <v>1.665853</v>
      </c>
      <c r="H3399" s="1">
        <v>40.957317000000003</v>
      </c>
      <c r="I3399" s="5">
        <v>15.933268</v>
      </c>
      <c r="J3399" s="1">
        <v>13.004324</v>
      </c>
      <c r="K3399" s="1">
        <v>5.386177</v>
      </c>
      <c r="L3399">
        <v>124.495651</v>
      </c>
      <c r="M3399" s="1"/>
      <c r="N3399" s="1"/>
      <c r="O3399" s="1"/>
      <c r="Q3399" s="1"/>
      <c r="R3399" s="1"/>
      <c r="S3399" s="9"/>
      <c r="T3399" s="8"/>
      <c r="U3399" s="7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</row>
    <row r="3400" spans="1:32" x14ac:dyDescent="0.25">
      <c r="A3400" s="2">
        <v>38585.270833333336</v>
      </c>
      <c r="B3400" s="4">
        <v>404.61648600000001</v>
      </c>
      <c r="C3400" s="7">
        <v>1.5022420000000001</v>
      </c>
      <c r="D3400" s="8">
        <v>17.024811</v>
      </c>
      <c r="E3400" s="9">
        <v>17.107783999999999</v>
      </c>
      <c r="F3400" s="1">
        <v>8.2469560000000008</v>
      </c>
      <c r="G3400" s="6">
        <v>3.608114</v>
      </c>
      <c r="H3400" s="1">
        <v>42.028992000000002</v>
      </c>
      <c r="I3400" s="5">
        <v>17.197716</v>
      </c>
      <c r="J3400" s="1">
        <v>14.175951</v>
      </c>
      <c r="K3400" s="1">
        <v>5.7289490000000001</v>
      </c>
      <c r="L3400">
        <v>134.03196700000001</v>
      </c>
      <c r="M3400" s="1"/>
      <c r="N3400" s="1"/>
      <c r="O3400" s="1"/>
      <c r="Q3400" s="1"/>
      <c r="R3400" s="1"/>
      <c r="S3400" s="9"/>
      <c r="T3400" s="8"/>
      <c r="U3400" s="7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</row>
    <row r="3401" spans="1:32" x14ac:dyDescent="0.25">
      <c r="A3401" s="2">
        <v>38585.291666666664</v>
      </c>
      <c r="B3401" s="4">
        <v>405.521027</v>
      </c>
      <c r="C3401" s="7">
        <v>1.4301759999999999</v>
      </c>
      <c r="D3401" s="8">
        <v>16.927906</v>
      </c>
      <c r="E3401" s="9">
        <v>16.974896999999999</v>
      </c>
      <c r="F3401" s="1">
        <v>8.1505290000000006</v>
      </c>
      <c r="G3401" s="6">
        <v>3.4312589999999998</v>
      </c>
      <c r="H3401" s="1">
        <v>41.919136000000002</v>
      </c>
      <c r="I3401" s="5">
        <v>17.150933999999999</v>
      </c>
      <c r="J3401" s="1">
        <v>13.169574000000001</v>
      </c>
      <c r="K3401" s="1">
        <v>5.7417549999999995</v>
      </c>
      <c r="L3401">
        <v>133.93536399999999</v>
      </c>
      <c r="M3401" s="1"/>
      <c r="N3401" s="1"/>
      <c r="O3401" s="1"/>
      <c r="Q3401" s="1"/>
      <c r="R3401" s="1"/>
      <c r="S3401" s="9"/>
      <c r="T3401" s="8"/>
      <c r="U3401" s="7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</row>
    <row r="3402" spans="1:32" x14ac:dyDescent="0.25">
      <c r="A3402" s="2">
        <v>38585.3125</v>
      </c>
      <c r="B3402" s="4">
        <v>398.18557700000002</v>
      </c>
      <c r="C3402" s="7">
        <v>1.344924</v>
      </c>
      <c r="D3402" s="8">
        <v>16.449850000000001</v>
      </c>
      <c r="E3402" s="9">
        <v>16.467918000000001</v>
      </c>
      <c r="F3402" s="1">
        <v>7.9328279999999998</v>
      </c>
      <c r="G3402" s="6">
        <v>2.9581270000000002</v>
      </c>
      <c r="H3402" s="1">
        <v>41.353031000000001</v>
      </c>
      <c r="I3402" s="5">
        <v>16.831154000000002</v>
      </c>
      <c r="J3402" s="1">
        <v>10.358510000000001</v>
      </c>
      <c r="K3402" s="1">
        <v>5.6378950000000003</v>
      </c>
      <c r="L3402">
        <v>131.05462600000001</v>
      </c>
      <c r="M3402" s="1"/>
      <c r="N3402" s="1"/>
      <c r="O3402" s="1"/>
      <c r="Q3402" s="1"/>
      <c r="R3402" s="1"/>
      <c r="S3402" s="9"/>
      <c r="T3402" s="8"/>
      <c r="U3402" s="7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</row>
    <row r="3403" spans="1:32" x14ac:dyDescent="0.25">
      <c r="A3403" s="2">
        <v>38585.333333333336</v>
      </c>
      <c r="B3403" s="4">
        <v>382.22348</v>
      </c>
      <c r="C3403" s="7">
        <v>1.0931649999999999</v>
      </c>
      <c r="D3403" s="8">
        <v>15.697490999999999</v>
      </c>
      <c r="E3403" s="9">
        <v>15.725642000000001</v>
      </c>
      <c r="F3403" s="1">
        <v>7.5485930000000003</v>
      </c>
      <c r="G3403" s="6">
        <v>1.742629</v>
      </c>
      <c r="H3403" s="1">
        <v>40.319740000000003</v>
      </c>
      <c r="I3403" s="5">
        <v>15.742848</v>
      </c>
      <c r="J3403" s="1">
        <v>10.686297</v>
      </c>
      <c r="K3403" s="1">
        <v>5.4118879999999994</v>
      </c>
      <c r="L3403">
        <v>125.302673</v>
      </c>
      <c r="M3403" s="1"/>
      <c r="N3403" s="1"/>
      <c r="O3403" s="1"/>
      <c r="Q3403" s="1"/>
      <c r="R3403" s="1"/>
      <c r="S3403" s="9"/>
      <c r="T3403" s="8"/>
      <c r="U3403" s="7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</row>
    <row r="3404" spans="1:32" x14ac:dyDescent="0.25">
      <c r="A3404" s="2">
        <v>38585.347222222219</v>
      </c>
      <c r="B3404" s="4">
        <v>399.74761999999998</v>
      </c>
      <c r="C3404" s="7">
        <v>1.329718</v>
      </c>
      <c r="D3404" s="8">
        <v>16.587105000000001</v>
      </c>
      <c r="E3404" s="9">
        <v>16.605274000000001</v>
      </c>
      <c r="F3404" s="1">
        <v>7.9305190000000003</v>
      </c>
      <c r="G3404" s="6">
        <v>2.9706939999999999</v>
      </c>
      <c r="H3404" s="1">
        <v>41.399940000000001</v>
      </c>
      <c r="I3404" s="5">
        <v>16.731031000000002</v>
      </c>
      <c r="J3404" s="1">
        <v>12.532610999999999</v>
      </c>
      <c r="K3404" s="1">
        <v>5.660010999999999</v>
      </c>
      <c r="L3404">
        <v>131.86686700000001</v>
      </c>
      <c r="M3404" s="1"/>
      <c r="N3404" s="1"/>
      <c r="O3404" s="1"/>
      <c r="Q3404" s="1"/>
      <c r="R3404" s="1"/>
      <c r="S3404" s="9"/>
      <c r="T3404" s="8"/>
      <c r="U3404" s="7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</row>
    <row r="3405" spans="1:32" x14ac:dyDescent="0.25">
      <c r="A3405" s="2">
        <v>38585.361111111109</v>
      </c>
      <c r="B3405" s="4">
        <v>398.86801100000002</v>
      </c>
      <c r="C3405" s="7">
        <v>1.300136</v>
      </c>
      <c r="D3405" s="8">
        <v>16.512318</v>
      </c>
      <c r="E3405" s="9">
        <v>16.525663000000002</v>
      </c>
      <c r="F3405" s="1">
        <v>7.854095</v>
      </c>
      <c r="G3405" s="6">
        <v>2.946949</v>
      </c>
      <c r="H3405" s="1">
        <v>41.271003999999998</v>
      </c>
      <c r="I3405" s="5">
        <v>16.717040999999998</v>
      </c>
      <c r="J3405" s="1">
        <v>12.2073</v>
      </c>
      <c r="K3405" s="1">
        <v>5.6475549999999997</v>
      </c>
      <c r="L3405">
        <v>131.360321</v>
      </c>
      <c r="M3405" s="1"/>
      <c r="N3405" s="1"/>
      <c r="O3405" s="1"/>
      <c r="Q3405" s="1"/>
      <c r="R3405" s="1"/>
      <c r="S3405" s="9"/>
      <c r="T3405" s="8"/>
      <c r="U3405" s="7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</row>
    <row r="3406" spans="1:32" x14ac:dyDescent="0.25">
      <c r="A3406" s="2">
        <v>38585.375</v>
      </c>
      <c r="B3406" s="4">
        <v>400.38864100000001</v>
      </c>
      <c r="C3406" s="7">
        <v>1.3683989999999999</v>
      </c>
      <c r="D3406" s="8">
        <v>16.662002999999999</v>
      </c>
      <c r="E3406" s="9">
        <v>16.696922000000001</v>
      </c>
      <c r="F3406" s="1">
        <v>7.9777909999999999</v>
      </c>
      <c r="G3406" s="6">
        <v>3.1800739999999998</v>
      </c>
      <c r="H3406" s="1">
        <v>41.374485</v>
      </c>
      <c r="I3406" s="5">
        <v>16.774035000000001</v>
      </c>
      <c r="J3406" s="1">
        <v>14.394890999999999</v>
      </c>
      <c r="K3406" s="1">
        <v>5.6690870000000002</v>
      </c>
      <c r="L3406">
        <v>132.61943099999999</v>
      </c>
      <c r="M3406" s="1"/>
      <c r="N3406" s="1"/>
      <c r="O3406" s="1"/>
      <c r="Q3406" s="1"/>
      <c r="R3406" s="1"/>
      <c r="S3406" s="9"/>
      <c r="T3406" s="8"/>
      <c r="U3406" s="7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</row>
    <row r="3407" spans="1:32" x14ac:dyDescent="0.25">
      <c r="A3407" s="2">
        <v>38585.395833333336</v>
      </c>
      <c r="B3407" s="4">
        <v>404.845978</v>
      </c>
      <c r="C3407" s="7">
        <v>1.46078</v>
      </c>
      <c r="D3407" s="8">
        <v>16.955176999999999</v>
      </c>
      <c r="E3407" s="9">
        <v>16.993293999999999</v>
      </c>
      <c r="F3407" s="1">
        <v>8.1412429999999993</v>
      </c>
      <c r="G3407" s="6">
        <v>3.6643840000000001</v>
      </c>
      <c r="H3407" s="1">
        <v>41.704909999999998</v>
      </c>
      <c r="I3407" s="5">
        <v>16.972159999999999</v>
      </c>
      <c r="J3407" s="1">
        <v>16.003796000000001</v>
      </c>
      <c r="K3407" s="1">
        <v>5.7321980000000003</v>
      </c>
      <c r="L3407">
        <v>134.676117</v>
      </c>
      <c r="M3407" s="1"/>
      <c r="N3407" s="1"/>
      <c r="O3407" s="1"/>
      <c r="Q3407" s="1"/>
      <c r="R3407" s="1"/>
      <c r="S3407" s="9"/>
      <c r="T3407" s="8"/>
      <c r="U3407" s="7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</row>
    <row r="3408" spans="1:32" x14ac:dyDescent="0.25">
      <c r="A3408" s="2">
        <v>38585.416666666664</v>
      </c>
      <c r="B3408" s="4">
        <v>378.52020299999998</v>
      </c>
      <c r="C3408" s="7">
        <v>0.83869300000000002</v>
      </c>
      <c r="D3408" s="8">
        <v>15.323233999999999</v>
      </c>
      <c r="E3408" s="9">
        <v>15.330349999999999</v>
      </c>
      <c r="F3408" s="1">
        <v>7.2297330000000004</v>
      </c>
      <c r="G3408" s="6">
        <v>1.1618470000000001</v>
      </c>
      <c r="H3408" s="1">
        <v>39.816504999999999</v>
      </c>
      <c r="I3408" s="5">
        <v>15.603046000000001</v>
      </c>
      <c r="J3408" s="1">
        <v>8.1871460000000003</v>
      </c>
      <c r="K3408" s="1">
        <v>5.3594530000000002</v>
      </c>
      <c r="L3408">
        <v>122.991753</v>
      </c>
      <c r="M3408" s="1"/>
      <c r="N3408" s="1"/>
      <c r="O3408" s="1"/>
      <c r="Q3408" s="1"/>
      <c r="R3408" s="1"/>
      <c r="S3408" s="9"/>
      <c r="T3408" s="8"/>
      <c r="U3408" s="7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</row>
    <row r="3409" spans="1:32" x14ac:dyDescent="0.25">
      <c r="A3409" s="2">
        <v>38585.430555555555</v>
      </c>
      <c r="B3409" s="4">
        <v>387.62005599999998</v>
      </c>
      <c r="C3409" s="7">
        <v>1.1372340000000001</v>
      </c>
      <c r="D3409" s="8">
        <v>16.082249000000001</v>
      </c>
      <c r="E3409" s="9">
        <v>16.032177000000001</v>
      </c>
      <c r="F3409" s="1">
        <v>7.6185150000000004</v>
      </c>
      <c r="G3409" s="6">
        <v>2.358806</v>
      </c>
      <c r="H3409" s="1">
        <v>40.460662999999997</v>
      </c>
      <c r="I3409" s="5">
        <v>15.952032000000001</v>
      </c>
      <c r="J3409" s="1">
        <v>13.086479000000001</v>
      </c>
      <c r="K3409" s="1">
        <v>5.4882980000000003</v>
      </c>
      <c r="L3409">
        <v>127.765343</v>
      </c>
      <c r="M3409" s="1"/>
      <c r="N3409" s="1"/>
      <c r="O3409" s="1"/>
      <c r="Q3409" s="1"/>
      <c r="R3409" s="1"/>
      <c r="S3409" s="9"/>
      <c r="T3409" s="8"/>
      <c r="U3409" s="7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</row>
    <row r="3410" spans="1:32" x14ac:dyDescent="0.25">
      <c r="A3410" s="2">
        <v>38585.444444444445</v>
      </c>
      <c r="B3410" s="4">
        <v>382.56176799999997</v>
      </c>
      <c r="C3410" s="7">
        <v>1.0433589999999999</v>
      </c>
      <c r="D3410" s="8">
        <v>15.894314</v>
      </c>
      <c r="E3410" s="9">
        <v>15.848404</v>
      </c>
      <c r="F3410" s="1">
        <v>7.5552869999999999</v>
      </c>
      <c r="G3410" s="6">
        <v>2.0662050000000001</v>
      </c>
      <c r="H3410" s="1">
        <v>40.146450000000002</v>
      </c>
      <c r="I3410" s="5">
        <v>15.626882</v>
      </c>
      <c r="J3410" s="1">
        <v>14.174587000000001</v>
      </c>
      <c r="K3410" s="1">
        <v>5.416677</v>
      </c>
      <c r="L3410">
        <v>125.959808</v>
      </c>
      <c r="M3410" s="1"/>
      <c r="N3410" s="1"/>
      <c r="O3410" s="1"/>
      <c r="Q3410" s="1"/>
      <c r="R3410" s="1"/>
      <c r="S3410" s="9"/>
      <c r="T3410" s="8"/>
      <c r="U3410" s="7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</row>
    <row r="3411" spans="1:32" x14ac:dyDescent="0.25">
      <c r="A3411" s="2">
        <v>38585.458333333336</v>
      </c>
      <c r="B3411" s="4">
        <v>395.31594799999999</v>
      </c>
      <c r="C3411" s="7">
        <v>1.2190559999999999</v>
      </c>
      <c r="D3411" s="8">
        <v>16.549990000000001</v>
      </c>
      <c r="E3411" s="9">
        <v>16.558353</v>
      </c>
      <c r="F3411" s="1">
        <v>7.9055929999999996</v>
      </c>
      <c r="G3411" s="6">
        <v>2.838727</v>
      </c>
      <c r="H3411" s="1">
        <v>41.053955000000002</v>
      </c>
      <c r="I3411" s="5">
        <v>16.366966000000001</v>
      </c>
      <c r="J3411" s="1">
        <v>15.958637</v>
      </c>
      <c r="K3411" s="1">
        <v>5.5972629999999999</v>
      </c>
      <c r="L3411">
        <v>130.67746</v>
      </c>
      <c r="M3411" s="1"/>
      <c r="N3411" s="1"/>
      <c r="O3411" s="1"/>
      <c r="Q3411" s="1"/>
      <c r="R3411" s="1"/>
      <c r="S3411" s="9"/>
      <c r="T3411" s="8"/>
      <c r="U3411" s="7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</row>
    <row r="3412" spans="1:32" x14ac:dyDescent="0.25">
      <c r="A3412" s="2">
        <v>38585.479166666664</v>
      </c>
      <c r="B3412" s="4">
        <v>409.00616500000001</v>
      </c>
      <c r="C3412" s="7">
        <v>1.477287</v>
      </c>
      <c r="D3412" s="8">
        <v>17.290759999999999</v>
      </c>
      <c r="E3412" s="9">
        <v>17.365411999999999</v>
      </c>
      <c r="F3412" s="1">
        <v>8.3741970000000006</v>
      </c>
      <c r="G3412" s="6">
        <v>4.2227399999999999</v>
      </c>
      <c r="H3412" s="1">
        <v>42.07732</v>
      </c>
      <c r="I3412" s="5">
        <v>17.200569000000002</v>
      </c>
      <c r="J3412" s="1">
        <v>18.762384000000001</v>
      </c>
      <c r="K3412" s="1">
        <v>5.7911020000000004</v>
      </c>
      <c r="L3412">
        <v>136.79837000000001</v>
      </c>
      <c r="M3412" s="1"/>
      <c r="N3412" s="1"/>
      <c r="O3412" s="1"/>
      <c r="Q3412" s="1"/>
      <c r="R3412" s="1"/>
      <c r="S3412" s="9"/>
      <c r="T3412" s="8"/>
      <c r="U3412" s="7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</row>
    <row r="3413" spans="1:32" x14ac:dyDescent="0.25">
      <c r="A3413" s="2">
        <v>38585.5</v>
      </c>
      <c r="B3413" s="4">
        <v>408.13201900000001</v>
      </c>
      <c r="C3413" s="7">
        <v>1.431948</v>
      </c>
      <c r="D3413" s="8">
        <v>17.025542999999999</v>
      </c>
      <c r="E3413" s="9">
        <v>17.202845</v>
      </c>
      <c r="F3413" s="1">
        <v>8.3471360000000008</v>
      </c>
      <c r="G3413" s="6">
        <v>3.9383240000000002</v>
      </c>
      <c r="H3413" s="1">
        <v>42.323357000000001</v>
      </c>
      <c r="I3413" s="5">
        <v>17.479310999999999</v>
      </c>
      <c r="J3413" s="1">
        <v>14.213191</v>
      </c>
      <c r="K3413" s="1">
        <v>5.7787260000000007</v>
      </c>
      <c r="L3413">
        <v>134.726913</v>
      </c>
      <c r="M3413" s="1"/>
      <c r="N3413" s="1"/>
      <c r="O3413" s="1"/>
      <c r="Q3413" s="1"/>
      <c r="R3413" s="1"/>
      <c r="S3413" s="9"/>
      <c r="T3413" s="8"/>
      <c r="U3413" s="7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</row>
    <row r="3414" spans="1:32" x14ac:dyDescent="0.25">
      <c r="A3414" s="2">
        <v>38585.520833333336</v>
      </c>
      <c r="B3414" s="4">
        <v>392.875</v>
      </c>
      <c r="C3414" s="7">
        <v>1.1850579999999999</v>
      </c>
      <c r="D3414" s="8">
        <v>16.533066000000002</v>
      </c>
      <c r="E3414" s="9">
        <v>16.679234999999998</v>
      </c>
      <c r="F3414" s="1">
        <v>8.0898280000000007</v>
      </c>
      <c r="G3414" s="6">
        <v>2.7472569999999998</v>
      </c>
      <c r="H3414" s="1">
        <v>41.583827999999997</v>
      </c>
      <c r="I3414" s="5">
        <v>16.176425999999999</v>
      </c>
      <c r="J3414" s="1">
        <v>17.717102000000001</v>
      </c>
      <c r="K3414" s="1">
        <v>5.5627009999999997</v>
      </c>
      <c r="L3414">
        <v>129.66011</v>
      </c>
      <c r="M3414" s="1"/>
      <c r="N3414" s="1"/>
      <c r="O3414" s="1"/>
      <c r="Q3414" s="1"/>
      <c r="R3414" s="1"/>
      <c r="S3414" s="9"/>
      <c r="T3414" s="8"/>
      <c r="U3414" s="7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</row>
    <row r="3415" spans="1:32" x14ac:dyDescent="0.25">
      <c r="A3415" s="2">
        <v>38585.541666666664</v>
      </c>
      <c r="B3415" s="4">
        <v>388.81817599999999</v>
      </c>
      <c r="C3415" s="7">
        <v>1.102082</v>
      </c>
      <c r="D3415" s="8">
        <v>16.904612</v>
      </c>
      <c r="E3415" s="9">
        <v>16.965053999999999</v>
      </c>
      <c r="F3415" s="1">
        <v>8.1947329999999994</v>
      </c>
      <c r="G3415" s="6">
        <v>2.593432</v>
      </c>
      <c r="H3415" s="1">
        <v>41.999107000000002</v>
      </c>
      <c r="I3415" s="5">
        <v>16.262505999999998</v>
      </c>
      <c r="J3415" s="1">
        <v>19.913805</v>
      </c>
      <c r="K3415" s="1">
        <v>5.505261</v>
      </c>
      <c r="L3415">
        <v>129.29229699999999</v>
      </c>
      <c r="M3415" s="1"/>
      <c r="N3415" s="1"/>
      <c r="O3415" s="1"/>
      <c r="Q3415" s="1"/>
      <c r="R3415" s="1"/>
      <c r="S3415" s="9"/>
      <c r="T3415" s="8"/>
      <c r="U3415" s="7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</row>
    <row r="3416" spans="1:32" x14ac:dyDescent="0.25">
      <c r="A3416" s="2">
        <v>38585.555555555555</v>
      </c>
      <c r="B3416" s="4">
        <v>388.89453099999997</v>
      </c>
      <c r="C3416" s="7">
        <v>1.093939</v>
      </c>
      <c r="D3416" s="8">
        <v>16.110247000000001</v>
      </c>
      <c r="E3416" s="9">
        <v>16.192242</v>
      </c>
      <c r="F3416" s="1">
        <v>7.797631</v>
      </c>
      <c r="G3416" s="6">
        <v>2.6247129999999999</v>
      </c>
      <c r="H3416" s="1">
        <v>40.873427999999997</v>
      </c>
      <c r="I3416" s="5">
        <v>16.387710999999999</v>
      </c>
      <c r="J3416" s="1">
        <v>12.794950999999999</v>
      </c>
      <c r="K3416" s="1">
        <v>5.5063420000000001</v>
      </c>
      <c r="L3416">
        <v>128.89065600000001</v>
      </c>
      <c r="M3416" s="1"/>
      <c r="N3416" s="1"/>
      <c r="O3416" s="1"/>
      <c r="Q3416" s="1"/>
      <c r="R3416" s="1"/>
      <c r="S3416" s="9"/>
      <c r="T3416" s="8"/>
      <c r="U3416" s="7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</row>
    <row r="3417" spans="1:32" x14ac:dyDescent="0.25">
      <c r="A3417" s="2">
        <v>38585.569444444445</v>
      </c>
      <c r="B3417" s="4">
        <v>381.49499500000002</v>
      </c>
      <c r="C3417" s="7">
        <v>1.096174</v>
      </c>
      <c r="D3417" s="8">
        <v>16.499044000000001</v>
      </c>
      <c r="E3417" s="9">
        <v>16.674175000000002</v>
      </c>
      <c r="F3417" s="1">
        <v>8.2061089999999997</v>
      </c>
      <c r="G3417" s="6">
        <v>2.3275779999999999</v>
      </c>
      <c r="H3417" s="1">
        <v>41.740025000000003</v>
      </c>
      <c r="I3417" s="5">
        <v>15.932164999999999</v>
      </c>
      <c r="J3417" s="1">
        <v>20.665956000000001</v>
      </c>
      <c r="K3417" s="1">
        <v>5.401573</v>
      </c>
      <c r="L3417">
        <v>126.52069899999999</v>
      </c>
      <c r="M3417" s="1"/>
      <c r="N3417" s="1"/>
      <c r="O3417" s="1"/>
      <c r="Q3417" s="1"/>
      <c r="R3417" s="1"/>
      <c r="S3417" s="9"/>
      <c r="T3417" s="8"/>
      <c r="U3417" s="7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</row>
    <row r="3418" spans="1:32" x14ac:dyDescent="0.25">
      <c r="A3418" s="2">
        <v>38585.583333333336</v>
      </c>
      <c r="B3418" s="4">
        <v>395.781586</v>
      </c>
      <c r="C3418" s="7">
        <v>0.99140799999999996</v>
      </c>
      <c r="D3418" s="8">
        <v>16.140481999999999</v>
      </c>
      <c r="E3418" s="9">
        <v>16.271201999999999</v>
      </c>
      <c r="F3418" s="1">
        <v>7.8456409999999996</v>
      </c>
      <c r="G3418" s="6">
        <v>2.3476189999999999</v>
      </c>
      <c r="H3418" s="1">
        <v>41.784289999999999</v>
      </c>
      <c r="I3418" s="5">
        <v>17.194331999999999</v>
      </c>
      <c r="J3418" s="1">
        <v>6.0250450000000004</v>
      </c>
      <c r="K3418" s="1">
        <v>5.6038559999999995</v>
      </c>
      <c r="L3418">
        <v>128.25843800000001</v>
      </c>
      <c r="M3418" s="1"/>
      <c r="N3418" s="1"/>
      <c r="O3418" s="1"/>
      <c r="Q3418" s="1"/>
      <c r="R3418" s="1"/>
      <c r="S3418" s="9"/>
      <c r="T3418" s="8"/>
      <c r="U3418" s="7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</row>
    <row r="3419" spans="1:32" x14ac:dyDescent="0.25">
      <c r="A3419" s="2">
        <v>38585.604166666664</v>
      </c>
      <c r="B3419" s="4">
        <v>394.49234000000001</v>
      </c>
      <c r="C3419" s="7">
        <v>1.016737</v>
      </c>
      <c r="D3419" s="8">
        <v>15.980076</v>
      </c>
      <c r="E3419" s="9">
        <v>16.140813999999999</v>
      </c>
      <c r="F3419" s="1">
        <v>7.7338069999999997</v>
      </c>
      <c r="G3419" s="6">
        <v>2.904865</v>
      </c>
      <c r="H3419" s="1">
        <v>40.976264999999998</v>
      </c>
      <c r="I3419" s="5">
        <v>16.979130000000001</v>
      </c>
      <c r="J3419" s="1">
        <v>6.2032980000000002</v>
      </c>
      <c r="K3419" s="1">
        <v>5.5856010000000005</v>
      </c>
      <c r="L3419">
        <v>128.57304400000001</v>
      </c>
      <c r="M3419" s="1"/>
      <c r="N3419" s="1"/>
      <c r="O3419" s="1"/>
      <c r="Q3419" s="1"/>
      <c r="R3419" s="1"/>
      <c r="S3419" s="9"/>
      <c r="T3419" s="8"/>
      <c r="U3419" s="7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</row>
    <row r="3420" spans="1:32" x14ac:dyDescent="0.25">
      <c r="A3420" s="2">
        <v>38585.625</v>
      </c>
      <c r="B3420" s="4">
        <v>404.58477800000003</v>
      </c>
      <c r="C3420" s="7">
        <v>1.2476959999999999</v>
      </c>
      <c r="D3420" s="8">
        <v>16.745752</v>
      </c>
      <c r="E3420" s="9">
        <v>16.926511999999999</v>
      </c>
      <c r="F3420" s="1">
        <v>8.0764379999999996</v>
      </c>
      <c r="G3420" s="6">
        <v>3.9411930000000002</v>
      </c>
      <c r="H3420" s="1">
        <v>41.271915</v>
      </c>
      <c r="I3420" s="5">
        <v>17.113388</v>
      </c>
      <c r="J3420" s="1">
        <v>14.844135</v>
      </c>
      <c r="K3420" s="1">
        <v>5.7284990000000002</v>
      </c>
      <c r="L3420">
        <v>133.77766399999999</v>
      </c>
      <c r="M3420" s="1"/>
      <c r="N3420" s="1"/>
      <c r="O3420" s="1"/>
      <c r="Q3420" s="1"/>
      <c r="R3420" s="1"/>
      <c r="S3420" s="9"/>
      <c r="T3420" s="8"/>
      <c r="U3420" s="7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</row>
    <row r="3421" spans="1:32" x14ac:dyDescent="0.25">
      <c r="A3421" s="2">
        <v>38585.638888888891</v>
      </c>
      <c r="B3421" s="4">
        <v>395.80255099999999</v>
      </c>
      <c r="C3421" s="7">
        <v>0.917883</v>
      </c>
      <c r="D3421" s="8">
        <v>16.002241000000001</v>
      </c>
      <c r="E3421" s="9">
        <v>16.096153000000001</v>
      </c>
      <c r="F3421" s="1">
        <v>7.5716229999999998</v>
      </c>
      <c r="G3421" s="6">
        <v>2.8433109999999999</v>
      </c>
      <c r="H3421" s="1">
        <v>40.450252999999996</v>
      </c>
      <c r="I3421" s="5">
        <v>16.759810999999999</v>
      </c>
      <c r="J3421" s="1">
        <v>8.9396179999999994</v>
      </c>
      <c r="K3421" s="1">
        <v>5.6041530000000002</v>
      </c>
      <c r="L3421">
        <v>129.595764</v>
      </c>
      <c r="M3421" s="1"/>
      <c r="N3421" s="1"/>
      <c r="O3421" s="1"/>
      <c r="Q3421" s="1"/>
      <c r="R3421" s="1"/>
      <c r="S3421" s="9"/>
      <c r="T3421" s="8"/>
      <c r="U3421" s="7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</row>
    <row r="3422" spans="1:32" x14ac:dyDescent="0.25">
      <c r="A3422" s="2">
        <v>38585.652777777781</v>
      </c>
      <c r="B3422" s="4">
        <v>393.32421900000003</v>
      </c>
      <c r="C3422" s="7">
        <v>0.81387900000000002</v>
      </c>
      <c r="D3422" s="8">
        <v>15.78049</v>
      </c>
      <c r="E3422" s="9">
        <v>15.844156999999999</v>
      </c>
      <c r="F3422" s="1">
        <v>7.4610060000000002</v>
      </c>
      <c r="G3422" s="6">
        <v>2.5566059999999999</v>
      </c>
      <c r="H3422" s="1">
        <v>40.211117000000002</v>
      </c>
      <c r="I3422" s="5">
        <v>16.629511000000001</v>
      </c>
      <c r="J3422" s="1">
        <v>7.1640839999999999</v>
      </c>
      <c r="K3422" s="1">
        <v>5.5690619999999997</v>
      </c>
      <c r="L3422">
        <v>127.91102600000001</v>
      </c>
      <c r="M3422" s="1"/>
      <c r="N3422" s="1"/>
      <c r="O3422" s="1"/>
      <c r="Q3422" s="1"/>
      <c r="R3422" s="1"/>
      <c r="S3422" s="9"/>
      <c r="T3422" s="8"/>
      <c r="U3422" s="7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</row>
    <row r="3423" spans="1:32" x14ac:dyDescent="0.25">
      <c r="A3423" s="2">
        <v>38585.666666666664</v>
      </c>
      <c r="B3423" s="4">
        <v>400.02697799999999</v>
      </c>
      <c r="C3423" s="7">
        <v>1.017215</v>
      </c>
      <c r="D3423" s="8">
        <v>16.279502999999998</v>
      </c>
      <c r="E3423" s="9">
        <v>16.369672999999999</v>
      </c>
      <c r="F3423" s="1">
        <v>7.7425709999999999</v>
      </c>
      <c r="G3423" s="6">
        <v>3.3719950000000001</v>
      </c>
      <c r="H3423" s="1">
        <v>40.807186000000002</v>
      </c>
      <c r="I3423" s="5">
        <v>16.890360000000001</v>
      </c>
      <c r="J3423" s="1">
        <v>10.604459</v>
      </c>
      <c r="K3423" s="1">
        <v>5.6639660000000003</v>
      </c>
      <c r="L3423">
        <v>131.84921299999999</v>
      </c>
      <c r="M3423" s="1"/>
      <c r="N3423" s="1"/>
      <c r="O3423" s="1"/>
      <c r="Q3423" s="1"/>
      <c r="R3423" s="1"/>
      <c r="S3423" s="9"/>
      <c r="T3423" s="8"/>
      <c r="U3423" s="7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</row>
    <row r="3424" spans="1:32" x14ac:dyDescent="0.25">
      <c r="A3424" s="2">
        <v>38585.6875</v>
      </c>
      <c r="B3424" s="4">
        <v>397.80599999999998</v>
      </c>
      <c r="C3424" s="7">
        <v>0.84728599999999998</v>
      </c>
      <c r="D3424" s="8">
        <v>16.070088999999999</v>
      </c>
      <c r="E3424" s="9">
        <v>16.131934999999999</v>
      </c>
      <c r="F3424" s="1">
        <v>7.6073539999999999</v>
      </c>
      <c r="G3424" s="6">
        <v>2.9757549999999999</v>
      </c>
      <c r="H3424" s="1">
        <v>40.586219999999997</v>
      </c>
      <c r="I3424" s="5">
        <v>16.876397999999998</v>
      </c>
      <c r="J3424" s="1">
        <v>8.311795</v>
      </c>
      <c r="K3424" s="1">
        <v>5.6325200000000004</v>
      </c>
      <c r="L3424">
        <v>129.858002</v>
      </c>
      <c r="M3424" s="1"/>
      <c r="N3424" s="1"/>
      <c r="O3424" s="1"/>
      <c r="Q3424" s="1"/>
      <c r="R3424" s="1"/>
      <c r="S3424" s="9"/>
      <c r="T3424" s="8"/>
      <c r="U3424" s="7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</row>
    <row r="3425" spans="1:32" x14ac:dyDescent="0.25">
      <c r="A3425" s="2">
        <v>38585.708333333336</v>
      </c>
      <c r="B3425" s="4">
        <v>392.54959100000002</v>
      </c>
      <c r="C3425" s="7">
        <v>0.80095799999999995</v>
      </c>
      <c r="D3425" s="8">
        <v>15.947939999999999</v>
      </c>
      <c r="E3425" s="9">
        <v>15.967252999999999</v>
      </c>
      <c r="F3425" s="1">
        <v>7.4886650000000001</v>
      </c>
      <c r="G3425" s="6">
        <v>2.622976</v>
      </c>
      <c r="H3425" s="1">
        <v>40.191814000000001</v>
      </c>
      <c r="I3425" s="5">
        <v>16.500242</v>
      </c>
      <c r="J3425" s="1">
        <v>9.3920729999999999</v>
      </c>
      <c r="K3425" s="1">
        <v>5.5580940000000005</v>
      </c>
      <c r="L3425">
        <v>128.75372300000001</v>
      </c>
      <c r="M3425" s="1"/>
      <c r="N3425" s="1"/>
      <c r="O3425" s="1"/>
      <c r="Q3425" s="1"/>
      <c r="R3425" s="1"/>
      <c r="S3425" s="9"/>
      <c r="T3425" s="8"/>
      <c r="U3425" s="7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</row>
    <row r="3426" spans="1:32" x14ac:dyDescent="0.25">
      <c r="A3426" s="2">
        <v>38585.729166666664</v>
      </c>
      <c r="B3426" s="4">
        <v>400.925995</v>
      </c>
      <c r="C3426" s="7">
        <v>0.88503299999999996</v>
      </c>
      <c r="D3426" s="8">
        <v>16.234179999999999</v>
      </c>
      <c r="E3426" s="9">
        <v>16.171816</v>
      </c>
      <c r="F3426" s="1">
        <v>7.5154649999999998</v>
      </c>
      <c r="G3426" s="6">
        <v>3.0276429999999999</v>
      </c>
      <c r="H3426" s="1">
        <v>40.372748999999999</v>
      </c>
      <c r="I3426" s="5">
        <v>16.780268</v>
      </c>
      <c r="J3426" s="1">
        <v>10.011824000000001</v>
      </c>
      <c r="K3426" s="1">
        <v>5.6766950000000005</v>
      </c>
      <c r="L3426">
        <v>131.897537</v>
      </c>
      <c r="M3426" s="1"/>
      <c r="N3426" s="1"/>
      <c r="O3426" s="1"/>
      <c r="Q3426" s="1"/>
      <c r="R3426" s="1"/>
      <c r="S3426" s="9"/>
      <c r="T3426" s="8"/>
      <c r="U3426" s="7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</row>
    <row r="3427" spans="1:32" x14ac:dyDescent="0.25">
      <c r="A3427" s="2">
        <v>38585.75</v>
      </c>
      <c r="B3427" s="4">
        <v>406.96868899999998</v>
      </c>
      <c r="C3427" s="7">
        <v>1.013204</v>
      </c>
      <c r="D3427" s="8">
        <v>16.483376</v>
      </c>
      <c r="E3427" s="9">
        <v>16.500285999999999</v>
      </c>
      <c r="F3427" s="1">
        <v>7.6740250000000003</v>
      </c>
      <c r="G3427" s="6">
        <v>3.4354140000000002</v>
      </c>
      <c r="H3427" s="1">
        <v>40.868706000000003</v>
      </c>
      <c r="I3427" s="5">
        <v>17.157371999999999</v>
      </c>
      <c r="J3427" s="1">
        <v>10.458671000000001</v>
      </c>
      <c r="K3427" s="1">
        <v>5.7622539999999995</v>
      </c>
      <c r="L3427">
        <v>134.27531400000001</v>
      </c>
      <c r="M3427" s="1"/>
      <c r="N3427" s="1"/>
      <c r="O3427" s="1"/>
      <c r="Q3427" s="1"/>
      <c r="R3427" s="1"/>
      <c r="S3427" s="9"/>
      <c r="T3427" s="8"/>
      <c r="U3427" s="7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</row>
    <row r="3428" spans="1:32" x14ac:dyDescent="0.25">
      <c r="A3428" s="2">
        <v>38585.763888888891</v>
      </c>
      <c r="B3428" s="4">
        <v>405.91119400000002</v>
      </c>
      <c r="C3428" s="7">
        <v>0.92766400000000004</v>
      </c>
      <c r="D3428" s="8">
        <v>16.382698000000001</v>
      </c>
      <c r="E3428" s="9">
        <v>16.405943000000001</v>
      </c>
      <c r="F3428" s="1">
        <v>7.6490390000000001</v>
      </c>
      <c r="G3428" s="6">
        <v>3.3458839999999999</v>
      </c>
      <c r="H3428" s="1">
        <v>40.840729000000003</v>
      </c>
      <c r="I3428" s="5">
        <v>17.078420999999999</v>
      </c>
      <c r="J3428" s="1">
        <v>9.7590959999999995</v>
      </c>
      <c r="K3428" s="1">
        <v>5.7472810000000001</v>
      </c>
      <c r="L3428">
        <v>133.67394999999999</v>
      </c>
      <c r="M3428" s="1"/>
      <c r="N3428" s="1"/>
      <c r="O3428" s="1"/>
      <c r="Q3428" s="1"/>
      <c r="R3428" s="1"/>
      <c r="S3428" s="9"/>
      <c r="T3428" s="8"/>
      <c r="U3428" s="7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</row>
    <row r="3429" spans="1:32" x14ac:dyDescent="0.25">
      <c r="A3429" s="2">
        <v>38585.777777777781</v>
      </c>
      <c r="B3429" s="4">
        <v>403.28671300000002</v>
      </c>
      <c r="C3429" s="7">
        <v>0.82251799999999997</v>
      </c>
      <c r="D3429" s="8">
        <v>16.023817000000001</v>
      </c>
      <c r="E3429" s="9">
        <v>16.077269000000001</v>
      </c>
      <c r="F3429" s="1">
        <v>7.5027949999999999</v>
      </c>
      <c r="G3429" s="6">
        <v>2.978189</v>
      </c>
      <c r="H3429" s="1">
        <v>40.408633999999999</v>
      </c>
      <c r="I3429" s="5">
        <v>16.974561999999999</v>
      </c>
      <c r="J3429" s="1">
        <v>5.7728479999999998</v>
      </c>
      <c r="K3429" s="1">
        <v>5.710121</v>
      </c>
      <c r="L3429">
        <v>131.651138</v>
      </c>
      <c r="M3429" s="1"/>
      <c r="N3429" s="1"/>
      <c r="O3429" s="1"/>
      <c r="Q3429" s="1"/>
      <c r="R3429" s="1"/>
      <c r="S3429" s="9"/>
      <c r="T3429" s="8"/>
      <c r="U3429" s="7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</row>
    <row r="3430" spans="1:32" x14ac:dyDescent="0.25">
      <c r="A3430" s="2">
        <v>38585.791666666664</v>
      </c>
      <c r="B3430" s="4">
        <v>398.75164799999999</v>
      </c>
      <c r="C3430" s="7">
        <v>0.75789600000000001</v>
      </c>
      <c r="D3430" s="8">
        <v>15.842369</v>
      </c>
      <c r="E3430" s="9">
        <v>15.851863</v>
      </c>
      <c r="F3430" s="1">
        <v>7.3418669999999997</v>
      </c>
      <c r="G3430" s="6">
        <v>2.7224210000000002</v>
      </c>
      <c r="H3430" s="1">
        <v>39.949717999999997</v>
      </c>
      <c r="I3430" s="5">
        <v>16.779326999999999</v>
      </c>
      <c r="J3430" s="1">
        <v>6.0213289999999997</v>
      </c>
      <c r="K3430" s="1">
        <v>5.6459080000000004</v>
      </c>
      <c r="L3430">
        <v>129.89444</v>
      </c>
      <c r="M3430" s="1"/>
      <c r="N3430" s="1"/>
      <c r="O3430" s="1"/>
      <c r="Q3430" s="1"/>
      <c r="R3430" s="1"/>
      <c r="S3430" s="9"/>
      <c r="T3430" s="8"/>
      <c r="U3430" s="7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</row>
    <row r="3431" spans="1:32" x14ac:dyDescent="0.25">
      <c r="A3431" s="2">
        <v>38585.8125</v>
      </c>
      <c r="B3431" s="4">
        <v>389.53552200000001</v>
      </c>
      <c r="C3431" s="7">
        <v>0.46074999999999999</v>
      </c>
      <c r="D3431" s="8">
        <v>15.270473000000001</v>
      </c>
      <c r="E3431" s="9">
        <v>15.239846999999999</v>
      </c>
      <c r="F3431" s="1">
        <v>7.0081329999999999</v>
      </c>
      <c r="G3431" s="6">
        <v>1.5296749999999999</v>
      </c>
      <c r="H3431" s="1">
        <v>39.419601</v>
      </c>
      <c r="I3431" s="5">
        <v>16.322496000000001</v>
      </c>
      <c r="J3431" s="1">
        <v>2.227528</v>
      </c>
      <c r="K3431" s="1">
        <v>5.5154180000000004</v>
      </c>
      <c r="L3431">
        <v>125.372108</v>
      </c>
      <c r="M3431" s="1"/>
      <c r="N3431" s="1"/>
      <c r="O3431" s="1"/>
      <c r="Q3431" s="1"/>
      <c r="R3431" s="1"/>
      <c r="S3431" s="9"/>
      <c r="T3431" s="8"/>
      <c r="U3431" s="7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</row>
    <row r="3432" spans="1:32" x14ac:dyDescent="0.25">
      <c r="A3432" s="2">
        <v>38585.833333333336</v>
      </c>
      <c r="B3432" s="4">
        <v>395.31662</v>
      </c>
      <c r="C3432" s="7">
        <v>0.60508799999999996</v>
      </c>
      <c r="D3432" s="8">
        <v>15.48686</v>
      </c>
      <c r="E3432" s="9">
        <v>15.512525999999999</v>
      </c>
      <c r="F3432" s="1">
        <v>7.162954</v>
      </c>
      <c r="G3432" s="6">
        <v>2.1812320000000001</v>
      </c>
      <c r="H3432" s="1">
        <v>39.777774999999998</v>
      </c>
      <c r="I3432" s="5">
        <v>16.695160000000001</v>
      </c>
      <c r="J3432" s="1">
        <v>2.390358</v>
      </c>
      <c r="K3432" s="1">
        <v>5.5972720000000002</v>
      </c>
      <c r="L3432">
        <v>127.41057600000001</v>
      </c>
      <c r="M3432" s="1"/>
      <c r="N3432" s="1"/>
      <c r="O3432" s="1"/>
      <c r="Q3432" s="1"/>
      <c r="R3432" s="1"/>
      <c r="S3432" s="9"/>
      <c r="T3432" s="8"/>
      <c r="U3432" s="7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</row>
    <row r="3433" spans="1:32" x14ac:dyDescent="0.25">
      <c r="A3433" s="2">
        <v>38585.847222222219</v>
      </c>
      <c r="B3433" s="4">
        <v>398.85257000000001</v>
      </c>
      <c r="C3433" s="7">
        <v>0.76274900000000001</v>
      </c>
      <c r="D3433" s="8">
        <v>15.785337999999999</v>
      </c>
      <c r="E3433" s="9">
        <v>15.851159000000001</v>
      </c>
      <c r="F3433" s="1">
        <v>7.350568</v>
      </c>
      <c r="G3433" s="6">
        <v>2.2855979999999998</v>
      </c>
      <c r="H3433" s="1">
        <v>40.340980999999999</v>
      </c>
      <c r="I3433" s="5">
        <v>16.838978000000001</v>
      </c>
      <c r="J3433" s="1">
        <v>4.8078070000000004</v>
      </c>
      <c r="K3433" s="1">
        <v>5.6473369999999994</v>
      </c>
      <c r="L3433">
        <v>130.20162999999999</v>
      </c>
      <c r="M3433" s="1"/>
      <c r="N3433" s="1"/>
      <c r="O3433" s="1"/>
      <c r="Q3433" s="1"/>
      <c r="R3433" s="1"/>
      <c r="S3433" s="9"/>
      <c r="T3433" s="8"/>
      <c r="U3433" s="7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</row>
    <row r="3434" spans="1:32" x14ac:dyDescent="0.25">
      <c r="A3434" s="2">
        <v>38585.861111111109</v>
      </c>
      <c r="B3434" s="4">
        <v>410.45800800000001</v>
      </c>
      <c r="C3434" s="7">
        <v>0.97493799999999997</v>
      </c>
      <c r="D3434" s="8">
        <v>16.211447</v>
      </c>
      <c r="E3434" s="9">
        <v>16.326874</v>
      </c>
      <c r="F3434" s="1">
        <v>7.5965410000000002</v>
      </c>
      <c r="G3434" s="6">
        <v>3.495546</v>
      </c>
      <c r="H3434" s="1">
        <v>40.878593000000002</v>
      </c>
      <c r="I3434" s="5">
        <v>17.664221000000001</v>
      </c>
      <c r="J3434" s="1">
        <v>3.664876</v>
      </c>
      <c r="K3434" s="1">
        <v>5.8116589999999997</v>
      </c>
      <c r="L3434">
        <v>133.42242400000001</v>
      </c>
      <c r="M3434" s="1"/>
      <c r="N3434" s="1"/>
      <c r="O3434" s="1"/>
      <c r="Q3434" s="1"/>
      <c r="R3434" s="1"/>
      <c r="S3434" s="9"/>
      <c r="T3434" s="8"/>
      <c r="U3434" s="7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</row>
    <row r="3435" spans="1:32" x14ac:dyDescent="0.25">
      <c r="A3435" s="2">
        <v>38585.875</v>
      </c>
      <c r="B3435" s="4">
        <v>397.46417200000002</v>
      </c>
      <c r="C3435" s="7">
        <v>0.72306099999999995</v>
      </c>
      <c r="D3435" s="8">
        <v>15.665933000000001</v>
      </c>
      <c r="E3435" s="9">
        <v>15.663556</v>
      </c>
      <c r="F3435" s="1">
        <v>7.2825300000000004</v>
      </c>
      <c r="G3435" s="6">
        <v>2.570522</v>
      </c>
      <c r="H3435" s="1">
        <v>39.995846</v>
      </c>
      <c r="I3435" s="5">
        <v>17.002410999999999</v>
      </c>
      <c r="J3435" s="1">
        <v>2.359369</v>
      </c>
      <c r="K3435" s="1">
        <v>5.6276800000000007</v>
      </c>
      <c r="L3435">
        <v>127.736465</v>
      </c>
      <c r="M3435" s="1"/>
      <c r="N3435" s="1"/>
      <c r="O3435" s="1"/>
      <c r="Q3435" s="1"/>
      <c r="R3435" s="1"/>
      <c r="S3435" s="9"/>
      <c r="T3435" s="8"/>
      <c r="U3435" s="7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</row>
    <row r="3436" spans="1:32" x14ac:dyDescent="0.25">
      <c r="A3436" s="2">
        <v>38585.895833333336</v>
      </c>
      <c r="B3436" s="4">
        <v>403.85195900000002</v>
      </c>
      <c r="C3436" s="7">
        <v>0.80779400000000001</v>
      </c>
      <c r="D3436" s="8">
        <v>15.89128</v>
      </c>
      <c r="E3436" s="9">
        <v>15.971341000000001</v>
      </c>
      <c r="F3436" s="1">
        <v>7.3953319999999998</v>
      </c>
      <c r="G3436" s="6">
        <v>2.6002879999999999</v>
      </c>
      <c r="H3436" s="1">
        <v>40.678936</v>
      </c>
      <c r="I3436" s="5">
        <v>17.427557</v>
      </c>
      <c r="J3436" s="1">
        <v>1.2084950000000001</v>
      </c>
      <c r="K3436" s="1">
        <v>5.7181239999999995</v>
      </c>
      <c r="L3436">
        <v>129.73725899999999</v>
      </c>
      <c r="M3436" s="1"/>
      <c r="N3436" s="1"/>
      <c r="O3436" s="1"/>
      <c r="Q3436" s="1"/>
      <c r="R3436" s="1"/>
      <c r="S3436" s="9"/>
      <c r="T3436" s="8"/>
      <c r="U3436" s="7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</row>
    <row r="3437" spans="1:32" x14ac:dyDescent="0.25">
      <c r="A3437" s="2">
        <v>38585.916666666664</v>
      </c>
      <c r="B3437" s="4">
        <v>425.54391500000003</v>
      </c>
      <c r="C3437" s="7">
        <v>1.178145</v>
      </c>
      <c r="D3437" s="8">
        <v>16.950500000000002</v>
      </c>
      <c r="E3437" s="9">
        <v>17.099882000000001</v>
      </c>
      <c r="F3437" s="1">
        <v>8.0239700000000003</v>
      </c>
      <c r="G3437" s="6">
        <v>4.1590109999999996</v>
      </c>
      <c r="H3437" s="1">
        <v>42.414692000000002</v>
      </c>
      <c r="I3437" s="5">
        <v>18.685943999999999</v>
      </c>
      <c r="J3437" s="1">
        <v>4.0810399999999998</v>
      </c>
      <c r="K3437" s="1">
        <v>6.0252600000000003</v>
      </c>
      <c r="L3437">
        <v>138.56809999999999</v>
      </c>
      <c r="M3437" s="1"/>
      <c r="N3437" s="1"/>
      <c r="O3437" s="1"/>
      <c r="Q3437" s="1"/>
      <c r="R3437" s="1"/>
      <c r="S3437" s="9"/>
      <c r="T3437" s="8"/>
      <c r="U3437" s="7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</row>
    <row r="3438" spans="1:32" x14ac:dyDescent="0.25">
      <c r="A3438" s="2">
        <v>38585.9375</v>
      </c>
      <c r="B3438" s="4">
        <v>409.02682499999997</v>
      </c>
      <c r="C3438" s="7">
        <v>0.95101400000000003</v>
      </c>
      <c r="D3438" s="8">
        <v>16.212858000000001</v>
      </c>
      <c r="E3438" s="9">
        <v>16.328505</v>
      </c>
      <c r="F3438" s="1">
        <v>7.6631799999999997</v>
      </c>
      <c r="G3438" s="6">
        <v>3.32247</v>
      </c>
      <c r="H3438" s="1">
        <v>41.087291999999998</v>
      </c>
      <c r="I3438" s="5">
        <v>17.947814999999999</v>
      </c>
      <c r="J3438" s="1">
        <v>2.69069</v>
      </c>
      <c r="K3438" s="1">
        <v>5.7913939999999995</v>
      </c>
      <c r="L3438">
        <v>131.97438</v>
      </c>
      <c r="M3438" s="1"/>
      <c r="N3438" s="1"/>
      <c r="O3438" s="1"/>
      <c r="Q3438" s="1"/>
      <c r="R3438" s="1"/>
      <c r="S3438" s="9"/>
      <c r="T3438" s="8"/>
      <c r="U3438" s="7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</row>
    <row r="3439" spans="1:32" x14ac:dyDescent="0.25">
      <c r="A3439" s="2">
        <v>38585.958333333336</v>
      </c>
      <c r="B3439" s="4">
        <v>423.858521</v>
      </c>
      <c r="C3439" s="7">
        <v>1.226647</v>
      </c>
      <c r="D3439" s="8">
        <v>17.347382</v>
      </c>
      <c r="E3439" s="9">
        <v>17.415227999999999</v>
      </c>
      <c r="F3439" s="1">
        <v>8.1774909999999998</v>
      </c>
      <c r="G3439" s="6">
        <v>4.4670079999999999</v>
      </c>
      <c r="H3439" s="1">
        <v>42.237202000000003</v>
      </c>
      <c r="I3439" s="5">
        <v>18.326107</v>
      </c>
      <c r="J3439" s="1">
        <v>10.405609999999999</v>
      </c>
      <c r="K3439" s="1">
        <v>6.0013959999999997</v>
      </c>
      <c r="L3439">
        <v>139.49648999999999</v>
      </c>
      <c r="M3439" s="1"/>
      <c r="N3439" s="1"/>
      <c r="O3439" s="1"/>
      <c r="Q3439" s="1"/>
      <c r="R3439" s="1"/>
      <c r="S3439" s="9"/>
      <c r="T3439" s="8"/>
      <c r="U3439" s="7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</row>
    <row r="3440" spans="1:32" x14ac:dyDescent="0.25">
      <c r="A3440" s="2">
        <v>38585.972222222219</v>
      </c>
      <c r="B3440" s="4">
        <v>387.38021900000001</v>
      </c>
      <c r="C3440" s="7">
        <v>0.66669299999999998</v>
      </c>
      <c r="D3440" s="8">
        <v>15.48268</v>
      </c>
      <c r="E3440" s="9">
        <v>15.422276</v>
      </c>
      <c r="F3440" s="1">
        <v>7.1865610000000002</v>
      </c>
      <c r="G3440" s="6">
        <v>2.2218149999999999</v>
      </c>
      <c r="H3440" s="1">
        <v>39.234444000000003</v>
      </c>
      <c r="I3440" s="5">
        <v>16.232073</v>
      </c>
      <c r="J3440" s="1">
        <v>5.8416750000000004</v>
      </c>
      <c r="K3440" s="1">
        <v>5.4849009999999998</v>
      </c>
      <c r="L3440">
        <v>126.172882</v>
      </c>
      <c r="M3440" s="1"/>
      <c r="N3440" s="1"/>
      <c r="O3440" s="1"/>
      <c r="Q3440" s="1"/>
      <c r="R3440" s="1"/>
      <c r="S3440" s="9"/>
      <c r="T3440" s="8"/>
      <c r="U3440" s="7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</row>
    <row r="3441" spans="1:32" x14ac:dyDescent="0.25">
      <c r="A3441" s="2">
        <v>38585.986111111109</v>
      </c>
      <c r="B3441" s="4">
        <v>386.47735599999999</v>
      </c>
      <c r="C3441" s="7">
        <v>0.74727500000000002</v>
      </c>
      <c r="D3441" s="8">
        <v>15.551952999999999</v>
      </c>
      <c r="E3441" s="9">
        <v>15.505906</v>
      </c>
      <c r="F3441" s="1">
        <v>7.2549349999999997</v>
      </c>
      <c r="G3441" s="6">
        <v>2.2289439999999998</v>
      </c>
      <c r="H3441" s="1">
        <v>39.278198000000003</v>
      </c>
      <c r="I3441" s="5">
        <v>16.106411000000001</v>
      </c>
      <c r="J3441" s="1">
        <v>7.6562070000000002</v>
      </c>
      <c r="K3441" s="1">
        <v>5.4721169999999999</v>
      </c>
      <c r="L3441">
        <v>126.567345</v>
      </c>
      <c r="M3441" s="1"/>
      <c r="N3441" s="1"/>
      <c r="O3441" s="1"/>
      <c r="Q3441" s="1"/>
      <c r="R3441" s="1"/>
      <c r="S3441" s="9"/>
      <c r="T3441" s="8"/>
      <c r="U3441" s="7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</row>
    <row r="3442" spans="1:32" x14ac:dyDescent="0.25">
      <c r="A3442" s="2">
        <v>38586</v>
      </c>
      <c r="B3442" s="4">
        <v>380.67935199999999</v>
      </c>
      <c r="C3442" s="7">
        <v>0.55305899999999997</v>
      </c>
      <c r="D3442" s="8">
        <v>15.165400999999999</v>
      </c>
      <c r="E3442" s="9">
        <v>15.079782</v>
      </c>
      <c r="F3442" s="1">
        <v>6.974094</v>
      </c>
      <c r="G3442" s="6">
        <v>1.4339109999999999</v>
      </c>
      <c r="H3442" s="1">
        <v>38.836803000000003</v>
      </c>
      <c r="I3442" s="5">
        <v>15.811581</v>
      </c>
      <c r="J3442" s="1">
        <v>4.887054</v>
      </c>
      <c r="K3442" s="1">
        <v>5.3900229999999993</v>
      </c>
      <c r="L3442">
        <v>123.221161</v>
      </c>
      <c r="M3442" s="1"/>
      <c r="N3442" s="1"/>
      <c r="O3442" s="1"/>
      <c r="Q3442" s="1"/>
      <c r="R3442" s="1"/>
      <c r="S3442" s="9"/>
      <c r="T3442" s="8"/>
      <c r="U3442" s="7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</row>
    <row r="3443" spans="1:32" x14ac:dyDescent="0.25">
      <c r="A3443" s="2">
        <v>38586.020833333336</v>
      </c>
      <c r="B3443" s="4">
        <v>389.98501599999997</v>
      </c>
      <c r="C3443" s="7">
        <v>0.77830900000000003</v>
      </c>
      <c r="D3443" s="8">
        <v>15.68003</v>
      </c>
      <c r="E3443" s="9">
        <v>15.580802</v>
      </c>
      <c r="F3443" s="1">
        <v>7.2676369999999997</v>
      </c>
      <c r="G3443" s="6">
        <v>2.3434689999999998</v>
      </c>
      <c r="H3443" s="1">
        <v>39.389011000000004</v>
      </c>
      <c r="I3443" s="5">
        <v>16.172525</v>
      </c>
      <c r="J3443" s="1">
        <v>6.5923930000000004</v>
      </c>
      <c r="K3443" s="1">
        <v>5.521782</v>
      </c>
      <c r="L3443">
        <v>127.37618999999999</v>
      </c>
      <c r="M3443" s="1"/>
      <c r="N3443" s="1"/>
      <c r="O3443" s="1"/>
      <c r="Q3443" s="1"/>
      <c r="R3443" s="1"/>
      <c r="S3443" s="9"/>
      <c r="T3443" s="8"/>
      <c r="U3443" s="7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</row>
    <row r="3444" spans="1:32" x14ac:dyDescent="0.25">
      <c r="A3444" s="2">
        <v>38586.041666666664</v>
      </c>
      <c r="B3444" s="4">
        <v>399.05233800000002</v>
      </c>
      <c r="C3444" s="7">
        <v>0.97036999999999995</v>
      </c>
      <c r="D3444" s="8">
        <v>16.249490999999999</v>
      </c>
      <c r="E3444" s="9">
        <v>16.316452000000002</v>
      </c>
      <c r="F3444" s="1">
        <v>7.6404079999999999</v>
      </c>
      <c r="G3444" s="6">
        <v>3.0000119999999999</v>
      </c>
      <c r="H3444" s="1">
        <v>40.185009000000001</v>
      </c>
      <c r="I3444" s="5">
        <v>16.622703999999999</v>
      </c>
      <c r="J3444" s="1">
        <v>11.206751000000001</v>
      </c>
      <c r="K3444" s="1">
        <v>5.6501669999999997</v>
      </c>
      <c r="L3444">
        <v>131.264725</v>
      </c>
      <c r="M3444" s="1"/>
      <c r="N3444" s="1"/>
      <c r="O3444" s="1"/>
      <c r="Q3444" s="1"/>
      <c r="R3444" s="1"/>
      <c r="S3444" s="9"/>
      <c r="T3444" s="8"/>
      <c r="U3444" s="7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</row>
    <row r="3445" spans="1:32" x14ac:dyDescent="0.25">
      <c r="A3445" s="2">
        <v>38586.055555555555</v>
      </c>
      <c r="B3445" s="4">
        <v>403.208527</v>
      </c>
      <c r="C3445" s="7">
        <v>1.0004409999999999</v>
      </c>
      <c r="D3445" s="8">
        <v>16.292695999999999</v>
      </c>
      <c r="E3445" s="9">
        <v>16.318816999999999</v>
      </c>
      <c r="F3445" s="1">
        <v>7.605766</v>
      </c>
      <c r="G3445" s="6">
        <v>3.0812499999999998</v>
      </c>
      <c r="H3445" s="1">
        <v>40.609172999999998</v>
      </c>
      <c r="I3445" s="5">
        <v>17.051907</v>
      </c>
      <c r="J3445" s="1">
        <v>7.9764439999999999</v>
      </c>
      <c r="K3445" s="1">
        <v>5.7090139999999998</v>
      </c>
      <c r="L3445">
        <v>132.03312700000001</v>
      </c>
      <c r="M3445" s="1"/>
      <c r="N3445" s="1"/>
      <c r="O3445" s="1"/>
      <c r="Q3445" s="1"/>
      <c r="R3445" s="1"/>
      <c r="S3445" s="9"/>
      <c r="T3445" s="8"/>
      <c r="U3445" s="7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</row>
    <row r="3446" spans="1:32" x14ac:dyDescent="0.25">
      <c r="A3446" s="2">
        <v>38586.069444444445</v>
      </c>
      <c r="B3446" s="4">
        <v>400.873718</v>
      </c>
      <c r="C3446" s="7">
        <v>1.0102059999999999</v>
      </c>
      <c r="D3446" s="8">
        <v>16.227855999999999</v>
      </c>
      <c r="E3446" s="9">
        <v>16.168842000000001</v>
      </c>
      <c r="F3446" s="1">
        <v>7.561477</v>
      </c>
      <c r="G3446" s="6">
        <v>3.0040909999999998</v>
      </c>
      <c r="H3446" s="1">
        <v>40.377547999999997</v>
      </c>
      <c r="I3446" s="5">
        <v>16.973492</v>
      </c>
      <c r="J3446" s="1">
        <v>8.1140410000000003</v>
      </c>
      <c r="K3446" s="1">
        <v>5.6759550000000001</v>
      </c>
      <c r="L3446">
        <v>131.43933100000001</v>
      </c>
      <c r="M3446" s="1"/>
      <c r="N3446" s="1"/>
      <c r="O3446" s="1"/>
      <c r="Q3446" s="1"/>
      <c r="R3446" s="1"/>
      <c r="S3446" s="9"/>
      <c r="T3446" s="8"/>
      <c r="U3446" s="7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</row>
    <row r="3447" spans="1:32" x14ac:dyDescent="0.25">
      <c r="A3447" s="2">
        <v>38586.083333333336</v>
      </c>
      <c r="B3447" s="4">
        <v>389.025665</v>
      </c>
      <c r="C3447" s="7">
        <v>0.83632300000000004</v>
      </c>
      <c r="D3447" s="8">
        <v>15.590661000000001</v>
      </c>
      <c r="E3447" s="9">
        <v>15.531243</v>
      </c>
      <c r="F3447" s="1">
        <v>7.277177</v>
      </c>
      <c r="G3447" s="6">
        <v>2.1150060000000002</v>
      </c>
      <c r="H3447" s="1">
        <v>39.518115999999999</v>
      </c>
      <c r="I3447" s="5">
        <v>16.230657999999998</v>
      </c>
      <c r="J3447" s="1">
        <v>6.347353</v>
      </c>
      <c r="K3447" s="1">
        <v>5.5081990000000003</v>
      </c>
      <c r="L3447">
        <v>126.803276</v>
      </c>
      <c r="M3447" s="1"/>
      <c r="N3447" s="1"/>
      <c r="O3447" s="1"/>
      <c r="Q3447" s="1"/>
      <c r="R3447" s="1"/>
      <c r="S3447" s="9"/>
      <c r="T3447" s="8"/>
      <c r="U3447" s="7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</row>
    <row r="3448" spans="1:32" x14ac:dyDescent="0.25">
      <c r="A3448" s="2">
        <v>38586.104166666664</v>
      </c>
      <c r="B3448" s="4">
        <v>398.65029900000002</v>
      </c>
      <c r="C3448" s="7">
        <v>0.98450899999999997</v>
      </c>
      <c r="D3448" s="8">
        <v>16.023247000000001</v>
      </c>
      <c r="E3448" s="9">
        <v>16.034614999999999</v>
      </c>
      <c r="F3448" s="1">
        <v>7.5073369999999997</v>
      </c>
      <c r="G3448" s="6">
        <v>2.6672039999999999</v>
      </c>
      <c r="H3448" s="1">
        <v>40.216952999999997</v>
      </c>
      <c r="I3448" s="5">
        <v>16.780853</v>
      </c>
      <c r="J3448" s="1">
        <v>6.8413409999999999</v>
      </c>
      <c r="K3448" s="1">
        <v>5.6444729999999996</v>
      </c>
      <c r="L3448">
        <v>130.24378999999999</v>
      </c>
      <c r="M3448" s="1"/>
      <c r="N3448" s="1"/>
      <c r="O3448" s="1"/>
      <c r="Q3448" s="1"/>
      <c r="R3448" s="1"/>
      <c r="S3448" s="9"/>
      <c r="T3448" s="8"/>
      <c r="U3448" s="7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</row>
    <row r="3449" spans="1:32" x14ac:dyDescent="0.25">
      <c r="A3449" s="2">
        <v>38586.125</v>
      </c>
      <c r="B3449" s="4">
        <v>402.61471599999999</v>
      </c>
      <c r="C3449" s="7">
        <v>1.115793</v>
      </c>
      <c r="D3449" s="8">
        <v>16.364585999999999</v>
      </c>
      <c r="E3449" s="9">
        <v>16.324452999999998</v>
      </c>
      <c r="F3449" s="1">
        <v>7.6412959999999996</v>
      </c>
      <c r="G3449" s="6">
        <v>3.1810230000000002</v>
      </c>
      <c r="H3449" s="1">
        <v>40.456145999999997</v>
      </c>
      <c r="I3449" s="5">
        <v>16.983035999999998</v>
      </c>
      <c r="J3449" s="1">
        <v>8.3151829999999993</v>
      </c>
      <c r="K3449" s="1">
        <v>5.7006050000000004</v>
      </c>
      <c r="L3449">
        <v>132.52417</v>
      </c>
      <c r="M3449" s="1"/>
      <c r="N3449" s="1"/>
      <c r="O3449" s="1"/>
      <c r="Q3449" s="1"/>
      <c r="R3449" s="1"/>
      <c r="S3449" s="9"/>
      <c r="T3449" s="8"/>
      <c r="U3449" s="7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</row>
    <row r="3450" spans="1:32" x14ac:dyDescent="0.25">
      <c r="A3450" s="2">
        <v>38586.145833333336</v>
      </c>
      <c r="B3450" s="4">
        <v>399.57080100000002</v>
      </c>
      <c r="C3450" s="7">
        <v>1.037479</v>
      </c>
      <c r="D3450" s="8">
        <v>16.157178999999999</v>
      </c>
      <c r="E3450" s="9">
        <v>16.127593999999998</v>
      </c>
      <c r="F3450" s="1">
        <v>7.536969</v>
      </c>
      <c r="G3450" s="6">
        <v>2.862641</v>
      </c>
      <c r="H3450" s="1">
        <v>40.221184000000001</v>
      </c>
      <c r="I3450" s="5">
        <v>16.834816</v>
      </c>
      <c r="J3450" s="1">
        <v>7.2483120000000003</v>
      </c>
      <c r="K3450" s="1">
        <v>5.657506999999999</v>
      </c>
      <c r="L3450">
        <v>131.24696399999999</v>
      </c>
      <c r="M3450" s="1"/>
      <c r="N3450" s="1"/>
      <c r="O3450" s="1"/>
      <c r="Q3450" s="1"/>
      <c r="R3450" s="1"/>
      <c r="S3450" s="9"/>
      <c r="T3450" s="8"/>
      <c r="U3450" s="7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</row>
    <row r="3451" spans="1:32" x14ac:dyDescent="0.25">
      <c r="A3451" s="2">
        <v>38586.166666666664</v>
      </c>
      <c r="B3451" s="4">
        <v>393.14544699999999</v>
      </c>
      <c r="C3451" s="7">
        <v>0.95244499999999999</v>
      </c>
      <c r="D3451" s="8">
        <v>15.854711999999999</v>
      </c>
      <c r="E3451" s="9">
        <v>15.795026999999999</v>
      </c>
      <c r="F3451" s="1">
        <v>7.3748189999999996</v>
      </c>
      <c r="G3451" s="6">
        <v>2.5169570000000001</v>
      </c>
      <c r="H3451" s="1">
        <v>39.696956999999998</v>
      </c>
      <c r="I3451" s="5">
        <v>16.435234000000001</v>
      </c>
      <c r="J3451" s="1">
        <v>7.0618999999999996</v>
      </c>
      <c r="K3451" s="1">
        <v>5.5665300000000002</v>
      </c>
      <c r="L3451">
        <v>128.73431400000001</v>
      </c>
      <c r="M3451" s="1"/>
      <c r="N3451" s="1"/>
      <c r="O3451" s="1"/>
      <c r="Q3451" s="1"/>
      <c r="R3451" s="1"/>
      <c r="S3451" s="9"/>
      <c r="T3451" s="8"/>
      <c r="U3451" s="7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</row>
    <row r="3452" spans="1:32" x14ac:dyDescent="0.25">
      <c r="A3452" s="2">
        <v>38586.180555555555</v>
      </c>
      <c r="B3452" s="4">
        <v>404.44970699999999</v>
      </c>
      <c r="C3452" s="7">
        <v>1.158269</v>
      </c>
      <c r="D3452" s="8">
        <v>16.343094000000001</v>
      </c>
      <c r="E3452" s="9">
        <v>16.323788</v>
      </c>
      <c r="F3452" s="1">
        <v>7.5985469999999999</v>
      </c>
      <c r="G3452" s="6">
        <v>3.1999240000000002</v>
      </c>
      <c r="H3452" s="1">
        <v>40.501159999999999</v>
      </c>
      <c r="I3452" s="5">
        <v>17.141361</v>
      </c>
      <c r="J3452" s="1">
        <v>6.7312839999999996</v>
      </c>
      <c r="K3452" s="1">
        <v>5.7265870000000003</v>
      </c>
      <c r="L3452">
        <v>132.73329200000001</v>
      </c>
      <c r="M3452" s="1"/>
      <c r="N3452" s="1"/>
      <c r="O3452" s="1"/>
      <c r="Q3452" s="1"/>
      <c r="R3452" s="1"/>
      <c r="S3452" s="9"/>
      <c r="T3452" s="8"/>
      <c r="U3452" s="7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</row>
    <row r="3453" spans="1:32" x14ac:dyDescent="0.25">
      <c r="A3453" s="2">
        <v>38586.194444444445</v>
      </c>
      <c r="B3453" s="4">
        <v>402.29229700000002</v>
      </c>
      <c r="C3453" s="7">
        <v>1.1201460000000001</v>
      </c>
      <c r="D3453" s="8">
        <v>16.189433999999999</v>
      </c>
      <c r="E3453" s="9">
        <v>16.191181</v>
      </c>
      <c r="F3453" s="1">
        <v>7.6006720000000003</v>
      </c>
      <c r="G3453" s="6">
        <v>2.8557869999999999</v>
      </c>
      <c r="H3453" s="1">
        <v>40.578986999999998</v>
      </c>
      <c r="I3453" s="5">
        <v>17.028654</v>
      </c>
      <c r="J3453" s="1">
        <v>6.5916480000000002</v>
      </c>
      <c r="K3453" s="1">
        <v>5.69604</v>
      </c>
      <c r="L3453">
        <v>131.83992000000001</v>
      </c>
      <c r="M3453" s="1"/>
      <c r="N3453" s="1"/>
      <c r="O3453" s="1"/>
      <c r="Q3453" s="1"/>
      <c r="R3453" s="1"/>
      <c r="S3453" s="9"/>
      <c r="T3453" s="8"/>
      <c r="U3453" s="7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</row>
    <row r="3454" spans="1:32" x14ac:dyDescent="0.25">
      <c r="A3454" s="2">
        <v>38586.208333333336</v>
      </c>
      <c r="B3454" s="4">
        <v>397.33431999999999</v>
      </c>
      <c r="C3454" s="7">
        <v>1.0938110000000001</v>
      </c>
      <c r="D3454" s="8">
        <v>16.07686</v>
      </c>
      <c r="E3454" s="9">
        <v>16.057061999999998</v>
      </c>
      <c r="F3454" s="1">
        <v>7.520086</v>
      </c>
      <c r="G3454" s="6">
        <v>2.6794929999999999</v>
      </c>
      <c r="H3454" s="1">
        <v>40.148014000000003</v>
      </c>
      <c r="I3454" s="5">
        <v>16.626056999999999</v>
      </c>
      <c r="J3454" s="1">
        <v>7.9825179999999998</v>
      </c>
      <c r="K3454" s="1">
        <v>5.6258410000000003</v>
      </c>
      <c r="L3454">
        <v>130.328339</v>
      </c>
      <c r="M3454" s="1"/>
      <c r="N3454" s="1"/>
      <c r="O3454" s="1"/>
      <c r="Q3454" s="1"/>
      <c r="R3454" s="1"/>
      <c r="S3454" s="9"/>
      <c r="T3454" s="8"/>
      <c r="U3454" s="7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</row>
    <row r="3455" spans="1:32" x14ac:dyDescent="0.25">
      <c r="A3455" s="2">
        <v>38586.229166666664</v>
      </c>
      <c r="B3455" s="4">
        <v>387.71658300000001</v>
      </c>
      <c r="C3455" s="7">
        <v>0.85323800000000005</v>
      </c>
      <c r="D3455" s="8">
        <v>15.61646</v>
      </c>
      <c r="E3455" s="9">
        <v>15.556137</v>
      </c>
      <c r="F3455" s="1">
        <v>7.2435039999999997</v>
      </c>
      <c r="G3455" s="6">
        <v>2.0325709999999999</v>
      </c>
      <c r="H3455" s="1">
        <v>39.327472999999998</v>
      </c>
      <c r="I3455" s="5">
        <v>16.133510999999999</v>
      </c>
      <c r="J3455" s="1">
        <v>6.8675009999999999</v>
      </c>
      <c r="K3455" s="1">
        <v>5.4896640000000003</v>
      </c>
      <c r="L3455">
        <v>126.49670399999999</v>
      </c>
      <c r="M3455" s="1"/>
      <c r="N3455" s="1"/>
      <c r="O3455" s="1"/>
      <c r="Q3455" s="1"/>
      <c r="R3455" s="1"/>
      <c r="S3455" s="9"/>
      <c r="T3455" s="8"/>
      <c r="U3455" s="7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</row>
    <row r="3456" spans="1:32" x14ac:dyDescent="0.25">
      <c r="A3456" s="2">
        <v>38586.25</v>
      </c>
      <c r="B3456" s="4">
        <v>390.998535</v>
      </c>
      <c r="C3456" s="7">
        <v>0.85048699999999999</v>
      </c>
      <c r="D3456" s="8">
        <v>15.69575</v>
      </c>
      <c r="E3456" s="9">
        <v>15.598649999999999</v>
      </c>
      <c r="F3456" s="1">
        <v>7.2371740000000004</v>
      </c>
      <c r="G3456" s="6">
        <v>1.8713200000000001</v>
      </c>
      <c r="H3456" s="1">
        <v>39.515751000000002</v>
      </c>
      <c r="I3456" s="5">
        <v>16.347891000000001</v>
      </c>
      <c r="J3456" s="1">
        <v>5.1582039999999996</v>
      </c>
      <c r="K3456" s="1">
        <v>5.5361339999999997</v>
      </c>
      <c r="L3456">
        <v>126.80201700000001</v>
      </c>
      <c r="M3456" s="1"/>
      <c r="N3456" s="1"/>
      <c r="O3456" s="1"/>
      <c r="Q3456" s="1"/>
      <c r="R3456" s="1"/>
      <c r="S3456" s="9"/>
      <c r="T3456" s="8"/>
      <c r="U3456" s="7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</row>
    <row r="3457" spans="1:32" x14ac:dyDescent="0.25">
      <c r="A3457" s="2">
        <v>38586.263888888891</v>
      </c>
      <c r="B3457" s="4">
        <v>401.38674900000001</v>
      </c>
      <c r="C3457" s="7">
        <v>1.1251249999999999</v>
      </c>
      <c r="D3457" s="8">
        <v>16.172256000000001</v>
      </c>
      <c r="E3457" s="9">
        <v>16.105834999999999</v>
      </c>
      <c r="F3457" s="1">
        <v>7.5225520000000001</v>
      </c>
      <c r="G3457" s="6">
        <v>2.7539609999999999</v>
      </c>
      <c r="H3457" s="1">
        <v>40.306117999999998</v>
      </c>
      <c r="I3457" s="5">
        <v>16.965008000000001</v>
      </c>
      <c r="J3457" s="1">
        <v>5.7770720000000004</v>
      </c>
      <c r="K3457" s="1">
        <v>5.6832190000000002</v>
      </c>
      <c r="L3457">
        <v>131.08575400000001</v>
      </c>
      <c r="M3457" s="1"/>
      <c r="N3457" s="1"/>
      <c r="O3457" s="1"/>
      <c r="Q3457" s="1"/>
      <c r="R3457" s="1"/>
      <c r="S3457" s="9"/>
      <c r="T3457" s="8"/>
      <c r="U3457" s="7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</row>
    <row r="3458" spans="1:32" x14ac:dyDescent="0.25">
      <c r="A3458" s="2">
        <v>38586.277777777781</v>
      </c>
      <c r="B3458" s="4">
        <v>388.540009</v>
      </c>
      <c r="C3458" s="7">
        <v>0.90728600000000004</v>
      </c>
      <c r="D3458" s="8">
        <v>15.617191999999999</v>
      </c>
      <c r="E3458" s="9">
        <v>15.556091</v>
      </c>
      <c r="F3458" s="1">
        <v>7.2263260000000002</v>
      </c>
      <c r="G3458" s="6">
        <v>1.906226</v>
      </c>
      <c r="H3458" s="1">
        <v>39.543399999999998</v>
      </c>
      <c r="I3458" s="5">
        <v>16.235099999999999</v>
      </c>
      <c r="J3458" s="1">
        <v>5.9802280000000003</v>
      </c>
      <c r="K3458" s="1">
        <v>5.5013230000000011</v>
      </c>
      <c r="L3458">
        <v>126.638947</v>
      </c>
      <c r="M3458" s="1"/>
      <c r="N3458" s="1"/>
      <c r="O3458" s="1"/>
      <c r="Q3458" s="1"/>
      <c r="R3458" s="1"/>
      <c r="S3458" s="9"/>
      <c r="T3458" s="8"/>
      <c r="U3458" s="7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</row>
    <row r="3459" spans="1:32" x14ac:dyDescent="0.25">
      <c r="A3459" s="2">
        <v>38586.291666666664</v>
      </c>
      <c r="B3459" s="4">
        <v>388.51831099999998</v>
      </c>
      <c r="C3459" s="7">
        <v>0.96658599999999995</v>
      </c>
      <c r="D3459" s="8">
        <v>15.673109999999999</v>
      </c>
      <c r="E3459" s="9">
        <v>15.628701</v>
      </c>
      <c r="F3459" s="1">
        <v>7.2468630000000003</v>
      </c>
      <c r="G3459" s="6">
        <v>2.040734</v>
      </c>
      <c r="H3459" s="1">
        <v>39.434967</v>
      </c>
      <c r="I3459" s="5">
        <v>16.178488000000002</v>
      </c>
      <c r="J3459" s="1">
        <v>7.3545189999999998</v>
      </c>
      <c r="K3459" s="1">
        <v>5.5010150000000007</v>
      </c>
      <c r="L3459">
        <v>126.854164</v>
      </c>
      <c r="M3459" s="1"/>
      <c r="N3459" s="1"/>
      <c r="O3459" s="1"/>
      <c r="Q3459" s="1"/>
      <c r="R3459" s="1"/>
      <c r="S3459" s="9"/>
      <c r="T3459" s="8"/>
      <c r="U3459" s="7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</row>
    <row r="3460" spans="1:32" x14ac:dyDescent="0.25">
      <c r="A3460" s="2">
        <v>38586.3125</v>
      </c>
      <c r="B3460" s="4">
        <v>395.8349</v>
      </c>
      <c r="C3460" s="7">
        <v>1.0441830000000001</v>
      </c>
      <c r="D3460" s="8">
        <v>15.897885</v>
      </c>
      <c r="E3460" s="9">
        <v>15.936737000000001</v>
      </c>
      <c r="F3460" s="1">
        <v>7.471603</v>
      </c>
      <c r="G3460" s="6">
        <v>2.4153850000000001</v>
      </c>
      <c r="H3460" s="1">
        <v>40.105721000000003</v>
      </c>
      <c r="I3460" s="5">
        <v>16.584679000000001</v>
      </c>
      <c r="J3460" s="1">
        <v>7.2823339999999996</v>
      </c>
      <c r="K3460" s="1">
        <v>5.6046099999999992</v>
      </c>
      <c r="L3460">
        <v>129.288681</v>
      </c>
      <c r="M3460" s="1"/>
      <c r="N3460" s="1"/>
      <c r="O3460" s="1"/>
      <c r="Q3460" s="1"/>
      <c r="R3460" s="1"/>
      <c r="S3460" s="9"/>
      <c r="T3460" s="8"/>
      <c r="U3460" s="7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</row>
    <row r="3461" spans="1:32" x14ac:dyDescent="0.25">
      <c r="A3461" s="2">
        <v>38586.333333333336</v>
      </c>
      <c r="B3461" s="4">
        <v>393.33078</v>
      </c>
      <c r="C3461" s="7">
        <v>1.042907</v>
      </c>
      <c r="D3461" s="8">
        <v>15.787162</v>
      </c>
      <c r="E3461" s="9">
        <v>15.806711</v>
      </c>
      <c r="F3461" s="1">
        <v>7.3833489999999999</v>
      </c>
      <c r="G3461" s="6">
        <v>2.2430720000000002</v>
      </c>
      <c r="H3461" s="1">
        <v>39.857444999999998</v>
      </c>
      <c r="I3461" s="5">
        <v>16.435117999999999</v>
      </c>
      <c r="J3461" s="1">
        <v>6.7926820000000001</v>
      </c>
      <c r="K3461" s="1">
        <v>5.5691560000000013</v>
      </c>
      <c r="L3461">
        <v>128.49279799999999</v>
      </c>
      <c r="M3461" s="1"/>
      <c r="N3461" s="1"/>
      <c r="O3461" s="1"/>
      <c r="Q3461" s="1"/>
      <c r="R3461" s="1"/>
      <c r="S3461" s="9"/>
      <c r="T3461" s="8"/>
      <c r="U3461" s="7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</row>
    <row r="3462" spans="1:32" x14ac:dyDescent="0.25">
      <c r="A3462" s="2">
        <v>38586.354166666664</v>
      </c>
      <c r="B3462" s="4">
        <v>391.87759399999999</v>
      </c>
      <c r="C3462" s="7">
        <v>1.046859</v>
      </c>
      <c r="D3462" s="8">
        <v>15.828701000000001</v>
      </c>
      <c r="E3462" s="9">
        <v>15.839233999999999</v>
      </c>
      <c r="F3462" s="1">
        <v>7.4289820000000004</v>
      </c>
      <c r="G3462" s="6">
        <v>2.327353</v>
      </c>
      <c r="H3462" s="1">
        <v>39.797587999999998</v>
      </c>
      <c r="I3462" s="5">
        <v>16.267196999999999</v>
      </c>
      <c r="J3462" s="1">
        <v>9.1161440000000002</v>
      </c>
      <c r="K3462" s="1">
        <v>5.5485790000000001</v>
      </c>
      <c r="L3462">
        <v>128.289963</v>
      </c>
      <c r="M3462" s="1"/>
      <c r="N3462" s="1"/>
      <c r="O3462" s="1"/>
      <c r="Q3462" s="1"/>
      <c r="R3462" s="1"/>
      <c r="S3462" s="9"/>
      <c r="T3462" s="8"/>
      <c r="U3462" s="7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</row>
    <row r="3463" spans="1:32" x14ac:dyDescent="0.25">
      <c r="A3463" s="2">
        <v>38586.375</v>
      </c>
      <c r="B3463" s="4">
        <v>388.24292000000003</v>
      </c>
      <c r="C3463" s="7">
        <v>0.97555400000000003</v>
      </c>
      <c r="D3463" s="8">
        <v>15.483134</v>
      </c>
      <c r="E3463" s="9">
        <v>15.504027000000001</v>
      </c>
      <c r="F3463" s="1">
        <v>7.2582659999999999</v>
      </c>
      <c r="G3463" s="6">
        <v>2.1287509999999998</v>
      </c>
      <c r="H3463" s="1">
        <v>39.494273999999997</v>
      </c>
      <c r="I3463" s="5">
        <v>16.246777000000002</v>
      </c>
      <c r="J3463" s="1">
        <v>6.2437860000000001</v>
      </c>
      <c r="K3463" s="1">
        <v>5.4971160000000001</v>
      </c>
      <c r="L3463">
        <v>126.38861799999999</v>
      </c>
      <c r="M3463" s="1"/>
      <c r="N3463" s="1"/>
      <c r="O3463" s="1"/>
      <c r="Q3463" s="1"/>
      <c r="R3463" s="1"/>
      <c r="S3463" s="9"/>
      <c r="T3463" s="8"/>
      <c r="U3463" s="7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</row>
    <row r="3464" spans="1:32" x14ac:dyDescent="0.25">
      <c r="A3464" s="2">
        <v>38586.388888888891</v>
      </c>
      <c r="B3464" s="4">
        <v>392.77673299999998</v>
      </c>
      <c r="C3464" s="7">
        <v>0.98471900000000001</v>
      </c>
      <c r="D3464" s="8">
        <v>15.762597</v>
      </c>
      <c r="E3464" s="9">
        <v>15.79881</v>
      </c>
      <c r="F3464" s="1">
        <v>7.4054270000000004</v>
      </c>
      <c r="G3464" s="6">
        <v>2.3708740000000001</v>
      </c>
      <c r="H3464" s="1">
        <v>39.816119999999998</v>
      </c>
      <c r="I3464" s="5">
        <v>16.422298000000001</v>
      </c>
      <c r="J3464" s="1">
        <v>8.1242040000000006</v>
      </c>
      <c r="K3464" s="1">
        <v>5.5613099999999998</v>
      </c>
      <c r="L3464">
        <v>128.17008999999999</v>
      </c>
      <c r="M3464" s="1"/>
      <c r="N3464" s="1"/>
      <c r="O3464" s="1"/>
      <c r="Q3464" s="1"/>
      <c r="R3464" s="1"/>
      <c r="S3464" s="9"/>
      <c r="T3464" s="8"/>
      <c r="U3464" s="7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</row>
    <row r="3465" spans="1:32" x14ac:dyDescent="0.25">
      <c r="A3465" s="2">
        <v>38586.402777777781</v>
      </c>
      <c r="B3465" s="4">
        <v>394.80490099999997</v>
      </c>
      <c r="C3465" s="7">
        <v>0.97733300000000001</v>
      </c>
      <c r="D3465" s="8">
        <v>15.762283</v>
      </c>
      <c r="E3465" s="9">
        <v>15.804448000000001</v>
      </c>
      <c r="F3465" s="1">
        <v>7.362825</v>
      </c>
      <c r="G3465" s="6">
        <v>2.2835489999999998</v>
      </c>
      <c r="H3465" s="1">
        <v>39.995617000000003</v>
      </c>
      <c r="I3465" s="5">
        <v>16.531217999999999</v>
      </c>
      <c r="J3465" s="1">
        <v>6.3192349999999999</v>
      </c>
      <c r="K3465" s="1">
        <v>5.5900280000000002</v>
      </c>
      <c r="L3465">
        <v>128.28183000000001</v>
      </c>
      <c r="M3465" s="1"/>
      <c r="N3465" s="1"/>
      <c r="O3465" s="1"/>
      <c r="Q3465" s="1"/>
      <c r="R3465" s="1"/>
      <c r="S3465" s="9"/>
      <c r="T3465" s="8"/>
      <c r="U3465" s="7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</row>
    <row r="3466" spans="1:32" x14ac:dyDescent="0.25">
      <c r="A3466" s="2">
        <v>38586.416666666664</v>
      </c>
      <c r="B3466" s="4">
        <v>380.91577100000001</v>
      </c>
      <c r="C3466" s="7">
        <v>0.79907700000000004</v>
      </c>
      <c r="D3466" s="8">
        <v>15.107290000000001</v>
      </c>
      <c r="E3466" s="9">
        <v>15.197260999999999</v>
      </c>
      <c r="F3466" s="1">
        <v>7.1452650000000002</v>
      </c>
      <c r="G3466" s="6">
        <v>1.3760269999999999</v>
      </c>
      <c r="H3466" s="1">
        <v>39.449714999999998</v>
      </c>
      <c r="I3466" s="5">
        <v>15.733199000000001</v>
      </c>
      <c r="J3466" s="1">
        <v>6.4074669999999996</v>
      </c>
      <c r="K3466" s="1">
        <v>5.3933719999999994</v>
      </c>
      <c r="L3466">
        <v>123.95668000000001</v>
      </c>
      <c r="M3466" s="1"/>
      <c r="N3466" s="1"/>
      <c r="O3466" s="1"/>
      <c r="Q3466" s="1"/>
      <c r="R3466" s="1"/>
      <c r="S3466" s="9"/>
      <c r="T3466" s="8"/>
      <c r="U3466" s="7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</row>
    <row r="3467" spans="1:32" x14ac:dyDescent="0.25">
      <c r="A3467" s="2">
        <v>38586.4375</v>
      </c>
      <c r="B3467" s="4">
        <v>393.97448700000001</v>
      </c>
      <c r="C3467" s="7">
        <v>1.0181610000000001</v>
      </c>
      <c r="D3467" s="8">
        <v>15.945947</v>
      </c>
      <c r="E3467" s="9">
        <v>16.010057</v>
      </c>
      <c r="F3467" s="1">
        <v>7.4863619999999997</v>
      </c>
      <c r="G3467" s="6">
        <v>2.5171039999999998</v>
      </c>
      <c r="H3467" s="1">
        <v>40.142353</v>
      </c>
      <c r="I3467" s="5">
        <v>16.499758</v>
      </c>
      <c r="J3467" s="1">
        <v>8.9903709999999997</v>
      </c>
      <c r="K3467" s="1">
        <v>5.5782699999999998</v>
      </c>
      <c r="L3467">
        <v>129.43720999999999</v>
      </c>
      <c r="M3467" s="1"/>
      <c r="N3467" s="1"/>
      <c r="O3467" s="1"/>
      <c r="Q3467" s="1"/>
      <c r="R3467" s="1"/>
      <c r="S3467" s="9"/>
      <c r="T3467" s="8"/>
      <c r="U3467" s="7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</row>
    <row r="3468" spans="1:32" x14ac:dyDescent="0.25">
      <c r="A3468" s="2">
        <v>38586.458333333336</v>
      </c>
      <c r="B3468" s="4">
        <v>383.11566199999999</v>
      </c>
      <c r="C3468" s="7">
        <v>0.74757399999999996</v>
      </c>
      <c r="D3468" s="8">
        <v>15.170712</v>
      </c>
      <c r="E3468" s="9">
        <v>15.267238000000001</v>
      </c>
      <c r="F3468" s="1">
        <v>7.1549120000000004</v>
      </c>
      <c r="G3468" s="6">
        <v>1.4517469999999999</v>
      </c>
      <c r="H3468" s="1">
        <v>39.459949000000002</v>
      </c>
      <c r="I3468" s="5">
        <v>16.090568999999999</v>
      </c>
      <c r="J3468" s="1">
        <v>4.6972310000000004</v>
      </c>
      <c r="K3468" s="1">
        <v>5.4245190000000001</v>
      </c>
      <c r="L3468">
        <v>123.980293</v>
      </c>
      <c r="M3468" s="1"/>
      <c r="N3468" s="1"/>
      <c r="O3468" s="1"/>
      <c r="Q3468" s="1"/>
      <c r="R3468" s="1"/>
      <c r="S3468" s="9"/>
      <c r="T3468" s="8"/>
      <c r="U3468" s="7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</row>
    <row r="3469" spans="1:32" x14ac:dyDescent="0.25">
      <c r="A3469" s="2">
        <v>38586.472222222219</v>
      </c>
      <c r="B3469" s="4">
        <v>391.57247899999999</v>
      </c>
      <c r="C3469" s="7">
        <v>0.90137800000000001</v>
      </c>
      <c r="D3469" s="8">
        <v>15.584568000000001</v>
      </c>
      <c r="E3469" s="9">
        <v>15.725568000000001</v>
      </c>
      <c r="F3469" s="1">
        <v>7.401999</v>
      </c>
      <c r="G3469" s="6">
        <v>2.4164650000000001</v>
      </c>
      <c r="H3469" s="1">
        <v>39.807715999999999</v>
      </c>
      <c r="I3469" s="5">
        <v>16.394131000000002</v>
      </c>
      <c r="J3469" s="1">
        <v>7.5405220000000002</v>
      </c>
      <c r="K3469" s="1">
        <v>5.5442589999999994</v>
      </c>
      <c r="L3469">
        <v>127.092339</v>
      </c>
      <c r="M3469" s="1"/>
      <c r="N3469" s="1"/>
      <c r="O3469" s="1"/>
      <c r="Q3469" s="1"/>
      <c r="R3469" s="1"/>
      <c r="S3469" s="9"/>
      <c r="T3469" s="8"/>
      <c r="U3469" s="7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</row>
    <row r="3470" spans="1:32" x14ac:dyDescent="0.25">
      <c r="A3470" s="2">
        <v>38586.486111111109</v>
      </c>
      <c r="B3470" s="4">
        <v>391.39282200000002</v>
      </c>
      <c r="C3470" s="7">
        <v>0.88858700000000002</v>
      </c>
      <c r="D3470" s="8">
        <v>15.549880999999999</v>
      </c>
      <c r="E3470" s="9">
        <v>15.636317999999999</v>
      </c>
      <c r="F3470" s="1">
        <v>7.3797540000000001</v>
      </c>
      <c r="G3470" s="6">
        <v>2.2995230000000002</v>
      </c>
      <c r="H3470" s="1">
        <v>39.805298000000001</v>
      </c>
      <c r="I3470" s="5">
        <v>16.385356999999999</v>
      </c>
      <c r="J3470" s="1">
        <v>6.7979900000000004</v>
      </c>
      <c r="K3470" s="1">
        <v>5.5417160000000001</v>
      </c>
      <c r="L3470">
        <v>126.848221</v>
      </c>
      <c r="M3470" s="1"/>
      <c r="N3470" s="1"/>
      <c r="O3470" s="1"/>
      <c r="Q3470" s="1"/>
      <c r="R3470" s="1"/>
      <c r="S3470" s="9"/>
      <c r="T3470" s="8"/>
      <c r="U3470" s="7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</row>
    <row r="3471" spans="1:32" x14ac:dyDescent="0.25">
      <c r="A3471" s="2">
        <v>38586.5</v>
      </c>
      <c r="B3471" s="4">
        <v>386.68960600000003</v>
      </c>
      <c r="C3471" s="7">
        <v>0.76448199999999999</v>
      </c>
      <c r="D3471" s="8">
        <v>15.272245</v>
      </c>
      <c r="E3471" s="9">
        <v>15.362439</v>
      </c>
      <c r="F3471" s="1">
        <v>7.1920739999999999</v>
      </c>
      <c r="G3471" s="6">
        <v>1.829993</v>
      </c>
      <c r="H3471" s="1">
        <v>39.491290999999997</v>
      </c>
      <c r="I3471" s="5">
        <v>16.077304999999999</v>
      </c>
      <c r="J3471" s="1">
        <v>5.732748</v>
      </c>
      <c r="K3471" s="1">
        <v>5.4751220000000007</v>
      </c>
      <c r="L3471">
        <v>124.965897</v>
      </c>
      <c r="M3471" s="1"/>
      <c r="N3471" s="1"/>
      <c r="O3471" s="1"/>
      <c r="Q3471" s="1"/>
      <c r="R3471" s="1"/>
      <c r="S3471" s="9"/>
      <c r="T3471" s="8"/>
      <c r="U3471" s="7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</row>
    <row r="3472" spans="1:32" x14ac:dyDescent="0.25">
      <c r="A3472" s="2">
        <v>38586.520833333336</v>
      </c>
      <c r="B3472" s="4">
        <v>390.156677</v>
      </c>
      <c r="C3472" s="7">
        <v>0.77932400000000002</v>
      </c>
      <c r="D3472" s="8">
        <v>15.442898</v>
      </c>
      <c r="E3472" s="9">
        <v>15.515629000000001</v>
      </c>
      <c r="F3472" s="1">
        <v>7.2434599999999998</v>
      </c>
      <c r="G3472" s="6">
        <v>2.0415160000000001</v>
      </c>
      <c r="H3472" s="1">
        <v>39.597149000000002</v>
      </c>
      <c r="I3472" s="5">
        <v>16.315228999999999</v>
      </c>
      <c r="J3472" s="1">
        <v>5.9958780000000003</v>
      </c>
      <c r="K3472" s="1">
        <v>5.5242139999999997</v>
      </c>
      <c r="L3472">
        <v>126.003685</v>
      </c>
      <c r="M3472" s="1"/>
      <c r="N3472" s="1"/>
      <c r="O3472" s="1"/>
      <c r="Q3472" s="1"/>
      <c r="R3472" s="1"/>
      <c r="S3472" s="9"/>
      <c r="T3472" s="8"/>
      <c r="U3472" s="7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</row>
    <row r="3473" spans="1:32" x14ac:dyDescent="0.25">
      <c r="A3473" s="2">
        <v>38586.541666666664</v>
      </c>
      <c r="B3473" s="4">
        <v>400.58831800000002</v>
      </c>
      <c r="C3473" s="7">
        <v>0.89899499999999999</v>
      </c>
      <c r="D3473" s="8">
        <v>15.863111</v>
      </c>
      <c r="E3473" s="9">
        <v>16.057587000000002</v>
      </c>
      <c r="F3473" s="1">
        <v>7.550942</v>
      </c>
      <c r="G3473" s="6">
        <v>2.7264970000000002</v>
      </c>
      <c r="H3473" s="1">
        <v>40.513930999999999</v>
      </c>
      <c r="I3473" s="5">
        <v>16.802803000000001</v>
      </c>
      <c r="J3473" s="1">
        <v>7.2795969999999999</v>
      </c>
      <c r="K3473" s="1">
        <v>5.6719139999999992</v>
      </c>
      <c r="L3473">
        <v>129.80044599999999</v>
      </c>
      <c r="M3473" s="1"/>
      <c r="N3473" s="1"/>
      <c r="O3473" s="1"/>
      <c r="Q3473" s="1"/>
      <c r="R3473" s="1"/>
      <c r="S3473" s="9"/>
      <c r="T3473" s="8"/>
      <c r="U3473" s="7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</row>
    <row r="3474" spans="1:32" x14ac:dyDescent="0.25">
      <c r="A3474" s="2">
        <v>38586.5625</v>
      </c>
      <c r="B3474" s="4">
        <v>401.174103</v>
      </c>
      <c r="C3474" s="7">
        <v>0.88209199999999999</v>
      </c>
      <c r="D3474" s="8">
        <v>16.017524999999999</v>
      </c>
      <c r="E3474" s="9">
        <v>16.131419999999999</v>
      </c>
      <c r="F3474" s="1">
        <v>7.5493899999999998</v>
      </c>
      <c r="G3474" s="6">
        <v>3.0028190000000001</v>
      </c>
      <c r="H3474" s="1">
        <v>40.484023999999998</v>
      </c>
      <c r="I3474" s="5">
        <v>16.907789000000001</v>
      </c>
      <c r="J3474" s="1">
        <v>8.3390520000000006</v>
      </c>
      <c r="K3474" s="1">
        <v>5.6802090000000005</v>
      </c>
      <c r="L3474">
        <v>130.69258099999999</v>
      </c>
      <c r="M3474" s="1"/>
      <c r="N3474" s="1"/>
      <c r="O3474" s="1"/>
      <c r="Q3474" s="1"/>
      <c r="R3474" s="1"/>
      <c r="S3474" s="9"/>
      <c r="T3474" s="8"/>
      <c r="U3474" s="7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</row>
    <row r="3475" spans="1:32" x14ac:dyDescent="0.25">
      <c r="A3475" s="2">
        <v>38586.583333333336</v>
      </c>
      <c r="B3475" s="4">
        <v>394.68804899999998</v>
      </c>
      <c r="C3475" s="7">
        <v>0.739672</v>
      </c>
      <c r="D3475" s="8">
        <v>15.680024</v>
      </c>
      <c r="E3475" s="9">
        <v>15.792377</v>
      </c>
      <c r="F3475" s="1">
        <v>7.3473810000000004</v>
      </c>
      <c r="G3475" s="6">
        <v>2.267506</v>
      </c>
      <c r="H3475" s="1">
        <v>40.076571999999999</v>
      </c>
      <c r="I3475" s="5">
        <v>16.574826999999999</v>
      </c>
      <c r="J3475" s="1">
        <v>7.2582319999999996</v>
      </c>
      <c r="K3475" s="1">
        <v>5.5883719999999997</v>
      </c>
      <c r="L3475">
        <v>127.847679</v>
      </c>
      <c r="M3475" s="1"/>
      <c r="N3475" s="1"/>
      <c r="O3475" s="1"/>
      <c r="Q3475" s="1"/>
      <c r="R3475" s="1"/>
      <c r="S3475" s="9"/>
      <c r="T3475" s="8"/>
      <c r="U3475" s="7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</row>
    <row r="3476" spans="1:32" x14ac:dyDescent="0.25">
      <c r="A3476" s="2">
        <v>38586.597222222219</v>
      </c>
      <c r="B3476" s="4">
        <v>398.82730099999998</v>
      </c>
      <c r="C3476" s="7">
        <v>0.83401099999999995</v>
      </c>
      <c r="D3476" s="8">
        <v>15.831901999999999</v>
      </c>
      <c r="E3476" s="9">
        <v>15.999029</v>
      </c>
      <c r="F3476" s="1">
        <v>7.5309749999999998</v>
      </c>
      <c r="G3476" s="6">
        <v>2.643386</v>
      </c>
      <c r="H3476" s="1">
        <v>40.444744</v>
      </c>
      <c r="I3476" s="5">
        <v>16.727882000000001</v>
      </c>
      <c r="J3476" s="1">
        <v>7.9779660000000003</v>
      </c>
      <c r="K3476" s="1">
        <v>5.646979</v>
      </c>
      <c r="L3476">
        <v>129.418655</v>
      </c>
      <c r="M3476" s="1"/>
      <c r="N3476" s="1"/>
      <c r="O3476" s="1"/>
      <c r="Q3476" s="1"/>
      <c r="R3476" s="1"/>
      <c r="S3476" s="9"/>
      <c r="T3476" s="8"/>
      <c r="U3476" s="7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</row>
    <row r="3477" spans="1:32" x14ac:dyDescent="0.25">
      <c r="A3477" s="2">
        <v>38586.611111111109</v>
      </c>
      <c r="B3477" s="4">
        <v>396.44580100000002</v>
      </c>
      <c r="C3477" s="7">
        <v>0.781358</v>
      </c>
      <c r="D3477" s="8">
        <v>15.746973000000001</v>
      </c>
      <c r="E3477" s="9">
        <v>15.880525</v>
      </c>
      <c r="F3477" s="1">
        <v>7.4595609999999999</v>
      </c>
      <c r="G3477" s="6">
        <v>2.573108</v>
      </c>
      <c r="H3477" s="1">
        <v>40.194060999999998</v>
      </c>
      <c r="I3477" s="5">
        <v>16.580292</v>
      </c>
      <c r="J3477" s="1">
        <v>8.3367959999999997</v>
      </c>
      <c r="K3477" s="1">
        <v>5.6132609999999996</v>
      </c>
      <c r="L3477">
        <v>128.508545</v>
      </c>
      <c r="M3477" s="1"/>
      <c r="N3477" s="1"/>
      <c r="O3477" s="1"/>
      <c r="Q3477" s="1"/>
      <c r="R3477" s="1"/>
      <c r="S3477" s="9"/>
      <c r="T3477" s="8"/>
      <c r="U3477" s="7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</row>
    <row r="3478" spans="1:32" x14ac:dyDescent="0.25">
      <c r="A3478" s="2">
        <v>38586.625</v>
      </c>
      <c r="B3478" s="4">
        <v>392.60076900000001</v>
      </c>
      <c r="C3478" s="7">
        <v>0.69314799999999999</v>
      </c>
      <c r="D3478" s="8">
        <v>15.637848</v>
      </c>
      <c r="E3478" s="9">
        <v>15.742331</v>
      </c>
      <c r="F3478" s="1">
        <v>7.3916389999999996</v>
      </c>
      <c r="G3478" s="6">
        <v>2.3068369999999998</v>
      </c>
      <c r="H3478" s="1">
        <v>39.928595999999999</v>
      </c>
      <c r="I3478" s="5">
        <v>16.375418</v>
      </c>
      <c r="J3478" s="1">
        <v>8.1305859999999992</v>
      </c>
      <c r="K3478" s="1">
        <v>5.558819999999999</v>
      </c>
      <c r="L3478">
        <v>127.446213</v>
      </c>
      <c r="M3478" s="1"/>
      <c r="N3478" s="1"/>
      <c r="O3478" s="1"/>
      <c r="Q3478" s="1"/>
      <c r="R3478" s="1"/>
      <c r="S3478" s="9"/>
      <c r="T3478" s="8"/>
      <c r="U3478" s="7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</row>
    <row r="3479" spans="1:32" x14ac:dyDescent="0.25">
      <c r="A3479" s="2">
        <v>38586.645833333336</v>
      </c>
      <c r="B3479" s="4">
        <v>400.62994400000002</v>
      </c>
      <c r="C3479" s="7">
        <v>0.83935099999999996</v>
      </c>
      <c r="D3479" s="8">
        <v>16.054331000000001</v>
      </c>
      <c r="E3479" s="9">
        <v>16.158390000000001</v>
      </c>
      <c r="F3479" s="1">
        <v>7.600759</v>
      </c>
      <c r="G3479" s="6">
        <v>2.9441440000000001</v>
      </c>
      <c r="H3479" s="1">
        <v>40.519646000000002</v>
      </c>
      <c r="I3479" s="5">
        <v>16.796728000000002</v>
      </c>
      <c r="J3479" s="1">
        <v>9.2229500000000009</v>
      </c>
      <c r="K3479" s="1">
        <v>5.6725029999999999</v>
      </c>
      <c r="L3479">
        <v>130.706604</v>
      </c>
      <c r="M3479" s="1"/>
      <c r="N3479" s="1"/>
      <c r="O3479" s="1"/>
      <c r="Q3479" s="1"/>
      <c r="R3479" s="1"/>
      <c r="S3479" s="9"/>
      <c r="T3479" s="8"/>
      <c r="U3479" s="7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</row>
    <row r="3480" spans="1:32" x14ac:dyDescent="0.25">
      <c r="A3480" s="2">
        <v>38586.666666666664</v>
      </c>
      <c r="B3480" s="4">
        <v>402.74877900000001</v>
      </c>
      <c r="C3480" s="7">
        <v>0.87953899999999996</v>
      </c>
      <c r="D3480" s="8">
        <v>16.115487999999999</v>
      </c>
      <c r="E3480" s="9">
        <v>16.296143000000001</v>
      </c>
      <c r="F3480" s="1">
        <v>7.6988789999999998</v>
      </c>
      <c r="G3480" s="6">
        <v>3.1688779999999999</v>
      </c>
      <c r="H3480" s="1">
        <v>40.65831</v>
      </c>
      <c r="I3480" s="5">
        <v>16.916132000000001</v>
      </c>
      <c r="J3480" s="1">
        <v>9.3659110000000005</v>
      </c>
      <c r="K3480" s="1">
        <v>5.7025040000000002</v>
      </c>
      <c r="L3480">
        <v>131.564941</v>
      </c>
      <c r="M3480" s="1"/>
      <c r="N3480" s="1"/>
      <c r="O3480" s="1"/>
      <c r="Q3480" s="1"/>
      <c r="R3480" s="1"/>
      <c r="S3480" s="9"/>
      <c r="T3480" s="8"/>
      <c r="U3480" s="7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</row>
    <row r="3481" spans="1:32" x14ac:dyDescent="0.25">
      <c r="A3481" s="2">
        <v>38586.680555555555</v>
      </c>
      <c r="B3481" s="4">
        <v>396.37167399999998</v>
      </c>
      <c r="C3481" s="7">
        <v>0.68716100000000002</v>
      </c>
      <c r="D3481" s="8">
        <v>15.800796999999999</v>
      </c>
      <c r="E3481" s="9">
        <v>15.885517999999999</v>
      </c>
      <c r="F3481" s="1">
        <v>7.4833749999999997</v>
      </c>
      <c r="G3481" s="6">
        <v>2.416865</v>
      </c>
      <c r="H3481" s="1">
        <v>40.214153000000003</v>
      </c>
      <c r="I3481" s="5">
        <v>16.558325</v>
      </c>
      <c r="J3481" s="1">
        <v>7.5136539999999998</v>
      </c>
      <c r="K3481" s="1">
        <v>5.6122100000000001</v>
      </c>
      <c r="L3481">
        <v>128.500595</v>
      </c>
      <c r="M3481" s="1"/>
      <c r="N3481" s="1"/>
      <c r="O3481" s="1"/>
      <c r="Q3481" s="1"/>
      <c r="R3481" s="1"/>
      <c r="S3481" s="9"/>
      <c r="T3481" s="8"/>
      <c r="U3481" s="7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</row>
    <row r="3482" spans="1:32" x14ac:dyDescent="0.25">
      <c r="A3482" s="2">
        <v>38586.694444444445</v>
      </c>
      <c r="B3482" s="4">
        <v>398.26550300000002</v>
      </c>
      <c r="C3482" s="7">
        <v>0.69294699999999998</v>
      </c>
      <c r="D3482" s="8">
        <v>15.835414</v>
      </c>
      <c r="E3482" s="9">
        <v>15.923211</v>
      </c>
      <c r="F3482" s="1">
        <v>7.4747589999999997</v>
      </c>
      <c r="G3482" s="6">
        <v>2.5731649999999999</v>
      </c>
      <c r="H3482" s="1">
        <v>40.313141000000002</v>
      </c>
      <c r="I3482" s="5">
        <v>16.723799</v>
      </c>
      <c r="J3482" s="1">
        <v>6.7181569999999997</v>
      </c>
      <c r="K3482" s="1">
        <v>5.6390260000000012</v>
      </c>
      <c r="L3482">
        <v>129.18055699999999</v>
      </c>
      <c r="M3482" s="1"/>
      <c r="N3482" s="1"/>
      <c r="O3482" s="1"/>
      <c r="Q3482" s="1"/>
      <c r="R3482" s="1"/>
      <c r="S3482" s="9"/>
      <c r="T3482" s="8"/>
      <c r="U3482" s="7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</row>
    <row r="3483" spans="1:32" x14ac:dyDescent="0.25">
      <c r="A3483" s="2">
        <v>38586.708333333336</v>
      </c>
      <c r="B3483" s="4">
        <v>395.04666099999997</v>
      </c>
      <c r="C3483" s="7">
        <v>0.63169600000000004</v>
      </c>
      <c r="D3483" s="8">
        <v>15.653026000000001</v>
      </c>
      <c r="E3483" s="9">
        <v>15.746753999999999</v>
      </c>
      <c r="F3483" s="1">
        <v>7.4166910000000001</v>
      </c>
      <c r="G3483" s="6">
        <v>2.200494</v>
      </c>
      <c r="H3483" s="1">
        <v>40.153655999999998</v>
      </c>
      <c r="I3483" s="5">
        <v>16.524802999999999</v>
      </c>
      <c r="J3483" s="1">
        <v>6.4860730000000002</v>
      </c>
      <c r="K3483" s="1">
        <v>5.5934489999999997</v>
      </c>
      <c r="L3483">
        <v>127.90997299999999</v>
      </c>
      <c r="M3483" s="1"/>
      <c r="N3483" s="1"/>
      <c r="O3483" s="1"/>
      <c r="Q3483" s="1"/>
      <c r="R3483" s="1"/>
      <c r="S3483" s="9"/>
      <c r="T3483" s="8"/>
      <c r="U3483" s="7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</row>
    <row r="3484" spans="1:32" x14ac:dyDescent="0.25">
      <c r="A3484" s="2">
        <v>38586.729166666664</v>
      </c>
      <c r="B3484" s="4">
        <v>390.78417999999999</v>
      </c>
      <c r="C3484" s="7">
        <v>0.63564399999999999</v>
      </c>
      <c r="D3484" s="8">
        <v>15.554325</v>
      </c>
      <c r="E3484" s="9">
        <v>15.620384</v>
      </c>
      <c r="F3484" s="1">
        <v>7.354279</v>
      </c>
      <c r="G3484" s="6">
        <v>2.0266090000000001</v>
      </c>
      <c r="H3484" s="1">
        <v>39.912227999999999</v>
      </c>
      <c r="I3484" s="5">
        <v>16.381848999999999</v>
      </c>
      <c r="J3484" s="1">
        <v>6.0447449999999998</v>
      </c>
      <c r="K3484" s="1">
        <v>5.5330979999999998</v>
      </c>
      <c r="L3484">
        <v>127.54336499999999</v>
      </c>
      <c r="M3484" s="1"/>
      <c r="N3484" s="1"/>
      <c r="O3484" s="1"/>
      <c r="Q3484" s="1"/>
      <c r="R3484" s="1"/>
      <c r="S3484" s="9"/>
      <c r="T3484" s="8"/>
      <c r="U3484" s="7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</row>
    <row r="3485" spans="1:32" x14ac:dyDescent="0.25">
      <c r="A3485" s="2">
        <v>38586.75</v>
      </c>
      <c r="B3485" s="4">
        <v>385.07592799999998</v>
      </c>
      <c r="C3485" s="7">
        <v>0.49140699999999998</v>
      </c>
      <c r="D3485" s="8">
        <v>15.262795000000001</v>
      </c>
      <c r="E3485" s="9">
        <v>15.336404999999999</v>
      </c>
      <c r="F3485" s="1">
        <v>7.2241460000000002</v>
      </c>
      <c r="G3485" s="6">
        <v>1.687719</v>
      </c>
      <c r="H3485" s="1">
        <v>39.567962999999999</v>
      </c>
      <c r="I3485" s="5">
        <v>16.141888000000002</v>
      </c>
      <c r="J3485" s="1">
        <v>4.7206659999999996</v>
      </c>
      <c r="K3485" s="1">
        <v>5.4522750000000002</v>
      </c>
      <c r="L3485">
        <v>124.989479</v>
      </c>
      <c r="M3485" s="1"/>
      <c r="N3485" s="1"/>
      <c r="O3485" s="1"/>
      <c r="Q3485" s="1"/>
      <c r="R3485" s="1"/>
      <c r="S3485" s="9"/>
      <c r="T3485" s="8"/>
      <c r="U3485" s="7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</row>
    <row r="3486" spans="1:32" x14ac:dyDescent="0.25">
      <c r="A3486" s="2">
        <v>38586.770833333336</v>
      </c>
      <c r="B3486" s="4">
        <v>404.71875</v>
      </c>
      <c r="C3486" s="7">
        <v>0.91673899999999997</v>
      </c>
      <c r="D3486" s="8">
        <v>16.275623</v>
      </c>
      <c r="E3486" s="9">
        <v>16.534224999999999</v>
      </c>
      <c r="F3486" s="1">
        <v>7.871543</v>
      </c>
      <c r="G3486" s="6">
        <v>3.1221410000000001</v>
      </c>
      <c r="H3486" s="1">
        <v>41.211849000000001</v>
      </c>
      <c r="I3486" s="5">
        <v>17.182635999999999</v>
      </c>
      <c r="J3486" s="1">
        <v>8.0171930000000007</v>
      </c>
      <c r="K3486" s="1">
        <v>5.7303980000000001</v>
      </c>
      <c r="L3486">
        <v>132.43812600000001</v>
      </c>
      <c r="M3486" s="1"/>
      <c r="N3486" s="1"/>
      <c r="O3486" s="1"/>
      <c r="Q3486" s="1"/>
      <c r="R3486" s="1"/>
      <c r="S3486" s="9"/>
      <c r="T3486" s="8"/>
      <c r="U3486" s="7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</row>
    <row r="3487" spans="1:32" x14ac:dyDescent="0.25">
      <c r="A3487" s="2">
        <v>38586.791666666664</v>
      </c>
      <c r="B3487" s="4">
        <v>401.432526</v>
      </c>
      <c r="C3487" s="7">
        <v>0.85755700000000001</v>
      </c>
      <c r="D3487" s="8">
        <v>16.124949000000001</v>
      </c>
      <c r="E3487" s="9">
        <v>16.296406000000001</v>
      </c>
      <c r="F3487" s="1">
        <v>7.7006829999999997</v>
      </c>
      <c r="G3487" s="6">
        <v>3.104511</v>
      </c>
      <c r="H3487" s="1">
        <v>40.781714999999998</v>
      </c>
      <c r="I3487" s="5">
        <v>17.090073</v>
      </c>
      <c r="J3487" s="1">
        <v>6.7881840000000002</v>
      </c>
      <c r="K3487" s="1">
        <v>5.6838680000000004</v>
      </c>
      <c r="L3487">
        <v>131.452911</v>
      </c>
      <c r="M3487" s="1"/>
      <c r="N3487" s="1"/>
      <c r="O3487" s="1"/>
      <c r="Q3487" s="1"/>
      <c r="R3487" s="1"/>
      <c r="S3487" s="9"/>
      <c r="T3487" s="8"/>
      <c r="U3487" s="7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</row>
    <row r="3488" spans="1:32" x14ac:dyDescent="0.25">
      <c r="A3488" s="2">
        <v>38586.805555555555</v>
      </c>
      <c r="B3488" s="4">
        <v>398.09845000000001</v>
      </c>
      <c r="C3488" s="7">
        <v>0.79503500000000005</v>
      </c>
      <c r="D3488" s="8">
        <v>15.926011000000001</v>
      </c>
      <c r="E3488" s="9">
        <v>16.116779000000001</v>
      </c>
      <c r="F3488" s="1">
        <v>7.6287380000000002</v>
      </c>
      <c r="G3488" s="6">
        <v>2.7070720000000001</v>
      </c>
      <c r="H3488" s="1">
        <v>40.667828</v>
      </c>
      <c r="I3488" s="5">
        <v>16.876688000000001</v>
      </c>
      <c r="J3488" s="1">
        <v>6.3229639999999998</v>
      </c>
      <c r="K3488" s="1">
        <v>5.6366610000000001</v>
      </c>
      <c r="L3488">
        <v>129.80862400000001</v>
      </c>
      <c r="M3488" s="1"/>
      <c r="N3488" s="1"/>
      <c r="O3488" s="1"/>
      <c r="Q3488" s="1"/>
      <c r="R3488" s="1"/>
      <c r="S3488" s="9"/>
      <c r="T3488" s="8"/>
      <c r="U3488" s="7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</row>
    <row r="3489" spans="1:32" x14ac:dyDescent="0.25">
      <c r="A3489" s="2">
        <v>38586.819444444445</v>
      </c>
      <c r="B3489" s="4">
        <v>407.221161</v>
      </c>
      <c r="C3489" s="7">
        <v>0.90897899999999998</v>
      </c>
      <c r="D3489" s="8">
        <v>16.408051</v>
      </c>
      <c r="E3489" s="9">
        <v>16.618113000000001</v>
      </c>
      <c r="F3489" s="1">
        <v>7.9146789999999996</v>
      </c>
      <c r="G3489" s="6">
        <v>3.4607939999999999</v>
      </c>
      <c r="H3489" s="1">
        <v>41.272793</v>
      </c>
      <c r="I3489" s="5">
        <v>17.342424000000001</v>
      </c>
      <c r="J3489" s="1">
        <v>8.4305020000000006</v>
      </c>
      <c r="K3489" s="1">
        <v>5.765828</v>
      </c>
      <c r="L3489">
        <v>133.34831199999999</v>
      </c>
      <c r="M3489" s="1"/>
      <c r="N3489" s="1"/>
      <c r="O3489" s="1"/>
      <c r="Q3489" s="1"/>
      <c r="R3489" s="1"/>
      <c r="S3489" s="9"/>
      <c r="T3489" s="8"/>
      <c r="U3489" s="7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</row>
    <row r="3490" spans="1:32" x14ac:dyDescent="0.25">
      <c r="A3490" s="2">
        <v>38586.833333333336</v>
      </c>
      <c r="B3490" s="4">
        <v>404.88180499999999</v>
      </c>
      <c r="C3490" s="7">
        <v>0.94571300000000003</v>
      </c>
      <c r="D3490" s="8">
        <v>16.281694000000002</v>
      </c>
      <c r="E3490" s="9">
        <v>16.506681</v>
      </c>
      <c r="F3490" s="1">
        <v>7.8348079999999998</v>
      </c>
      <c r="G3490" s="6">
        <v>3.386612</v>
      </c>
      <c r="H3490" s="1">
        <v>41.142471</v>
      </c>
      <c r="I3490" s="5">
        <v>17.194991999999999</v>
      </c>
      <c r="J3490" s="1">
        <v>7.919543</v>
      </c>
      <c r="K3490" s="1">
        <v>5.7327059999999994</v>
      </c>
      <c r="L3490">
        <v>132.63034099999999</v>
      </c>
      <c r="M3490" s="1"/>
      <c r="N3490" s="1"/>
      <c r="O3490" s="1"/>
      <c r="Q3490" s="1"/>
      <c r="R3490" s="1"/>
      <c r="S3490" s="9"/>
      <c r="T3490" s="8"/>
      <c r="U3490" s="7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</row>
    <row r="3491" spans="1:32" x14ac:dyDescent="0.25">
      <c r="A3491" s="2">
        <v>38586.854166666664</v>
      </c>
      <c r="B3491" s="4">
        <v>434.78033399999998</v>
      </c>
      <c r="C3491" s="7">
        <v>1.278451</v>
      </c>
      <c r="D3491" s="8">
        <v>17.374617000000001</v>
      </c>
      <c r="E3491" s="9">
        <v>17.592186000000002</v>
      </c>
      <c r="F3491" s="1">
        <v>8.3502460000000003</v>
      </c>
      <c r="G3491" s="6">
        <v>5.2798499999999997</v>
      </c>
      <c r="H3491" s="1">
        <v>42.875785999999998</v>
      </c>
      <c r="I3491" s="5">
        <v>19.192907000000002</v>
      </c>
      <c r="J3491" s="1">
        <v>3.9313359999999999</v>
      </c>
      <c r="K3491" s="1">
        <v>6.1560380000000006</v>
      </c>
      <c r="L3491">
        <v>142.10153199999999</v>
      </c>
      <c r="M3491" s="1"/>
      <c r="N3491" s="1"/>
      <c r="O3491" s="1"/>
      <c r="Q3491" s="1"/>
      <c r="R3491" s="1"/>
      <c r="S3491" s="9"/>
      <c r="T3491" s="8"/>
      <c r="U3491" s="7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</row>
    <row r="3492" spans="1:32" x14ac:dyDescent="0.25">
      <c r="A3492" s="2">
        <v>38586.875</v>
      </c>
      <c r="B3492" s="4">
        <v>495.83972199999999</v>
      </c>
      <c r="C3492" s="7">
        <v>2.3884599999999998</v>
      </c>
      <c r="D3492" s="8">
        <v>20.320277999999998</v>
      </c>
      <c r="E3492" s="9">
        <v>20.982852999999999</v>
      </c>
      <c r="F3492" s="1">
        <v>10.182214</v>
      </c>
      <c r="G3492" s="6">
        <v>10.512237000000001</v>
      </c>
      <c r="H3492" s="1">
        <v>47.158428000000001</v>
      </c>
      <c r="I3492" s="5">
        <v>22.576229000000001</v>
      </c>
      <c r="J3492" s="1">
        <v>11.376550999999999</v>
      </c>
      <c r="K3492" s="1">
        <v>7.0205760000000001</v>
      </c>
      <c r="L3492">
        <v>165.37545800000001</v>
      </c>
      <c r="M3492" s="1"/>
      <c r="N3492" s="1"/>
      <c r="O3492" s="1"/>
      <c r="Q3492" s="1"/>
      <c r="R3492" s="1"/>
      <c r="S3492" s="9"/>
      <c r="T3492" s="8"/>
      <c r="U3492" s="7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</row>
    <row r="3493" spans="1:32" x14ac:dyDescent="0.25">
      <c r="A3493" s="2">
        <v>38586.888888888891</v>
      </c>
      <c r="B3493" s="4">
        <v>401.93685900000003</v>
      </c>
      <c r="C3493" s="7">
        <v>0.80447000000000002</v>
      </c>
      <c r="D3493" s="8">
        <v>15.867278000000001</v>
      </c>
      <c r="E3493" s="9">
        <v>16.044491000000001</v>
      </c>
      <c r="F3493" s="1">
        <v>7.5880200000000002</v>
      </c>
      <c r="G3493" s="6">
        <v>2.82395</v>
      </c>
      <c r="H3493" s="1">
        <v>40.767795999999997</v>
      </c>
      <c r="I3493" s="5">
        <v>17.335146000000002</v>
      </c>
      <c r="J3493" s="1">
        <v>2.3928050000000001</v>
      </c>
      <c r="K3493" s="1">
        <v>5.6910080000000001</v>
      </c>
      <c r="L3493">
        <v>129.55552700000001</v>
      </c>
      <c r="M3493" s="1"/>
      <c r="N3493" s="1"/>
      <c r="O3493" s="1"/>
      <c r="Q3493" s="1"/>
      <c r="R3493" s="1"/>
      <c r="S3493" s="9"/>
      <c r="T3493" s="8"/>
      <c r="U3493" s="7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</row>
    <row r="3494" spans="1:32" x14ac:dyDescent="0.25">
      <c r="A3494" s="2">
        <v>38586.902777777781</v>
      </c>
      <c r="B3494" s="4">
        <v>373.53942899999998</v>
      </c>
      <c r="C3494" s="7">
        <v>0.38461600000000001</v>
      </c>
      <c r="D3494" s="8">
        <v>14.504955000000001</v>
      </c>
      <c r="E3494" s="9">
        <v>14.625026999999999</v>
      </c>
      <c r="F3494" s="1">
        <v>7.0711599999999999</v>
      </c>
      <c r="G3494" s="6">
        <v>0.57905899999999999</v>
      </c>
      <c r="H3494" s="1">
        <v>39.831150000000001</v>
      </c>
      <c r="I3494" s="5">
        <v>15.791088</v>
      </c>
      <c r="J3494" s="1">
        <v>0.97260199999999997</v>
      </c>
      <c r="K3494" s="1">
        <v>5.2889299999999997</v>
      </c>
      <c r="L3494">
        <v>117.64801799999999</v>
      </c>
      <c r="M3494" s="1"/>
      <c r="N3494" s="1"/>
      <c r="O3494" s="1"/>
      <c r="Q3494" s="1"/>
      <c r="R3494" s="1"/>
      <c r="S3494" s="9"/>
      <c r="T3494" s="8"/>
      <c r="U3494" s="7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</row>
    <row r="3495" spans="1:32" x14ac:dyDescent="0.25">
      <c r="A3495" s="2">
        <v>38586.916666666664</v>
      </c>
      <c r="B3495" s="4">
        <v>389.46243299999998</v>
      </c>
      <c r="C3495" s="7">
        <v>0.65113299999999996</v>
      </c>
      <c r="D3495" s="8">
        <v>15.249237000000001</v>
      </c>
      <c r="E3495" s="9">
        <v>15.382625000000001</v>
      </c>
      <c r="F3495" s="1">
        <v>7.2669170000000003</v>
      </c>
      <c r="G3495" s="6">
        <v>1.71736</v>
      </c>
      <c r="H3495" s="1">
        <v>40.454044000000003</v>
      </c>
      <c r="I3495" s="5">
        <v>16.618663999999999</v>
      </c>
      <c r="J3495" s="1">
        <v>1.04237</v>
      </c>
      <c r="K3495" s="1">
        <v>5.5143830000000005</v>
      </c>
      <c r="L3495">
        <v>125.133568</v>
      </c>
      <c r="M3495" s="1"/>
      <c r="N3495" s="1"/>
      <c r="O3495" s="1"/>
      <c r="Q3495" s="1"/>
      <c r="R3495" s="1"/>
      <c r="S3495" s="9"/>
      <c r="T3495" s="8"/>
      <c r="U3495" s="7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</row>
    <row r="3496" spans="1:32" x14ac:dyDescent="0.25">
      <c r="A3496" s="2">
        <v>38586.9375</v>
      </c>
      <c r="B3496" s="4">
        <v>385.70697000000001</v>
      </c>
      <c r="C3496" s="7">
        <v>0.57357999999999998</v>
      </c>
      <c r="D3496" s="8">
        <v>15.169871000000001</v>
      </c>
      <c r="E3496" s="9">
        <v>15.253368</v>
      </c>
      <c r="F3496" s="1">
        <v>7.2054900000000002</v>
      </c>
      <c r="G3496" s="6">
        <v>1.273347</v>
      </c>
      <c r="H3496" s="1">
        <v>40.607608999999997</v>
      </c>
      <c r="I3496" s="5">
        <v>16.413281999999999</v>
      </c>
      <c r="J3496" s="1">
        <v>1.14497</v>
      </c>
      <c r="K3496" s="1">
        <v>5.4612099999999995</v>
      </c>
      <c r="L3496">
        <v>123.16110999999999</v>
      </c>
      <c r="M3496" s="1"/>
      <c r="N3496" s="1"/>
      <c r="O3496" s="1"/>
      <c r="Q3496" s="1"/>
      <c r="R3496" s="1"/>
      <c r="S3496" s="9"/>
      <c r="T3496" s="8"/>
      <c r="U3496" s="7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</row>
    <row r="3497" spans="1:32" x14ac:dyDescent="0.25">
      <c r="A3497" s="2">
        <v>38586.958333333336</v>
      </c>
      <c r="B3497" s="4">
        <v>395.814728</v>
      </c>
      <c r="C3497" s="7">
        <v>0.78501399999999999</v>
      </c>
      <c r="D3497" s="8">
        <v>15.663136</v>
      </c>
      <c r="E3497" s="9">
        <v>15.732789</v>
      </c>
      <c r="F3497" s="1">
        <v>7.3866110000000003</v>
      </c>
      <c r="G3497" s="6">
        <v>2.655716</v>
      </c>
      <c r="H3497" s="1">
        <v>40.562278999999997</v>
      </c>
      <c r="I3497" s="5">
        <v>16.849793999999999</v>
      </c>
      <c r="J3497" s="1">
        <v>2.0215049999999999</v>
      </c>
      <c r="K3497" s="1">
        <v>5.6043240000000001</v>
      </c>
      <c r="L3497">
        <v>128.90048200000001</v>
      </c>
      <c r="M3497" s="1"/>
      <c r="N3497" s="1"/>
      <c r="O3497" s="1"/>
      <c r="Q3497" s="1"/>
      <c r="R3497" s="1"/>
      <c r="S3497" s="9"/>
      <c r="T3497" s="8"/>
      <c r="U3497" s="7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</row>
    <row r="3498" spans="1:32" x14ac:dyDescent="0.25">
      <c r="A3498" s="2">
        <v>38586.979166666664</v>
      </c>
      <c r="B3498" s="4">
        <v>402.255066</v>
      </c>
      <c r="C3498" s="7">
        <v>0.85930899999999999</v>
      </c>
      <c r="D3498" s="8">
        <v>16.042233</v>
      </c>
      <c r="E3498" s="9">
        <v>16.129971000000001</v>
      </c>
      <c r="F3498" s="1">
        <v>7.5761479999999999</v>
      </c>
      <c r="G3498" s="6">
        <v>2.7892070000000002</v>
      </c>
      <c r="H3498" s="1">
        <v>41.279586999999999</v>
      </c>
      <c r="I3498" s="5">
        <v>17.189253000000001</v>
      </c>
      <c r="J3498" s="1">
        <v>3.4313349999999998</v>
      </c>
      <c r="K3498" s="1">
        <v>5.6955139999999993</v>
      </c>
      <c r="L3498">
        <v>131.02494799999999</v>
      </c>
      <c r="M3498" s="1"/>
      <c r="N3498" s="1"/>
      <c r="O3498" s="1"/>
      <c r="Q3498" s="1"/>
      <c r="R3498" s="1"/>
      <c r="S3498" s="9"/>
      <c r="T3498" s="8"/>
      <c r="U3498" s="7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</row>
    <row r="3499" spans="1:32" x14ac:dyDescent="0.25">
      <c r="A3499" s="2">
        <v>38587</v>
      </c>
      <c r="B3499" s="4">
        <v>394.56912199999999</v>
      </c>
      <c r="C3499" s="7">
        <v>0.72762700000000002</v>
      </c>
      <c r="D3499" s="8">
        <v>15.662699</v>
      </c>
      <c r="E3499" s="9">
        <v>15.711316999999999</v>
      </c>
      <c r="F3499" s="1">
        <v>7.3001620000000003</v>
      </c>
      <c r="G3499" s="6">
        <v>1.907743</v>
      </c>
      <c r="H3499" s="1">
        <v>40.727898000000003</v>
      </c>
      <c r="I3499" s="5">
        <v>16.824162000000001</v>
      </c>
      <c r="J3499" s="1">
        <v>1.2953440000000001</v>
      </c>
      <c r="K3499" s="1">
        <v>5.5866879999999997</v>
      </c>
      <c r="L3499">
        <v>127.47532699999999</v>
      </c>
      <c r="M3499" s="1"/>
      <c r="N3499" s="1"/>
      <c r="O3499" s="1"/>
      <c r="Q3499" s="1"/>
      <c r="R3499" s="1"/>
      <c r="S3499" s="9"/>
      <c r="T3499" s="8"/>
      <c r="U3499" s="7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</row>
    <row r="3500" spans="1:32" x14ac:dyDescent="0.25">
      <c r="A3500" s="2">
        <v>38587.013888888891</v>
      </c>
      <c r="B3500" s="4">
        <v>381.35174599999999</v>
      </c>
      <c r="C3500" s="7">
        <v>0.64048400000000005</v>
      </c>
      <c r="D3500" s="8">
        <v>14.998063999999999</v>
      </c>
      <c r="E3500" s="9">
        <v>15.059544000000001</v>
      </c>
      <c r="F3500" s="1">
        <v>7.1024640000000003</v>
      </c>
      <c r="G3500" s="6">
        <v>1.3986499999999999</v>
      </c>
      <c r="H3500" s="1">
        <v>39.726494000000002</v>
      </c>
      <c r="I3500" s="5">
        <v>16.076355</v>
      </c>
      <c r="J3500" s="1">
        <v>1.6105160000000001</v>
      </c>
      <c r="K3500" s="1">
        <v>5.3995440000000006</v>
      </c>
      <c r="L3500">
        <v>123.58936300000001</v>
      </c>
      <c r="M3500" s="1"/>
      <c r="N3500" s="1"/>
      <c r="O3500" s="1"/>
      <c r="Q3500" s="1"/>
      <c r="R3500" s="1"/>
      <c r="S3500" s="9"/>
      <c r="T3500" s="8"/>
      <c r="U3500" s="7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</row>
    <row r="3501" spans="1:32" x14ac:dyDescent="0.25">
      <c r="A3501" s="2">
        <v>38587.027777777781</v>
      </c>
      <c r="B3501" s="4">
        <v>391.11285400000003</v>
      </c>
      <c r="C3501" s="7">
        <v>0.737236</v>
      </c>
      <c r="D3501" s="8">
        <v>15.589924</v>
      </c>
      <c r="E3501" s="9">
        <v>15.618930000000001</v>
      </c>
      <c r="F3501" s="1">
        <v>7.350733</v>
      </c>
      <c r="G3501" s="6">
        <v>2.0102799999999998</v>
      </c>
      <c r="H3501" s="1">
        <v>40.353859</v>
      </c>
      <c r="I3501" s="5">
        <v>16.555074999999999</v>
      </c>
      <c r="J3501" s="1">
        <v>3.592247</v>
      </c>
      <c r="K3501" s="1">
        <v>5.5377510000000001</v>
      </c>
      <c r="L3501">
        <v>127.51850899999999</v>
      </c>
      <c r="M3501" s="1"/>
      <c r="N3501" s="1"/>
      <c r="O3501" s="1"/>
      <c r="Q3501" s="1"/>
      <c r="R3501" s="1"/>
      <c r="S3501" s="9"/>
      <c r="T3501" s="8"/>
      <c r="U3501" s="7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</row>
    <row r="3502" spans="1:32" x14ac:dyDescent="0.25">
      <c r="A3502" s="2">
        <v>38587.041666666664</v>
      </c>
      <c r="B3502" s="4">
        <v>384.99792500000001</v>
      </c>
      <c r="C3502" s="7">
        <v>0.70383399999999996</v>
      </c>
      <c r="D3502" s="8">
        <v>15.202229000000001</v>
      </c>
      <c r="E3502" s="9">
        <v>15.257828999999999</v>
      </c>
      <c r="F3502" s="1">
        <v>7.1840299999999999</v>
      </c>
      <c r="G3502" s="6">
        <v>1.7143699999999999</v>
      </c>
      <c r="H3502" s="1">
        <v>39.855518000000004</v>
      </c>
      <c r="I3502" s="5">
        <v>16.20318</v>
      </c>
      <c r="J3502" s="1">
        <v>2.1403029999999998</v>
      </c>
      <c r="K3502" s="1">
        <v>5.4511700000000003</v>
      </c>
      <c r="L3502">
        <v>125.33770800000001</v>
      </c>
      <c r="M3502" s="1"/>
      <c r="N3502" s="1"/>
      <c r="O3502" s="1"/>
      <c r="Q3502" s="1"/>
      <c r="R3502" s="1"/>
      <c r="S3502" s="9"/>
      <c r="T3502" s="8"/>
      <c r="U3502" s="7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</row>
    <row r="3503" spans="1:32" x14ac:dyDescent="0.25">
      <c r="A3503" s="2">
        <v>38587.0625</v>
      </c>
      <c r="B3503" s="4">
        <v>383.87222300000002</v>
      </c>
      <c r="C3503" s="7">
        <v>0.716256</v>
      </c>
      <c r="D3503" s="8">
        <v>15.253539999999999</v>
      </c>
      <c r="E3503" s="9">
        <v>15.34122</v>
      </c>
      <c r="F3503" s="1">
        <v>7.1619919999999997</v>
      </c>
      <c r="G3503" s="6">
        <v>1.6816930000000001</v>
      </c>
      <c r="H3503" s="1">
        <v>39.865101000000003</v>
      </c>
      <c r="I3503" s="5">
        <v>16.101987999999999</v>
      </c>
      <c r="J3503" s="1">
        <v>3.5999439999999998</v>
      </c>
      <c r="K3503" s="1">
        <v>5.4352319999999992</v>
      </c>
      <c r="L3503">
        <v>125.26402299999999</v>
      </c>
      <c r="M3503" s="1"/>
      <c r="N3503" s="1"/>
      <c r="O3503" s="1"/>
      <c r="Q3503" s="1"/>
      <c r="R3503" s="1"/>
      <c r="S3503" s="9"/>
      <c r="T3503" s="8"/>
      <c r="U3503" s="7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</row>
    <row r="3504" spans="1:32" x14ac:dyDescent="0.25">
      <c r="A3504" s="2">
        <v>38587.083333333336</v>
      </c>
      <c r="B3504" s="4">
        <v>395.42275999999998</v>
      </c>
      <c r="C3504" s="7">
        <v>0.87427699999999997</v>
      </c>
      <c r="D3504" s="8">
        <v>15.839344000000001</v>
      </c>
      <c r="E3504" s="9">
        <v>15.969675000000001</v>
      </c>
      <c r="F3504" s="1">
        <v>7.515917</v>
      </c>
      <c r="G3504" s="6">
        <v>2.4003960000000002</v>
      </c>
      <c r="H3504" s="1">
        <v>40.824466999999999</v>
      </c>
      <c r="I3504" s="5">
        <v>16.688877000000002</v>
      </c>
      <c r="J3504" s="1">
        <v>5.6181760000000001</v>
      </c>
      <c r="K3504" s="1">
        <v>5.5987749999999998</v>
      </c>
      <c r="L3504">
        <v>129.531769</v>
      </c>
      <c r="M3504" s="1"/>
      <c r="N3504" s="1"/>
      <c r="O3504" s="1"/>
      <c r="Q3504" s="1"/>
      <c r="R3504" s="1"/>
      <c r="S3504" s="9"/>
      <c r="T3504" s="8"/>
      <c r="U3504" s="7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</row>
    <row r="3505" spans="1:32" x14ac:dyDescent="0.25">
      <c r="A3505" s="2">
        <v>38587.097222222219</v>
      </c>
      <c r="B3505" s="4">
        <v>398.27865600000001</v>
      </c>
      <c r="C3505" s="7">
        <v>0.915767</v>
      </c>
      <c r="D3505" s="8">
        <v>16.024746</v>
      </c>
      <c r="E3505" s="9">
        <v>16.135543999999999</v>
      </c>
      <c r="F3505" s="1">
        <v>7.5454410000000003</v>
      </c>
      <c r="G3505" s="6">
        <v>2.5165410000000001</v>
      </c>
      <c r="H3505" s="1">
        <v>40.970340999999998</v>
      </c>
      <c r="I3505" s="5">
        <v>16.870419999999999</v>
      </c>
      <c r="J3505" s="1">
        <v>5.7603850000000003</v>
      </c>
      <c r="K3505" s="1">
        <v>5.6392120000000006</v>
      </c>
      <c r="L3505">
        <v>130.52525299999999</v>
      </c>
      <c r="M3505" s="1"/>
      <c r="N3505" s="1"/>
      <c r="O3505" s="1"/>
      <c r="Q3505" s="1"/>
      <c r="R3505" s="1"/>
      <c r="S3505" s="9"/>
      <c r="T3505" s="8"/>
      <c r="U3505" s="7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</row>
    <row r="3506" spans="1:32" x14ac:dyDescent="0.25">
      <c r="A3506" s="2">
        <v>38587.111111111109</v>
      </c>
      <c r="B3506" s="4">
        <v>401.97378500000002</v>
      </c>
      <c r="C3506" s="7">
        <v>1.066268</v>
      </c>
      <c r="D3506" s="8">
        <v>16.327960999999998</v>
      </c>
      <c r="E3506" s="9">
        <v>16.420338000000001</v>
      </c>
      <c r="F3506" s="1">
        <v>7.703951</v>
      </c>
      <c r="G3506" s="6">
        <v>3.2656429999999999</v>
      </c>
      <c r="H3506" s="1">
        <v>41.077950000000001</v>
      </c>
      <c r="I3506" s="5">
        <v>17.000520999999999</v>
      </c>
      <c r="J3506" s="1">
        <v>7.6241589999999997</v>
      </c>
      <c r="K3506" s="1">
        <v>5.6915309999999995</v>
      </c>
      <c r="L3506">
        <v>132.96983299999999</v>
      </c>
      <c r="M3506" s="1"/>
      <c r="N3506" s="1"/>
      <c r="O3506" s="1"/>
      <c r="Q3506" s="1"/>
      <c r="R3506" s="1"/>
      <c r="S3506" s="9"/>
      <c r="T3506" s="8"/>
      <c r="U3506" s="7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</row>
    <row r="3507" spans="1:32" x14ac:dyDescent="0.25">
      <c r="A3507" s="2">
        <v>38587.125</v>
      </c>
      <c r="B3507" s="4">
        <v>400.58502199999998</v>
      </c>
      <c r="C3507" s="7">
        <v>1.074865</v>
      </c>
      <c r="D3507" s="8">
        <v>16.136825999999999</v>
      </c>
      <c r="E3507" s="9">
        <v>16.265347999999999</v>
      </c>
      <c r="F3507" s="1">
        <v>7.6894590000000003</v>
      </c>
      <c r="G3507" s="6">
        <v>3.0421469999999999</v>
      </c>
      <c r="H3507" s="1">
        <v>41.198436999999998</v>
      </c>
      <c r="I3507" s="5">
        <v>16.973624999999998</v>
      </c>
      <c r="J3507" s="1">
        <v>6.3133949999999999</v>
      </c>
      <c r="K3507" s="1">
        <v>5.6718669999999998</v>
      </c>
      <c r="L3507">
        <v>131.85517899999999</v>
      </c>
      <c r="M3507" s="1"/>
      <c r="N3507" s="1"/>
      <c r="O3507" s="1"/>
      <c r="Q3507" s="1"/>
      <c r="R3507" s="1"/>
      <c r="S3507" s="9"/>
      <c r="T3507" s="8"/>
      <c r="U3507" s="7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</row>
    <row r="3508" spans="1:32" x14ac:dyDescent="0.25">
      <c r="A3508" s="2">
        <v>38587.145833333336</v>
      </c>
      <c r="B3508" s="4">
        <v>395.42532299999999</v>
      </c>
      <c r="C3508" s="7">
        <v>1.0034419999999999</v>
      </c>
      <c r="D3508" s="8">
        <v>15.898436</v>
      </c>
      <c r="E3508" s="9">
        <v>15.978693</v>
      </c>
      <c r="F3508" s="1">
        <v>7.5351080000000001</v>
      </c>
      <c r="G3508" s="6">
        <v>2.6543260000000002</v>
      </c>
      <c r="H3508" s="1">
        <v>40.692050999999999</v>
      </c>
      <c r="I3508" s="5">
        <v>16.715544000000001</v>
      </c>
      <c r="J3508" s="1">
        <v>5.6628379999999998</v>
      </c>
      <c r="K3508" s="1">
        <v>5.5988129999999998</v>
      </c>
      <c r="L3508">
        <v>129.868683</v>
      </c>
      <c r="M3508" s="1"/>
      <c r="N3508" s="1"/>
      <c r="O3508" s="1"/>
      <c r="Q3508" s="1"/>
      <c r="R3508" s="1"/>
      <c r="S3508" s="9"/>
      <c r="T3508" s="8"/>
      <c r="U3508" s="7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</row>
    <row r="3509" spans="1:32" x14ac:dyDescent="0.25">
      <c r="A3509" s="2">
        <v>38587.166666666664</v>
      </c>
      <c r="B3509" s="4">
        <v>394.81832900000001</v>
      </c>
      <c r="C3509" s="7">
        <v>0.96470400000000001</v>
      </c>
      <c r="D3509" s="8">
        <v>15.891472</v>
      </c>
      <c r="E3509" s="9">
        <v>15.961370000000001</v>
      </c>
      <c r="F3509" s="1">
        <v>7.4816200000000004</v>
      </c>
      <c r="G3509" s="6">
        <v>2.5940989999999999</v>
      </c>
      <c r="H3509" s="1">
        <v>40.632534</v>
      </c>
      <c r="I3509" s="5">
        <v>16.616154000000002</v>
      </c>
      <c r="J3509" s="1">
        <v>5.9371910000000003</v>
      </c>
      <c r="K3509" s="1">
        <v>5.590217</v>
      </c>
      <c r="L3509">
        <v>129.85064700000001</v>
      </c>
      <c r="M3509" s="1"/>
      <c r="N3509" s="1"/>
      <c r="O3509" s="1"/>
      <c r="Q3509" s="1"/>
      <c r="R3509" s="1"/>
      <c r="S3509" s="9"/>
      <c r="T3509" s="8"/>
      <c r="U3509" s="7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</row>
    <row r="3510" spans="1:32" x14ac:dyDescent="0.25">
      <c r="A3510" s="2">
        <v>38587.1875</v>
      </c>
      <c r="B3510" s="4">
        <v>399.16976899999997</v>
      </c>
      <c r="C3510" s="7">
        <v>1.0600430000000001</v>
      </c>
      <c r="D3510" s="8">
        <v>16.127939000000001</v>
      </c>
      <c r="E3510" s="9">
        <v>16.176425999999999</v>
      </c>
      <c r="F3510" s="1">
        <v>7.6238400000000004</v>
      </c>
      <c r="G3510" s="6">
        <v>2.824611</v>
      </c>
      <c r="H3510" s="1">
        <v>41.070171000000002</v>
      </c>
      <c r="I3510" s="5">
        <v>16.918695</v>
      </c>
      <c r="J3510" s="1">
        <v>6.4407810000000003</v>
      </c>
      <c r="K3510" s="1">
        <v>5.6518280000000001</v>
      </c>
      <c r="L3510">
        <v>131.02667199999999</v>
      </c>
      <c r="M3510" s="1"/>
      <c r="N3510" s="1"/>
      <c r="O3510" s="1"/>
      <c r="Q3510" s="1"/>
      <c r="R3510" s="1"/>
      <c r="S3510" s="9"/>
      <c r="T3510" s="8"/>
      <c r="U3510" s="7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</row>
    <row r="3511" spans="1:32" x14ac:dyDescent="0.25">
      <c r="A3511" s="2">
        <v>38587.208333333336</v>
      </c>
      <c r="B3511" s="4">
        <v>400.65420499999999</v>
      </c>
      <c r="C3511" s="7">
        <v>1.10493</v>
      </c>
      <c r="D3511" s="8">
        <v>16.052237999999999</v>
      </c>
      <c r="E3511" s="9">
        <v>16.135393000000001</v>
      </c>
      <c r="F3511" s="1">
        <v>7.6228980000000002</v>
      </c>
      <c r="G3511" s="6">
        <v>3.2200679999999999</v>
      </c>
      <c r="H3511" s="1">
        <v>40.770339999999997</v>
      </c>
      <c r="I3511" s="5">
        <v>17.128571000000001</v>
      </c>
      <c r="J3511" s="1">
        <v>4.9694789999999998</v>
      </c>
      <c r="K3511" s="1">
        <v>5.6728470000000009</v>
      </c>
      <c r="L3511">
        <v>131.09741199999999</v>
      </c>
      <c r="M3511" s="1"/>
      <c r="N3511" s="1"/>
      <c r="O3511" s="1"/>
      <c r="Q3511" s="1"/>
      <c r="R3511" s="1"/>
      <c r="S3511" s="9"/>
      <c r="T3511" s="8"/>
      <c r="U3511" s="7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</row>
    <row r="3512" spans="1:32" x14ac:dyDescent="0.25">
      <c r="A3512" s="2">
        <v>38587.222222222219</v>
      </c>
      <c r="B3512" s="4">
        <v>401.58801299999999</v>
      </c>
      <c r="C3512" s="7">
        <v>1.023585</v>
      </c>
      <c r="D3512" s="8">
        <v>16.256805</v>
      </c>
      <c r="E3512" s="9">
        <v>16.205045999999999</v>
      </c>
      <c r="F3512" s="1">
        <v>7.5329389999999998</v>
      </c>
      <c r="G3512" s="6">
        <v>2.9295949999999999</v>
      </c>
      <c r="H3512" s="1">
        <v>40.898108999999998</v>
      </c>
      <c r="I3512" s="5">
        <v>17.043377</v>
      </c>
      <c r="J3512" s="1">
        <v>6.2953150000000004</v>
      </c>
      <c r="K3512" s="1">
        <v>5.6860680000000006</v>
      </c>
      <c r="L3512">
        <v>131.92846700000001</v>
      </c>
      <c r="M3512" s="1"/>
      <c r="N3512" s="1"/>
      <c r="O3512" s="1"/>
      <c r="Q3512" s="1"/>
      <c r="R3512" s="1"/>
      <c r="S3512" s="9"/>
      <c r="T3512" s="8"/>
      <c r="U3512" s="7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</row>
    <row r="3513" spans="1:32" x14ac:dyDescent="0.25">
      <c r="A3513" s="2">
        <v>38587.236111111109</v>
      </c>
      <c r="B3513" s="4">
        <v>398.971069</v>
      </c>
      <c r="C3513" s="7">
        <v>1.037104</v>
      </c>
      <c r="D3513" s="8">
        <v>16.099342</v>
      </c>
      <c r="E3513" s="9">
        <v>16.079305999999999</v>
      </c>
      <c r="F3513" s="1">
        <v>7.5204820000000003</v>
      </c>
      <c r="G3513" s="6">
        <v>2.7213759999999998</v>
      </c>
      <c r="H3513" s="1">
        <v>40.791274999999999</v>
      </c>
      <c r="I3513" s="5">
        <v>16.860949000000002</v>
      </c>
      <c r="J3513" s="1">
        <v>6.2748660000000003</v>
      </c>
      <c r="K3513" s="1">
        <v>5.6490150000000003</v>
      </c>
      <c r="L3513">
        <v>130.91551200000001</v>
      </c>
      <c r="M3513" s="1"/>
      <c r="N3513" s="1"/>
      <c r="O3513" s="1"/>
      <c r="Q3513" s="1"/>
      <c r="R3513" s="1"/>
      <c r="S3513" s="9"/>
      <c r="T3513" s="8"/>
      <c r="U3513" s="7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</row>
    <row r="3514" spans="1:32" x14ac:dyDescent="0.25">
      <c r="A3514" s="2">
        <v>38587.25</v>
      </c>
      <c r="B3514" s="4">
        <v>398.42895499999997</v>
      </c>
      <c r="C3514" s="7">
        <v>1.1156969999999999</v>
      </c>
      <c r="D3514" s="8">
        <v>16.146882999999999</v>
      </c>
      <c r="E3514" s="9">
        <v>16.195995</v>
      </c>
      <c r="F3514" s="1">
        <v>7.5902640000000003</v>
      </c>
      <c r="G3514" s="6">
        <v>3.0399409999999998</v>
      </c>
      <c r="H3514" s="1">
        <v>40.689822999999997</v>
      </c>
      <c r="I3514" s="5">
        <v>16.717482</v>
      </c>
      <c r="J3514" s="1">
        <v>8.6810899999999993</v>
      </c>
      <c r="K3514" s="1">
        <v>5.6413400000000005</v>
      </c>
      <c r="L3514">
        <v>131.67536899999999</v>
      </c>
      <c r="M3514" s="1"/>
      <c r="N3514" s="1"/>
      <c r="O3514" s="1"/>
      <c r="Q3514" s="1"/>
      <c r="R3514" s="1"/>
      <c r="S3514" s="9"/>
      <c r="T3514" s="8"/>
      <c r="U3514" s="7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</row>
    <row r="3515" spans="1:32" x14ac:dyDescent="0.25">
      <c r="A3515" s="2">
        <v>38587.270833333336</v>
      </c>
      <c r="B3515" s="4">
        <v>390.92019699999997</v>
      </c>
      <c r="C3515" s="7">
        <v>0.88181100000000001</v>
      </c>
      <c r="D3515" s="8">
        <v>15.724513999999999</v>
      </c>
      <c r="E3515" s="9">
        <v>15.650586000000001</v>
      </c>
      <c r="F3515" s="1">
        <v>7.2392919999999998</v>
      </c>
      <c r="G3515" s="6">
        <v>2.120476</v>
      </c>
      <c r="H3515" s="1">
        <v>40.139781999999997</v>
      </c>
      <c r="I3515" s="5">
        <v>16.340268999999999</v>
      </c>
      <c r="J3515" s="1">
        <v>5.3218100000000002</v>
      </c>
      <c r="K3515" s="1">
        <v>5.5350229999999998</v>
      </c>
      <c r="L3515">
        <v>127.55181899999999</v>
      </c>
      <c r="M3515" s="1"/>
      <c r="N3515" s="1"/>
      <c r="O3515" s="1"/>
      <c r="Q3515" s="1"/>
      <c r="R3515" s="1"/>
      <c r="S3515" s="9"/>
      <c r="T3515" s="8"/>
      <c r="U3515" s="7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</row>
    <row r="3516" spans="1:32" x14ac:dyDescent="0.25">
      <c r="A3516" s="2">
        <v>38587.291666666664</v>
      </c>
      <c r="B3516" s="4">
        <v>387.67028800000003</v>
      </c>
      <c r="C3516" s="7">
        <v>0.79181000000000001</v>
      </c>
      <c r="D3516" s="8">
        <v>15.525015</v>
      </c>
      <c r="E3516" s="9">
        <v>15.448812</v>
      </c>
      <c r="F3516" s="1">
        <v>7.182715</v>
      </c>
      <c r="G3516" s="6">
        <v>1.7817449999999999</v>
      </c>
      <c r="H3516" s="1">
        <v>39.931350999999999</v>
      </c>
      <c r="I3516" s="5">
        <v>16.150013000000001</v>
      </c>
      <c r="J3516" s="1">
        <v>4.5603480000000003</v>
      </c>
      <c r="K3516" s="1">
        <v>5.4890080000000001</v>
      </c>
      <c r="L3516">
        <v>126.09287999999999</v>
      </c>
      <c r="M3516" s="1"/>
      <c r="N3516" s="1"/>
      <c r="O3516" s="1"/>
      <c r="Q3516" s="1"/>
      <c r="R3516" s="1"/>
      <c r="S3516" s="9"/>
      <c r="T3516" s="8"/>
      <c r="U3516" s="7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</row>
    <row r="3517" spans="1:32" x14ac:dyDescent="0.25">
      <c r="A3517" s="2">
        <v>38587.305555555555</v>
      </c>
      <c r="B3517" s="4">
        <v>392.33718900000002</v>
      </c>
      <c r="C3517" s="7">
        <v>0.97337200000000001</v>
      </c>
      <c r="D3517" s="8">
        <v>15.815287</v>
      </c>
      <c r="E3517" s="9">
        <v>15.830721</v>
      </c>
      <c r="F3517" s="1">
        <v>7.4146660000000004</v>
      </c>
      <c r="G3517" s="6">
        <v>2.365094</v>
      </c>
      <c r="H3517" s="1">
        <v>40.355525999999998</v>
      </c>
      <c r="I3517" s="5">
        <v>16.421661</v>
      </c>
      <c r="J3517" s="1">
        <v>7.3468830000000001</v>
      </c>
      <c r="K3517" s="1">
        <v>5.5550859999999993</v>
      </c>
      <c r="L3517">
        <v>128.428146</v>
      </c>
      <c r="M3517" s="1"/>
      <c r="N3517" s="1"/>
      <c r="O3517" s="1"/>
      <c r="Q3517" s="1"/>
      <c r="R3517" s="1"/>
      <c r="S3517" s="9"/>
      <c r="T3517" s="8"/>
      <c r="U3517" s="7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</row>
    <row r="3518" spans="1:32" x14ac:dyDescent="0.25">
      <c r="A3518" s="2">
        <v>38587.319444444445</v>
      </c>
      <c r="B3518" s="4">
        <v>394.75595099999998</v>
      </c>
      <c r="C3518" s="7">
        <v>1.026097</v>
      </c>
      <c r="D3518" s="8">
        <v>15.890354</v>
      </c>
      <c r="E3518" s="9">
        <v>15.949007</v>
      </c>
      <c r="F3518" s="1">
        <v>7.4774750000000001</v>
      </c>
      <c r="G3518" s="6">
        <v>2.461357</v>
      </c>
      <c r="H3518" s="1">
        <v>40.614581999999999</v>
      </c>
      <c r="I3518" s="5">
        <v>16.532475000000002</v>
      </c>
      <c r="J3518" s="1">
        <v>7.7857890000000003</v>
      </c>
      <c r="K3518" s="1">
        <v>5.589334</v>
      </c>
      <c r="L3518">
        <v>129.199646</v>
      </c>
      <c r="M3518" s="1"/>
      <c r="N3518" s="1"/>
      <c r="O3518" s="1"/>
      <c r="Q3518" s="1"/>
      <c r="R3518" s="1"/>
      <c r="S3518" s="9"/>
      <c r="T3518" s="8"/>
      <c r="U3518" s="7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</row>
    <row r="3519" spans="1:32" x14ac:dyDescent="0.25">
      <c r="A3519" s="2">
        <v>38587.333333333336</v>
      </c>
      <c r="B3519" s="4">
        <v>389.70480300000003</v>
      </c>
      <c r="C3519" s="7">
        <v>0.91017400000000004</v>
      </c>
      <c r="D3519" s="8">
        <v>15.695824</v>
      </c>
      <c r="E3519" s="9">
        <v>15.702539</v>
      </c>
      <c r="F3519" s="1">
        <v>7.2947649999999999</v>
      </c>
      <c r="G3519" s="6">
        <v>2.035425</v>
      </c>
      <c r="H3519" s="1">
        <v>40.231197000000002</v>
      </c>
      <c r="I3519" s="5">
        <v>16.195139000000001</v>
      </c>
      <c r="J3519" s="1">
        <v>7.3056150000000004</v>
      </c>
      <c r="K3519" s="1">
        <v>5.5178160000000007</v>
      </c>
      <c r="L3519">
        <v>126.961243</v>
      </c>
      <c r="M3519" s="1"/>
      <c r="N3519" s="1"/>
      <c r="O3519" s="1"/>
      <c r="Q3519" s="1"/>
      <c r="R3519" s="1"/>
      <c r="S3519" s="9"/>
      <c r="T3519" s="8"/>
      <c r="U3519" s="7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</row>
    <row r="3520" spans="1:32" x14ac:dyDescent="0.25">
      <c r="A3520" s="2">
        <v>38587.354166666664</v>
      </c>
      <c r="B3520" s="4">
        <v>397.95294200000001</v>
      </c>
      <c r="C3520" s="7">
        <v>1.0558460000000001</v>
      </c>
      <c r="D3520" s="8">
        <v>16.0564</v>
      </c>
      <c r="E3520" s="9">
        <v>16.122501</v>
      </c>
      <c r="F3520" s="1">
        <v>7.5654370000000002</v>
      </c>
      <c r="G3520" s="6">
        <v>2.9009710000000002</v>
      </c>
      <c r="H3520" s="1">
        <v>40.705601000000001</v>
      </c>
      <c r="I3520" s="5">
        <v>16.742016</v>
      </c>
      <c r="J3520" s="1">
        <v>8.2886399999999991</v>
      </c>
      <c r="K3520" s="1">
        <v>5.6345999999999998</v>
      </c>
      <c r="L3520">
        <v>130.61810299999999</v>
      </c>
      <c r="M3520" s="1"/>
      <c r="N3520" s="1"/>
      <c r="O3520" s="1"/>
      <c r="Q3520" s="1"/>
      <c r="R3520" s="1"/>
      <c r="S3520" s="9"/>
      <c r="T3520" s="8"/>
      <c r="U3520" s="7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</row>
    <row r="3521" spans="1:32" x14ac:dyDescent="0.25">
      <c r="A3521" s="2">
        <v>38587.375</v>
      </c>
      <c r="B3521" s="4">
        <v>389.67578099999997</v>
      </c>
      <c r="C3521" s="7">
        <v>0.93500300000000003</v>
      </c>
      <c r="D3521" s="8">
        <v>15.542206999999999</v>
      </c>
      <c r="E3521" s="9">
        <v>15.631626000000001</v>
      </c>
      <c r="F3521" s="1">
        <v>7.3194319999999999</v>
      </c>
      <c r="G3521" s="6">
        <v>2.052162</v>
      </c>
      <c r="H3521" s="1">
        <v>40.334805000000003</v>
      </c>
      <c r="I3521" s="5">
        <v>16.275304999999999</v>
      </c>
      <c r="J3521" s="1">
        <v>6.1143830000000001</v>
      </c>
      <c r="K3521" s="1">
        <v>5.5174050000000001</v>
      </c>
      <c r="L3521">
        <v>126.639557</v>
      </c>
      <c r="M3521" s="1"/>
      <c r="N3521" s="1"/>
      <c r="O3521" s="1"/>
      <c r="Q3521" s="1"/>
      <c r="R3521" s="1"/>
      <c r="S3521" s="9"/>
      <c r="T3521" s="8"/>
      <c r="U3521" s="7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</row>
    <row r="3522" spans="1:32" x14ac:dyDescent="0.25">
      <c r="A3522" s="2">
        <v>38587.395833333336</v>
      </c>
      <c r="B3522" s="4">
        <v>400.77926600000001</v>
      </c>
      <c r="C3522" s="7">
        <v>1.1559440000000001</v>
      </c>
      <c r="D3522" s="8">
        <v>16.091068</v>
      </c>
      <c r="E3522" s="9">
        <v>16.245455</v>
      </c>
      <c r="F3522" s="1">
        <v>7.6259980000000001</v>
      </c>
      <c r="G3522" s="6">
        <v>2.9832960000000002</v>
      </c>
      <c r="H3522" s="1">
        <v>41.036735999999998</v>
      </c>
      <c r="I3522" s="5">
        <v>16.879287999999999</v>
      </c>
      <c r="J3522" s="1">
        <v>8.0919910000000002</v>
      </c>
      <c r="K3522" s="1">
        <v>5.6746189999999999</v>
      </c>
      <c r="L3522">
        <v>131.368729</v>
      </c>
      <c r="M3522" s="1"/>
      <c r="N3522" s="1"/>
      <c r="O3522" s="1"/>
      <c r="Q3522" s="1"/>
      <c r="R3522" s="1"/>
      <c r="S3522" s="9"/>
      <c r="T3522" s="8"/>
      <c r="U3522" s="7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</row>
    <row r="3523" spans="1:32" x14ac:dyDescent="0.25">
      <c r="A3523" s="2">
        <v>38587.416666666664</v>
      </c>
      <c r="B3523" s="4">
        <v>388.16607699999997</v>
      </c>
      <c r="C3523" s="7">
        <v>0.85239900000000002</v>
      </c>
      <c r="D3523" s="8">
        <v>15.386485</v>
      </c>
      <c r="E3523" s="9">
        <v>15.443039000000001</v>
      </c>
      <c r="F3523" s="1">
        <v>7.17347</v>
      </c>
      <c r="G3523" s="6">
        <v>2.0008710000000001</v>
      </c>
      <c r="H3523" s="1">
        <v>39.977200000000003</v>
      </c>
      <c r="I3523" s="5">
        <v>16.265564000000001</v>
      </c>
      <c r="J3523" s="1">
        <v>4.4074679999999997</v>
      </c>
      <c r="K3523" s="1">
        <v>5.4960279999999999</v>
      </c>
      <c r="L3523">
        <v>125.81109600000001</v>
      </c>
      <c r="M3523" s="1"/>
      <c r="N3523" s="1"/>
      <c r="O3523" s="1"/>
      <c r="Q3523" s="1"/>
      <c r="R3523" s="1"/>
      <c r="S3523" s="9"/>
      <c r="T3523" s="8"/>
      <c r="U3523" s="7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</row>
    <row r="3524" spans="1:32" x14ac:dyDescent="0.25">
      <c r="A3524" s="2">
        <v>38587.430555555555</v>
      </c>
      <c r="B3524" s="4">
        <v>391.85995500000001</v>
      </c>
      <c r="C3524" s="7">
        <v>0.90619000000000005</v>
      </c>
      <c r="D3524" s="8">
        <v>15.582700000000001</v>
      </c>
      <c r="E3524" s="9">
        <v>15.641501</v>
      </c>
      <c r="F3524" s="1">
        <v>7.2900609999999997</v>
      </c>
      <c r="G3524" s="6">
        <v>2.1088499999999999</v>
      </c>
      <c r="H3524" s="1">
        <v>40.240558999999998</v>
      </c>
      <c r="I3524" s="5">
        <v>16.425127</v>
      </c>
      <c r="J3524" s="1">
        <v>5.1031789999999999</v>
      </c>
      <c r="K3524" s="1">
        <v>5.5483299999999991</v>
      </c>
      <c r="L3524">
        <v>127.69375599999999</v>
      </c>
      <c r="M3524" s="1"/>
      <c r="N3524" s="1"/>
      <c r="O3524" s="1"/>
      <c r="Q3524" s="1"/>
      <c r="R3524" s="1"/>
      <c r="S3524" s="9"/>
      <c r="T3524" s="8"/>
      <c r="U3524" s="7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</row>
    <row r="3525" spans="1:32" x14ac:dyDescent="0.25">
      <c r="A3525" s="2">
        <v>38587.444444444445</v>
      </c>
      <c r="B3525" s="4">
        <v>398.66332999999997</v>
      </c>
      <c r="C3525" s="7">
        <v>1.046432</v>
      </c>
      <c r="D3525" s="8">
        <v>15.910523</v>
      </c>
      <c r="E3525" s="9">
        <v>16.043453</v>
      </c>
      <c r="F3525" s="1">
        <v>7.4831029999999998</v>
      </c>
      <c r="G3525" s="6">
        <v>2.75278</v>
      </c>
      <c r="H3525" s="1">
        <v>40.763297999999999</v>
      </c>
      <c r="I3525" s="5">
        <v>16.827203999999998</v>
      </c>
      <c r="J3525" s="1">
        <v>6.5594390000000002</v>
      </c>
      <c r="K3525" s="1">
        <v>5.6446579999999997</v>
      </c>
      <c r="L3525">
        <v>130.342422</v>
      </c>
      <c r="M3525" s="1"/>
      <c r="N3525" s="1"/>
      <c r="O3525" s="1"/>
      <c r="Q3525" s="1"/>
      <c r="R3525" s="1"/>
      <c r="S3525" s="9"/>
      <c r="T3525" s="8"/>
      <c r="U3525" s="7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</row>
    <row r="3526" spans="1:32" x14ac:dyDescent="0.25">
      <c r="A3526" s="2">
        <v>38587.458333333336</v>
      </c>
      <c r="B3526" s="4">
        <v>392.611603</v>
      </c>
      <c r="C3526" s="7">
        <v>0.91087799999999997</v>
      </c>
      <c r="D3526" s="8">
        <v>15.570455000000001</v>
      </c>
      <c r="E3526" s="9">
        <v>15.686450000000001</v>
      </c>
      <c r="F3526" s="1">
        <v>7.3213619999999997</v>
      </c>
      <c r="G3526" s="6">
        <v>2.2792599999999998</v>
      </c>
      <c r="H3526" s="1">
        <v>40.367035000000001</v>
      </c>
      <c r="I3526" s="5">
        <v>16.457540999999999</v>
      </c>
      <c r="J3526" s="1">
        <v>5.6377129999999998</v>
      </c>
      <c r="K3526" s="1">
        <v>5.5589720000000007</v>
      </c>
      <c r="L3526">
        <v>127.88537599999999</v>
      </c>
      <c r="M3526" s="1"/>
      <c r="N3526" s="1"/>
      <c r="O3526" s="1"/>
      <c r="Q3526" s="1"/>
      <c r="R3526" s="1"/>
      <c r="S3526" s="9"/>
      <c r="T3526" s="8"/>
      <c r="U3526" s="7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</row>
    <row r="3527" spans="1:32" x14ac:dyDescent="0.25">
      <c r="A3527" s="2">
        <v>38587.479166666664</v>
      </c>
      <c r="B3527" s="4">
        <v>392.06683299999997</v>
      </c>
      <c r="C3527" s="7">
        <v>0.84472199999999997</v>
      </c>
      <c r="D3527" s="8">
        <v>15.515394000000001</v>
      </c>
      <c r="E3527" s="9">
        <v>15.635880999999999</v>
      </c>
      <c r="F3527" s="1">
        <v>7.2925230000000001</v>
      </c>
      <c r="G3527" s="6">
        <v>2.1420729999999999</v>
      </c>
      <c r="H3527" s="1">
        <v>40.383136999999998</v>
      </c>
      <c r="I3527" s="5">
        <v>16.463287000000001</v>
      </c>
      <c r="J3527" s="1">
        <v>5.1999599999999999</v>
      </c>
      <c r="K3527" s="1">
        <v>5.5512589999999999</v>
      </c>
      <c r="L3527">
        <v>127.007874</v>
      </c>
      <c r="M3527" s="1"/>
      <c r="N3527" s="1"/>
      <c r="O3527" s="1"/>
      <c r="Q3527" s="1"/>
      <c r="R3527" s="1"/>
      <c r="S3527" s="9"/>
      <c r="T3527" s="8"/>
      <c r="U3527" s="7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</row>
    <row r="3528" spans="1:32" x14ac:dyDescent="0.25">
      <c r="A3528" s="2">
        <v>38587.5</v>
      </c>
      <c r="B3528" s="4">
        <v>389.04513500000002</v>
      </c>
      <c r="C3528" s="7">
        <v>0.776752</v>
      </c>
      <c r="D3528" s="8">
        <v>15.330147</v>
      </c>
      <c r="E3528" s="9">
        <v>15.480146</v>
      </c>
      <c r="F3528" s="1">
        <v>7.209371</v>
      </c>
      <c r="G3528" s="6">
        <v>1.9549030000000001</v>
      </c>
      <c r="H3528" s="1">
        <v>40.190967999999998</v>
      </c>
      <c r="I3528" s="5">
        <v>16.281502</v>
      </c>
      <c r="J3528" s="1">
        <v>4.9929030000000001</v>
      </c>
      <c r="K3528" s="1">
        <v>5.5084740000000005</v>
      </c>
      <c r="L3528">
        <v>125.956467</v>
      </c>
      <c r="M3528" s="1"/>
      <c r="N3528" s="1"/>
      <c r="O3528" s="1"/>
      <c r="Q3528" s="1"/>
      <c r="R3528" s="1"/>
      <c r="S3528" s="9"/>
      <c r="T3528" s="8"/>
      <c r="U3528" s="7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</row>
    <row r="3529" spans="1:32" x14ac:dyDescent="0.25">
      <c r="A3529" s="2">
        <v>38587.520833333336</v>
      </c>
      <c r="B3529" s="4">
        <v>399.78070100000002</v>
      </c>
      <c r="C3529" s="7">
        <v>0.94977400000000001</v>
      </c>
      <c r="D3529" s="8">
        <v>15.897556</v>
      </c>
      <c r="E3529" s="9">
        <v>16.033387999999999</v>
      </c>
      <c r="F3529" s="1">
        <v>7.470472</v>
      </c>
      <c r="G3529" s="6">
        <v>2.8673030000000002</v>
      </c>
      <c r="H3529" s="1">
        <v>40.849907000000002</v>
      </c>
      <c r="I3529" s="5">
        <v>16.902719000000001</v>
      </c>
      <c r="J3529" s="1">
        <v>6.1980659999999999</v>
      </c>
      <c r="K3529" s="1">
        <v>5.6604779999999995</v>
      </c>
      <c r="L3529">
        <v>130.15820299999999</v>
      </c>
      <c r="M3529" s="1"/>
      <c r="N3529" s="1"/>
      <c r="O3529" s="1"/>
      <c r="Q3529" s="1"/>
      <c r="R3529" s="1"/>
      <c r="S3529" s="9"/>
      <c r="T3529" s="8"/>
      <c r="U3529" s="7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</row>
    <row r="3530" spans="1:32" x14ac:dyDescent="0.25">
      <c r="A3530" s="2">
        <v>38587.541666666664</v>
      </c>
      <c r="B3530" s="4">
        <v>395.47775300000001</v>
      </c>
      <c r="C3530" s="7">
        <v>0.90901600000000005</v>
      </c>
      <c r="D3530" s="8">
        <v>15.635016999999999</v>
      </c>
      <c r="E3530" s="9">
        <v>15.823905</v>
      </c>
      <c r="F3530" s="1">
        <v>7.4212800000000003</v>
      </c>
      <c r="G3530" s="6">
        <v>2.6317620000000002</v>
      </c>
      <c r="H3530" s="1">
        <v>40.600143000000003</v>
      </c>
      <c r="I3530" s="5">
        <v>16.685863000000001</v>
      </c>
      <c r="J3530" s="1">
        <v>6.1777559999999996</v>
      </c>
      <c r="K3530" s="1">
        <v>5.5995529999999993</v>
      </c>
      <c r="L3530">
        <v>128.83135999999999</v>
      </c>
      <c r="M3530" s="1"/>
      <c r="N3530" s="1"/>
      <c r="O3530" s="1"/>
      <c r="Q3530" s="1"/>
      <c r="R3530" s="1"/>
      <c r="S3530" s="9"/>
      <c r="T3530" s="8"/>
      <c r="U3530" s="7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</row>
    <row r="3531" spans="1:32" x14ac:dyDescent="0.25">
      <c r="A3531" s="2">
        <v>38587.555555555555</v>
      </c>
      <c r="B3531" s="4">
        <v>396.55306999999999</v>
      </c>
      <c r="C3531" s="7">
        <v>0.89305900000000005</v>
      </c>
      <c r="D3531" s="8">
        <v>15.780676</v>
      </c>
      <c r="E3531" s="9">
        <v>15.928869000000001</v>
      </c>
      <c r="F3531" s="1">
        <v>7.4496880000000001</v>
      </c>
      <c r="G3531" s="6">
        <v>2.6873480000000001</v>
      </c>
      <c r="H3531" s="1">
        <v>40.559258</v>
      </c>
      <c r="I3531" s="5">
        <v>16.752773000000001</v>
      </c>
      <c r="J3531" s="1">
        <v>6.1574809999999998</v>
      </c>
      <c r="K3531" s="1">
        <v>5.6147790000000004</v>
      </c>
      <c r="L3531">
        <v>129.18109100000001</v>
      </c>
      <c r="M3531" s="1"/>
      <c r="N3531" s="1"/>
      <c r="O3531" s="1"/>
      <c r="Q3531" s="1"/>
      <c r="R3531" s="1"/>
      <c r="S3531" s="9"/>
      <c r="T3531" s="8"/>
      <c r="U3531" s="7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</row>
    <row r="3532" spans="1:32" x14ac:dyDescent="0.25">
      <c r="A3532" s="2">
        <v>38587.569444444445</v>
      </c>
      <c r="B3532" s="4">
        <v>401.57260100000002</v>
      </c>
      <c r="C3532" s="7">
        <v>0.95282699999999998</v>
      </c>
      <c r="D3532" s="8">
        <v>15.941221000000001</v>
      </c>
      <c r="E3532" s="9">
        <v>16.213744999999999</v>
      </c>
      <c r="F3532" s="1">
        <v>7.5964970000000003</v>
      </c>
      <c r="G3532" s="6">
        <v>3.0046599999999999</v>
      </c>
      <c r="H3532" s="1">
        <v>41.092013999999999</v>
      </c>
      <c r="I3532" s="5">
        <v>17.056704</v>
      </c>
      <c r="J3532" s="1">
        <v>6.5436899999999998</v>
      </c>
      <c r="K3532" s="1">
        <v>5.6858510000000004</v>
      </c>
      <c r="L3532">
        <v>130.84504699999999</v>
      </c>
      <c r="M3532" s="1"/>
      <c r="N3532" s="1"/>
      <c r="O3532" s="1"/>
      <c r="Q3532" s="1"/>
      <c r="R3532" s="1"/>
      <c r="S3532" s="9"/>
      <c r="T3532" s="8"/>
      <c r="U3532" s="7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</row>
    <row r="3533" spans="1:32" x14ac:dyDescent="0.25">
      <c r="A3533" s="2">
        <v>38587.583333333336</v>
      </c>
      <c r="B3533" s="4">
        <v>403.42602499999998</v>
      </c>
      <c r="C3533" s="7">
        <v>0.99101799999999995</v>
      </c>
      <c r="D3533" s="8">
        <v>16.031914</v>
      </c>
      <c r="E3533" s="9">
        <v>16.249739000000002</v>
      </c>
      <c r="F3533" s="1">
        <v>7.6657989999999998</v>
      </c>
      <c r="G3533" s="6">
        <v>3.172625</v>
      </c>
      <c r="H3533" s="1">
        <v>41.312663999999998</v>
      </c>
      <c r="I3533" s="5">
        <v>17.162775</v>
      </c>
      <c r="J3533" s="1">
        <v>6.3821000000000003</v>
      </c>
      <c r="K3533" s="1">
        <v>5.7120929999999994</v>
      </c>
      <c r="L3533">
        <v>131.644699</v>
      </c>
      <c r="M3533" s="1"/>
      <c r="N3533" s="1"/>
      <c r="O3533" s="1"/>
      <c r="Q3533" s="1"/>
      <c r="R3533" s="1"/>
      <c r="S3533" s="9"/>
      <c r="T3533" s="8"/>
      <c r="U3533" s="7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</row>
    <row r="3534" spans="1:32" x14ac:dyDescent="0.25">
      <c r="A3534" s="2">
        <v>38587.604166666664</v>
      </c>
      <c r="B3534" s="4">
        <v>397.25338699999998</v>
      </c>
      <c r="C3534" s="7">
        <v>0.88861000000000001</v>
      </c>
      <c r="D3534" s="8">
        <v>15.857875</v>
      </c>
      <c r="E3534" s="9">
        <v>16.067978</v>
      </c>
      <c r="F3534" s="1">
        <v>7.5479669999999999</v>
      </c>
      <c r="G3534" s="6">
        <v>2.8506330000000002</v>
      </c>
      <c r="H3534" s="1">
        <v>40.864494000000001</v>
      </c>
      <c r="I3534" s="5">
        <v>16.884675999999999</v>
      </c>
      <c r="J3534" s="1">
        <v>7.9911240000000001</v>
      </c>
      <c r="K3534" s="1">
        <v>5.6246939999999999</v>
      </c>
      <c r="L3534">
        <v>129.44421399999999</v>
      </c>
      <c r="M3534" s="1"/>
      <c r="N3534" s="1"/>
      <c r="O3534" s="1"/>
      <c r="Q3534" s="1"/>
      <c r="R3534" s="1"/>
      <c r="S3534" s="9"/>
      <c r="T3534" s="8"/>
      <c r="U3534" s="7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</row>
    <row r="3535" spans="1:32" x14ac:dyDescent="0.25">
      <c r="A3535" s="2">
        <v>38587.625</v>
      </c>
      <c r="B3535" s="4">
        <v>403.73117100000002</v>
      </c>
      <c r="C3535" s="7">
        <v>0.92531099999999999</v>
      </c>
      <c r="D3535" s="8">
        <v>16.022355999999998</v>
      </c>
      <c r="E3535" s="9">
        <v>16.217006999999999</v>
      </c>
      <c r="F3535" s="1">
        <v>7.5976850000000002</v>
      </c>
      <c r="G3535" s="6">
        <v>3.0383680000000002</v>
      </c>
      <c r="H3535" s="1">
        <v>41.140362000000003</v>
      </c>
      <c r="I3535" s="5">
        <v>17.265125000000001</v>
      </c>
      <c r="J3535" s="1">
        <v>5.0579840000000003</v>
      </c>
      <c r="K3535" s="1">
        <v>5.7164129999999993</v>
      </c>
      <c r="L3535">
        <v>131.16001900000001</v>
      </c>
      <c r="M3535" s="1"/>
      <c r="N3535" s="1"/>
      <c r="O3535" s="1"/>
      <c r="Q3535" s="1"/>
      <c r="R3535" s="1"/>
      <c r="S3535" s="9"/>
      <c r="T3535" s="8"/>
      <c r="U3535" s="7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</row>
    <row r="3536" spans="1:32" x14ac:dyDescent="0.25">
      <c r="A3536" s="2">
        <v>38587.638888888891</v>
      </c>
      <c r="B3536" s="4">
        <v>398.48577899999998</v>
      </c>
      <c r="C3536" s="7">
        <v>0.89246199999999998</v>
      </c>
      <c r="D3536" s="8">
        <v>15.837197</v>
      </c>
      <c r="E3536" s="9">
        <v>16.045631</v>
      </c>
      <c r="F3536" s="1">
        <v>7.5435910000000002</v>
      </c>
      <c r="G3536" s="6">
        <v>2.7620580000000001</v>
      </c>
      <c r="H3536" s="1">
        <v>40.895882</v>
      </c>
      <c r="I3536" s="5">
        <v>16.921768</v>
      </c>
      <c r="J3536" s="1">
        <v>6.1387130000000001</v>
      </c>
      <c r="K3536" s="1">
        <v>5.642144</v>
      </c>
      <c r="L3536">
        <v>129.852859</v>
      </c>
      <c r="M3536" s="1"/>
      <c r="N3536" s="1"/>
      <c r="O3536" s="1"/>
      <c r="Q3536" s="1"/>
      <c r="R3536" s="1"/>
      <c r="S3536" s="9"/>
      <c r="T3536" s="8"/>
      <c r="U3536" s="7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</row>
    <row r="3537" spans="1:32" x14ac:dyDescent="0.25">
      <c r="A3537" s="2">
        <v>38587.652777777781</v>
      </c>
      <c r="B3537" s="4">
        <v>406.995453</v>
      </c>
      <c r="C3537" s="7">
        <v>0.984649</v>
      </c>
      <c r="D3537" s="8">
        <v>16.272652000000001</v>
      </c>
      <c r="E3537" s="9">
        <v>16.465754</v>
      </c>
      <c r="F3537" s="1">
        <v>7.7451600000000003</v>
      </c>
      <c r="G3537" s="6">
        <v>3.394835</v>
      </c>
      <c r="H3537" s="1">
        <v>41.457847999999998</v>
      </c>
      <c r="I3537" s="5">
        <v>17.314022000000001</v>
      </c>
      <c r="J3537" s="1">
        <v>6.8019109999999996</v>
      </c>
      <c r="K3537" s="1">
        <v>5.7626330000000001</v>
      </c>
      <c r="L3537">
        <v>133.241714</v>
      </c>
      <c r="M3537" s="1"/>
      <c r="N3537" s="1"/>
      <c r="O3537" s="1"/>
      <c r="Q3537" s="1"/>
      <c r="R3537" s="1"/>
      <c r="S3537" s="9"/>
      <c r="T3537" s="8"/>
      <c r="U3537" s="7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</row>
    <row r="3538" spans="1:32" x14ac:dyDescent="0.25">
      <c r="A3538" s="2">
        <v>38587.666666666664</v>
      </c>
      <c r="B3538" s="4">
        <v>407.238831</v>
      </c>
      <c r="C3538" s="7">
        <v>1.0098819999999999</v>
      </c>
      <c r="D3538" s="8">
        <v>16.238001000000001</v>
      </c>
      <c r="E3538" s="9">
        <v>16.468852999999999</v>
      </c>
      <c r="F3538" s="1">
        <v>7.799086</v>
      </c>
      <c r="G3538" s="6">
        <v>3.5180980000000002</v>
      </c>
      <c r="H3538" s="1">
        <v>41.410324000000003</v>
      </c>
      <c r="I3538" s="5">
        <v>17.343343999999998</v>
      </c>
      <c r="J3538" s="1">
        <v>6.9171259999999997</v>
      </c>
      <c r="K3538" s="1">
        <v>5.7660780000000003</v>
      </c>
      <c r="L3538">
        <v>133.10197400000001</v>
      </c>
      <c r="M3538" s="1"/>
      <c r="N3538" s="1"/>
      <c r="O3538" s="1"/>
      <c r="Q3538" s="1"/>
      <c r="R3538" s="1"/>
      <c r="S3538" s="9"/>
      <c r="T3538" s="8"/>
      <c r="U3538" s="7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</row>
    <row r="3539" spans="1:32" x14ac:dyDescent="0.25">
      <c r="A3539" s="2">
        <v>38587.6875</v>
      </c>
      <c r="B3539" s="4">
        <v>405.05068999999997</v>
      </c>
      <c r="C3539" s="7">
        <v>0.94943900000000003</v>
      </c>
      <c r="D3539" s="8">
        <v>16.285204</v>
      </c>
      <c r="E3539" s="9">
        <v>16.438478</v>
      </c>
      <c r="F3539" s="1">
        <v>7.6997590000000002</v>
      </c>
      <c r="G3539" s="6">
        <v>3.4354930000000001</v>
      </c>
      <c r="H3539" s="1">
        <v>41.172336999999999</v>
      </c>
      <c r="I3539" s="5">
        <v>17.219792999999999</v>
      </c>
      <c r="J3539" s="1">
        <v>7.5837000000000003</v>
      </c>
      <c r="K3539" s="1">
        <v>5.7350969999999997</v>
      </c>
      <c r="L3539">
        <v>132.701492</v>
      </c>
      <c r="M3539" s="1"/>
      <c r="N3539" s="1"/>
      <c r="O3539" s="1"/>
      <c r="Q3539" s="1"/>
      <c r="R3539" s="1"/>
      <c r="S3539" s="9"/>
      <c r="T3539" s="8"/>
      <c r="U3539" s="7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</row>
    <row r="3540" spans="1:32" x14ac:dyDescent="0.25">
      <c r="A3540" s="2">
        <v>38587.708333333336</v>
      </c>
      <c r="B3540" s="4">
        <v>405.72903400000001</v>
      </c>
      <c r="C3540" s="7">
        <v>0.98990599999999995</v>
      </c>
      <c r="D3540" s="8">
        <v>16.274280999999998</v>
      </c>
      <c r="E3540" s="9">
        <v>16.480415000000001</v>
      </c>
      <c r="F3540" s="1">
        <v>7.7792479999999999</v>
      </c>
      <c r="G3540" s="6">
        <v>3.4180990000000002</v>
      </c>
      <c r="H3540" s="1">
        <v>41.433643000000004</v>
      </c>
      <c r="I3540" s="5">
        <v>17.226154000000001</v>
      </c>
      <c r="J3540" s="1">
        <v>7.967638</v>
      </c>
      <c r="K3540" s="1">
        <v>5.7447009999999992</v>
      </c>
      <c r="L3540">
        <v>133.014252</v>
      </c>
      <c r="M3540" s="1"/>
      <c r="N3540" s="1"/>
      <c r="O3540" s="1"/>
      <c r="Q3540" s="1"/>
      <c r="R3540" s="1"/>
      <c r="S3540" s="9"/>
      <c r="T3540" s="8"/>
      <c r="U3540" s="7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</row>
    <row r="3541" spans="1:32" x14ac:dyDescent="0.25">
      <c r="A3541" s="2">
        <v>38587.729166666664</v>
      </c>
      <c r="B3541" s="4">
        <v>406.41949499999998</v>
      </c>
      <c r="C3541" s="7">
        <v>0.96710099999999999</v>
      </c>
      <c r="D3541" s="8">
        <v>16.250627999999999</v>
      </c>
      <c r="E3541" s="9">
        <v>16.445135000000001</v>
      </c>
      <c r="F3541" s="1">
        <v>7.7513249999999996</v>
      </c>
      <c r="G3541" s="6">
        <v>3.4677099999999998</v>
      </c>
      <c r="H3541" s="1">
        <v>41.361587999999998</v>
      </c>
      <c r="I3541" s="5">
        <v>17.327971999999999</v>
      </c>
      <c r="J3541" s="1">
        <v>6.8371599999999999</v>
      </c>
      <c r="K3541" s="1">
        <v>5.7544769999999996</v>
      </c>
      <c r="L3541">
        <v>133.113449</v>
      </c>
      <c r="M3541" s="1"/>
      <c r="N3541" s="1"/>
      <c r="O3541" s="1"/>
      <c r="Q3541" s="1"/>
      <c r="R3541" s="1"/>
      <c r="S3541" s="9"/>
      <c r="T3541" s="8"/>
      <c r="U3541" s="7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</row>
    <row r="3542" spans="1:32" x14ac:dyDescent="0.25">
      <c r="A3542" s="2">
        <v>38587.75</v>
      </c>
      <c r="B3542" s="4">
        <v>400.685181</v>
      </c>
      <c r="C3542" s="7">
        <v>0.93771899999999997</v>
      </c>
      <c r="D3542" s="8">
        <v>15.905388</v>
      </c>
      <c r="E3542" s="9">
        <v>16.138511999999999</v>
      </c>
      <c r="F3542" s="1">
        <v>7.5890000000000004</v>
      </c>
      <c r="G3542" s="6">
        <v>3.1799979999999999</v>
      </c>
      <c r="H3542" s="1">
        <v>40.927067000000001</v>
      </c>
      <c r="I3542" s="5">
        <v>17.036280000000001</v>
      </c>
      <c r="J3542" s="1">
        <v>5.4164310000000002</v>
      </c>
      <c r="K3542" s="1">
        <v>5.6732860000000001</v>
      </c>
      <c r="L3542">
        <v>130.99884</v>
      </c>
      <c r="M3542" s="1"/>
      <c r="N3542" s="1"/>
      <c r="O3542" s="1"/>
      <c r="Q3542" s="1"/>
      <c r="R3542" s="1"/>
      <c r="S3542" s="9"/>
      <c r="T3542" s="8"/>
      <c r="U3542" s="7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</row>
    <row r="3543" spans="1:32" x14ac:dyDescent="0.25">
      <c r="A3543" s="2">
        <v>38587.763888888891</v>
      </c>
      <c r="B3543" s="4">
        <v>389.21194500000001</v>
      </c>
      <c r="C3543" s="7">
        <v>0.69394900000000004</v>
      </c>
      <c r="D3543" s="8">
        <v>15.495469</v>
      </c>
      <c r="E3543" s="9">
        <v>15.601191999999999</v>
      </c>
      <c r="F3543" s="1">
        <v>7.3361320000000001</v>
      </c>
      <c r="G3543" s="6">
        <v>2.0783079999999998</v>
      </c>
      <c r="H3543" s="1">
        <v>40.353473999999999</v>
      </c>
      <c r="I3543" s="5">
        <v>16.449072000000001</v>
      </c>
      <c r="J3543" s="1">
        <v>5.4239750000000004</v>
      </c>
      <c r="K3543" s="1">
        <v>5.5108359999999994</v>
      </c>
      <c r="L3543">
        <v>126.418442</v>
      </c>
      <c r="M3543" s="1"/>
      <c r="N3543" s="1"/>
      <c r="O3543" s="1"/>
      <c r="Q3543" s="1"/>
      <c r="R3543" s="1"/>
      <c r="S3543" s="9"/>
      <c r="T3543" s="8"/>
      <c r="U3543" s="7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</row>
    <row r="3544" spans="1:32" x14ac:dyDescent="0.25">
      <c r="A3544" s="2">
        <v>38587.777777777781</v>
      </c>
      <c r="B3544" s="4">
        <v>427.46215799999999</v>
      </c>
      <c r="C3544" s="7">
        <v>1.4250510000000001</v>
      </c>
      <c r="D3544" s="8">
        <v>17.528381</v>
      </c>
      <c r="E3544" s="9">
        <v>17.824884000000001</v>
      </c>
      <c r="F3544" s="1">
        <v>8.4686059999999994</v>
      </c>
      <c r="G3544" s="6">
        <v>5.3856039999999998</v>
      </c>
      <c r="H3544" s="1">
        <v>42.891396</v>
      </c>
      <c r="I3544" s="5">
        <v>18.158688000000001</v>
      </c>
      <c r="J3544" s="1">
        <v>13.502236999999999</v>
      </c>
      <c r="K3544" s="1">
        <v>6.0524190000000004</v>
      </c>
      <c r="L3544">
        <v>142.45481899999999</v>
      </c>
      <c r="M3544" s="1"/>
      <c r="N3544" s="1"/>
      <c r="O3544" s="1"/>
      <c r="Q3544" s="1"/>
      <c r="R3544" s="1"/>
      <c r="S3544" s="9"/>
      <c r="T3544" s="8"/>
      <c r="U3544" s="7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</row>
    <row r="3545" spans="1:32" x14ac:dyDescent="0.25">
      <c r="A3545" s="2">
        <v>38587.791666666664</v>
      </c>
      <c r="B3545" s="4">
        <v>415.348389</v>
      </c>
      <c r="C3545" s="7">
        <v>1.076128</v>
      </c>
      <c r="D3545" s="8">
        <v>16.710815</v>
      </c>
      <c r="E3545" s="9">
        <v>16.870995000000001</v>
      </c>
      <c r="F3545" s="1">
        <v>7.9634999999999998</v>
      </c>
      <c r="G3545" s="6">
        <v>4.1106629999999997</v>
      </c>
      <c r="H3545" s="1">
        <v>41.799767000000003</v>
      </c>
      <c r="I3545" s="5">
        <v>17.831462999999999</v>
      </c>
      <c r="J3545" s="1">
        <v>7.6298700000000004</v>
      </c>
      <c r="K3545" s="1">
        <v>5.8809009999999997</v>
      </c>
      <c r="L3545">
        <v>136.34017900000001</v>
      </c>
      <c r="M3545" s="1"/>
      <c r="N3545" s="1"/>
      <c r="O3545" s="1"/>
      <c r="Q3545" s="1"/>
      <c r="R3545" s="1"/>
      <c r="S3545" s="9"/>
      <c r="T3545" s="8"/>
      <c r="U3545" s="7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</row>
    <row r="3546" spans="1:32" x14ac:dyDescent="0.25">
      <c r="A3546" s="2">
        <v>38587.8125</v>
      </c>
      <c r="B3546" s="4">
        <v>405.034424</v>
      </c>
      <c r="C3546" s="7">
        <v>0.93191299999999999</v>
      </c>
      <c r="D3546" s="8">
        <v>16.173404999999999</v>
      </c>
      <c r="E3546" s="9">
        <v>16.308254000000002</v>
      </c>
      <c r="F3546" s="1">
        <v>7.7143420000000003</v>
      </c>
      <c r="G3546" s="6">
        <v>3.2548870000000001</v>
      </c>
      <c r="H3546" s="1">
        <v>41.170428999999999</v>
      </c>
      <c r="I3546" s="5">
        <v>17.269341000000001</v>
      </c>
      <c r="J3546" s="1">
        <v>6.0265300000000002</v>
      </c>
      <c r="K3546" s="1">
        <v>5.7348670000000004</v>
      </c>
      <c r="L3546">
        <v>132.04070999999999</v>
      </c>
      <c r="M3546" s="1"/>
      <c r="N3546" s="1"/>
      <c r="O3546" s="1"/>
      <c r="Q3546" s="1"/>
      <c r="R3546" s="1"/>
      <c r="S3546" s="9"/>
      <c r="T3546" s="8"/>
      <c r="U3546" s="7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</row>
    <row r="3547" spans="1:32" x14ac:dyDescent="0.25">
      <c r="A3547" s="2">
        <v>38587.833333333336</v>
      </c>
      <c r="B3547" s="4">
        <v>402.80490099999997</v>
      </c>
      <c r="C3547" s="7">
        <v>0.96558100000000002</v>
      </c>
      <c r="D3547" s="8">
        <v>16.071356000000002</v>
      </c>
      <c r="E3547" s="9">
        <v>16.245616999999999</v>
      </c>
      <c r="F3547" s="1">
        <v>7.6744050000000001</v>
      </c>
      <c r="G3547" s="6">
        <v>3.1940930000000001</v>
      </c>
      <c r="H3547" s="1">
        <v>41.034649000000002</v>
      </c>
      <c r="I3547" s="5">
        <v>17.136863999999999</v>
      </c>
      <c r="J3547" s="1">
        <v>6.1178350000000004</v>
      </c>
      <c r="K3547" s="1">
        <v>5.7032980000000002</v>
      </c>
      <c r="L3547">
        <v>131.542114</v>
      </c>
      <c r="M3547" s="1"/>
      <c r="N3547" s="1"/>
      <c r="O3547" s="1"/>
      <c r="Q3547" s="1"/>
      <c r="R3547" s="1"/>
      <c r="S3547" s="9"/>
      <c r="T3547" s="8"/>
      <c r="U3547" s="7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</row>
    <row r="3548" spans="1:32" x14ac:dyDescent="0.25">
      <c r="A3548" s="2">
        <v>38587.847222222219</v>
      </c>
      <c r="B3548" s="4">
        <v>408.11849999999998</v>
      </c>
      <c r="C3548" s="7">
        <v>1.2098139999999999</v>
      </c>
      <c r="D3548" s="8">
        <v>16.795385</v>
      </c>
      <c r="E3548" s="9">
        <v>17.050426000000002</v>
      </c>
      <c r="F3548" s="1">
        <v>8.2084050000000008</v>
      </c>
      <c r="G3548" s="6">
        <v>4.1093549999999999</v>
      </c>
      <c r="H3548" s="1">
        <v>41.819065000000002</v>
      </c>
      <c r="I3548" s="5">
        <v>17.035564000000001</v>
      </c>
      <c r="J3548" s="1">
        <v>16.022511999999999</v>
      </c>
      <c r="K3548" s="1">
        <v>5.7785329999999995</v>
      </c>
      <c r="L3548">
        <v>135.04949999999999</v>
      </c>
      <c r="M3548" s="1"/>
      <c r="N3548" s="1"/>
      <c r="O3548" s="1"/>
      <c r="Q3548" s="1"/>
      <c r="R3548" s="1"/>
      <c r="S3548" s="9"/>
      <c r="T3548" s="8"/>
      <c r="U3548" s="7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</row>
    <row r="3549" spans="1:32" x14ac:dyDescent="0.25">
      <c r="A3549" s="2">
        <v>38587.861111111109</v>
      </c>
      <c r="B3549" s="4">
        <v>405.25582900000001</v>
      </c>
      <c r="C3549" s="7">
        <v>1.1115170000000001</v>
      </c>
      <c r="D3549" s="8">
        <v>16.517707999999999</v>
      </c>
      <c r="E3549" s="9">
        <v>16.742128000000001</v>
      </c>
      <c r="F3549" s="1">
        <v>8.0230440000000005</v>
      </c>
      <c r="G3549" s="6">
        <v>3.7499739999999999</v>
      </c>
      <c r="H3549" s="1">
        <v>41.468544000000001</v>
      </c>
      <c r="I3549" s="5">
        <v>17.023291</v>
      </c>
      <c r="J3549" s="1">
        <v>12.627912999999999</v>
      </c>
      <c r="K3549" s="1">
        <v>5.7380000000000004</v>
      </c>
      <c r="L3549">
        <v>133.64662200000001</v>
      </c>
      <c r="M3549" s="1"/>
      <c r="N3549" s="1"/>
      <c r="O3549" s="1"/>
      <c r="Q3549" s="1"/>
      <c r="R3549" s="1"/>
      <c r="S3549" s="9"/>
      <c r="T3549" s="8"/>
      <c r="U3549" s="7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</row>
    <row r="3550" spans="1:32" x14ac:dyDescent="0.25">
      <c r="A3550" s="2">
        <v>38587.875</v>
      </c>
      <c r="B3550" s="4">
        <v>384.25680499999999</v>
      </c>
      <c r="C3550" s="7">
        <v>0.77439899999999995</v>
      </c>
      <c r="D3550" s="8">
        <v>15.53998</v>
      </c>
      <c r="E3550" s="9">
        <v>15.668759</v>
      </c>
      <c r="F3550" s="1">
        <v>7.4682230000000001</v>
      </c>
      <c r="G3550" s="6">
        <v>2.443187</v>
      </c>
      <c r="H3550" s="1">
        <v>39.857388</v>
      </c>
      <c r="I3550" s="5">
        <v>15.812799999999999</v>
      </c>
      <c r="J3550" s="1">
        <v>11.701216000000001</v>
      </c>
      <c r="K3550" s="1">
        <v>5.440677</v>
      </c>
      <c r="L3550">
        <v>125.95265999999999</v>
      </c>
      <c r="M3550" s="1"/>
      <c r="N3550" s="1"/>
      <c r="O3550" s="1"/>
      <c r="Q3550" s="1"/>
      <c r="R3550" s="1"/>
      <c r="S3550" s="9"/>
      <c r="T3550" s="8"/>
      <c r="U3550" s="7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</row>
    <row r="3551" spans="1:32" x14ac:dyDescent="0.25">
      <c r="A3551" s="2">
        <v>38587.895833333336</v>
      </c>
      <c r="B3551" s="4">
        <v>376.513214</v>
      </c>
      <c r="C3551" s="7">
        <v>0.67551499999999998</v>
      </c>
      <c r="D3551" s="8">
        <v>15.170728</v>
      </c>
      <c r="E3551" s="9">
        <v>15.246912</v>
      </c>
      <c r="F3551" s="1">
        <v>7.2704190000000004</v>
      </c>
      <c r="G3551" s="6">
        <v>1.7392620000000001</v>
      </c>
      <c r="H3551" s="1">
        <v>39.244754999999998</v>
      </c>
      <c r="I3551" s="5">
        <v>15.344849</v>
      </c>
      <c r="J3551" s="1">
        <v>10.643955999999999</v>
      </c>
      <c r="K3551" s="1">
        <v>5.331035</v>
      </c>
      <c r="L3551">
        <v>123.05069</v>
      </c>
      <c r="M3551" s="1"/>
      <c r="N3551" s="1"/>
      <c r="O3551" s="1"/>
      <c r="Q3551" s="1"/>
      <c r="R3551" s="1"/>
      <c r="S3551" s="9"/>
      <c r="T3551" s="8"/>
      <c r="U3551" s="7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</row>
    <row r="3552" spans="1:32" x14ac:dyDescent="0.25">
      <c r="A3552" s="2">
        <v>38587.916666666664</v>
      </c>
      <c r="B3552" s="4">
        <v>393.627228</v>
      </c>
      <c r="C3552" s="7">
        <v>0.91650600000000004</v>
      </c>
      <c r="D3552" s="8">
        <v>16.032522</v>
      </c>
      <c r="E3552" s="9">
        <v>16.198015000000002</v>
      </c>
      <c r="F3552" s="1">
        <v>7.7135179999999997</v>
      </c>
      <c r="G3552" s="6">
        <v>2.8144330000000002</v>
      </c>
      <c r="H3552" s="1">
        <v>40.547477999999998</v>
      </c>
      <c r="I3552" s="5">
        <v>16.244731999999999</v>
      </c>
      <c r="J3552" s="1">
        <v>13.421467</v>
      </c>
      <c r="K3552" s="1">
        <v>5.5733519999999999</v>
      </c>
      <c r="L3552">
        <v>129.62390099999999</v>
      </c>
      <c r="M3552" s="1"/>
      <c r="N3552" s="1"/>
      <c r="O3552" s="1"/>
      <c r="Q3552" s="1"/>
      <c r="R3552" s="1"/>
      <c r="S3552" s="9"/>
      <c r="T3552" s="8"/>
      <c r="U3552" s="7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</row>
    <row r="3553" spans="1:32" x14ac:dyDescent="0.25">
      <c r="A3553" s="2">
        <v>38587.9375</v>
      </c>
      <c r="B3553" s="4">
        <v>380.94610599999999</v>
      </c>
      <c r="C3553" s="7">
        <v>0.71758</v>
      </c>
      <c r="D3553" s="8">
        <v>15.505755000000001</v>
      </c>
      <c r="E3553" s="9">
        <v>15.564698</v>
      </c>
      <c r="F3553" s="1">
        <v>7.3571080000000002</v>
      </c>
      <c r="G3553" s="6">
        <v>1.820737</v>
      </c>
      <c r="H3553" s="1">
        <v>39.546332999999997</v>
      </c>
      <c r="I3553" s="5">
        <v>15.530287</v>
      </c>
      <c r="J3553" s="1">
        <v>12.602024</v>
      </c>
      <c r="K3553" s="1">
        <v>5.3938009999999998</v>
      </c>
      <c r="L3553">
        <v>125.07701900000001</v>
      </c>
      <c r="M3553" s="1"/>
      <c r="N3553" s="1"/>
      <c r="O3553" s="1"/>
      <c r="Q3553" s="1"/>
      <c r="R3553" s="1"/>
      <c r="S3553" s="9"/>
      <c r="T3553" s="8"/>
      <c r="U3553" s="7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</row>
    <row r="3554" spans="1:32" x14ac:dyDescent="0.25">
      <c r="A3554" s="2">
        <v>38587.958333333336</v>
      </c>
      <c r="B3554" s="4">
        <v>386.93176299999999</v>
      </c>
      <c r="C3554" s="7">
        <v>0.85350199999999998</v>
      </c>
      <c r="D3554" s="8">
        <v>15.778575999999999</v>
      </c>
      <c r="E3554" s="9">
        <v>15.877421999999999</v>
      </c>
      <c r="F3554" s="1">
        <v>7.5530559999999998</v>
      </c>
      <c r="G3554" s="6">
        <v>2.3913890000000002</v>
      </c>
      <c r="H3554" s="1">
        <v>39.993133999999998</v>
      </c>
      <c r="I3554" s="5">
        <v>15.8447</v>
      </c>
      <c r="J3554" s="1">
        <v>13.036666</v>
      </c>
      <c r="K3554" s="1">
        <v>5.4785519999999996</v>
      </c>
      <c r="L3554">
        <v>127.518906</v>
      </c>
      <c r="M3554" s="1"/>
      <c r="N3554" s="1"/>
      <c r="O3554" s="1"/>
      <c r="Q3554" s="1"/>
      <c r="R3554" s="1"/>
      <c r="S3554" s="9"/>
      <c r="T3554" s="8"/>
      <c r="U3554" s="7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</row>
    <row r="3555" spans="1:32" x14ac:dyDescent="0.25">
      <c r="A3555" s="2">
        <v>38587.972222222219</v>
      </c>
      <c r="B3555" s="4">
        <v>395.35736100000003</v>
      </c>
      <c r="C3555" s="7">
        <v>0.89005199999999995</v>
      </c>
      <c r="D3555" s="8">
        <v>16.158685999999999</v>
      </c>
      <c r="E3555" s="9">
        <v>16.237916999999999</v>
      </c>
      <c r="F3555" s="1">
        <v>7.6836529999999996</v>
      </c>
      <c r="G3555" s="6">
        <v>2.6847300000000001</v>
      </c>
      <c r="H3555" s="1">
        <v>40.563000000000002</v>
      </c>
      <c r="I3555" s="5">
        <v>16.419056000000001</v>
      </c>
      <c r="J3555" s="1">
        <v>12.439505</v>
      </c>
      <c r="K3555" s="1">
        <v>5.5978490000000001</v>
      </c>
      <c r="L3555">
        <v>129.844345</v>
      </c>
      <c r="M3555" s="1"/>
      <c r="N3555" s="1"/>
      <c r="O3555" s="1"/>
      <c r="Q3555" s="1"/>
      <c r="R3555" s="1"/>
      <c r="S3555" s="9"/>
      <c r="T3555" s="8"/>
      <c r="U3555" s="7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</row>
    <row r="3556" spans="1:32" x14ac:dyDescent="0.25">
      <c r="A3556" s="2">
        <v>38587.986111111109</v>
      </c>
      <c r="B3556" s="4">
        <v>387.46472199999999</v>
      </c>
      <c r="C3556" s="7">
        <v>0.79920500000000005</v>
      </c>
      <c r="D3556" s="8">
        <v>15.731605</v>
      </c>
      <c r="E3556" s="9">
        <v>15.836975000000001</v>
      </c>
      <c r="F3556" s="1">
        <v>7.5315099999999999</v>
      </c>
      <c r="G3556" s="6">
        <v>2.2625829999999998</v>
      </c>
      <c r="H3556" s="1">
        <v>40.044311999999998</v>
      </c>
      <c r="I3556" s="5">
        <v>15.987352</v>
      </c>
      <c r="J3556" s="1">
        <v>11.461554</v>
      </c>
      <c r="K3556" s="1">
        <v>5.4860979999999993</v>
      </c>
      <c r="L3556">
        <v>127.183784</v>
      </c>
      <c r="M3556" s="1"/>
      <c r="N3556" s="1"/>
      <c r="O3556" s="1"/>
      <c r="Q3556" s="1"/>
      <c r="R3556" s="1"/>
      <c r="S3556" s="9"/>
      <c r="T3556" s="8"/>
      <c r="U3556" s="7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</row>
    <row r="3557" spans="1:32" x14ac:dyDescent="0.25">
      <c r="A3557" s="2">
        <v>38588</v>
      </c>
      <c r="B3557" s="4">
        <v>389.583191</v>
      </c>
      <c r="C3557" s="7">
        <v>0.814805</v>
      </c>
      <c r="D3557" s="8">
        <v>15.982511000000001</v>
      </c>
      <c r="E3557" s="9">
        <v>15.961684999999999</v>
      </c>
      <c r="F3557" s="1">
        <v>7.5382870000000004</v>
      </c>
      <c r="G3557" s="6">
        <v>2.3238660000000002</v>
      </c>
      <c r="H3557" s="1">
        <v>40.120384000000001</v>
      </c>
      <c r="I3557" s="5">
        <v>16.081198000000001</v>
      </c>
      <c r="J3557" s="1">
        <v>12.100707999999999</v>
      </c>
      <c r="K3557" s="1">
        <v>5.5160929999999997</v>
      </c>
      <c r="L3557">
        <v>128.14459199999999</v>
      </c>
      <c r="M3557" s="1"/>
      <c r="N3557" s="1"/>
      <c r="O3557" s="1"/>
      <c r="Q3557" s="1"/>
      <c r="R3557" s="1"/>
      <c r="S3557" s="9"/>
      <c r="T3557" s="8"/>
      <c r="U3557" s="7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</row>
    <row r="3558" spans="1:32" x14ac:dyDescent="0.25">
      <c r="A3558" s="2">
        <v>38588.020833333336</v>
      </c>
      <c r="B3558" s="4">
        <v>389.22317500000003</v>
      </c>
      <c r="C3558" s="7">
        <v>0.84614</v>
      </c>
      <c r="D3558" s="8">
        <v>15.935162999999999</v>
      </c>
      <c r="E3558" s="9">
        <v>15.973616</v>
      </c>
      <c r="F3558" s="1">
        <v>7.5464739999999999</v>
      </c>
      <c r="G3558" s="6">
        <v>2.3009780000000002</v>
      </c>
      <c r="H3558" s="1">
        <v>40.160271000000002</v>
      </c>
      <c r="I3558" s="5">
        <v>16.037872</v>
      </c>
      <c r="J3558" s="1">
        <v>12.255516</v>
      </c>
      <c r="K3558" s="1">
        <v>5.5109950000000003</v>
      </c>
      <c r="L3558">
        <v>128.070786</v>
      </c>
      <c r="M3558" s="1"/>
      <c r="N3558" s="1"/>
      <c r="O3558" s="1"/>
      <c r="Q3558" s="1"/>
      <c r="R3558" s="1"/>
      <c r="S3558" s="9"/>
      <c r="T3558" s="8"/>
      <c r="U3558" s="7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</row>
    <row r="3559" spans="1:32" x14ac:dyDescent="0.25">
      <c r="A3559" s="2">
        <v>38588.041666666664</v>
      </c>
      <c r="B3559" s="4">
        <v>389.846161</v>
      </c>
      <c r="C3559" s="7">
        <v>0.833843</v>
      </c>
      <c r="D3559" s="8">
        <v>16.037051999999999</v>
      </c>
      <c r="E3559" s="9">
        <v>16.105526000000001</v>
      </c>
      <c r="F3559" s="1">
        <v>7.5839040000000004</v>
      </c>
      <c r="G3559" s="6">
        <v>2.337637</v>
      </c>
      <c r="H3559" s="1">
        <v>40.233108999999999</v>
      </c>
      <c r="I3559" s="5">
        <v>16.047829</v>
      </c>
      <c r="J3559" s="1">
        <v>13.638555999999999</v>
      </c>
      <c r="K3559" s="1">
        <v>5.5198160000000005</v>
      </c>
      <c r="L3559">
        <v>128.78294399999999</v>
      </c>
      <c r="M3559" s="1"/>
      <c r="N3559" s="1"/>
      <c r="O3559" s="1"/>
      <c r="Q3559" s="1"/>
      <c r="R3559" s="1"/>
      <c r="S3559" s="9"/>
      <c r="T3559" s="8"/>
      <c r="U3559" s="7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</row>
    <row r="3560" spans="1:32" x14ac:dyDescent="0.25">
      <c r="A3560" s="2">
        <v>38588.055555555555</v>
      </c>
      <c r="B3560" s="4">
        <v>379.49542200000002</v>
      </c>
      <c r="C3560" s="7">
        <v>0.69146600000000003</v>
      </c>
      <c r="D3560" s="8">
        <v>15.439541999999999</v>
      </c>
      <c r="E3560" s="9">
        <v>15.468068000000001</v>
      </c>
      <c r="F3560" s="1">
        <v>7.3088030000000002</v>
      </c>
      <c r="G3560" s="6">
        <v>1.492321</v>
      </c>
      <c r="H3560" s="1">
        <v>39.565277000000002</v>
      </c>
      <c r="I3560" s="5">
        <v>15.465728</v>
      </c>
      <c r="J3560" s="1">
        <v>11.373443</v>
      </c>
      <c r="K3560" s="1">
        <v>5.3732599999999993</v>
      </c>
      <c r="L3560">
        <v>124.467499</v>
      </c>
      <c r="M3560" s="1"/>
      <c r="N3560" s="1"/>
      <c r="O3560" s="1"/>
      <c r="Q3560" s="1"/>
      <c r="R3560" s="1"/>
      <c r="S3560" s="9"/>
      <c r="T3560" s="8"/>
      <c r="U3560" s="7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</row>
    <row r="3561" spans="1:32" x14ac:dyDescent="0.25">
      <c r="A3561" s="2">
        <v>38588.069444444445</v>
      </c>
      <c r="B3561" s="4">
        <v>383.70382699999999</v>
      </c>
      <c r="C3561" s="7">
        <v>0.77319800000000005</v>
      </c>
      <c r="D3561" s="8">
        <v>15.660403000000001</v>
      </c>
      <c r="E3561" s="9">
        <v>15.666164999999999</v>
      </c>
      <c r="F3561" s="1">
        <v>7.3561759999999996</v>
      </c>
      <c r="G3561" s="6">
        <v>2.0118170000000002</v>
      </c>
      <c r="H3561" s="1">
        <v>39.648032999999998</v>
      </c>
      <c r="I3561" s="5">
        <v>15.721041</v>
      </c>
      <c r="J3561" s="1">
        <v>11.015199000000001</v>
      </c>
      <c r="K3561" s="1">
        <v>5.4328469999999998</v>
      </c>
      <c r="L3561">
        <v>126.36689800000001</v>
      </c>
      <c r="M3561" s="1"/>
      <c r="N3561" s="1"/>
      <c r="O3561" s="1"/>
      <c r="Q3561" s="1"/>
      <c r="R3561" s="1"/>
      <c r="S3561" s="9"/>
      <c r="T3561" s="8"/>
      <c r="U3561" s="7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</row>
    <row r="3562" spans="1:32" x14ac:dyDescent="0.25">
      <c r="A3562" s="2">
        <v>38588.083333333336</v>
      </c>
      <c r="B3562" s="4">
        <v>384.50631700000002</v>
      </c>
      <c r="C3562" s="7">
        <v>0.838731</v>
      </c>
      <c r="D3562" s="8">
        <v>15.721913000000001</v>
      </c>
      <c r="E3562" s="9">
        <v>15.700919000000001</v>
      </c>
      <c r="F3562" s="1">
        <v>7.405284</v>
      </c>
      <c r="G3562" s="6">
        <v>2.2781639999999999</v>
      </c>
      <c r="H3562" s="1">
        <v>39.626258999999997</v>
      </c>
      <c r="I3562" s="5">
        <v>15.764908</v>
      </c>
      <c r="J3562" s="1">
        <v>11.299010000000001</v>
      </c>
      <c r="K3562" s="1">
        <v>5.44421</v>
      </c>
      <c r="L3562">
        <v>126.79051200000001</v>
      </c>
      <c r="M3562" s="1"/>
      <c r="N3562" s="1"/>
      <c r="O3562" s="1"/>
      <c r="Q3562" s="1"/>
      <c r="R3562" s="1"/>
      <c r="S3562" s="9"/>
      <c r="T3562" s="8"/>
      <c r="U3562" s="7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</row>
    <row r="3563" spans="1:32" x14ac:dyDescent="0.25">
      <c r="A3563" s="2">
        <v>38588.104166666664</v>
      </c>
      <c r="B3563" s="4">
        <v>381.25521900000001</v>
      </c>
      <c r="C3563" s="7">
        <v>0.77477700000000005</v>
      </c>
      <c r="D3563" s="8">
        <v>15.485236</v>
      </c>
      <c r="E3563" s="9">
        <v>15.482908</v>
      </c>
      <c r="F3563" s="1">
        <v>7.2606489999999999</v>
      </c>
      <c r="G3563" s="6">
        <v>1.8213600000000001</v>
      </c>
      <c r="H3563" s="1">
        <v>39.498669</v>
      </c>
      <c r="I3563" s="5">
        <v>15.623568000000001</v>
      </c>
      <c r="J3563" s="1">
        <v>9.945786</v>
      </c>
      <c r="K3563" s="1">
        <v>5.3981779999999997</v>
      </c>
      <c r="L3563">
        <v>125.14296</v>
      </c>
      <c r="M3563" s="1"/>
      <c r="N3563" s="1"/>
      <c r="O3563" s="1"/>
      <c r="Q3563" s="1"/>
      <c r="R3563" s="1"/>
      <c r="S3563" s="9"/>
      <c r="T3563" s="8"/>
      <c r="U3563" s="7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</row>
    <row r="3564" spans="1:32" x14ac:dyDescent="0.25">
      <c r="A3564" s="2">
        <v>38588.125</v>
      </c>
      <c r="B3564" s="4">
        <v>388.27624500000002</v>
      </c>
      <c r="C3564" s="7">
        <v>0.88990899999999995</v>
      </c>
      <c r="D3564" s="8">
        <v>15.737838</v>
      </c>
      <c r="E3564" s="9">
        <v>15.846083</v>
      </c>
      <c r="F3564" s="1">
        <v>7.4894749999999997</v>
      </c>
      <c r="G3564" s="6">
        <v>2.2698680000000002</v>
      </c>
      <c r="H3564" s="1">
        <v>40.011870999999999</v>
      </c>
      <c r="I3564" s="5">
        <v>16.001885999999999</v>
      </c>
      <c r="J3564" s="1">
        <v>10.404544</v>
      </c>
      <c r="K3564" s="1">
        <v>5.4975879999999995</v>
      </c>
      <c r="L3564">
        <v>127.73313899999999</v>
      </c>
      <c r="M3564" s="1"/>
      <c r="N3564" s="1"/>
      <c r="O3564" s="1"/>
      <c r="Q3564" s="1"/>
      <c r="R3564" s="1"/>
      <c r="S3564" s="9"/>
      <c r="T3564" s="8"/>
      <c r="U3564" s="7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</row>
    <row r="3565" spans="1:32" x14ac:dyDescent="0.25">
      <c r="A3565" s="2">
        <v>38588.145833333336</v>
      </c>
      <c r="B3565" s="4">
        <v>381.03765900000002</v>
      </c>
      <c r="C3565" s="7">
        <v>0.76675199999999999</v>
      </c>
      <c r="D3565" s="8">
        <v>15.574144</v>
      </c>
      <c r="E3565" s="9">
        <v>15.514279</v>
      </c>
      <c r="F3565" s="1">
        <v>7.2885439999999999</v>
      </c>
      <c r="G3565" s="6">
        <v>1.7747390000000001</v>
      </c>
      <c r="H3565" s="1">
        <v>39.512813999999999</v>
      </c>
      <c r="I3565" s="5">
        <v>15.584137</v>
      </c>
      <c r="J3565" s="1">
        <v>10.763477</v>
      </c>
      <c r="K3565" s="1">
        <v>5.3950969999999998</v>
      </c>
      <c r="L3565">
        <v>125.310394</v>
      </c>
      <c r="M3565" s="1"/>
      <c r="N3565" s="1"/>
      <c r="O3565" s="1"/>
      <c r="Q3565" s="1"/>
      <c r="R3565" s="1"/>
      <c r="S3565" s="9"/>
      <c r="T3565" s="8"/>
      <c r="U3565" s="7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</row>
    <row r="3566" spans="1:32" x14ac:dyDescent="0.25">
      <c r="A3566" s="2">
        <v>38588.166666666664</v>
      </c>
      <c r="B3566" s="4">
        <v>381.82132000000001</v>
      </c>
      <c r="C3566" s="7">
        <v>0.770451</v>
      </c>
      <c r="D3566" s="8">
        <v>15.514144</v>
      </c>
      <c r="E3566" s="9">
        <v>15.553323000000001</v>
      </c>
      <c r="F3566" s="1">
        <v>7.3425529999999997</v>
      </c>
      <c r="G3566" s="6">
        <v>1.759579</v>
      </c>
      <c r="H3566" s="1">
        <v>39.639896</v>
      </c>
      <c r="I3566" s="5">
        <v>15.666376</v>
      </c>
      <c r="J3566" s="1">
        <v>10.667415</v>
      </c>
      <c r="K3566" s="1">
        <v>5.406193</v>
      </c>
      <c r="L3566">
        <v>125.545219</v>
      </c>
      <c r="M3566" s="1"/>
      <c r="N3566" s="1"/>
      <c r="O3566" s="1"/>
      <c r="Q3566" s="1"/>
      <c r="R3566" s="1"/>
      <c r="S3566" s="9"/>
      <c r="T3566" s="8"/>
      <c r="U3566" s="7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</row>
    <row r="3567" spans="1:32" x14ac:dyDescent="0.25">
      <c r="A3567" s="2">
        <v>38588.180555555555</v>
      </c>
      <c r="B3567" s="4">
        <v>381.31381199999998</v>
      </c>
      <c r="C3567" s="7">
        <v>0.74312800000000001</v>
      </c>
      <c r="D3567" s="8">
        <v>15.504911</v>
      </c>
      <c r="E3567" s="9">
        <v>15.483029999999999</v>
      </c>
      <c r="F3567" s="1">
        <v>7.2976299999999998</v>
      </c>
      <c r="G3567" s="6">
        <v>1.747584</v>
      </c>
      <c r="H3567" s="1">
        <v>39.476241999999999</v>
      </c>
      <c r="I3567" s="5">
        <v>15.630259000000001</v>
      </c>
      <c r="J3567" s="1">
        <v>10.043965</v>
      </c>
      <c r="K3567" s="1">
        <v>5.399006</v>
      </c>
      <c r="L3567">
        <v>125.19647999999999</v>
      </c>
      <c r="M3567" s="1"/>
      <c r="N3567" s="1"/>
      <c r="O3567" s="1"/>
      <c r="Q3567" s="1"/>
      <c r="R3567" s="1"/>
      <c r="S3567" s="9"/>
      <c r="T3567" s="8"/>
      <c r="U3567" s="7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</row>
    <row r="3568" spans="1:32" x14ac:dyDescent="0.25">
      <c r="A3568" s="2">
        <v>38588.194444444445</v>
      </c>
      <c r="B3568" s="4">
        <v>393.02551299999999</v>
      </c>
      <c r="C3568" s="7">
        <v>0.97109500000000004</v>
      </c>
      <c r="D3568" s="8">
        <v>16.113235</v>
      </c>
      <c r="E3568" s="9">
        <v>16.114129999999999</v>
      </c>
      <c r="F3568" s="1">
        <v>7.6105749999999999</v>
      </c>
      <c r="G3568" s="6">
        <v>2.7131780000000001</v>
      </c>
      <c r="H3568" s="1">
        <v>40.295211999999999</v>
      </c>
      <c r="I3568" s="5">
        <v>16.298352999999999</v>
      </c>
      <c r="J3568" s="1">
        <v>11.694304000000001</v>
      </c>
      <c r="K3568" s="1">
        <v>5.5648340000000003</v>
      </c>
      <c r="L3568">
        <v>129.96984900000001</v>
      </c>
      <c r="M3568" s="1"/>
      <c r="N3568" s="1"/>
      <c r="O3568" s="1"/>
      <c r="Q3568" s="1"/>
      <c r="R3568" s="1"/>
      <c r="S3568" s="9"/>
      <c r="T3568" s="8"/>
      <c r="U3568" s="7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</row>
    <row r="3569" spans="1:32" x14ac:dyDescent="0.25">
      <c r="A3569" s="2">
        <v>38588.208333333336</v>
      </c>
      <c r="B3569" s="4">
        <v>388.98049900000001</v>
      </c>
      <c r="C3569" s="7">
        <v>0.90876400000000002</v>
      </c>
      <c r="D3569" s="8">
        <v>15.945016000000001</v>
      </c>
      <c r="E3569" s="9">
        <v>16.017935000000001</v>
      </c>
      <c r="F3569" s="1">
        <v>7.5673560000000002</v>
      </c>
      <c r="G3569" s="6">
        <v>2.3300860000000001</v>
      </c>
      <c r="H3569" s="1">
        <v>40.161639999999998</v>
      </c>
      <c r="I3569" s="5">
        <v>16.053307</v>
      </c>
      <c r="J3569" s="1">
        <v>12.755549999999999</v>
      </c>
      <c r="K3569" s="1">
        <v>5.5075609999999999</v>
      </c>
      <c r="L3569">
        <v>128.57913199999999</v>
      </c>
      <c r="M3569" s="1"/>
      <c r="N3569" s="1"/>
      <c r="O3569" s="1"/>
      <c r="Q3569" s="1"/>
      <c r="R3569" s="1"/>
      <c r="S3569" s="9"/>
      <c r="T3569" s="8"/>
      <c r="U3569" s="7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</row>
    <row r="3570" spans="1:32" x14ac:dyDescent="0.25">
      <c r="A3570" s="2">
        <v>38588.229166666664</v>
      </c>
      <c r="B3570" s="4">
        <v>377.96350100000001</v>
      </c>
      <c r="C3570" s="7">
        <v>0.67186699999999999</v>
      </c>
      <c r="D3570" s="8">
        <v>15.385496</v>
      </c>
      <c r="E3570" s="9">
        <v>15.364276</v>
      </c>
      <c r="F3570" s="1">
        <v>7.2382879999999998</v>
      </c>
      <c r="G3570" s="6">
        <v>1.37632</v>
      </c>
      <c r="H3570" s="1">
        <v>39.235542000000002</v>
      </c>
      <c r="I3570" s="5">
        <v>15.412179</v>
      </c>
      <c r="J3570" s="1">
        <v>10.404185</v>
      </c>
      <c r="K3570" s="1">
        <v>5.3515700000000006</v>
      </c>
      <c r="L3570">
        <v>123.915314</v>
      </c>
      <c r="M3570" s="1"/>
      <c r="N3570" s="1"/>
      <c r="O3570" s="1"/>
      <c r="Q3570" s="1"/>
      <c r="R3570" s="1"/>
      <c r="S3570" s="9"/>
      <c r="T3570" s="8"/>
      <c r="U3570" s="7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</row>
    <row r="3571" spans="1:32" x14ac:dyDescent="0.25">
      <c r="A3571" s="2">
        <v>38588.25</v>
      </c>
      <c r="B3571" s="4">
        <v>372.543182</v>
      </c>
      <c r="C3571" s="7">
        <v>0.56964099999999995</v>
      </c>
      <c r="D3571" s="8">
        <v>15.053868</v>
      </c>
      <c r="E3571" s="9">
        <v>14.949382</v>
      </c>
      <c r="F3571" s="1">
        <v>7.0204760000000004</v>
      </c>
      <c r="G3571" s="6">
        <v>0.865533</v>
      </c>
      <c r="H3571" s="1">
        <v>38.817013000000003</v>
      </c>
      <c r="I3571" s="5">
        <v>15.155384</v>
      </c>
      <c r="J3571" s="1">
        <v>8.2377509999999994</v>
      </c>
      <c r="K3571" s="1">
        <v>5.2748249999999999</v>
      </c>
      <c r="L3571">
        <v>121.422714</v>
      </c>
      <c r="M3571" s="1"/>
      <c r="N3571" s="1"/>
      <c r="O3571" s="1"/>
      <c r="Q3571" s="1"/>
      <c r="R3571" s="1"/>
      <c r="S3571" s="9"/>
      <c r="T3571" s="8"/>
      <c r="U3571" s="7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</row>
    <row r="3572" spans="1:32" x14ac:dyDescent="0.25">
      <c r="A3572" s="2">
        <v>38588.263888888891</v>
      </c>
      <c r="B3572" s="4">
        <v>396.02587899999997</v>
      </c>
      <c r="C3572" s="7">
        <v>1.0764309999999999</v>
      </c>
      <c r="D3572" s="8">
        <v>16.334275999999999</v>
      </c>
      <c r="E3572" s="9">
        <v>16.363453</v>
      </c>
      <c r="F3572" s="1">
        <v>7.6754009999999999</v>
      </c>
      <c r="G3572" s="6">
        <v>2.8425880000000001</v>
      </c>
      <c r="H3572" s="1">
        <v>40.573517000000002</v>
      </c>
      <c r="I3572" s="5">
        <v>16.369409999999998</v>
      </c>
      <c r="J3572" s="1">
        <v>13.293566999999999</v>
      </c>
      <c r="K3572" s="1">
        <v>5.6073149999999998</v>
      </c>
      <c r="L3572">
        <v>130.96899400000001</v>
      </c>
      <c r="M3572" s="1"/>
      <c r="N3572" s="1"/>
      <c r="O3572" s="1"/>
      <c r="Q3572" s="1"/>
      <c r="R3572" s="1"/>
      <c r="S3572" s="9"/>
      <c r="T3572" s="8"/>
      <c r="U3572" s="7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</row>
    <row r="3573" spans="1:32" x14ac:dyDescent="0.25">
      <c r="A3573" s="2">
        <v>38588.277777777781</v>
      </c>
      <c r="B3573" s="4">
        <v>375.22369400000002</v>
      </c>
      <c r="C3573" s="7">
        <v>0.67122199999999999</v>
      </c>
      <c r="D3573" s="8">
        <v>15.162641000000001</v>
      </c>
      <c r="E3573" s="9">
        <v>15.05245</v>
      </c>
      <c r="F3573" s="1">
        <v>7.0343590000000003</v>
      </c>
      <c r="G3573" s="6">
        <v>1.1187830000000001</v>
      </c>
      <c r="H3573" s="1">
        <v>38.94632</v>
      </c>
      <c r="I3573" s="5">
        <v>15.373778</v>
      </c>
      <c r="J3573" s="1">
        <v>7.7866749999999998</v>
      </c>
      <c r="K3573" s="1">
        <v>5.3127770000000005</v>
      </c>
      <c r="L3573">
        <v>122.348206</v>
      </c>
      <c r="M3573" s="1"/>
      <c r="N3573" s="1"/>
      <c r="O3573" s="1"/>
      <c r="Q3573" s="1"/>
      <c r="R3573" s="1"/>
      <c r="S3573" s="9"/>
      <c r="T3573" s="8"/>
      <c r="U3573" s="7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</row>
    <row r="3574" spans="1:32" x14ac:dyDescent="0.25">
      <c r="A3574" s="2">
        <v>38588.291666666664</v>
      </c>
      <c r="B3574" s="4">
        <v>375.95623799999998</v>
      </c>
      <c r="C3574" s="7">
        <v>0.72648500000000005</v>
      </c>
      <c r="D3574" s="8">
        <v>15.208665</v>
      </c>
      <c r="E3574" s="9">
        <v>15.214352999999999</v>
      </c>
      <c r="F3574" s="1">
        <v>7.1328430000000003</v>
      </c>
      <c r="G3574" s="6">
        <v>1.1083860000000001</v>
      </c>
      <c r="H3574" s="1">
        <v>39.278754999999997</v>
      </c>
      <c r="I3574" s="5">
        <v>15.321529</v>
      </c>
      <c r="J3574" s="1">
        <v>9.7538009999999993</v>
      </c>
      <c r="K3574" s="1">
        <v>5.3231489999999999</v>
      </c>
      <c r="L3574">
        <v>122.697067</v>
      </c>
      <c r="M3574" s="1"/>
      <c r="N3574" s="1"/>
      <c r="O3574" s="1"/>
      <c r="Q3574" s="1"/>
      <c r="R3574" s="1"/>
      <c r="S3574" s="9"/>
      <c r="T3574" s="8"/>
      <c r="U3574" s="7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</row>
    <row r="3575" spans="1:32" x14ac:dyDescent="0.25">
      <c r="A3575" s="2">
        <v>38588.3125</v>
      </c>
      <c r="B3575" s="4">
        <v>375.08007800000001</v>
      </c>
      <c r="C3575" s="7">
        <v>0.671184</v>
      </c>
      <c r="D3575" s="8">
        <v>15.172235000000001</v>
      </c>
      <c r="E3575" s="9">
        <v>15.114927</v>
      </c>
      <c r="F3575" s="1">
        <v>7.064533</v>
      </c>
      <c r="G3575" s="6">
        <v>1.257226</v>
      </c>
      <c r="H3575" s="1">
        <v>39.043151999999999</v>
      </c>
      <c r="I3575" s="5">
        <v>15.305686</v>
      </c>
      <c r="J3575" s="1">
        <v>9.1763499999999993</v>
      </c>
      <c r="K3575" s="1">
        <v>5.3107440000000006</v>
      </c>
      <c r="L3575">
        <v>122.294579</v>
      </c>
      <c r="M3575" s="1"/>
      <c r="N3575" s="1"/>
      <c r="O3575" s="1"/>
      <c r="Q3575" s="1"/>
      <c r="R3575" s="1"/>
      <c r="S3575" s="9"/>
      <c r="T3575" s="8"/>
      <c r="U3575" s="7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</row>
    <row r="3576" spans="1:32" x14ac:dyDescent="0.25">
      <c r="A3576" s="2">
        <v>38588.333333333336</v>
      </c>
      <c r="B3576" s="4">
        <v>376.83169600000002</v>
      </c>
      <c r="C3576" s="7">
        <v>0.701511</v>
      </c>
      <c r="D3576" s="8">
        <v>15.207879</v>
      </c>
      <c r="E3576" s="9">
        <v>15.164128</v>
      </c>
      <c r="F3576" s="1">
        <v>7.0979549999999998</v>
      </c>
      <c r="G3576" s="6">
        <v>1.2747459999999999</v>
      </c>
      <c r="H3576" s="1">
        <v>39.210495000000002</v>
      </c>
      <c r="I3576" s="5">
        <v>15.423608</v>
      </c>
      <c r="J3576" s="1">
        <v>8.6918659999999992</v>
      </c>
      <c r="K3576" s="1">
        <v>5.3355450000000006</v>
      </c>
      <c r="L3576">
        <v>122.791191</v>
      </c>
      <c r="M3576" s="1"/>
      <c r="N3576" s="1"/>
      <c r="O3576" s="1"/>
      <c r="Q3576" s="1"/>
      <c r="R3576" s="1"/>
      <c r="S3576" s="9"/>
      <c r="T3576" s="8"/>
      <c r="U3576" s="7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</row>
    <row r="3577" spans="1:32" x14ac:dyDescent="0.25">
      <c r="A3577" s="2">
        <v>38588.354166666664</v>
      </c>
      <c r="B3577" s="4">
        <v>377.42038000000002</v>
      </c>
      <c r="C3577" s="7">
        <v>0.72500600000000004</v>
      </c>
      <c r="D3577" s="8">
        <v>15.065732000000001</v>
      </c>
      <c r="E3577" s="9">
        <v>15.126658000000001</v>
      </c>
      <c r="F3577" s="1">
        <v>7.1711450000000001</v>
      </c>
      <c r="G3577" s="6">
        <v>1.306765</v>
      </c>
      <c r="H3577" s="1">
        <v>39.234386000000001</v>
      </c>
      <c r="I3577" s="5">
        <v>15.459206999999999</v>
      </c>
      <c r="J3577" s="1">
        <v>8.0391809999999992</v>
      </c>
      <c r="K3577" s="1">
        <v>5.3438809999999997</v>
      </c>
      <c r="L3577">
        <v>122.46106</v>
      </c>
      <c r="M3577" s="1"/>
      <c r="N3577" s="1"/>
      <c r="O3577" s="1"/>
      <c r="Q3577" s="1"/>
      <c r="R3577" s="1"/>
      <c r="S3577" s="9"/>
      <c r="T3577" s="8"/>
      <c r="U3577" s="7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</row>
    <row r="3578" spans="1:32" x14ac:dyDescent="0.25">
      <c r="A3578" s="2">
        <v>38588.375</v>
      </c>
      <c r="B3578" s="4">
        <v>383.05084199999999</v>
      </c>
      <c r="C3578" s="7">
        <v>0.82247499999999996</v>
      </c>
      <c r="D3578" s="8">
        <v>15.500742000000001</v>
      </c>
      <c r="E3578" s="9">
        <v>15.522046</v>
      </c>
      <c r="F3578" s="1">
        <v>7.3278340000000002</v>
      </c>
      <c r="G3578" s="6">
        <v>1.8783339999999999</v>
      </c>
      <c r="H3578" s="1">
        <v>39.646011000000001</v>
      </c>
      <c r="I3578" s="5">
        <v>15.766128999999999</v>
      </c>
      <c r="J3578" s="1">
        <v>10.298793999999999</v>
      </c>
      <c r="K3578" s="1">
        <v>5.4236009999999997</v>
      </c>
      <c r="L3578">
        <v>125.028488</v>
      </c>
      <c r="M3578" s="1"/>
      <c r="N3578" s="1"/>
      <c r="O3578" s="1"/>
      <c r="Q3578" s="1"/>
      <c r="R3578" s="1"/>
      <c r="S3578" s="9"/>
      <c r="T3578" s="8"/>
      <c r="U3578" s="7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</row>
    <row r="3579" spans="1:32" x14ac:dyDescent="0.25">
      <c r="A3579" s="2">
        <v>38588.388888888891</v>
      </c>
      <c r="B3579" s="4">
        <v>392.86953699999998</v>
      </c>
      <c r="C3579" s="7">
        <v>1.0041180000000001</v>
      </c>
      <c r="D3579" s="8">
        <v>15.901361</v>
      </c>
      <c r="E3579" s="9">
        <v>16.032012999999999</v>
      </c>
      <c r="F3579" s="1">
        <v>7.5507559999999998</v>
      </c>
      <c r="G3579" s="6">
        <v>2.6521720000000002</v>
      </c>
      <c r="H3579" s="1">
        <v>40.529654999999998</v>
      </c>
      <c r="I3579" s="5">
        <v>16.268076000000001</v>
      </c>
      <c r="J3579" s="1">
        <v>11.552168999999999</v>
      </c>
      <c r="K3579" s="1">
        <v>5.5626240000000005</v>
      </c>
      <c r="L3579">
        <v>129.031723</v>
      </c>
      <c r="M3579" s="1"/>
      <c r="N3579" s="1"/>
      <c r="O3579" s="1"/>
      <c r="Q3579" s="1"/>
      <c r="R3579" s="1"/>
      <c r="S3579" s="9"/>
      <c r="T3579" s="8"/>
      <c r="U3579" s="7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</row>
    <row r="3580" spans="1:32" x14ac:dyDescent="0.25">
      <c r="A3580" s="2">
        <v>38588.402777777781</v>
      </c>
      <c r="B3580" s="4">
        <v>389.84728999999999</v>
      </c>
      <c r="C3580" s="7">
        <v>0.90578499999999995</v>
      </c>
      <c r="D3580" s="8">
        <v>15.764436</v>
      </c>
      <c r="E3580" s="9">
        <v>15.86383</v>
      </c>
      <c r="F3580" s="1">
        <v>7.4883790000000001</v>
      </c>
      <c r="G3580" s="6">
        <v>2.356392</v>
      </c>
      <c r="H3580" s="1">
        <v>40.362209</v>
      </c>
      <c r="I3580" s="5">
        <v>16.131755999999999</v>
      </c>
      <c r="J3580" s="1">
        <v>11.253766000000001</v>
      </c>
      <c r="K3580" s="1">
        <v>5.5198320000000001</v>
      </c>
      <c r="L3580">
        <v>127.592377</v>
      </c>
      <c r="M3580" s="1"/>
      <c r="N3580" s="1"/>
      <c r="O3580" s="1"/>
      <c r="Q3580" s="1"/>
      <c r="R3580" s="1"/>
      <c r="S3580" s="9"/>
      <c r="T3580" s="8"/>
      <c r="U3580" s="7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</row>
    <row r="3581" spans="1:32" x14ac:dyDescent="0.25">
      <c r="A3581" s="2">
        <v>38588.416666666664</v>
      </c>
      <c r="B3581" s="4">
        <v>398.287598</v>
      </c>
      <c r="C3581" s="7">
        <v>1.051885</v>
      </c>
      <c r="D3581" s="8">
        <v>16.163150999999999</v>
      </c>
      <c r="E3581" s="9">
        <v>16.331032</v>
      </c>
      <c r="F3581" s="1">
        <v>7.7551360000000003</v>
      </c>
      <c r="G3581" s="6">
        <v>3.0725180000000001</v>
      </c>
      <c r="H3581" s="1">
        <v>41.135612000000002</v>
      </c>
      <c r="I3581" s="5">
        <v>16.616973999999999</v>
      </c>
      <c r="J3581" s="1">
        <v>12.203728</v>
      </c>
      <c r="K3581" s="1">
        <v>5.6393369999999994</v>
      </c>
      <c r="L3581">
        <v>130.774384</v>
      </c>
      <c r="M3581" s="1"/>
      <c r="N3581" s="1"/>
      <c r="O3581" s="1"/>
      <c r="Q3581" s="1"/>
      <c r="R3581" s="1"/>
      <c r="S3581" s="9"/>
      <c r="T3581" s="8"/>
      <c r="U3581" s="7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</row>
    <row r="3582" spans="1:32" x14ac:dyDescent="0.25">
      <c r="A3582" s="2">
        <v>38588.4375</v>
      </c>
      <c r="B3582" s="4">
        <v>398.07342499999999</v>
      </c>
      <c r="C3582" s="7">
        <v>1.037973</v>
      </c>
      <c r="D3582" s="8">
        <v>16.218643</v>
      </c>
      <c r="E3582" s="9">
        <v>16.397079000000002</v>
      </c>
      <c r="F3582" s="1">
        <v>7.7885470000000003</v>
      </c>
      <c r="G3582" s="6">
        <v>3.0876790000000001</v>
      </c>
      <c r="H3582" s="1">
        <v>41.172440000000002</v>
      </c>
      <c r="I3582" s="5">
        <v>16.584575999999998</v>
      </c>
      <c r="J3582" s="1">
        <v>13.088908999999999</v>
      </c>
      <c r="K3582" s="1">
        <v>5.6363050000000001</v>
      </c>
      <c r="L3582">
        <v>130.682175</v>
      </c>
      <c r="M3582" s="1"/>
      <c r="N3582" s="1"/>
      <c r="O3582" s="1"/>
      <c r="Q3582" s="1"/>
      <c r="R3582" s="1"/>
      <c r="S3582" s="9"/>
      <c r="T3582" s="8"/>
      <c r="U3582" s="7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</row>
    <row r="3583" spans="1:32" x14ac:dyDescent="0.25">
      <c r="A3583" s="2">
        <v>38588.458333333336</v>
      </c>
      <c r="B3583" s="4">
        <v>388.39883400000002</v>
      </c>
      <c r="C3583" s="7">
        <v>0.72278699999999996</v>
      </c>
      <c r="D3583" s="8">
        <v>15.232841000000001</v>
      </c>
      <c r="E3583" s="9">
        <v>15.309984999999999</v>
      </c>
      <c r="F3583" s="1">
        <v>7.1234289999999998</v>
      </c>
      <c r="G3583" s="6">
        <v>1.860954</v>
      </c>
      <c r="H3583" s="1">
        <v>40.145462000000002</v>
      </c>
      <c r="I3583" s="5">
        <v>16.361992000000001</v>
      </c>
      <c r="J3583" s="1">
        <v>2.9675159999999998</v>
      </c>
      <c r="K3583" s="1">
        <v>5.4993230000000004</v>
      </c>
      <c r="L3583">
        <v>124.955727</v>
      </c>
      <c r="M3583" s="1"/>
      <c r="N3583" s="1"/>
      <c r="O3583" s="1"/>
      <c r="Q3583" s="1"/>
      <c r="R3583" s="1"/>
      <c r="S3583" s="9"/>
      <c r="T3583" s="8"/>
      <c r="U3583" s="7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</row>
    <row r="3584" spans="1:32" x14ac:dyDescent="0.25">
      <c r="A3584" s="2">
        <v>38588.472222222219</v>
      </c>
      <c r="B3584" s="4">
        <v>432.93347199999999</v>
      </c>
      <c r="C3584" s="7">
        <v>1.539299</v>
      </c>
      <c r="D3584" s="8">
        <v>17.487317999999998</v>
      </c>
      <c r="E3584" s="9">
        <v>17.83802</v>
      </c>
      <c r="F3584" s="1">
        <v>8.4910350000000001</v>
      </c>
      <c r="G3584" s="6">
        <v>5.4249429999999998</v>
      </c>
      <c r="H3584" s="1">
        <v>43.513072999999999</v>
      </c>
      <c r="I3584" s="5">
        <v>18.60322</v>
      </c>
      <c r="J3584" s="1">
        <v>11.245960999999999</v>
      </c>
      <c r="K3584" s="1">
        <v>6.1298879999999993</v>
      </c>
      <c r="L3584">
        <v>142.82692</v>
      </c>
      <c r="M3584" s="1"/>
      <c r="N3584" s="1"/>
      <c r="O3584" s="1"/>
      <c r="Q3584" s="1"/>
      <c r="R3584" s="1"/>
      <c r="S3584" s="9"/>
      <c r="T3584" s="8"/>
      <c r="U3584" s="7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</row>
    <row r="3585" spans="1:32" x14ac:dyDescent="0.25">
      <c r="A3585" s="2">
        <v>38588.486111111109</v>
      </c>
      <c r="B3585" s="4">
        <v>467.50997899999999</v>
      </c>
      <c r="C3585" s="7">
        <v>2.1267469999999999</v>
      </c>
      <c r="D3585" s="8">
        <v>19.159136</v>
      </c>
      <c r="E3585" s="9">
        <v>19.635824</v>
      </c>
      <c r="F3585" s="1">
        <v>9.3696110000000008</v>
      </c>
      <c r="G3585" s="6">
        <v>8.6462760000000003</v>
      </c>
      <c r="H3585" s="1">
        <v>45.897812000000002</v>
      </c>
      <c r="I3585" s="5">
        <v>20.669035000000001</v>
      </c>
      <c r="J3585" s="1">
        <v>14.605143999999999</v>
      </c>
      <c r="K3585" s="1">
        <v>6.6194550000000003</v>
      </c>
      <c r="L3585">
        <v>155.15329</v>
      </c>
      <c r="M3585" s="1"/>
      <c r="N3585" s="1"/>
      <c r="O3585" s="1"/>
      <c r="Q3585" s="1"/>
      <c r="R3585" s="1"/>
      <c r="S3585" s="9"/>
      <c r="T3585" s="8"/>
      <c r="U3585" s="7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</row>
    <row r="3586" spans="1:32" x14ac:dyDescent="0.25">
      <c r="A3586" s="2">
        <v>38588.5</v>
      </c>
      <c r="B3586" s="4">
        <v>388.11688199999998</v>
      </c>
      <c r="C3586" s="7">
        <v>0.70833699999999999</v>
      </c>
      <c r="D3586" s="8">
        <v>15.043668</v>
      </c>
      <c r="E3586" s="9">
        <v>15.22156</v>
      </c>
      <c r="F3586" s="1">
        <v>7.1740729999999999</v>
      </c>
      <c r="G3586" s="6">
        <v>1.9064950000000001</v>
      </c>
      <c r="H3586" s="1">
        <v>40.208351</v>
      </c>
      <c r="I3586" s="5">
        <v>16.440470000000001</v>
      </c>
      <c r="J3586" s="1">
        <v>2.974021</v>
      </c>
      <c r="K3586" s="1">
        <v>5.4953319999999994</v>
      </c>
      <c r="L3586">
        <v>124.17804700000001</v>
      </c>
      <c r="M3586" s="1"/>
      <c r="N3586" s="1"/>
      <c r="O3586" s="1"/>
      <c r="Q3586" s="1"/>
      <c r="R3586" s="1"/>
      <c r="S3586" s="9"/>
      <c r="T3586" s="8"/>
      <c r="U3586" s="7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</row>
    <row r="3587" spans="1:32" x14ac:dyDescent="0.25">
      <c r="A3587" s="2">
        <v>38588.520833333336</v>
      </c>
      <c r="B3587" s="4">
        <v>444.26413000000002</v>
      </c>
      <c r="C3587" s="7">
        <v>1.6878770000000001</v>
      </c>
      <c r="D3587" s="8">
        <v>18.000412000000001</v>
      </c>
      <c r="E3587" s="9">
        <v>18.399312999999999</v>
      </c>
      <c r="F3587" s="1">
        <v>8.8643780000000003</v>
      </c>
      <c r="G3587" s="6">
        <v>6.5363449999999998</v>
      </c>
      <c r="H3587" s="1">
        <v>44.482444999999998</v>
      </c>
      <c r="I3587" s="5">
        <v>19.333252000000002</v>
      </c>
      <c r="J3587" s="1">
        <v>12.356322</v>
      </c>
      <c r="K3587" s="1">
        <v>6.2903180000000001</v>
      </c>
      <c r="L3587">
        <v>146.699478</v>
      </c>
      <c r="M3587" s="1"/>
      <c r="N3587" s="1"/>
      <c r="O3587" s="1"/>
      <c r="Q3587" s="1"/>
      <c r="R3587" s="1"/>
      <c r="S3587" s="9"/>
      <c r="T3587" s="8"/>
      <c r="U3587" s="7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</row>
    <row r="3588" spans="1:32" x14ac:dyDescent="0.25">
      <c r="A3588" s="2">
        <v>38588.541666666664</v>
      </c>
      <c r="B3588" s="4">
        <v>600.66906700000004</v>
      </c>
      <c r="C3588" s="7">
        <v>4.0646909999999998</v>
      </c>
      <c r="D3588" s="8">
        <v>27.140343000000001</v>
      </c>
      <c r="E3588" s="9">
        <v>26.904904999999999</v>
      </c>
      <c r="F3588" s="1">
        <v>13.323529000000001</v>
      </c>
      <c r="G3588" s="6">
        <v>19.978618999999998</v>
      </c>
      <c r="H3588" s="1">
        <v>54.713859999999997</v>
      </c>
      <c r="I3588" s="5">
        <v>28.923736999999999</v>
      </c>
      <c r="J3588" s="1">
        <v>25.134459</v>
      </c>
      <c r="K3588" s="1">
        <v>8.5048499999999994</v>
      </c>
      <c r="L3588">
        <v>200.493225</v>
      </c>
      <c r="M3588" s="1"/>
      <c r="N3588" s="1"/>
      <c r="O3588" s="1"/>
      <c r="Q3588" s="1"/>
      <c r="R3588" s="1"/>
      <c r="S3588" s="9"/>
      <c r="T3588" s="8"/>
      <c r="U3588" s="7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</row>
    <row r="3589" spans="1:32" x14ac:dyDescent="0.25">
      <c r="A3589" s="2">
        <v>38588.5625</v>
      </c>
      <c r="B3589" s="4">
        <v>606.566956</v>
      </c>
      <c r="C3589" s="7">
        <v>4.1044859999999996</v>
      </c>
      <c r="D3589" s="8">
        <v>25.198639</v>
      </c>
      <c r="E3589" s="9">
        <v>26.548763000000001</v>
      </c>
      <c r="F3589" s="1">
        <v>13.541760999999999</v>
      </c>
      <c r="G3589" s="6">
        <v>20.938061000000001</v>
      </c>
      <c r="H3589" s="1">
        <v>54.266373000000002</v>
      </c>
      <c r="I3589" s="5">
        <v>29.699244</v>
      </c>
      <c r="J3589" s="1">
        <v>16.868385</v>
      </c>
      <c r="K3589" s="1">
        <v>8.5883569999999985</v>
      </c>
      <c r="L3589">
        <v>199.60751300000001</v>
      </c>
      <c r="M3589" s="1"/>
      <c r="N3589" s="1"/>
      <c r="O3589" s="1"/>
      <c r="Q3589" s="1"/>
      <c r="R3589" s="1"/>
      <c r="S3589" s="9"/>
      <c r="T3589" s="8"/>
      <c r="U3589" s="7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</row>
    <row r="3590" spans="1:32" x14ac:dyDescent="0.25">
      <c r="A3590" s="2">
        <v>38588.583333333336</v>
      </c>
      <c r="B3590" s="4">
        <v>453.200714</v>
      </c>
      <c r="C3590" s="7">
        <v>1.691613</v>
      </c>
      <c r="D3590" s="8">
        <v>18.266953999999998</v>
      </c>
      <c r="E3590" s="9">
        <v>18.499787999999999</v>
      </c>
      <c r="F3590" s="1">
        <v>9.0962779999999999</v>
      </c>
      <c r="G3590" s="6">
        <v>8.0673250000000003</v>
      </c>
      <c r="H3590" s="1">
        <v>44.782294999999998</v>
      </c>
      <c r="I3590" s="5">
        <v>20.316879</v>
      </c>
      <c r="J3590" s="1">
        <v>9.4786979999999996</v>
      </c>
      <c r="K3590" s="1">
        <v>6.4168509999999994</v>
      </c>
      <c r="L3590">
        <v>148.44674699999999</v>
      </c>
      <c r="M3590" s="1"/>
      <c r="N3590" s="1"/>
      <c r="O3590" s="1"/>
      <c r="Q3590" s="1"/>
      <c r="R3590" s="1"/>
      <c r="S3590" s="9"/>
      <c r="T3590" s="8"/>
      <c r="U3590" s="7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</row>
    <row r="3591" spans="1:32" x14ac:dyDescent="0.25">
      <c r="A3591" s="2">
        <v>38588.597222222219</v>
      </c>
      <c r="B3591" s="4">
        <v>386.80645800000002</v>
      </c>
      <c r="C3591" s="7">
        <v>0.50103399999999998</v>
      </c>
      <c r="D3591" s="8">
        <v>15.175787</v>
      </c>
      <c r="E3591" s="9">
        <v>15.215795999999999</v>
      </c>
      <c r="F3591" s="1">
        <v>7.3218969999999999</v>
      </c>
      <c r="G3591" s="6">
        <v>1.7528300000000001</v>
      </c>
      <c r="H3591" s="1">
        <v>40.673988000000001</v>
      </c>
      <c r="I3591" s="5">
        <v>16.473569999999999</v>
      </c>
      <c r="J3591" s="1">
        <v>3.6433209999999998</v>
      </c>
      <c r="K3591" s="1">
        <v>5.4767780000000004</v>
      </c>
      <c r="L3591">
        <v>121.89986399999999</v>
      </c>
      <c r="M3591" s="1"/>
      <c r="N3591" s="1"/>
      <c r="O3591" s="1"/>
      <c r="Q3591" s="1"/>
      <c r="R3591" s="1"/>
      <c r="S3591" s="9"/>
      <c r="T3591" s="8"/>
      <c r="U3591" s="7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</row>
    <row r="3592" spans="1:32" x14ac:dyDescent="0.25">
      <c r="A3592" s="2">
        <v>38588.611111111109</v>
      </c>
      <c r="B3592" s="4">
        <v>466.46002199999998</v>
      </c>
      <c r="C3592" s="7">
        <v>1.9055569999999999</v>
      </c>
      <c r="D3592" s="8">
        <v>19.213488000000002</v>
      </c>
      <c r="E3592" s="9">
        <v>19.530235000000001</v>
      </c>
      <c r="F3592" s="1">
        <v>9.5147980000000008</v>
      </c>
      <c r="G3592" s="6">
        <v>8.2253939999999997</v>
      </c>
      <c r="H3592" s="1">
        <v>45.975642999999998</v>
      </c>
      <c r="I3592" s="5">
        <v>20.522451</v>
      </c>
      <c r="J3592" s="1">
        <v>15.106023</v>
      </c>
      <c r="K3592" s="1">
        <v>6.6045889999999998</v>
      </c>
      <c r="L3592">
        <v>154.772278</v>
      </c>
      <c r="M3592" s="1"/>
      <c r="N3592" s="1"/>
      <c r="O3592" s="1"/>
      <c r="Q3592" s="1"/>
      <c r="R3592" s="1"/>
      <c r="S3592" s="9"/>
      <c r="T3592" s="8"/>
      <c r="U3592" s="7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</row>
    <row r="3593" spans="1:32" x14ac:dyDescent="0.25">
      <c r="A3593" s="2">
        <v>38588.625</v>
      </c>
      <c r="B3593" s="4">
        <v>531.08337400000005</v>
      </c>
      <c r="C3593" s="7">
        <v>2.9797289999999998</v>
      </c>
      <c r="D3593" s="8">
        <v>22.295736000000002</v>
      </c>
      <c r="E3593" s="9">
        <v>22.948318</v>
      </c>
      <c r="F3593" s="1">
        <v>11.521357999999999</v>
      </c>
      <c r="G3593" s="6">
        <v>14.953377</v>
      </c>
      <c r="H3593" s="1">
        <v>50.214092000000001</v>
      </c>
      <c r="I3593" s="5">
        <v>24.441559000000002</v>
      </c>
      <c r="J3593" s="1">
        <v>22.086136</v>
      </c>
      <c r="K3593" s="1">
        <v>7.5195889999999999</v>
      </c>
      <c r="L3593">
        <v>177.87893700000001</v>
      </c>
      <c r="M3593" s="1"/>
      <c r="N3593" s="1"/>
      <c r="O3593" s="1"/>
      <c r="Q3593" s="1"/>
      <c r="R3593" s="1"/>
      <c r="S3593" s="9"/>
      <c r="T3593" s="8"/>
      <c r="U3593" s="7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</row>
    <row r="3594" spans="1:32" x14ac:dyDescent="0.25">
      <c r="A3594" s="2">
        <v>38588.645833333336</v>
      </c>
      <c r="B3594" s="4">
        <v>489.32885700000003</v>
      </c>
      <c r="C3594" s="7">
        <v>2.297717</v>
      </c>
      <c r="D3594" s="8">
        <v>20.108029999999999</v>
      </c>
      <c r="E3594" s="9">
        <v>20.524296</v>
      </c>
      <c r="F3594" s="1">
        <v>10.296224</v>
      </c>
      <c r="G3594" s="6">
        <v>11.611018</v>
      </c>
      <c r="H3594" s="1">
        <v>47.097949999999997</v>
      </c>
      <c r="I3594" s="5">
        <v>22.033218000000002</v>
      </c>
      <c r="J3594" s="1">
        <v>16.672297</v>
      </c>
      <c r="K3594" s="1">
        <v>6.928388</v>
      </c>
      <c r="L3594">
        <v>163.57556199999999</v>
      </c>
      <c r="M3594" s="1"/>
      <c r="N3594" s="1"/>
      <c r="O3594" s="1"/>
      <c r="Q3594" s="1"/>
      <c r="R3594" s="1"/>
      <c r="S3594" s="9"/>
      <c r="T3594" s="8"/>
      <c r="U3594" s="7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</row>
    <row r="3595" spans="1:32" x14ac:dyDescent="0.25">
      <c r="A3595" s="2">
        <v>38588.666666666664</v>
      </c>
      <c r="B3595" s="4">
        <v>390.61437999999998</v>
      </c>
      <c r="C3595" s="7">
        <v>0.52338899999999999</v>
      </c>
      <c r="D3595" s="8">
        <v>15.252584000000001</v>
      </c>
      <c r="E3595" s="9">
        <v>15.271540999999999</v>
      </c>
      <c r="F3595" s="1">
        <v>7.3618600000000001</v>
      </c>
      <c r="G3595" s="6">
        <v>2.1378569999999999</v>
      </c>
      <c r="H3595" s="1">
        <v>40.375908000000003</v>
      </c>
      <c r="I3595" s="5">
        <v>16.608557000000001</v>
      </c>
      <c r="J3595" s="1">
        <v>2.7412930000000002</v>
      </c>
      <c r="K3595" s="1">
        <v>5.5306939999999996</v>
      </c>
      <c r="L3595">
        <v>124.31585699999999</v>
      </c>
      <c r="M3595" s="1"/>
      <c r="N3595" s="1"/>
      <c r="O3595" s="1"/>
      <c r="Q3595" s="1"/>
      <c r="R3595" s="1"/>
      <c r="S3595" s="9"/>
      <c r="T3595" s="8"/>
      <c r="U3595" s="7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</row>
    <row r="3596" spans="1:32" x14ac:dyDescent="0.25">
      <c r="A3596" s="2">
        <v>38588.680555555555</v>
      </c>
      <c r="B3596" s="4">
        <v>387.77581800000002</v>
      </c>
      <c r="C3596" s="7">
        <v>0.48702899999999999</v>
      </c>
      <c r="D3596" s="8">
        <v>15.254077000000001</v>
      </c>
      <c r="E3596" s="9">
        <v>15.236959000000001</v>
      </c>
      <c r="F3596" s="1">
        <v>7.3494979999999996</v>
      </c>
      <c r="G3596" s="6">
        <v>1.7983279999999999</v>
      </c>
      <c r="H3596" s="1">
        <v>40.461539999999999</v>
      </c>
      <c r="I3596" s="5">
        <v>16.397787000000001</v>
      </c>
      <c r="J3596" s="1">
        <v>3.8312569999999999</v>
      </c>
      <c r="K3596" s="1">
        <v>5.4905020000000002</v>
      </c>
      <c r="L3596">
        <v>123.425156</v>
      </c>
      <c r="M3596" s="1"/>
      <c r="N3596" s="1"/>
      <c r="O3596" s="1"/>
      <c r="Q3596" s="1"/>
      <c r="R3596" s="1"/>
      <c r="S3596" s="9"/>
      <c r="T3596" s="8"/>
      <c r="U3596" s="7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</row>
    <row r="3597" spans="1:32" x14ac:dyDescent="0.25">
      <c r="A3597" s="2">
        <v>38588.694444444445</v>
      </c>
      <c r="B3597" s="4">
        <v>394.14340199999998</v>
      </c>
      <c r="C3597" s="7">
        <v>0.65037599999999995</v>
      </c>
      <c r="D3597" s="8">
        <v>15.581542000000001</v>
      </c>
      <c r="E3597" s="9">
        <v>15.666283999999999</v>
      </c>
      <c r="F3597" s="1">
        <v>7.5727099999999998</v>
      </c>
      <c r="G3597" s="6">
        <v>2.5173540000000001</v>
      </c>
      <c r="H3597" s="1">
        <v>40.974628000000003</v>
      </c>
      <c r="I3597" s="5">
        <v>16.650352000000002</v>
      </c>
      <c r="J3597" s="1">
        <v>6.2666639999999996</v>
      </c>
      <c r="K3597" s="1">
        <v>5.5806610000000001</v>
      </c>
      <c r="L3597">
        <v>126.8134</v>
      </c>
      <c r="M3597" s="1"/>
      <c r="N3597" s="1"/>
      <c r="O3597" s="1"/>
      <c r="Q3597" s="1"/>
      <c r="R3597" s="1"/>
      <c r="S3597" s="9"/>
      <c r="T3597" s="8"/>
      <c r="U3597" s="7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</row>
    <row r="3598" spans="1:32" x14ac:dyDescent="0.25">
      <c r="A3598" s="2">
        <v>38588.708333333336</v>
      </c>
      <c r="B3598" s="4">
        <v>382.61706500000003</v>
      </c>
      <c r="C3598" s="7">
        <v>0.375552</v>
      </c>
      <c r="D3598" s="8">
        <v>15.120906</v>
      </c>
      <c r="E3598" s="9">
        <v>15.138806000000001</v>
      </c>
      <c r="F3598" s="1">
        <v>7.2858770000000002</v>
      </c>
      <c r="G3598" s="6">
        <v>1.3661019999999999</v>
      </c>
      <c r="H3598" s="1">
        <v>40.220562000000001</v>
      </c>
      <c r="I3598" s="5">
        <v>15.917790999999999</v>
      </c>
      <c r="J3598" s="1">
        <v>6.3920440000000003</v>
      </c>
      <c r="K3598" s="1">
        <v>5.4174600000000002</v>
      </c>
      <c r="L3598">
        <v>122.068901</v>
      </c>
      <c r="M3598" s="1"/>
      <c r="N3598" s="1"/>
      <c r="O3598" s="1"/>
      <c r="Q3598" s="1"/>
      <c r="R3598" s="1"/>
      <c r="S3598" s="9"/>
      <c r="T3598" s="8"/>
      <c r="U3598" s="7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</row>
    <row r="3599" spans="1:32" x14ac:dyDescent="0.25">
      <c r="A3599" s="2">
        <v>38588.729166666664</v>
      </c>
      <c r="B3599" s="4">
        <v>389.219269</v>
      </c>
      <c r="C3599" s="7">
        <v>0.573488</v>
      </c>
      <c r="D3599" s="8">
        <v>15.478662</v>
      </c>
      <c r="E3599" s="9">
        <v>15.556554999999999</v>
      </c>
      <c r="F3599" s="1">
        <v>7.5096400000000001</v>
      </c>
      <c r="G3599" s="6">
        <v>2.2287729999999999</v>
      </c>
      <c r="H3599" s="1">
        <v>40.540179999999999</v>
      </c>
      <c r="I3599" s="5">
        <v>16.254550999999999</v>
      </c>
      <c r="J3599" s="1">
        <v>8.3579080000000001</v>
      </c>
      <c r="K3599" s="1">
        <v>5.5109410000000008</v>
      </c>
      <c r="L3599">
        <v>125.754639</v>
      </c>
      <c r="M3599" s="1"/>
      <c r="N3599" s="1"/>
      <c r="O3599" s="1"/>
      <c r="Q3599" s="1"/>
      <c r="R3599" s="1"/>
      <c r="S3599" s="9"/>
      <c r="T3599" s="8"/>
      <c r="U3599" s="7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</row>
    <row r="3600" spans="1:32" x14ac:dyDescent="0.25">
      <c r="A3600" s="2">
        <v>38588.75</v>
      </c>
      <c r="B3600" s="4">
        <v>389.54019199999999</v>
      </c>
      <c r="C3600" s="7">
        <v>0.52406699999999995</v>
      </c>
      <c r="D3600" s="8">
        <v>15.425720999999999</v>
      </c>
      <c r="E3600" s="9">
        <v>15.513837000000001</v>
      </c>
      <c r="F3600" s="1">
        <v>7.4351830000000003</v>
      </c>
      <c r="G3600" s="6">
        <v>2.0961349999999999</v>
      </c>
      <c r="H3600" s="1">
        <v>40.449440000000003</v>
      </c>
      <c r="I3600" s="5">
        <v>16.288171999999999</v>
      </c>
      <c r="J3600" s="1">
        <v>7.368379</v>
      </c>
      <c r="K3600" s="1">
        <v>5.5154840000000007</v>
      </c>
      <c r="L3600">
        <v>125.56830600000001</v>
      </c>
      <c r="M3600" s="1"/>
      <c r="N3600" s="1"/>
      <c r="O3600" s="1"/>
      <c r="Q3600" s="1"/>
      <c r="R3600" s="1"/>
      <c r="S3600" s="9"/>
      <c r="T3600" s="8"/>
      <c r="U3600" s="7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</row>
    <row r="3601" spans="1:32" x14ac:dyDescent="0.25">
      <c r="A3601" s="2">
        <v>38588.770833333336</v>
      </c>
      <c r="B3601" s="4">
        <v>417.35571299999998</v>
      </c>
      <c r="C3601" s="7">
        <v>1.0349660000000001</v>
      </c>
      <c r="D3601" s="8">
        <v>16.926397000000001</v>
      </c>
      <c r="E3601" s="9">
        <v>17.159678</v>
      </c>
      <c r="F3601" s="1">
        <v>8.2877799999999997</v>
      </c>
      <c r="G3601" s="6">
        <v>4.335464</v>
      </c>
      <c r="H3601" s="1">
        <v>42.599808000000003</v>
      </c>
      <c r="I3601" s="5">
        <v>17.783577000000001</v>
      </c>
      <c r="J3601" s="1">
        <v>13.224273</v>
      </c>
      <c r="K3601" s="1">
        <v>5.9093220000000004</v>
      </c>
      <c r="L3601">
        <v>136.649979</v>
      </c>
      <c r="M3601" s="1"/>
      <c r="N3601" s="1"/>
      <c r="O3601" s="1"/>
      <c r="Q3601" s="1"/>
      <c r="R3601" s="1"/>
      <c r="S3601" s="9"/>
      <c r="T3601" s="8"/>
      <c r="U3601" s="7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</row>
    <row r="3602" spans="1:32" x14ac:dyDescent="0.25">
      <c r="A3602" s="2">
        <v>38588.791666666664</v>
      </c>
      <c r="B3602" s="4">
        <v>419.29333500000001</v>
      </c>
      <c r="C3602" s="7">
        <v>0.95052199999999998</v>
      </c>
      <c r="D3602" s="8">
        <v>16.598016999999999</v>
      </c>
      <c r="E3602" s="9">
        <v>16.750826</v>
      </c>
      <c r="F3602" s="1">
        <v>8.017557</v>
      </c>
      <c r="G3602" s="6">
        <v>4.3016750000000004</v>
      </c>
      <c r="H3602" s="1">
        <v>42.569488999999997</v>
      </c>
      <c r="I3602" s="5">
        <v>18.240938</v>
      </c>
      <c r="J3602" s="1">
        <v>4.6941649999999999</v>
      </c>
      <c r="K3602" s="1">
        <v>5.9367590000000003</v>
      </c>
      <c r="L3602">
        <v>135.22616600000001</v>
      </c>
      <c r="M3602" s="1"/>
      <c r="N3602" s="1"/>
      <c r="O3602" s="1"/>
      <c r="Q3602" s="1"/>
      <c r="R3602" s="1"/>
      <c r="S3602" s="9"/>
      <c r="T3602" s="8"/>
      <c r="U3602" s="7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</row>
    <row r="3603" spans="1:32" x14ac:dyDescent="0.25">
      <c r="A3603" s="2">
        <v>38588.805555555555</v>
      </c>
      <c r="B3603" s="4">
        <v>452.80725100000001</v>
      </c>
      <c r="C3603" s="7">
        <v>1.4369130000000001</v>
      </c>
      <c r="D3603" s="8">
        <v>18.289793</v>
      </c>
      <c r="E3603" s="9">
        <v>18.605409999999999</v>
      </c>
      <c r="F3603" s="1">
        <v>8.9157150000000005</v>
      </c>
      <c r="G3603" s="6">
        <v>6.5013459999999998</v>
      </c>
      <c r="H3603" s="1">
        <v>45.184063000000002</v>
      </c>
      <c r="I3603" s="5">
        <v>20.113130999999999</v>
      </c>
      <c r="J3603" s="1">
        <v>9.4432950000000009</v>
      </c>
      <c r="K3603" s="1">
        <v>6.4112799999999996</v>
      </c>
      <c r="L3603">
        <v>147.641998</v>
      </c>
      <c r="M3603" s="1"/>
      <c r="N3603" s="1"/>
      <c r="O3603" s="1"/>
      <c r="Q3603" s="1"/>
      <c r="R3603" s="1"/>
      <c r="S3603" s="9"/>
      <c r="T3603" s="8"/>
      <c r="U3603" s="7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</row>
    <row r="3604" spans="1:32" x14ac:dyDescent="0.25">
      <c r="A3604" s="2">
        <v>38588.819444444445</v>
      </c>
      <c r="B3604" s="4">
        <v>576.91009499999996</v>
      </c>
      <c r="C3604" s="7">
        <v>3.626881</v>
      </c>
      <c r="D3604" s="8">
        <v>24.426186000000001</v>
      </c>
      <c r="E3604" s="9">
        <v>25.767444999999999</v>
      </c>
      <c r="F3604" s="1">
        <v>12.880291</v>
      </c>
      <c r="G3604" s="6">
        <v>18.204664000000001</v>
      </c>
      <c r="H3604" s="1">
        <v>53.285941999999999</v>
      </c>
      <c r="I3604" s="5">
        <v>27.087233000000001</v>
      </c>
      <c r="J3604" s="1">
        <v>27.647984000000001</v>
      </c>
      <c r="K3604" s="1">
        <v>8.1684479999999997</v>
      </c>
      <c r="L3604">
        <v>193.14756800000001</v>
      </c>
      <c r="M3604" s="1"/>
      <c r="N3604" s="1"/>
      <c r="O3604" s="1"/>
      <c r="Q3604" s="1"/>
      <c r="R3604" s="1"/>
      <c r="S3604" s="9"/>
      <c r="T3604" s="8"/>
      <c r="U3604" s="7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</row>
    <row r="3605" spans="1:32" x14ac:dyDescent="0.25">
      <c r="A3605" s="2">
        <v>38588.833333333336</v>
      </c>
      <c r="B3605" s="4">
        <v>631.97875999999997</v>
      </c>
      <c r="C3605" s="7">
        <v>4.3710649999999998</v>
      </c>
      <c r="D3605" s="8">
        <v>26.713932</v>
      </c>
      <c r="E3605" s="9">
        <v>28.338495000000002</v>
      </c>
      <c r="F3605" s="1">
        <v>14.57485</v>
      </c>
      <c r="G3605" s="6">
        <v>22.966131000000001</v>
      </c>
      <c r="H3605" s="1">
        <v>55.874961999999996</v>
      </c>
      <c r="I3605" s="5">
        <v>30.895676000000002</v>
      </c>
      <c r="J3605" s="1">
        <v>25.359314000000001</v>
      </c>
      <c r="K3605" s="1">
        <v>8.9481619999999999</v>
      </c>
      <c r="L3605">
        <v>209.43618799999999</v>
      </c>
      <c r="M3605" s="1"/>
      <c r="N3605" s="1"/>
      <c r="O3605" s="1"/>
      <c r="Q3605" s="1"/>
      <c r="R3605" s="1"/>
      <c r="S3605" s="9"/>
      <c r="T3605" s="8"/>
      <c r="U3605" s="7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</row>
    <row r="3606" spans="1:32" x14ac:dyDescent="0.25">
      <c r="A3606" s="2">
        <v>38588.854166666664</v>
      </c>
      <c r="B3606" s="4">
        <v>632.24035600000002</v>
      </c>
      <c r="C3606" s="7">
        <v>4.5140900000000004</v>
      </c>
      <c r="D3606" s="8">
        <v>26.801663999999999</v>
      </c>
      <c r="E3606" s="9">
        <v>28.490950000000002</v>
      </c>
      <c r="F3606" s="1">
        <v>14.75104</v>
      </c>
      <c r="G3606" s="6">
        <v>23.173386000000001</v>
      </c>
      <c r="H3606" s="1">
        <v>55.863632000000003</v>
      </c>
      <c r="I3606" s="5">
        <v>31.002614999999999</v>
      </c>
      <c r="J3606" s="1">
        <v>27.285312999999999</v>
      </c>
      <c r="K3606" s="1">
        <v>8.9518660000000008</v>
      </c>
      <c r="L3606">
        <v>210.10704000000001</v>
      </c>
      <c r="M3606" s="1"/>
      <c r="N3606" s="1"/>
      <c r="O3606" s="1"/>
      <c r="Q3606" s="1"/>
      <c r="R3606" s="1"/>
      <c r="S3606" s="9"/>
      <c r="T3606" s="8"/>
      <c r="U3606" s="7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</row>
    <row r="3607" spans="1:32" x14ac:dyDescent="0.25">
      <c r="A3607" s="2">
        <v>38588.875</v>
      </c>
      <c r="B3607" s="4">
        <v>633.57250999999997</v>
      </c>
      <c r="C3607" s="7">
        <v>4.6001719999999997</v>
      </c>
      <c r="D3607" s="8">
        <v>27.232491</v>
      </c>
      <c r="E3607" s="9">
        <v>28.827776</v>
      </c>
      <c r="F3607" s="1">
        <v>14.877922</v>
      </c>
      <c r="G3607" s="6">
        <v>23.625966999999999</v>
      </c>
      <c r="H3607" s="1">
        <v>55.817664999999998</v>
      </c>
      <c r="I3607" s="5">
        <v>31.007508999999999</v>
      </c>
      <c r="J3607" s="1">
        <v>30.613716</v>
      </c>
      <c r="K3607" s="1">
        <v>8.9707280000000011</v>
      </c>
      <c r="L3607">
        <v>212.27972399999999</v>
      </c>
      <c r="M3607" s="1"/>
      <c r="N3607" s="1"/>
      <c r="O3607" s="1"/>
      <c r="Q3607" s="1"/>
      <c r="R3607" s="1"/>
      <c r="S3607" s="9"/>
      <c r="T3607" s="8"/>
      <c r="U3607" s="7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</row>
    <row r="3608" spans="1:32" x14ac:dyDescent="0.25">
      <c r="A3608" s="2">
        <v>38588.888888888891</v>
      </c>
      <c r="B3608" s="4">
        <v>523.81781000000001</v>
      </c>
      <c r="C3608" s="7">
        <v>2.7380209999999998</v>
      </c>
      <c r="D3608" s="8">
        <v>21.333711999999998</v>
      </c>
      <c r="E3608" s="9">
        <v>21.983174999999999</v>
      </c>
      <c r="F3608" s="1">
        <v>11.219457999999999</v>
      </c>
      <c r="G3608" s="6">
        <v>14.587531</v>
      </c>
      <c r="H3608" s="1">
        <v>49.328865</v>
      </c>
      <c r="I3608" s="5">
        <v>24.563141000000002</v>
      </c>
      <c r="J3608" s="1">
        <v>12.894311</v>
      </c>
      <c r="K3608" s="1">
        <v>7.4167160000000001</v>
      </c>
      <c r="L3608">
        <v>173.34217799999999</v>
      </c>
      <c r="M3608" s="1"/>
      <c r="N3608" s="1"/>
      <c r="O3608" s="1"/>
      <c r="Q3608" s="1"/>
      <c r="R3608" s="1"/>
      <c r="S3608" s="9"/>
      <c r="T3608" s="8"/>
      <c r="U3608" s="7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</row>
    <row r="3609" spans="1:32" x14ac:dyDescent="0.25">
      <c r="A3609" s="2">
        <v>38588.902777777781</v>
      </c>
      <c r="B3609" s="4">
        <v>419.39077800000001</v>
      </c>
      <c r="C3609" s="7">
        <v>1.150709</v>
      </c>
      <c r="D3609" s="8">
        <v>16.641665</v>
      </c>
      <c r="E3609" s="9">
        <v>16.724577</v>
      </c>
      <c r="F3609" s="1">
        <v>8.252345</v>
      </c>
      <c r="G3609" s="6">
        <v>5.1734770000000001</v>
      </c>
      <c r="H3609" s="1">
        <v>42.340294</v>
      </c>
      <c r="I3609" s="5">
        <v>18.49156</v>
      </c>
      <c r="J3609" s="1">
        <v>4.3205270000000002</v>
      </c>
      <c r="K3609" s="1">
        <v>5.9381380000000004</v>
      </c>
      <c r="L3609">
        <v>135.680634</v>
      </c>
      <c r="M3609" s="1"/>
      <c r="N3609" s="1"/>
      <c r="O3609" s="1"/>
      <c r="Q3609" s="1"/>
      <c r="R3609" s="1"/>
      <c r="S3609" s="9"/>
      <c r="T3609" s="8"/>
      <c r="U3609" s="7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</row>
    <row r="3610" spans="1:32" x14ac:dyDescent="0.25">
      <c r="A3610" s="2">
        <v>38588.916666666664</v>
      </c>
      <c r="B3610" s="4">
        <v>407.643036</v>
      </c>
      <c r="C3610" s="7">
        <v>0.97128499999999995</v>
      </c>
      <c r="D3610" s="8">
        <v>16.505354000000001</v>
      </c>
      <c r="E3610" s="9">
        <v>16.632912000000001</v>
      </c>
      <c r="F3610" s="1">
        <v>8.1986910000000002</v>
      </c>
      <c r="G3610" s="6">
        <v>3.8063199999999999</v>
      </c>
      <c r="H3610" s="1">
        <v>42.214100000000002</v>
      </c>
      <c r="I3610" s="5">
        <v>17.414688000000002</v>
      </c>
      <c r="J3610" s="1">
        <v>12.177180999999999</v>
      </c>
      <c r="K3610" s="1">
        <v>5.7718020000000001</v>
      </c>
      <c r="L3610">
        <v>133.385132</v>
      </c>
      <c r="M3610" s="1"/>
      <c r="N3610" s="1"/>
      <c r="O3610" s="1"/>
      <c r="Q3610" s="1"/>
      <c r="R3610" s="1"/>
      <c r="S3610" s="9"/>
      <c r="T3610" s="8"/>
      <c r="U3610" s="7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</row>
    <row r="3611" spans="1:32" x14ac:dyDescent="0.25">
      <c r="A3611" s="2">
        <v>38588.9375</v>
      </c>
      <c r="B3611" s="4">
        <v>396.51666299999999</v>
      </c>
      <c r="C3611" s="7">
        <v>0.81640900000000005</v>
      </c>
      <c r="D3611" s="8">
        <v>16.026465999999999</v>
      </c>
      <c r="E3611" s="9">
        <v>16.118015</v>
      </c>
      <c r="F3611" s="1">
        <v>7.9133849999999999</v>
      </c>
      <c r="G3611" s="6">
        <v>2.9497629999999999</v>
      </c>
      <c r="H3611" s="1">
        <v>41.270290000000003</v>
      </c>
      <c r="I3611" s="5">
        <v>16.709671</v>
      </c>
      <c r="J3611" s="1">
        <v>11.884816000000001</v>
      </c>
      <c r="K3611" s="1">
        <v>5.6142640000000004</v>
      </c>
      <c r="L3611">
        <v>129.103149</v>
      </c>
      <c r="M3611" s="1"/>
      <c r="N3611" s="1"/>
      <c r="O3611" s="1"/>
      <c r="Q3611" s="1"/>
      <c r="R3611" s="1"/>
      <c r="S3611" s="9"/>
      <c r="T3611" s="8"/>
      <c r="U3611" s="7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</row>
    <row r="3612" spans="1:32" x14ac:dyDescent="0.25">
      <c r="A3612" s="2">
        <v>38588.958333333336</v>
      </c>
      <c r="B3612" s="4">
        <v>384.685699</v>
      </c>
      <c r="C3612" s="7">
        <v>0.62514499999999995</v>
      </c>
      <c r="D3612" s="8">
        <v>15.548105</v>
      </c>
      <c r="E3612" s="9">
        <v>15.606318</v>
      </c>
      <c r="F3612" s="1">
        <v>7.654312</v>
      </c>
      <c r="G3612" s="6">
        <v>1.917851</v>
      </c>
      <c r="H3612" s="1">
        <v>40.619979999999998</v>
      </c>
      <c r="I3612" s="5">
        <v>15.847232</v>
      </c>
      <c r="J3612" s="1">
        <v>12.163475</v>
      </c>
      <c r="K3612" s="1">
        <v>5.4467489999999996</v>
      </c>
      <c r="L3612">
        <v>125.002014</v>
      </c>
      <c r="M3612" s="1"/>
      <c r="N3612" s="1"/>
      <c r="O3612" s="1"/>
      <c r="Q3612" s="1"/>
      <c r="R3612" s="1"/>
      <c r="S3612" s="9"/>
      <c r="T3612" s="8"/>
      <c r="U3612" s="7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</row>
    <row r="3613" spans="1:32" x14ac:dyDescent="0.25">
      <c r="A3613" s="2">
        <v>38588.979166666664</v>
      </c>
      <c r="B3613" s="4">
        <v>384.11886600000003</v>
      </c>
      <c r="C3613" s="7">
        <v>0.59180100000000002</v>
      </c>
      <c r="D3613" s="8">
        <v>15.510429999999999</v>
      </c>
      <c r="E3613" s="9">
        <v>15.498811</v>
      </c>
      <c r="F3613" s="1">
        <v>7.5013100000000001</v>
      </c>
      <c r="G3613" s="6">
        <v>1.8346659999999999</v>
      </c>
      <c r="H3613" s="1">
        <v>40.396275000000003</v>
      </c>
      <c r="I3613" s="5">
        <v>15.890124</v>
      </c>
      <c r="J3613" s="1">
        <v>9.9454960000000003</v>
      </c>
      <c r="K3613" s="1">
        <v>5.4387249999999998</v>
      </c>
      <c r="L3613">
        <v>124.306442</v>
      </c>
      <c r="M3613" s="1"/>
      <c r="N3613" s="1"/>
      <c r="O3613" s="1"/>
      <c r="Q3613" s="1"/>
      <c r="R3613" s="1"/>
      <c r="S3613" s="9"/>
      <c r="T3613" s="8"/>
      <c r="U3613" s="7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</row>
    <row r="3614" spans="1:32" x14ac:dyDescent="0.25">
      <c r="A3614" s="2">
        <v>38589</v>
      </c>
      <c r="B3614" s="4">
        <v>376.02941900000002</v>
      </c>
      <c r="C3614" s="7">
        <v>0.45535799999999998</v>
      </c>
      <c r="D3614" s="8">
        <v>15.105664000000001</v>
      </c>
      <c r="E3614" s="9">
        <v>15.020341</v>
      </c>
      <c r="F3614" s="1">
        <v>7.2310210000000001</v>
      </c>
      <c r="G3614" s="6">
        <v>1.114123</v>
      </c>
      <c r="H3614" s="1">
        <v>39.651145999999997</v>
      </c>
      <c r="I3614" s="5">
        <v>15.376478000000001</v>
      </c>
      <c r="J3614" s="1">
        <v>8.7257549999999995</v>
      </c>
      <c r="K3614" s="1">
        <v>5.3241849999999999</v>
      </c>
      <c r="L3614">
        <v>121.741837</v>
      </c>
      <c r="M3614" s="1"/>
      <c r="N3614" s="1"/>
      <c r="O3614" s="1"/>
      <c r="Q3614" s="1"/>
      <c r="R3614" s="1"/>
      <c r="S3614" s="9"/>
      <c r="T3614" s="8"/>
      <c r="U3614" s="7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</row>
    <row r="3615" spans="1:32" x14ac:dyDescent="0.25">
      <c r="A3615" s="2">
        <v>38589.013888888891</v>
      </c>
      <c r="B3615" s="4">
        <v>383.89562999999998</v>
      </c>
      <c r="C3615" s="7">
        <v>0.65196799999999999</v>
      </c>
      <c r="D3615" s="8">
        <v>15.548522999999999</v>
      </c>
      <c r="E3615" s="9">
        <v>15.546296999999999</v>
      </c>
      <c r="F3615" s="1">
        <v>7.5092530000000002</v>
      </c>
      <c r="G3615" s="6">
        <v>1.9167259999999999</v>
      </c>
      <c r="H3615" s="1">
        <v>40.193038999999999</v>
      </c>
      <c r="I3615" s="5">
        <v>15.806524</v>
      </c>
      <c r="J3615" s="1">
        <v>10.953601000000001</v>
      </c>
      <c r="K3615" s="1">
        <v>5.4355630000000001</v>
      </c>
      <c r="L3615">
        <v>125.24149300000001</v>
      </c>
      <c r="M3615" s="1"/>
      <c r="N3615" s="1"/>
      <c r="O3615" s="1"/>
      <c r="Q3615" s="1"/>
      <c r="R3615" s="1"/>
      <c r="S3615" s="9"/>
      <c r="T3615" s="8"/>
      <c r="U3615" s="7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</row>
    <row r="3616" spans="1:32" x14ac:dyDescent="0.25">
      <c r="A3616" s="2">
        <v>38589.027777777781</v>
      </c>
      <c r="B3616" s="4">
        <v>383.00100700000002</v>
      </c>
      <c r="C3616" s="7">
        <v>0.59851100000000002</v>
      </c>
      <c r="D3616" s="8">
        <v>15.587187999999999</v>
      </c>
      <c r="E3616" s="9">
        <v>15.539752999999999</v>
      </c>
      <c r="F3616" s="1">
        <v>7.4994209999999999</v>
      </c>
      <c r="G3616" s="6">
        <v>1.867599</v>
      </c>
      <c r="H3616" s="1">
        <v>40.130375000000001</v>
      </c>
      <c r="I3616" s="5">
        <v>15.761733</v>
      </c>
      <c r="J3616" s="1">
        <v>11.631833</v>
      </c>
      <c r="K3616" s="1">
        <v>5.4228970000000007</v>
      </c>
      <c r="L3616">
        <v>125.17037999999999</v>
      </c>
      <c r="M3616" s="1"/>
      <c r="N3616" s="1"/>
      <c r="O3616" s="1"/>
      <c r="Q3616" s="1"/>
      <c r="R3616" s="1"/>
      <c r="S3616" s="9"/>
      <c r="T3616" s="8"/>
      <c r="U3616" s="7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</row>
    <row r="3617" spans="1:32" x14ac:dyDescent="0.25">
      <c r="A3617" s="2">
        <v>38589.041666666664</v>
      </c>
      <c r="B3617" s="4">
        <v>390.99349999999998</v>
      </c>
      <c r="C3617" s="7">
        <v>0.79732199999999998</v>
      </c>
      <c r="D3617" s="8">
        <v>15.969225</v>
      </c>
      <c r="E3617" s="9">
        <v>15.962968</v>
      </c>
      <c r="F3617" s="1">
        <v>7.6948040000000004</v>
      </c>
      <c r="G3617" s="6">
        <v>2.6232709999999999</v>
      </c>
      <c r="H3617" s="1">
        <v>40.620167000000002</v>
      </c>
      <c r="I3617" s="5">
        <v>16.174272999999999</v>
      </c>
      <c r="J3617" s="1">
        <v>12.368366999999999</v>
      </c>
      <c r="K3617" s="1">
        <v>5.5360610000000001</v>
      </c>
      <c r="L3617">
        <v>128.138519</v>
      </c>
      <c r="M3617" s="1"/>
      <c r="N3617" s="1"/>
      <c r="O3617" s="1"/>
      <c r="Q3617" s="1"/>
      <c r="R3617" s="1"/>
      <c r="S3617" s="9"/>
      <c r="T3617" s="8"/>
      <c r="U3617" s="7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</row>
    <row r="3618" spans="1:32" x14ac:dyDescent="0.25">
      <c r="A3618" s="2">
        <v>38589.0625</v>
      </c>
      <c r="B3618" s="4">
        <v>387.31015000000002</v>
      </c>
      <c r="C3618" s="7">
        <v>0.74524699999999999</v>
      </c>
      <c r="D3618" s="8">
        <v>15.660544</v>
      </c>
      <c r="E3618" s="9">
        <v>15.735894</v>
      </c>
      <c r="F3618" s="1">
        <v>7.6097270000000004</v>
      </c>
      <c r="G3618" s="6">
        <v>2.246496</v>
      </c>
      <c r="H3618" s="1">
        <v>40.489986000000002</v>
      </c>
      <c r="I3618" s="5">
        <v>16.052277</v>
      </c>
      <c r="J3618" s="1">
        <v>10.742827</v>
      </c>
      <c r="K3618" s="1">
        <v>5.483911</v>
      </c>
      <c r="L3618">
        <v>126.450638</v>
      </c>
      <c r="M3618" s="1"/>
      <c r="N3618" s="1"/>
      <c r="O3618" s="1"/>
      <c r="Q3618" s="1"/>
      <c r="R3618" s="1"/>
      <c r="S3618" s="9"/>
      <c r="T3618" s="8"/>
      <c r="U3618" s="7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</row>
    <row r="3619" spans="1:32" x14ac:dyDescent="0.25">
      <c r="A3619" s="2">
        <v>38589.083333333336</v>
      </c>
      <c r="B3619" s="4">
        <v>388.30920400000002</v>
      </c>
      <c r="C3619" s="7">
        <v>0.74551400000000001</v>
      </c>
      <c r="D3619" s="8">
        <v>15.777419</v>
      </c>
      <c r="E3619" s="9">
        <v>15.820747000000001</v>
      </c>
      <c r="F3619" s="1">
        <v>7.5964470000000004</v>
      </c>
      <c r="G3619" s="6">
        <v>2.2205249999999999</v>
      </c>
      <c r="H3619" s="1">
        <v>40.548999999999999</v>
      </c>
      <c r="I3619" s="5">
        <v>16.051081</v>
      </c>
      <c r="J3619" s="1">
        <v>11.263235999999999</v>
      </c>
      <c r="K3619" s="1">
        <v>5.4980549999999999</v>
      </c>
      <c r="L3619">
        <v>126.906998</v>
      </c>
      <c r="M3619" s="1"/>
      <c r="N3619" s="1"/>
      <c r="O3619" s="1"/>
      <c r="Q3619" s="1"/>
      <c r="R3619" s="1"/>
      <c r="S3619" s="9"/>
      <c r="T3619" s="8"/>
      <c r="U3619" s="7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</row>
    <row r="3620" spans="1:32" x14ac:dyDescent="0.25">
      <c r="A3620" s="2">
        <v>38589.097222222219</v>
      </c>
      <c r="B3620" s="4">
        <v>377.68542500000001</v>
      </c>
      <c r="C3620" s="7">
        <v>0.57533400000000001</v>
      </c>
      <c r="D3620" s="8">
        <v>15.246737</v>
      </c>
      <c r="E3620" s="9">
        <v>15.249942000000001</v>
      </c>
      <c r="F3620" s="1">
        <v>7.361834</v>
      </c>
      <c r="G3620" s="6">
        <v>1.438731</v>
      </c>
      <c r="H3620" s="1">
        <v>39.816935999999998</v>
      </c>
      <c r="I3620" s="5">
        <v>15.457318000000001</v>
      </c>
      <c r="J3620" s="1">
        <v>10.396172999999999</v>
      </c>
      <c r="K3620" s="1">
        <v>5.3476329999999992</v>
      </c>
      <c r="L3620">
        <v>122.750595</v>
      </c>
      <c r="M3620" s="1"/>
      <c r="N3620" s="1"/>
      <c r="O3620" s="1"/>
      <c r="Q3620" s="1"/>
      <c r="R3620" s="1"/>
      <c r="S3620" s="9"/>
      <c r="T3620" s="8"/>
      <c r="U3620" s="7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</row>
    <row r="3621" spans="1:32" x14ac:dyDescent="0.25">
      <c r="A3621" s="2">
        <v>38589.111111111109</v>
      </c>
      <c r="B3621" s="4">
        <v>384.38726800000001</v>
      </c>
      <c r="C3621" s="7">
        <v>0.73239399999999999</v>
      </c>
      <c r="D3621" s="8">
        <v>15.71021</v>
      </c>
      <c r="E3621" s="9">
        <v>15.711423</v>
      </c>
      <c r="F3621" s="1">
        <v>7.5331479999999997</v>
      </c>
      <c r="G3621" s="6">
        <v>2.1588349999999998</v>
      </c>
      <c r="H3621" s="1">
        <v>40.160069</v>
      </c>
      <c r="I3621" s="5">
        <v>15.788945</v>
      </c>
      <c r="J3621" s="1">
        <v>12.433336000000001</v>
      </c>
      <c r="K3621" s="1">
        <v>5.4425239999999997</v>
      </c>
      <c r="L3621">
        <v>126.06903800000001</v>
      </c>
      <c r="M3621" s="1"/>
      <c r="N3621" s="1"/>
      <c r="O3621" s="1"/>
      <c r="Q3621" s="1"/>
      <c r="R3621" s="1"/>
      <c r="S3621" s="9"/>
      <c r="T3621" s="8"/>
      <c r="U3621" s="7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</row>
    <row r="3622" spans="1:32" x14ac:dyDescent="0.25">
      <c r="A3622" s="2">
        <v>38589.125</v>
      </c>
      <c r="B3622" s="4">
        <v>384.038971</v>
      </c>
      <c r="C3622" s="7">
        <v>0.77588900000000005</v>
      </c>
      <c r="D3622" s="8">
        <v>15.611485999999999</v>
      </c>
      <c r="E3622" s="9">
        <v>15.629276000000001</v>
      </c>
      <c r="F3622" s="1">
        <v>7.5031140000000001</v>
      </c>
      <c r="G3622" s="6">
        <v>2.0957729999999999</v>
      </c>
      <c r="H3622" s="1">
        <v>40.168278000000001</v>
      </c>
      <c r="I3622" s="5">
        <v>15.814254999999999</v>
      </c>
      <c r="J3622" s="1">
        <v>11.343278</v>
      </c>
      <c r="K3622" s="1">
        <v>5.4375929999999997</v>
      </c>
      <c r="L3622">
        <v>125.80094099999999</v>
      </c>
      <c r="M3622" s="1"/>
      <c r="N3622" s="1"/>
      <c r="O3622" s="1"/>
      <c r="Q3622" s="1"/>
      <c r="R3622" s="1"/>
      <c r="S3622" s="9"/>
      <c r="T3622" s="8"/>
      <c r="U3622" s="7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</row>
    <row r="3623" spans="1:32" x14ac:dyDescent="0.25">
      <c r="A3623" s="2">
        <v>38589.145833333336</v>
      </c>
      <c r="B3623" s="4">
        <v>381.67794800000001</v>
      </c>
      <c r="C3623" s="7">
        <v>0.66528900000000002</v>
      </c>
      <c r="D3623" s="8">
        <v>15.489407999999999</v>
      </c>
      <c r="E3623" s="9">
        <v>15.498055000000001</v>
      </c>
      <c r="F3623" s="1">
        <v>7.4061849999999998</v>
      </c>
      <c r="G3623" s="6">
        <v>1.6985969999999999</v>
      </c>
      <c r="H3623" s="1">
        <v>40.050967999999997</v>
      </c>
      <c r="I3623" s="5">
        <v>15.664054</v>
      </c>
      <c r="J3623" s="1">
        <v>10.709296</v>
      </c>
      <c r="K3623" s="1">
        <v>5.4041629999999996</v>
      </c>
      <c r="L3623">
        <v>124.34629099999999</v>
      </c>
      <c r="M3623" s="1"/>
      <c r="N3623" s="1"/>
      <c r="O3623" s="1"/>
      <c r="Q3623" s="1"/>
      <c r="R3623" s="1"/>
      <c r="S3623" s="9"/>
      <c r="T3623" s="8"/>
      <c r="U3623" s="7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</row>
    <row r="3624" spans="1:32" x14ac:dyDescent="0.25">
      <c r="A3624" s="2">
        <v>38589.166666666664</v>
      </c>
      <c r="B3624" s="4">
        <v>380.83316000000002</v>
      </c>
      <c r="C3624" s="7">
        <v>0.67430299999999999</v>
      </c>
      <c r="D3624" s="8">
        <v>15.482393999999999</v>
      </c>
      <c r="E3624" s="9">
        <v>15.435904000000001</v>
      </c>
      <c r="F3624" s="1">
        <v>7.4120160000000004</v>
      </c>
      <c r="G3624" s="6">
        <v>1.743336</v>
      </c>
      <c r="H3624" s="1">
        <v>39.886997000000001</v>
      </c>
      <c r="I3624" s="5">
        <v>15.625344999999999</v>
      </c>
      <c r="J3624" s="1">
        <v>10.516475</v>
      </c>
      <c r="K3624" s="1">
        <v>5.392201</v>
      </c>
      <c r="L3624">
        <v>124.27958700000001</v>
      </c>
      <c r="M3624" s="1"/>
      <c r="N3624" s="1"/>
      <c r="O3624" s="1"/>
      <c r="Q3624" s="1"/>
      <c r="R3624" s="1"/>
      <c r="S3624" s="9"/>
      <c r="T3624" s="8"/>
      <c r="U3624" s="7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</row>
    <row r="3625" spans="1:32" x14ac:dyDescent="0.25">
      <c r="A3625" s="2">
        <v>38589.1875</v>
      </c>
      <c r="B3625" s="4">
        <v>377.62734999999998</v>
      </c>
      <c r="C3625" s="7">
        <v>0.64170300000000002</v>
      </c>
      <c r="D3625" s="8">
        <v>15.414942</v>
      </c>
      <c r="E3625" s="9">
        <v>15.345255999999999</v>
      </c>
      <c r="F3625" s="1">
        <v>7.3081759999999996</v>
      </c>
      <c r="G3625" s="6">
        <v>1.5197229999999999</v>
      </c>
      <c r="H3625" s="1">
        <v>39.691291999999997</v>
      </c>
      <c r="I3625" s="5">
        <v>15.426629999999999</v>
      </c>
      <c r="J3625" s="1">
        <v>11.103572</v>
      </c>
      <c r="K3625" s="1">
        <v>5.3468109999999998</v>
      </c>
      <c r="L3625">
        <v>123.61451700000001</v>
      </c>
      <c r="M3625" s="1"/>
      <c r="N3625" s="1"/>
      <c r="O3625" s="1"/>
      <c r="Q3625" s="1"/>
      <c r="R3625" s="1"/>
      <c r="S3625" s="9"/>
      <c r="T3625" s="8"/>
      <c r="U3625" s="7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</row>
    <row r="3626" spans="1:32" x14ac:dyDescent="0.25">
      <c r="A3626" s="2">
        <v>38589.208333333336</v>
      </c>
      <c r="B3626" s="4">
        <v>388.492096</v>
      </c>
      <c r="C3626" s="7">
        <v>0.93580799999999997</v>
      </c>
      <c r="D3626" s="8">
        <v>15.915948999999999</v>
      </c>
      <c r="E3626" s="9">
        <v>15.962198000000001</v>
      </c>
      <c r="F3626" s="1">
        <v>7.7153330000000002</v>
      </c>
      <c r="G3626" s="6">
        <v>2.6181860000000001</v>
      </c>
      <c r="H3626" s="1">
        <v>40.449264999999997</v>
      </c>
      <c r="I3626" s="5">
        <v>16.048629999999999</v>
      </c>
      <c r="J3626" s="1">
        <v>13.291655</v>
      </c>
      <c r="K3626" s="1">
        <v>5.5006450000000005</v>
      </c>
      <c r="L3626">
        <v>128.008835</v>
      </c>
      <c r="M3626" s="1"/>
      <c r="N3626" s="1"/>
      <c r="O3626" s="1"/>
      <c r="Q3626" s="1"/>
      <c r="R3626" s="1"/>
      <c r="S3626" s="9"/>
      <c r="T3626" s="8"/>
      <c r="U3626" s="7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</row>
    <row r="3627" spans="1:32" x14ac:dyDescent="0.25">
      <c r="A3627" s="2">
        <v>38589.222222222219</v>
      </c>
      <c r="B3627" s="4">
        <v>388.20974699999999</v>
      </c>
      <c r="C3627" s="7">
        <v>0.92556700000000003</v>
      </c>
      <c r="D3627" s="8">
        <v>15.935191</v>
      </c>
      <c r="E3627" s="9">
        <v>15.899048000000001</v>
      </c>
      <c r="F3627" s="1">
        <v>7.6373660000000001</v>
      </c>
      <c r="G3627" s="6">
        <v>2.4208099999999999</v>
      </c>
      <c r="H3627" s="1">
        <v>40.411620999999997</v>
      </c>
      <c r="I3627" s="5">
        <v>16.072479000000001</v>
      </c>
      <c r="J3627" s="1">
        <v>12.683020000000001</v>
      </c>
      <c r="K3627" s="1">
        <v>5.4966469999999994</v>
      </c>
      <c r="L3627">
        <v>127.684433</v>
      </c>
      <c r="M3627" s="1"/>
      <c r="N3627" s="1"/>
      <c r="O3627" s="1"/>
      <c r="Q3627" s="1"/>
      <c r="R3627" s="1"/>
      <c r="S3627" s="9"/>
      <c r="T3627" s="8"/>
      <c r="U3627" s="7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</row>
    <row r="3628" spans="1:32" x14ac:dyDescent="0.25">
      <c r="A3628" s="2">
        <v>38589.236111111109</v>
      </c>
      <c r="B3628" s="4">
        <v>376.91409299999998</v>
      </c>
      <c r="C3628" s="7">
        <v>0.68422300000000003</v>
      </c>
      <c r="D3628" s="8">
        <v>15.296874000000001</v>
      </c>
      <c r="E3628" s="9">
        <v>15.216258</v>
      </c>
      <c r="F3628" s="1">
        <v>7.2535689999999997</v>
      </c>
      <c r="G3628" s="6">
        <v>1.481716</v>
      </c>
      <c r="H3628" s="1">
        <v>39.572937000000003</v>
      </c>
      <c r="I3628" s="5">
        <v>15.443313</v>
      </c>
      <c r="J3628" s="1">
        <v>9.2888990000000007</v>
      </c>
      <c r="K3628" s="1">
        <v>5.3367110000000002</v>
      </c>
      <c r="L3628">
        <v>122.92794000000001</v>
      </c>
      <c r="M3628" s="1"/>
      <c r="N3628" s="1"/>
      <c r="O3628" s="1"/>
      <c r="Q3628" s="1"/>
      <c r="R3628" s="1"/>
      <c r="S3628" s="9"/>
      <c r="T3628" s="8"/>
      <c r="U3628" s="7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</row>
    <row r="3629" spans="1:32" x14ac:dyDescent="0.25">
      <c r="A3629" s="2">
        <v>38589.25</v>
      </c>
      <c r="B3629" s="4">
        <v>378.76083399999999</v>
      </c>
      <c r="C3629" s="7">
        <v>0.73391499999999998</v>
      </c>
      <c r="D3629" s="8">
        <v>15.451707000000001</v>
      </c>
      <c r="E3629" s="9">
        <v>15.416698999999999</v>
      </c>
      <c r="F3629" s="1">
        <v>7.3265719999999996</v>
      </c>
      <c r="G3629" s="6">
        <v>1.321628</v>
      </c>
      <c r="H3629" s="1">
        <v>39.906131999999999</v>
      </c>
      <c r="I3629" s="5">
        <v>15.482177</v>
      </c>
      <c r="J3629" s="1">
        <v>10.927745</v>
      </c>
      <c r="K3629" s="1">
        <v>5.3628599999999995</v>
      </c>
      <c r="L3629">
        <v>123.89258599999999</v>
      </c>
      <c r="M3629" s="1"/>
      <c r="N3629" s="1"/>
      <c r="O3629" s="1"/>
      <c r="Q3629" s="1"/>
      <c r="R3629" s="1"/>
      <c r="S3629" s="9"/>
      <c r="T3629" s="8"/>
      <c r="U3629" s="7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</row>
    <row r="3630" spans="1:32" x14ac:dyDescent="0.25">
      <c r="A3630" s="2">
        <v>38589.270833333336</v>
      </c>
      <c r="B3630" s="4">
        <v>390.73580900000002</v>
      </c>
      <c r="C3630" s="7">
        <v>0.94107799999999997</v>
      </c>
      <c r="D3630" s="8">
        <v>16.048897</v>
      </c>
      <c r="E3630" s="9">
        <v>15.973136999999999</v>
      </c>
      <c r="F3630" s="1">
        <v>7.5509630000000003</v>
      </c>
      <c r="G3630" s="6">
        <v>2.6352000000000002</v>
      </c>
      <c r="H3630" s="1">
        <v>40.365715000000002</v>
      </c>
      <c r="I3630" s="5">
        <v>16.133248999999999</v>
      </c>
      <c r="J3630" s="1">
        <v>11.979013999999999</v>
      </c>
      <c r="K3630" s="1">
        <v>5.532413</v>
      </c>
      <c r="L3630">
        <v>128.20036300000001</v>
      </c>
      <c r="M3630" s="1"/>
      <c r="N3630" s="1"/>
      <c r="O3630" s="1"/>
      <c r="Q3630" s="1"/>
      <c r="R3630" s="1"/>
      <c r="S3630" s="9"/>
      <c r="T3630" s="8"/>
      <c r="U3630" s="7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</row>
    <row r="3631" spans="1:32" x14ac:dyDescent="0.25">
      <c r="A3631" s="2">
        <v>38589.291666666664</v>
      </c>
      <c r="B3631" s="4">
        <v>415.849243</v>
      </c>
      <c r="C3631" s="7">
        <v>1.1914910000000001</v>
      </c>
      <c r="D3631" s="8">
        <v>17.201246000000001</v>
      </c>
      <c r="E3631" s="9">
        <v>17.218378000000001</v>
      </c>
      <c r="F3631" s="1">
        <v>8.0090260000000004</v>
      </c>
      <c r="G3631" s="6">
        <v>3.4007849999999999</v>
      </c>
      <c r="H3631" s="1">
        <v>42.668807999999999</v>
      </c>
      <c r="I3631" s="5">
        <v>17.406656000000002</v>
      </c>
      <c r="J3631" s="1">
        <v>12.927084000000001</v>
      </c>
      <c r="K3631" s="1">
        <v>5.8879919999999997</v>
      </c>
      <c r="L3631">
        <v>135.91490200000001</v>
      </c>
      <c r="M3631" s="1"/>
      <c r="N3631" s="1"/>
      <c r="O3631" s="1"/>
      <c r="Q3631" s="1"/>
      <c r="R3631" s="1"/>
      <c r="S3631" s="9"/>
      <c r="T3631" s="8"/>
      <c r="U3631" s="7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</row>
    <row r="3632" spans="1:32" x14ac:dyDescent="0.25">
      <c r="A3632" s="2">
        <v>38589.305555555555</v>
      </c>
      <c r="B3632" s="4">
        <v>437.17923000000002</v>
      </c>
      <c r="C3632" s="7">
        <v>1.670733</v>
      </c>
      <c r="D3632" s="8">
        <v>17.982313000000001</v>
      </c>
      <c r="E3632" s="9">
        <v>18.108250000000002</v>
      </c>
      <c r="F3632" s="1">
        <v>8.6687530000000006</v>
      </c>
      <c r="G3632" s="6">
        <v>6.0984030000000002</v>
      </c>
      <c r="H3632" s="1">
        <v>43.525036</v>
      </c>
      <c r="I3632" s="5">
        <v>18.953983000000001</v>
      </c>
      <c r="J3632" s="1">
        <v>13.228911999999999</v>
      </c>
      <c r="K3632" s="1">
        <v>6.1900029999999999</v>
      </c>
      <c r="L3632">
        <v>145.518799</v>
      </c>
      <c r="M3632" s="1"/>
      <c r="N3632" s="1"/>
      <c r="O3632" s="1"/>
      <c r="Q3632" s="1"/>
      <c r="R3632" s="1"/>
      <c r="S3632" s="9"/>
      <c r="T3632" s="8"/>
      <c r="U3632" s="7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</row>
    <row r="3633" spans="1:32" x14ac:dyDescent="0.25">
      <c r="A3633" s="2">
        <v>38589.319444444445</v>
      </c>
      <c r="B3633" s="4">
        <v>436.79037499999998</v>
      </c>
      <c r="C3633" s="7">
        <v>1.6708879999999999</v>
      </c>
      <c r="D3633" s="8">
        <v>18.004314000000001</v>
      </c>
      <c r="E3633" s="9">
        <v>18.179417000000001</v>
      </c>
      <c r="F3633" s="1">
        <v>8.6846510000000006</v>
      </c>
      <c r="G3633" s="6">
        <v>6.1556610000000003</v>
      </c>
      <c r="H3633" s="1">
        <v>43.668190000000003</v>
      </c>
      <c r="I3633" s="5">
        <v>18.905011999999999</v>
      </c>
      <c r="J3633" s="1">
        <v>15.131311</v>
      </c>
      <c r="K3633" s="1">
        <v>6.1844970000000004</v>
      </c>
      <c r="L3633">
        <v>145.32195999999999</v>
      </c>
      <c r="M3633" s="1"/>
      <c r="N3633" s="1"/>
      <c r="O3633" s="1"/>
      <c r="Q3633" s="1"/>
      <c r="R3633" s="1"/>
      <c r="S3633" s="9"/>
      <c r="T3633" s="8"/>
      <c r="U3633" s="7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</row>
    <row r="3634" spans="1:32" x14ac:dyDescent="0.25">
      <c r="A3634" s="2">
        <v>38589.333333333336</v>
      </c>
      <c r="B3634" s="4">
        <v>461.85830700000002</v>
      </c>
      <c r="C3634" s="7">
        <v>2.0893969999999999</v>
      </c>
      <c r="D3634" s="8">
        <v>18.951097000000001</v>
      </c>
      <c r="E3634" s="9">
        <v>19.303934000000002</v>
      </c>
      <c r="F3634" s="1">
        <v>9.4055140000000002</v>
      </c>
      <c r="G3634" s="6">
        <v>8.5349719999999998</v>
      </c>
      <c r="H3634" s="1">
        <v>45.314506999999999</v>
      </c>
      <c r="I3634" s="5">
        <v>20.368106999999998</v>
      </c>
      <c r="J3634" s="1">
        <v>15.337484</v>
      </c>
      <c r="K3634" s="1">
        <v>6.5394329999999998</v>
      </c>
      <c r="L3634">
        <v>154.36341899999999</v>
      </c>
      <c r="M3634" s="1"/>
      <c r="N3634" s="1"/>
      <c r="O3634" s="1"/>
      <c r="Q3634" s="1"/>
      <c r="R3634" s="1"/>
      <c r="S3634" s="9"/>
      <c r="T3634" s="8"/>
      <c r="U3634" s="7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</row>
    <row r="3635" spans="1:32" x14ac:dyDescent="0.25">
      <c r="A3635" s="2">
        <v>38589.354166666664</v>
      </c>
      <c r="B3635" s="4">
        <v>527.786743</v>
      </c>
      <c r="C3635" s="7">
        <v>3.0581049999999999</v>
      </c>
      <c r="D3635" s="8">
        <v>21.718264000000001</v>
      </c>
      <c r="E3635" s="9">
        <v>22.376549000000001</v>
      </c>
      <c r="F3635" s="1">
        <v>11.041029</v>
      </c>
      <c r="G3635" s="6">
        <v>13.982037</v>
      </c>
      <c r="H3635" s="1">
        <v>49.718941000000001</v>
      </c>
      <c r="I3635" s="5">
        <v>24.519732999999999</v>
      </c>
      <c r="J3635" s="1">
        <v>14.000353</v>
      </c>
      <c r="K3635" s="1">
        <v>7.472912</v>
      </c>
      <c r="L3635">
        <v>176.036621</v>
      </c>
      <c r="M3635" s="1"/>
      <c r="N3635" s="1"/>
      <c r="O3635" s="1"/>
      <c r="Q3635" s="1"/>
      <c r="R3635" s="1"/>
      <c r="S3635" s="9"/>
      <c r="T3635" s="8"/>
      <c r="U3635" s="7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</row>
    <row r="3636" spans="1:32" x14ac:dyDescent="0.25">
      <c r="A3636" s="2">
        <v>38589.375</v>
      </c>
      <c r="B3636" s="4">
        <v>552.75756799999999</v>
      </c>
      <c r="C3636" s="7">
        <v>3.5325790000000001</v>
      </c>
      <c r="D3636" s="8">
        <v>23.107019000000001</v>
      </c>
      <c r="E3636" s="9">
        <v>23.900316</v>
      </c>
      <c r="F3636" s="1">
        <v>11.741718000000001</v>
      </c>
      <c r="G3636" s="6">
        <v>16.415157000000001</v>
      </c>
      <c r="H3636" s="1">
        <v>51.397232000000002</v>
      </c>
      <c r="I3636" s="5">
        <v>26.038170000000001</v>
      </c>
      <c r="J3636" s="1">
        <v>17.987895999999999</v>
      </c>
      <c r="K3636" s="1">
        <v>7.8264719999999999</v>
      </c>
      <c r="L3636">
        <v>185.012192</v>
      </c>
      <c r="M3636" s="1"/>
      <c r="N3636" s="1"/>
      <c r="O3636" s="1"/>
      <c r="Q3636" s="1"/>
      <c r="R3636" s="1"/>
      <c r="S3636" s="9"/>
      <c r="T3636" s="8"/>
      <c r="U3636" s="7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</row>
    <row r="3637" spans="1:32" x14ac:dyDescent="0.25">
      <c r="A3637" s="2">
        <v>38589.395833333336</v>
      </c>
      <c r="B3637" s="4">
        <v>594.63958700000001</v>
      </c>
      <c r="C3637" s="7">
        <v>4.1447789999999998</v>
      </c>
      <c r="D3637" s="8">
        <v>24.980084999999999</v>
      </c>
      <c r="E3637" s="9">
        <v>26.067139000000001</v>
      </c>
      <c r="F3637" s="1">
        <v>12.957234</v>
      </c>
      <c r="G3637" s="6">
        <v>19.513377999999999</v>
      </c>
      <c r="H3637" s="1">
        <v>54.097340000000003</v>
      </c>
      <c r="I3637" s="5">
        <v>28.759777</v>
      </c>
      <c r="J3637" s="1">
        <v>18.590161999999999</v>
      </c>
      <c r="K3637" s="1">
        <v>8.4194790000000008</v>
      </c>
      <c r="L3637">
        <v>197.44702100000001</v>
      </c>
      <c r="M3637" s="1"/>
      <c r="N3637" s="1"/>
      <c r="O3637" s="1"/>
      <c r="Q3637" s="1"/>
      <c r="R3637" s="1"/>
      <c r="S3637" s="9"/>
      <c r="T3637" s="8"/>
      <c r="U3637" s="7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</row>
    <row r="3638" spans="1:32" x14ac:dyDescent="0.25">
      <c r="A3638" s="2">
        <v>38589.416666666664</v>
      </c>
      <c r="B3638" s="4">
        <v>610.82220500000005</v>
      </c>
      <c r="C3638" s="7">
        <v>4.4894179999999997</v>
      </c>
      <c r="D3638" s="8">
        <v>25.541452</v>
      </c>
      <c r="E3638" s="9">
        <v>26.925131</v>
      </c>
      <c r="F3638" s="1">
        <v>13.802937999999999</v>
      </c>
      <c r="G3638" s="6">
        <v>21.528742000000001</v>
      </c>
      <c r="H3638" s="1">
        <v>54.403171999999998</v>
      </c>
      <c r="I3638" s="5">
        <v>29.958487000000002</v>
      </c>
      <c r="J3638" s="1">
        <v>20.096855000000001</v>
      </c>
      <c r="K3638" s="1">
        <v>8.6486080000000012</v>
      </c>
      <c r="L3638">
        <v>201.157455</v>
      </c>
      <c r="M3638" s="1"/>
      <c r="N3638" s="1"/>
      <c r="O3638" s="1"/>
      <c r="Q3638" s="1"/>
      <c r="R3638" s="1"/>
      <c r="S3638" s="9"/>
      <c r="T3638" s="8"/>
      <c r="U3638" s="7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</row>
    <row r="3639" spans="1:32" x14ac:dyDescent="0.25">
      <c r="A3639" s="2">
        <v>38589.430555555555</v>
      </c>
      <c r="B3639" s="4">
        <v>599.88812299999995</v>
      </c>
      <c r="C3639" s="7">
        <v>4.5115319999999999</v>
      </c>
      <c r="D3639" s="8">
        <v>25.672636000000001</v>
      </c>
      <c r="E3639" s="9">
        <v>26.715337999999999</v>
      </c>
      <c r="F3639" s="1">
        <v>13.735752</v>
      </c>
      <c r="G3639" s="6">
        <v>20.689540999999998</v>
      </c>
      <c r="H3639" s="1">
        <v>53.618220999999998</v>
      </c>
      <c r="I3639" s="5">
        <v>28.961497999999999</v>
      </c>
      <c r="J3639" s="1">
        <v>25.693413</v>
      </c>
      <c r="K3639" s="1">
        <v>8.4937920000000009</v>
      </c>
      <c r="L3639">
        <v>199.955536</v>
      </c>
      <c r="M3639" s="1"/>
      <c r="N3639" s="1"/>
      <c r="O3639" s="1"/>
      <c r="Q3639" s="1"/>
      <c r="R3639" s="1"/>
      <c r="S3639" s="9"/>
      <c r="T3639" s="8"/>
      <c r="U3639" s="7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</row>
    <row r="3640" spans="1:32" x14ac:dyDescent="0.25">
      <c r="A3640" s="2">
        <v>38589.444444444445</v>
      </c>
      <c r="B3640" s="4">
        <v>612.52923599999997</v>
      </c>
      <c r="C3640" s="7">
        <v>4.7035929999999997</v>
      </c>
      <c r="D3640" s="8">
        <v>26.127668</v>
      </c>
      <c r="E3640" s="9">
        <v>27.245394000000001</v>
      </c>
      <c r="F3640" s="1">
        <v>14.146205</v>
      </c>
      <c r="G3640" s="6">
        <v>21.379204000000001</v>
      </c>
      <c r="H3640" s="1">
        <v>54.355601999999998</v>
      </c>
      <c r="I3640" s="5">
        <v>29.917014999999999</v>
      </c>
      <c r="J3640" s="1">
        <v>24.000164000000002</v>
      </c>
      <c r="K3640" s="1">
        <v>8.6727779999999992</v>
      </c>
      <c r="L3640">
        <v>203.13176000000001</v>
      </c>
      <c r="M3640" s="1"/>
      <c r="N3640" s="1"/>
      <c r="O3640" s="1"/>
      <c r="Q3640" s="1"/>
      <c r="R3640" s="1"/>
      <c r="S3640" s="9"/>
      <c r="T3640" s="8"/>
      <c r="U3640" s="7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</row>
    <row r="3641" spans="1:32" x14ac:dyDescent="0.25">
      <c r="A3641" s="2">
        <v>38589.458333333336</v>
      </c>
      <c r="B3641" s="4">
        <v>608.23168899999996</v>
      </c>
      <c r="C3641" s="7">
        <v>4.6885380000000003</v>
      </c>
      <c r="D3641" s="8">
        <v>26.154033999999999</v>
      </c>
      <c r="E3641" s="9">
        <v>27.227305999999999</v>
      </c>
      <c r="F3641" s="1">
        <v>14.159027999999999</v>
      </c>
      <c r="G3641" s="6">
        <v>21.620663</v>
      </c>
      <c r="H3641" s="1">
        <v>53.861488000000001</v>
      </c>
      <c r="I3641" s="5">
        <v>29.321587000000001</v>
      </c>
      <c r="J3641" s="1">
        <v>27.459368000000001</v>
      </c>
      <c r="K3641" s="1">
        <v>8.6119280000000007</v>
      </c>
      <c r="L3641">
        <v>203.93107599999999</v>
      </c>
      <c r="M3641" s="1"/>
      <c r="N3641" s="1"/>
      <c r="O3641" s="1"/>
      <c r="Q3641" s="1"/>
      <c r="R3641" s="1"/>
      <c r="S3641" s="9"/>
      <c r="T3641" s="8"/>
      <c r="U3641" s="7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</row>
    <row r="3642" spans="1:32" x14ac:dyDescent="0.25">
      <c r="A3642" s="2">
        <v>38589.479166666664</v>
      </c>
      <c r="B3642" s="4">
        <v>620.20715299999995</v>
      </c>
      <c r="C3642" s="7">
        <v>4.8095150000000002</v>
      </c>
      <c r="D3642" s="8">
        <v>26.848858</v>
      </c>
      <c r="E3642" s="9">
        <v>27.980667</v>
      </c>
      <c r="F3642" s="1">
        <v>14.635013000000001</v>
      </c>
      <c r="G3642" s="6">
        <v>22.914759</v>
      </c>
      <c r="H3642" s="1">
        <v>54.679535000000001</v>
      </c>
      <c r="I3642" s="5">
        <v>29.923210000000001</v>
      </c>
      <c r="J3642" s="1">
        <v>30.040731000000001</v>
      </c>
      <c r="K3642" s="1">
        <v>8.7814879999999995</v>
      </c>
      <c r="L3642">
        <v>208.07757599999999</v>
      </c>
      <c r="M3642" s="1"/>
      <c r="N3642" s="1"/>
      <c r="O3642" s="1"/>
      <c r="Q3642" s="1"/>
      <c r="R3642" s="1"/>
      <c r="S3642" s="9"/>
      <c r="T3642" s="8"/>
      <c r="U3642" s="7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</row>
    <row r="3643" spans="1:32" x14ac:dyDescent="0.25">
      <c r="A3643" s="2">
        <v>38589.5</v>
      </c>
      <c r="B3643" s="4">
        <v>612.10546899999997</v>
      </c>
      <c r="C3643" s="7">
        <v>4.5607240000000004</v>
      </c>
      <c r="D3643" s="8">
        <v>25.806379</v>
      </c>
      <c r="E3643" s="9">
        <v>26.964506</v>
      </c>
      <c r="F3643" s="1">
        <v>14.128748999999999</v>
      </c>
      <c r="G3643" s="6">
        <v>21.605222999999999</v>
      </c>
      <c r="H3643" s="1">
        <v>54.570712999999998</v>
      </c>
      <c r="I3643" s="5">
        <v>29.867274999999999</v>
      </c>
      <c r="J3643" s="1">
        <v>22.383471</v>
      </c>
      <c r="K3643" s="1">
        <v>8.666777999999999</v>
      </c>
      <c r="L3643">
        <v>202.598038</v>
      </c>
      <c r="M3643" s="1"/>
      <c r="N3643" s="1"/>
      <c r="O3643" s="1"/>
      <c r="Q3643" s="1"/>
      <c r="R3643" s="1"/>
      <c r="S3643" s="9"/>
      <c r="T3643" s="8"/>
      <c r="U3643" s="7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</row>
    <row r="3644" spans="1:32" x14ac:dyDescent="0.25">
      <c r="A3644" s="2">
        <v>38589.513888888891</v>
      </c>
      <c r="B3644" s="4">
        <v>613.17712400000005</v>
      </c>
      <c r="C3644" s="7">
        <v>4.6251189999999998</v>
      </c>
      <c r="D3644" s="8">
        <v>26.184702000000001</v>
      </c>
      <c r="E3644" s="9">
        <v>27.227808</v>
      </c>
      <c r="F3644" s="1">
        <v>14.258824000000001</v>
      </c>
      <c r="G3644" s="6">
        <v>22.304690999999998</v>
      </c>
      <c r="H3644" s="1">
        <v>54.176167</v>
      </c>
      <c r="I3644" s="5">
        <v>29.77833</v>
      </c>
      <c r="J3644" s="1">
        <v>24.977591</v>
      </c>
      <c r="K3644" s="1">
        <v>8.6819509999999998</v>
      </c>
      <c r="L3644">
        <v>205.103882</v>
      </c>
      <c r="M3644" s="1"/>
      <c r="N3644" s="1"/>
      <c r="O3644" s="1"/>
      <c r="Q3644" s="1"/>
      <c r="R3644" s="1"/>
      <c r="S3644" s="9"/>
      <c r="T3644" s="8"/>
      <c r="U3644" s="7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</row>
    <row r="3645" spans="1:32" x14ac:dyDescent="0.25">
      <c r="A3645" s="2">
        <v>38589.527777777781</v>
      </c>
      <c r="B3645" s="4">
        <v>615.38952600000005</v>
      </c>
      <c r="C3645" s="7">
        <v>4.5355720000000002</v>
      </c>
      <c r="D3645" s="8">
        <v>26.155488999999999</v>
      </c>
      <c r="E3645" s="9">
        <v>27.130759999999999</v>
      </c>
      <c r="F3645" s="1">
        <v>14.150395</v>
      </c>
      <c r="G3645" s="6">
        <v>21.974330999999999</v>
      </c>
      <c r="H3645" s="1">
        <v>54.493941999999997</v>
      </c>
      <c r="I3645" s="5">
        <v>30.009312000000001</v>
      </c>
      <c r="J3645" s="1">
        <v>22.539287999999999</v>
      </c>
      <c r="K3645" s="1">
        <v>8.7132749999999994</v>
      </c>
      <c r="L3645">
        <v>204.09269699999999</v>
      </c>
      <c r="M3645" s="1"/>
      <c r="N3645" s="1"/>
      <c r="O3645" s="1"/>
      <c r="Q3645" s="1"/>
      <c r="R3645" s="1"/>
      <c r="S3645" s="9"/>
      <c r="T3645" s="8"/>
      <c r="U3645" s="7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</row>
    <row r="3646" spans="1:32" x14ac:dyDescent="0.25">
      <c r="A3646" s="2">
        <v>38589.541666666664</v>
      </c>
      <c r="B3646" s="4">
        <v>624.21856700000001</v>
      </c>
      <c r="C3646" s="7">
        <v>4.6480990000000002</v>
      </c>
      <c r="D3646" s="8">
        <v>26.305268999999999</v>
      </c>
      <c r="E3646" s="9">
        <v>27.551144000000001</v>
      </c>
      <c r="F3646" s="1">
        <v>14.403653</v>
      </c>
      <c r="G3646" s="6">
        <v>23.507221000000001</v>
      </c>
      <c r="H3646" s="1">
        <v>54.769665000000003</v>
      </c>
      <c r="I3646" s="5">
        <v>30.616603999999999</v>
      </c>
      <c r="J3646" s="1">
        <v>21.485367</v>
      </c>
      <c r="K3646" s="1">
        <v>8.8382859999999983</v>
      </c>
      <c r="L3646">
        <v>206.08923300000001</v>
      </c>
      <c r="M3646" s="1"/>
      <c r="N3646" s="1"/>
      <c r="O3646" s="1"/>
      <c r="Q3646" s="1"/>
      <c r="R3646" s="1"/>
      <c r="S3646" s="9"/>
      <c r="T3646" s="8"/>
      <c r="U3646" s="7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</row>
    <row r="3647" spans="1:32" x14ac:dyDescent="0.25">
      <c r="A3647" s="2">
        <v>38589.5625</v>
      </c>
      <c r="B3647" s="4">
        <v>617.64849900000002</v>
      </c>
      <c r="C3647" s="7">
        <v>4.4084209999999997</v>
      </c>
      <c r="D3647" s="8">
        <v>25.735899</v>
      </c>
      <c r="E3647" s="9">
        <v>26.814468000000002</v>
      </c>
      <c r="F3647" s="1">
        <v>14.03444</v>
      </c>
      <c r="G3647" s="6">
        <v>22.569475000000001</v>
      </c>
      <c r="H3647" s="1">
        <v>53.896816000000001</v>
      </c>
      <c r="I3647" s="5">
        <v>30.516741</v>
      </c>
      <c r="J3647" s="1">
        <v>17.326678999999999</v>
      </c>
      <c r="K3647" s="1">
        <v>8.74526</v>
      </c>
      <c r="L3647">
        <v>203.08355700000001</v>
      </c>
      <c r="M3647" s="1"/>
      <c r="N3647" s="1"/>
      <c r="O3647" s="1"/>
      <c r="Q3647" s="1"/>
      <c r="R3647" s="1"/>
      <c r="S3647" s="9"/>
      <c r="T3647" s="8"/>
      <c r="U3647" s="7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</row>
    <row r="3648" spans="1:32" x14ac:dyDescent="0.25">
      <c r="A3648" s="2">
        <v>38589.583333333336</v>
      </c>
      <c r="B3648" s="4">
        <v>528.34979199999998</v>
      </c>
      <c r="C3648" s="7">
        <v>2.9641649999999999</v>
      </c>
      <c r="D3648" s="8">
        <v>21.762777</v>
      </c>
      <c r="E3648" s="9">
        <v>22.268549</v>
      </c>
      <c r="F3648" s="1">
        <v>11.219970999999999</v>
      </c>
      <c r="G3648" s="6">
        <v>15.555339</v>
      </c>
      <c r="H3648" s="1">
        <v>48.978999999999999</v>
      </c>
      <c r="I3648" s="5">
        <v>24.879892000000002</v>
      </c>
      <c r="J3648" s="1">
        <v>13.899362999999999</v>
      </c>
      <c r="K3648" s="1">
        <v>7.4808840000000005</v>
      </c>
      <c r="L3648">
        <v>174.47245799999999</v>
      </c>
      <c r="M3648" s="1"/>
      <c r="N3648" s="1"/>
      <c r="O3648" s="1"/>
      <c r="Q3648" s="1"/>
      <c r="R3648" s="1"/>
      <c r="S3648" s="9"/>
      <c r="T3648" s="8"/>
      <c r="U3648" s="7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</row>
    <row r="3649" spans="1:32" x14ac:dyDescent="0.25">
      <c r="A3649" s="2">
        <v>38589.604166666664</v>
      </c>
      <c r="B3649" s="4">
        <v>534.81750499999998</v>
      </c>
      <c r="C3649" s="7">
        <v>3.0151940000000002</v>
      </c>
      <c r="D3649" s="8">
        <v>21.906904000000001</v>
      </c>
      <c r="E3649" s="9">
        <v>22.374829999999999</v>
      </c>
      <c r="F3649" s="1">
        <v>11.215356</v>
      </c>
      <c r="G3649" s="6">
        <v>15.892403</v>
      </c>
      <c r="H3649" s="1">
        <v>49.389397000000002</v>
      </c>
      <c r="I3649" s="5">
        <v>25.176611000000001</v>
      </c>
      <c r="J3649" s="1">
        <v>11.158847</v>
      </c>
      <c r="K3649" s="1">
        <v>7.5724599999999995</v>
      </c>
      <c r="L3649">
        <v>176.20863299999999</v>
      </c>
      <c r="M3649" s="1"/>
      <c r="N3649" s="1"/>
      <c r="O3649" s="1"/>
      <c r="Q3649" s="1"/>
      <c r="R3649" s="1"/>
      <c r="S3649" s="9"/>
      <c r="T3649" s="8"/>
      <c r="U3649" s="7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</row>
    <row r="3650" spans="1:32" x14ac:dyDescent="0.25">
      <c r="A3650" s="2">
        <v>38589.625</v>
      </c>
      <c r="B3650" s="4">
        <v>535.19555700000001</v>
      </c>
      <c r="C3650" s="7">
        <v>3.111831</v>
      </c>
      <c r="D3650" s="8">
        <v>22.205749999999998</v>
      </c>
      <c r="E3650" s="9">
        <v>22.788447999999999</v>
      </c>
      <c r="F3650" s="1">
        <v>11.518836</v>
      </c>
      <c r="G3650" s="6">
        <v>16.316006000000002</v>
      </c>
      <c r="H3650" s="1">
        <v>49.380096000000002</v>
      </c>
      <c r="I3650" s="5">
        <v>25.015225999999998</v>
      </c>
      <c r="J3650" s="1">
        <v>17.782097</v>
      </c>
      <c r="K3650" s="1">
        <v>7.5778129999999999</v>
      </c>
      <c r="L3650">
        <v>177.87197900000001</v>
      </c>
      <c r="M3650" s="1"/>
      <c r="N3650" s="1"/>
      <c r="O3650" s="1"/>
      <c r="Q3650" s="1"/>
      <c r="R3650" s="1"/>
      <c r="S3650" s="9"/>
      <c r="T3650" s="8"/>
      <c r="U3650" s="7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</row>
    <row r="3651" spans="1:32" x14ac:dyDescent="0.25">
      <c r="A3651" s="2">
        <v>38589.638888888891</v>
      </c>
      <c r="B3651" s="4">
        <v>575.73022500000002</v>
      </c>
      <c r="C3651" s="7">
        <v>3.8163629999999999</v>
      </c>
      <c r="D3651" s="8">
        <v>24.315248</v>
      </c>
      <c r="E3651" s="9">
        <v>25.191676999999999</v>
      </c>
      <c r="F3651" s="1">
        <v>12.921802</v>
      </c>
      <c r="G3651" s="6">
        <v>19.981062000000001</v>
      </c>
      <c r="H3651" s="1">
        <v>51.280773000000003</v>
      </c>
      <c r="I3651" s="5">
        <v>27.539494000000001</v>
      </c>
      <c r="J3651" s="1">
        <v>23.644606</v>
      </c>
      <c r="K3651" s="1">
        <v>8.1517420000000005</v>
      </c>
      <c r="L3651">
        <v>192.95219399999999</v>
      </c>
      <c r="M3651" s="1"/>
      <c r="N3651" s="1"/>
      <c r="O3651" s="1"/>
      <c r="Q3651" s="1"/>
      <c r="R3651" s="1"/>
      <c r="S3651" s="9"/>
      <c r="T3651" s="8"/>
      <c r="U3651" s="7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</row>
    <row r="3652" spans="1:32" x14ac:dyDescent="0.25">
      <c r="A3652" s="2">
        <v>38589.652777777781</v>
      </c>
      <c r="B3652" s="4">
        <v>527.03094499999997</v>
      </c>
      <c r="C3652" s="7">
        <v>2.9978739999999999</v>
      </c>
      <c r="D3652" s="8">
        <v>21.888121000000002</v>
      </c>
      <c r="E3652" s="9">
        <v>22.506907999999999</v>
      </c>
      <c r="F3652" s="1">
        <v>11.361198</v>
      </c>
      <c r="G3652" s="6">
        <v>15.918988000000001</v>
      </c>
      <c r="H3652" s="1">
        <v>48.758690000000001</v>
      </c>
      <c r="I3652" s="5">
        <v>24.408487000000001</v>
      </c>
      <c r="J3652" s="1">
        <v>19.153525999999999</v>
      </c>
      <c r="K3652" s="1">
        <v>7.4622090000000005</v>
      </c>
      <c r="L3652">
        <v>175.93705700000001</v>
      </c>
      <c r="M3652" s="1"/>
      <c r="N3652" s="1"/>
      <c r="O3652" s="1"/>
      <c r="Q3652" s="1"/>
      <c r="R3652" s="1"/>
      <c r="S3652" s="9"/>
      <c r="T3652" s="8"/>
      <c r="U3652" s="7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</row>
    <row r="3653" spans="1:32" x14ac:dyDescent="0.25">
      <c r="A3653" s="2">
        <v>38589.666666666664</v>
      </c>
      <c r="B3653" s="4">
        <v>523.625</v>
      </c>
      <c r="C3653" s="7">
        <v>2.9074800000000001</v>
      </c>
      <c r="D3653" s="8">
        <v>21.631447000000001</v>
      </c>
      <c r="E3653" s="9">
        <v>22.140775999999999</v>
      </c>
      <c r="F3653" s="1">
        <v>11.150276</v>
      </c>
      <c r="G3653" s="6">
        <v>15.648694000000001</v>
      </c>
      <c r="H3653" s="1">
        <v>48.359299</v>
      </c>
      <c r="I3653" s="5">
        <v>24.396764999999998</v>
      </c>
      <c r="J3653" s="1">
        <v>16.205088</v>
      </c>
      <c r="K3653" s="1">
        <v>7.4139859999999995</v>
      </c>
      <c r="L3653">
        <v>174.5522</v>
      </c>
      <c r="M3653" s="1"/>
      <c r="N3653" s="1"/>
      <c r="O3653" s="1"/>
      <c r="Q3653" s="1"/>
      <c r="R3653" s="1"/>
      <c r="S3653" s="9"/>
      <c r="T3653" s="8"/>
      <c r="U3653" s="7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</row>
    <row r="3654" spans="1:32" x14ac:dyDescent="0.25">
      <c r="A3654" s="2">
        <v>38589.6875</v>
      </c>
      <c r="B3654" s="4">
        <v>493.89202899999998</v>
      </c>
      <c r="C3654" s="7">
        <v>2.3451050000000002</v>
      </c>
      <c r="D3654" s="8">
        <v>20.099094000000001</v>
      </c>
      <c r="E3654" s="9">
        <v>20.467817</v>
      </c>
      <c r="F3654" s="1">
        <v>10.139652999999999</v>
      </c>
      <c r="G3654" s="6">
        <v>12.128702000000001</v>
      </c>
      <c r="H3654" s="1">
        <v>46.651561999999998</v>
      </c>
      <c r="I3654" s="5">
        <v>22.589093999999999</v>
      </c>
      <c r="J3654" s="1">
        <v>11.304124</v>
      </c>
      <c r="K3654" s="1">
        <v>6.992998</v>
      </c>
      <c r="L3654">
        <v>162.92222599999999</v>
      </c>
      <c r="M3654" s="1"/>
      <c r="N3654" s="1"/>
      <c r="O3654" s="1"/>
      <c r="Q3654" s="1"/>
      <c r="R3654" s="1"/>
      <c r="S3654" s="9"/>
      <c r="T3654" s="8"/>
      <c r="U3654" s="7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</row>
    <row r="3655" spans="1:32" x14ac:dyDescent="0.25">
      <c r="A3655" s="2">
        <v>38589.708333333336</v>
      </c>
      <c r="B3655" s="4">
        <v>459.63235500000002</v>
      </c>
      <c r="C3655" s="7">
        <v>1.793066</v>
      </c>
      <c r="D3655" s="8">
        <v>18.481724</v>
      </c>
      <c r="E3655" s="9">
        <v>18.631630000000001</v>
      </c>
      <c r="F3655" s="1">
        <v>9.1653629999999993</v>
      </c>
      <c r="G3655" s="6">
        <v>9.5379620000000003</v>
      </c>
      <c r="H3655" s="1">
        <v>44.141666000000001</v>
      </c>
      <c r="I3655" s="5">
        <v>20.69697</v>
      </c>
      <c r="J3655" s="1">
        <v>8.1859509999999993</v>
      </c>
      <c r="K3655" s="1">
        <v>6.5079159999999998</v>
      </c>
      <c r="L3655">
        <v>150.56179800000001</v>
      </c>
      <c r="M3655" s="1"/>
      <c r="N3655" s="1"/>
      <c r="O3655" s="1"/>
      <c r="Q3655" s="1"/>
      <c r="R3655" s="1"/>
      <c r="S3655" s="9"/>
      <c r="T3655" s="8"/>
      <c r="U3655" s="7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</row>
    <row r="3656" spans="1:32" x14ac:dyDescent="0.25">
      <c r="A3656" s="2">
        <v>38589.722222222219</v>
      </c>
      <c r="B3656" s="4">
        <v>447.60556000000003</v>
      </c>
      <c r="C3656" s="7">
        <v>1.5050490000000001</v>
      </c>
      <c r="D3656" s="8">
        <v>17.785391000000001</v>
      </c>
      <c r="E3656" s="9">
        <v>17.969640999999999</v>
      </c>
      <c r="F3656" s="1">
        <v>8.7538739999999997</v>
      </c>
      <c r="G3656" s="6">
        <v>7.6654419999999996</v>
      </c>
      <c r="H3656" s="1">
        <v>43.577179000000001</v>
      </c>
      <c r="I3656" s="5">
        <v>20.089174</v>
      </c>
      <c r="J3656" s="1">
        <v>5.2124579999999998</v>
      </c>
      <c r="K3656" s="1">
        <v>6.3376290000000006</v>
      </c>
      <c r="L3656">
        <v>145.07887299999999</v>
      </c>
      <c r="M3656" s="1"/>
      <c r="N3656" s="1"/>
      <c r="O3656" s="1"/>
      <c r="Q3656" s="1"/>
      <c r="R3656" s="1"/>
      <c r="S3656" s="9"/>
      <c r="T3656" s="8"/>
      <c r="U3656" s="7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</row>
    <row r="3657" spans="1:32" x14ac:dyDescent="0.25">
      <c r="A3657" s="2">
        <v>38589.736111111109</v>
      </c>
      <c r="B3657" s="4">
        <v>445.01754799999998</v>
      </c>
      <c r="C3657" s="7">
        <v>1.4720819999999999</v>
      </c>
      <c r="D3657" s="8">
        <v>17.778437</v>
      </c>
      <c r="E3657" s="9">
        <v>17.938084</v>
      </c>
      <c r="F3657" s="1">
        <v>8.6168859999999992</v>
      </c>
      <c r="G3657" s="6">
        <v>7.2665990000000003</v>
      </c>
      <c r="H3657" s="1">
        <v>43.418315999999997</v>
      </c>
      <c r="I3657" s="5">
        <v>19.802999</v>
      </c>
      <c r="J3657" s="1">
        <v>6.2177809999999996</v>
      </c>
      <c r="K3657" s="1">
        <v>6.300986</v>
      </c>
      <c r="L3657">
        <v>144.535156</v>
      </c>
      <c r="M3657" s="1"/>
      <c r="N3657" s="1"/>
      <c r="O3657" s="1"/>
      <c r="Q3657" s="1"/>
      <c r="R3657" s="1"/>
      <c r="S3657" s="9"/>
      <c r="T3657" s="8"/>
      <c r="U3657" s="7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</row>
    <row r="3658" spans="1:32" x14ac:dyDescent="0.25">
      <c r="A3658" s="2">
        <v>38589.75</v>
      </c>
      <c r="B3658" s="4">
        <v>432.57028200000002</v>
      </c>
      <c r="C3658" s="7">
        <v>1.266408</v>
      </c>
      <c r="D3658" s="8">
        <v>17.110583999999999</v>
      </c>
      <c r="E3658" s="9">
        <v>17.274266999999998</v>
      </c>
      <c r="F3658" s="1">
        <v>8.3000120000000006</v>
      </c>
      <c r="G3658" s="6">
        <v>6.2923249999999999</v>
      </c>
      <c r="H3658" s="1">
        <v>42.543014999999997</v>
      </c>
      <c r="I3658" s="5">
        <v>19.119064000000002</v>
      </c>
      <c r="J3658" s="1">
        <v>4.3682049999999997</v>
      </c>
      <c r="K3658" s="1">
        <v>6.124746</v>
      </c>
      <c r="L3658">
        <v>139.31294299999999</v>
      </c>
      <c r="M3658" s="1"/>
      <c r="N3658" s="1"/>
      <c r="O3658" s="1"/>
      <c r="Q3658" s="1"/>
      <c r="R3658" s="1"/>
      <c r="S3658" s="9"/>
      <c r="T3658" s="8"/>
      <c r="U3658" s="7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</row>
    <row r="3659" spans="1:32" x14ac:dyDescent="0.25">
      <c r="A3659" s="2">
        <v>38589.770833333336</v>
      </c>
      <c r="B3659" s="4">
        <v>443.19485500000002</v>
      </c>
      <c r="C3659" s="7">
        <v>1.375183</v>
      </c>
      <c r="D3659" s="8">
        <v>17.631231</v>
      </c>
      <c r="E3659" s="9">
        <v>17.786235999999999</v>
      </c>
      <c r="F3659" s="1">
        <v>8.5299809999999994</v>
      </c>
      <c r="G3659" s="6">
        <v>6.9882369999999998</v>
      </c>
      <c r="H3659" s="1">
        <v>43.223976</v>
      </c>
      <c r="I3659" s="5">
        <v>19.679345999999999</v>
      </c>
      <c r="J3659" s="1">
        <v>5.1773410000000002</v>
      </c>
      <c r="K3659" s="1">
        <v>6.2751790000000005</v>
      </c>
      <c r="L3659">
        <v>143.31643700000001</v>
      </c>
      <c r="M3659" s="1"/>
      <c r="N3659" s="1"/>
      <c r="O3659" s="1"/>
      <c r="Q3659" s="1"/>
      <c r="R3659" s="1"/>
      <c r="S3659" s="9"/>
      <c r="T3659" s="8"/>
      <c r="U3659" s="7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</row>
    <row r="3660" spans="1:32" x14ac:dyDescent="0.25">
      <c r="A3660" s="2">
        <v>38589.791666666664</v>
      </c>
      <c r="B3660" s="4">
        <v>445.765533</v>
      </c>
      <c r="C3660" s="7">
        <v>1.43085</v>
      </c>
      <c r="D3660" s="8">
        <v>17.721139999999998</v>
      </c>
      <c r="E3660" s="9">
        <v>17.901253000000001</v>
      </c>
      <c r="F3660" s="1">
        <v>8.6033249999999999</v>
      </c>
      <c r="G3660" s="6">
        <v>7.356401</v>
      </c>
      <c r="H3660" s="1">
        <v>43.347034000000001</v>
      </c>
      <c r="I3660" s="5">
        <v>19.896080000000001</v>
      </c>
      <c r="J3660" s="1">
        <v>5.0520100000000001</v>
      </c>
      <c r="K3660" s="1">
        <v>6.3115759999999996</v>
      </c>
      <c r="L3660">
        <v>144.22572299999999</v>
      </c>
      <c r="M3660" s="1"/>
      <c r="N3660" s="1"/>
      <c r="O3660" s="1"/>
      <c r="Q3660" s="1"/>
      <c r="R3660" s="1"/>
      <c r="S3660" s="9"/>
      <c r="T3660" s="8"/>
      <c r="U3660" s="7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</row>
    <row r="3661" spans="1:32" x14ac:dyDescent="0.25">
      <c r="A3661" s="2">
        <v>38589.8125</v>
      </c>
      <c r="B3661" s="4">
        <v>488.92114299999997</v>
      </c>
      <c r="C3661" s="7">
        <v>2.1249189999999998</v>
      </c>
      <c r="D3661" s="8">
        <v>19.676909999999999</v>
      </c>
      <c r="E3661" s="9">
        <v>20.19211</v>
      </c>
      <c r="F3661" s="1">
        <v>9.7636819999999993</v>
      </c>
      <c r="G3661" s="6">
        <v>10.707855</v>
      </c>
      <c r="H3661" s="1">
        <v>46.566101000000003</v>
      </c>
      <c r="I3661" s="5">
        <v>22.346686999999999</v>
      </c>
      <c r="J3661" s="1">
        <v>8.9118790000000008</v>
      </c>
      <c r="K3661" s="1">
        <v>6.9226149999999995</v>
      </c>
      <c r="L3661">
        <v>159.6996</v>
      </c>
      <c r="M3661" s="1"/>
      <c r="N3661" s="1"/>
      <c r="O3661" s="1"/>
      <c r="Q3661" s="1"/>
      <c r="R3661" s="1"/>
      <c r="S3661" s="9"/>
      <c r="T3661" s="8"/>
      <c r="U3661" s="7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</row>
    <row r="3662" spans="1:32" x14ac:dyDescent="0.25">
      <c r="A3662" s="2">
        <v>38589.833333333336</v>
      </c>
      <c r="B3662" s="4">
        <v>641.940247</v>
      </c>
      <c r="C3662" s="7">
        <v>4.6293230000000003</v>
      </c>
      <c r="D3662" s="8">
        <v>26.656790000000001</v>
      </c>
      <c r="E3662" s="9">
        <v>28.504252999999999</v>
      </c>
      <c r="F3662" s="1">
        <v>15.104113999999999</v>
      </c>
      <c r="G3662" s="6">
        <v>24.788549</v>
      </c>
      <c r="H3662" s="1">
        <v>56.340938999999999</v>
      </c>
      <c r="I3662" s="5">
        <v>32.152614999999997</v>
      </c>
      <c r="J3662" s="1">
        <v>23.021979999999999</v>
      </c>
      <c r="K3662" s="1">
        <v>9.0892060000000008</v>
      </c>
      <c r="L3662">
        <v>211.182053</v>
      </c>
      <c r="M3662" s="1"/>
      <c r="N3662" s="1"/>
      <c r="O3662" s="1"/>
      <c r="Q3662" s="1"/>
      <c r="R3662" s="1"/>
      <c r="S3662" s="9"/>
      <c r="T3662" s="8"/>
      <c r="U3662" s="7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</row>
    <row r="3663" spans="1:32" x14ac:dyDescent="0.25">
      <c r="A3663" s="2">
        <v>38589.847222222219</v>
      </c>
      <c r="B3663" s="4">
        <v>622.40936299999998</v>
      </c>
      <c r="C3663" s="7">
        <v>4.5778740000000004</v>
      </c>
      <c r="D3663" s="8">
        <v>26.831586999999999</v>
      </c>
      <c r="E3663" s="9">
        <v>28.407561999999999</v>
      </c>
      <c r="F3663" s="1">
        <v>14.729714</v>
      </c>
      <c r="G3663" s="6">
        <v>23.553215000000002</v>
      </c>
      <c r="H3663" s="1">
        <v>54.490046999999997</v>
      </c>
      <c r="I3663" s="5">
        <v>29.997515</v>
      </c>
      <c r="J3663" s="1">
        <v>32.784782</v>
      </c>
      <c r="K3663" s="1">
        <v>8.8126699999999989</v>
      </c>
      <c r="L3663">
        <v>207.52705399999999</v>
      </c>
      <c r="M3663" s="1"/>
      <c r="N3663" s="1"/>
      <c r="O3663" s="1"/>
      <c r="Q3663" s="1"/>
      <c r="R3663" s="1"/>
      <c r="S3663" s="9"/>
      <c r="T3663" s="8"/>
      <c r="U3663" s="7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</row>
    <row r="3664" spans="1:32" x14ac:dyDescent="0.25">
      <c r="A3664" s="2">
        <v>38589.861111111109</v>
      </c>
      <c r="B3664" s="4">
        <v>586.90649399999995</v>
      </c>
      <c r="C3664" s="7">
        <v>3.9864030000000001</v>
      </c>
      <c r="D3664" s="8">
        <v>25.112995000000002</v>
      </c>
      <c r="E3664" s="9">
        <v>26.346657</v>
      </c>
      <c r="F3664" s="1">
        <v>13.698567000000001</v>
      </c>
      <c r="G3664" s="6">
        <v>20.647776</v>
      </c>
      <c r="H3664" s="1">
        <v>52.093639000000003</v>
      </c>
      <c r="I3664" s="5">
        <v>28.195511</v>
      </c>
      <c r="J3664" s="1">
        <v>29.514296999999999</v>
      </c>
      <c r="K3664" s="1">
        <v>8.3099850000000011</v>
      </c>
      <c r="L3664">
        <v>196.73719800000001</v>
      </c>
      <c r="M3664" s="1"/>
      <c r="N3664" s="1"/>
      <c r="O3664" s="1"/>
      <c r="Q3664" s="1"/>
      <c r="R3664" s="1"/>
      <c r="S3664" s="9"/>
      <c r="T3664" s="8"/>
      <c r="U3664" s="7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</row>
    <row r="3665" spans="1:32" x14ac:dyDescent="0.25">
      <c r="A3665" s="2">
        <v>38589.875</v>
      </c>
      <c r="B3665" s="4">
        <v>591.446594</v>
      </c>
      <c r="C3665" s="7">
        <v>4.1547409999999996</v>
      </c>
      <c r="D3665" s="8">
        <v>25.441727</v>
      </c>
      <c r="E3665" s="9">
        <v>26.693489</v>
      </c>
      <c r="F3665" s="1">
        <v>13.970674000000001</v>
      </c>
      <c r="G3665" s="6">
        <v>20.896152000000001</v>
      </c>
      <c r="H3665" s="1">
        <v>52.589336000000003</v>
      </c>
      <c r="I3665" s="5">
        <v>28.514585</v>
      </c>
      <c r="J3665" s="1">
        <v>30.909652999999999</v>
      </c>
      <c r="K3665" s="1">
        <v>8.374269</v>
      </c>
      <c r="L3665">
        <v>199.34883099999999</v>
      </c>
      <c r="M3665" s="1"/>
      <c r="N3665" s="1"/>
      <c r="O3665" s="1"/>
      <c r="Q3665" s="1"/>
      <c r="R3665" s="1"/>
      <c r="S3665" s="9"/>
      <c r="T3665" s="8"/>
      <c r="U3665" s="7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</row>
    <row r="3666" spans="1:32" x14ac:dyDescent="0.25">
      <c r="A3666" s="2">
        <v>38589.895833333336</v>
      </c>
      <c r="B3666" s="4">
        <v>471.38757299999997</v>
      </c>
      <c r="C3666" s="7">
        <v>2.0829719999999998</v>
      </c>
      <c r="D3666" s="8">
        <v>19.260698000000001</v>
      </c>
      <c r="E3666" s="9">
        <v>19.646668999999999</v>
      </c>
      <c r="F3666" s="1">
        <v>10.019147999999999</v>
      </c>
      <c r="G3666" s="6">
        <v>10.912209000000001</v>
      </c>
      <c r="H3666" s="1">
        <v>45.658622999999999</v>
      </c>
      <c r="I3666" s="5">
        <v>21.523951</v>
      </c>
      <c r="J3666" s="1">
        <v>12.590182</v>
      </c>
      <c r="K3666" s="1">
        <v>6.6743579999999998</v>
      </c>
      <c r="L3666">
        <v>156.625168</v>
      </c>
      <c r="M3666" s="1"/>
      <c r="N3666" s="1"/>
      <c r="O3666" s="1"/>
      <c r="Q3666" s="1"/>
      <c r="R3666" s="1"/>
      <c r="S3666" s="9"/>
      <c r="T3666" s="8"/>
      <c r="U3666" s="7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</row>
    <row r="3667" spans="1:32" x14ac:dyDescent="0.25">
      <c r="A3667" s="2">
        <v>38589.916666666664</v>
      </c>
      <c r="B3667" s="4">
        <v>471.44164999999998</v>
      </c>
      <c r="C3667" s="7">
        <v>2.1224829999999999</v>
      </c>
      <c r="D3667" s="8">
        <v>19.634155</v>
      </c>
      <c r="E3667" s="9">
        <v>20.049896</v>
      </c>
      <c r="F3667" s="1">
        <v>10.046492000000001</v>
      </c>
      <c r="G3667" s="6">
        <v>9.7905270000000009</v>
      </c>
      <c r="H3667" s="1">
        <v>45.909953999999999</v>
      </c>
      <c r="I3667" s="5">
        <v>21.281452000000002</v>
      </c>
      <c r="J3667" s="1">
        <v>18.615337</v>
      </c>
      <c r="K3667" s="1">
        <v>6.6751230000000001</v>
      </c>
      <c r="L3667">
        <v>157.17442299999999</v>
      </c>
      <c r="M3667" s="1"/>
      <c r="N3667" s="1"/>
      <c r="O3667" s="1"/>
      <c r="Q3667" s="1"/>
      <c r="R3667" s="1"/>
      <c r="S3667" s="9"/>
      <c r="T3667" s="8"/>
      <c r="U3667" s="7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</row>
    <row r="3668" spans="1:32" x14ac:dyDescent="0.25">
      <c r="A3668" s="2">
        <v>38589.930555555555</v>
      </c>
      <c r="B3668" s="4">
        <v>462.66439800000001</v>
      </c>
      <c r="C3668" s="7">
        <v>1.9566680000000001</v>
      </c>
      <c r="D3668" s="8">
        <v>18.824145999999999</v>
      </c>
      <c r="E3668" s="9">
        <v>19.136669000000001</v>
      </c>
      <c r="F3668" s="1">
        <v>9.5184949999999997</v>
      </c>
      <c r="G3668" s="6">
        <v>9.6279219999999999</v>
      </c>
      <c r="H3668" s="1">
        <v>44.725287999999999</v>
      </c>
      <c r="I3668" s="5">
        <v>20.719162000000001</v>
      </c>
      <c r="J3668" s="1">
        <v>11.852333</v>
      </c>
      <c r="K3668" s="1">
        <v>6.5508459999999999</v>
      </c>
      <c r="L3668">
        <v>154.11218299999999</v>
      </c>
      <c r="M3668" s="1"/>
      <c r="N3668" s="1"/>
      <c r="O3668" s="1"/>
      <c r="Q3668" s="1"/>
      <c r="R3668" s="1"/>
      <c r="S3668" s="9"/>
      <c r="T3668" s="8"/>
      <c r="U3668" s="7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</row>
    <row r="3669" spans="1:32" x14ac:dyDescent="0.25">
      <c r="A3669" s="2">
        <v>38589.944444444445</v>
      </c>
      <c r="B3669" s="4">
        <v>390.01809700000001</v>
      </c>
      <c r="C3669" s="7">
        <v>0.67641099999999998</v>
      </c>
      <c r="D3669" s="8">
        <v>15.410805</v>
      </c>
      <c r="E3669" s="9">
        <v>15.53243</v>
      </c>
      <c r="F3669" s="1">
        <v>7.6056059999999999</v>
      </c>
      <c r="G3669" s="6">
        <v>2.6399819999999998</v>
      </c>
      <c r="H3669" s="1">
        <v>40.514144999999999</v>
      </c>
      <c r="I3669" s="5">
        <v>16.86101</v>
      </c>
      <c r="J3669" s="1">
        <v>3.3508469999999999</v>
      </c>
      <c r="K3669" s="1">
        <v>5.5222500000000005</v>
      </c>
      <c r="L3669">
        <v>123.647491</v>
      </c>
      <c r="M3669" s="1"/>
      <c r="N3669" s="1"/>
      <c r="O3669" s="1"/>
      <c r="Q3669" s="1"/>
      <c r="R3669" s="1"/>
      <c r="S3669" s="9"/>
      <c r="T3669" s="8"/>
      <c r="U3669" s="7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</row>
    <row r="3670" spans="1:32" x14ac:dyDescent="0.25">
      <c r="A3670" s="2">
        <v>38589.958333333336</v>
      </c>
      <c r="B3670" s="4">
        <v>389.585938</v>
      </c>
      <c r="C3670" s="7">
        <v>0.699125</v>
      </c>
      <c r="D3670" s="8">
        <v>15.380713</v>
      </c>
      <c r="E3670" s="9">
        <v>15.503539</v>
      </c>
      <c r="F3670" s="1">
        <v>7.804843</v>
      </c>
      <c r="G3670" s="6">
        <v>2.4111280000000002</v>
      </c>
      <c r="H3670" s="1">
        <v>40.192734000000002</v>
      </c>
      <c r="I3670" s="5">
        <v>16.683976999999999</v>
      </c>
      <c r="J3670" s="1">
        <v>3.7664810000000002</v>
      </c>
      <c r="K3670" s="1">
        <v>5.5161320000000007</v>
      </c>
      <c r="L3670">
        <v>124.330032</v>
      </c>
      <c r="M3670" s="1"/>
      <c r="N3670" s="1"/>
      <c r="O3670" s="1"/>
      <c r="Q3670" s="1"/>
      <c r="R3670" s="1"/>
      <c r="S3670" s="9"/>
      <c r="T3670" s="8"/>
      <c r="U3670" s="7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</row>
    <row r="3671" spans="1:32" x14ac:dyDescent="0.25">
      <c r="A3671" s="2">
        <v>38589.979166666664</v>
      </c>
      <c r="B3671" s="4">
        <v>389.90035999999998</v>
      </c>
      <c r="C3671" s="7">
        <v>0.91618500000000003</v>
      </c>
      <c r="D3671" s="8">
        <v>15.891591999999999</v>
      </c>
      <c r="E3671" s="9">
        <v>16.170227000000001</v>
      </c>
      <c r="F3671" s="1">
        <v>8.3246090000000006</v>
      </c>
      <c r="G3671" s="6">
        <v>2.923241</v>
      </c>
      <c r="H3671" s="1">
        <v>41.549751000000001</v>
      </c>
      <c r="I3671" s="5">
        <v>16.965239</v>
      </c>
      <c r="J3671" s="1">
        <v>7.8029400000000004</v>
      </c>
      <c r="K3671" s="1">
        <v>5.5205840000000004</v>
      </c>
      <c r="L3671">
        <v>125.245079</v>
      </c>
      <c r="M3671" s="1"/>
      <c r="N3671" s="1"/>
      <c r="O3671" s="1"/>
      <c r="Q3671" s="1"/>
      <c r="R3671" s="1"/>
      <c r="S3671" s="9"/>
      <c r="T3671" s="8"/>
      <c r="U3671" s="7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</row>
    <row r="3672" spans="1:32" x14ac:dyDescent="0.25">
      <c r="A3672" s="2">
        <v>38590</v>
      </c>
      <c r="B3672" s="4">
        <v>409.09472699999998</v>
      </c>
      <c r="C3672" s="7">
        <v>1.212151</v>
      </c>
      <c r="D3672" s="8">
        <v>16.950144000000002</v>
      </c>
      <c r="E3672" s="9">
        <v>17.147316</v>
      </c>
      <c r="F3672" s="1">
        <v>8.6998709999999999</v>
      </c>
      <c r="G3672" s="6">
        <v>4.4784319999999997</v>
      </c>
      <c r="H3672" s="1">
        <v>42.433444999999999</v>
      </c>
      <c r="I3672" s="5">
        <v>17.977333000000002</v>
      </c>
      <c r="J3672" s="1">
        <v>11.289296999999999</v>
      </c>
      <c r="K3672" s="1">
        <v>5.792357</v>
      </c>
      <c r="L3672">
        <v>133.28338600000001</v>
      </c>
      <c r="M3672" s="1"/>
      <c r="N3672" s="1"/>
      <c r="O3672" s="1"/>
      <c r="Q3672" s="1"/>
      <c r="R3672" s="1"/>
      <c r="S3672" s="9"/>
      <c r="T3672" s="8"/>
      <c r="U3672" s="7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</row>
    <row r="3673" spans="1:32" x14ac:dyDescent="0.25">
      <c r="A3673" s="2">
        <v>38590.020833333336</v>
      </c>
      <c r="B3673" s="4">
        <v>400.39398199999999</v>
      </c>
      <c r="C3673" s="7">
        <v>1.0962130000000001</v>
      </c>
      <c r="D3673" s="8">
        <v>16.483968999999998</v>
      </c>
      <c r="E3673" s="9">
        <v>16.636168999999999</v>
      </c>
      <c r="F3673" s="1">
        <v>8.3718029999999999</v>
      </c>
      <c r="G3673" s="6">
        <v>4.0185589999999998</v>
      </c>
      <c r="H3673" s="1">
        <v>41.565617000000003</v>
      </c>
      <c r="I3673" s="5">
        <v>17.410276</v>
      </c>
      <c r="J3673" s="1">
        <v>10.336081999999999</v>
      </c>
      <c r="K3673" s="1">
        <v>5.6691629999999993</v>
      </c>
      <c r="L3673">
        <v>130.096619</v>
      </c>
      <c r="M3673" s="1"/>
      <c r="N3673" s="1"/>
      <c r="O3673" s="1"/>
      <c r="Q3673" s="1"/>
      <c r="R3673" s="1"/>
      <c r="S3673" s="9"/>
      <c r="T3673" s="8"/>
      <c r="U3673" s="7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</row>
    <row r="3674" spans="1:32" x14ac:dyDescent="0.25">
      <c r="A3674" s="2">
        <v>38590.041666666664</v>
      </c>
      <c r="B3674" s="4">
        <v>400.42208900000003</v>
      </c>
      <c r="C3674" s="7">
        <v>1.146603</v>
      </c>
      <c r="D3674" s="8">
        <v>16.672623000000002</v>
      </c>
      <c r="E3674" s="9">
        <v>16.851721000000001</v>
      </c>
      <c r="F3674" s="1">
        <v>8.3595330000000008</v>
      </c>
      <c r="G3674" s="6">
        <v>3.9082569999999999</v>
      </c>
      <c r="H3674" s="1">
        <v>41.763587999999999</v>
      </c>
      <c r="I3674" s="5">
        <v>17.105084999999999</v>
      </c>
      <c r="J3674" s="1">
        <v>14.032328</v>
      </c>
      <c r="K3674" s="1">
        <v>5.6695609999999999</v>
      </c>
      <c r="L3674">
        <v>130.78317300000001</v>
      </c>
      <c r="M3674" s="1"/>
      <c r="N3674" s="1"/>
      <c r="O3674" s="1"/>
      <c r="Q3674" s="1"/>
      <c r="R3674" s="1"/>
      <c r="S3674" s="9"/>
      <c r="T3674" s="8"/>
      <c r="U3674" s="7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</row>
    <row r="3675" spans="1:32" x14ac:dyDescent="0.25">
      <c r="A3675" s="2">
        <v>38590.055555555555</v>
      </c>
      <c r="B3675" s="4">
        <v>393.59948700000001</v>
      </c>
      <c r="C3675" s="7">
        <v>0.99621099999999996</v>
      </c>
      <c r="D3675" s="8">
        <v>16.222975000000002</v>
      </c>
      <c r="E3675" s="9">
        <v>16.344666</v>
      </c>
      <c r="F3675" s="1">
        <v>8.0657230000000002</v>
      </c>
      <c r="G3675" s="6">
        <v>3.2231719999999999</v>
      </c>
      <c r="H3675" s="1">
        <v>41.107543999999997</v>
      </c>
      <c r="I3675" s="5">
        <v>16.831814000000001</v>
      </c>
      <c r="J3675" s="1">
        <v>10.799953</v>
      </c>
      <c r="K3675" s="1">
        <v>5.572959</v>
      </c>
      <c r="L3675">
        <v>127.553375</v>
      </c>
      <c r="M3675" s="1"/>
      <c r="N3675" s="1"/>
      <c r="O3675" s="1"/>
      <c r="Q3675" s="1"/>
      <c r="R3675" s="1"/>
      <c r="S3675" s="9"/>
      <c r="T3675" s="8"/>
      <c r="U3675" s="7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</row>
    <row r="3676" spans="1:32" x14ac:dyDescent="0.25">
      <c r="A3676" s="2">
        <v>38590.069444444445</v>
      </c>
      <c r="B3676" s="4">
        <v>385.70013399999999</v>
      </c>
      <c r="C3676" s="7">
        <v>0.78954899999999995</v>
      </c>
      <c r="D3676" s="8">
        <v>15.757509000000001</v>
      </c>
      <c r="E3676" s="9">
        <v>15.730378999999999</v>
      </c>
      <c r="F3676" s="1">
        <v>7.5473509999999999</v>
      </c>
      <c r="G3676" s="6">
        <v>2.569493</v>
      </c>
      <c r="H3676" s="1">
        <v>39.886775999999998</v>
      </c>
      <c r="I3676" s="5">
        <v>16.221969999999999</v>
      </c>
      <c r="J3676" s="1">
        <v>9.1693149999999992</v>
      </c>
      <c r="K3676" s="1">
        <v>5.461112</v>
      </c>
      <c r="L3676">
        <v>125.302307</v>
      </c>
      <c r="M3676" s="1"/>
      <c r="N3676" s="1"/>
      <c r="O3676" s="1"/>
      <c r="Q3676" s="1"/>
      <c r="R3676" s="1"/>
      <c r="S3676" s="9"/>
      <c r="T3676" s="8"/>
      <c r="U3676" s="7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</row>
    <row r="3677" spans="1:32" x14ac:dyDescent="0.25">
      <c r="A3677" s="2">
        <v>38590.083333333336</v>
      </c>
      <c r="B3677" s="4">
        <v>381.08056599999998</v>
      </c>
      <c r="C3677" s="7">
        <v>0.76921099999999998</v>
      </c>
      <c r="D3677" s="8">
        <v>15.482653000000001</v>
      </c>
      <c r="E3677" s="9">
        <v>15.490602000000001</v>
      </c>
      <c r="F3677" s="1">
        <v>7.5437609999999999</v>
      </c>
      <c r="G3677" s="6">
        <v>2.4286979999999998</v>
      </c>
      <c r="H3677" s="1">
        <v>39.721020000000003</v>
      </c>
      <c r="I3677" s="5">
        <v>16.068546000000001</v>
      </c>
      <c r="J3677" s="1">
        <v>7.5202090000000004</v>
      </c>
      <c r="K3677" s="1">
        <v>5.3957049999999995</v>
      </c>
      <c r="L3677">
        <v>123.102493</v>
      </c>
      <c r="M3677" s="1"/>
      <c r="N3677" s="1"/>
      <c r="O3677" s="1"/>
      <c r="Q3677" s="1"/>
      <c r="R3677" s="1"/>
      <c r="S3677" s="9"/>
      <c r="T3677" s="8"/>
      <c r="U3677" s="7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</row>
    <row r="3678" spans="1:32" x14ac:dyDescent="0.25">
      <c r="A3678" s="2">
        <v>38590.104166666664</v>
      </c>
      <c r="B3678" s="4">
        <v>390.17141700000002</v>
      </c>
      <c r="C3678" s="7">
        <v>1.0555079999999999</v>
      </c>
      <c r="D3678" s="8">
        <v>16.096691</v>
      </c>
      <c r="E3678" s="9">
        <v>16.306619999999999</v>
      </c>
      <c r="F3678" s="1">
        <v>8.0597639999999995</v>
      </c>
      <c r="G3678" s="6">
        <v>3.184911</v>
      </c>
      <c r="H3678" s="1">
        <v>41.064514000000003</v>
      </c>
      <c r="I3678" s="5">
        <v>16.645060000000001</v>
      </c>
      <c r="J3678" s="1">
        <v>10.634606</v>
      </c>
      <c r="K3678" s="1">
        <v>5.5244219999999995</v>
      </c>
      <c r="L3678">
        <v>126.88209500000001</v>
      </c>
      <c r="M3678" s="1"/>
      <c r="N3678" s="1"/>
      <c r="O3678" s="1"/>
      <c r="Q3678" s="1"/>
      <c r="R3678" s="1"/>
      <c r="S3678" s="9"/>
      <c r="T3678" s="8"/>
      <c r="U3678" s="7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</row>
    <row r="3679" spans="1:32" x14ac:dyDescent="0.25">
      <c r="A3679" s="2">
        <v>38590.125</v>
      </c>
      <c r="B3679" s="4">
        <v>382.095978</v>
      </c>
      <c r="C3679" s="7">
        <v>0.94765900000000003</v>
      </c>
      <c r="D3679" s="8">
        <v>16.111469</v>
      </c>
      <c r="E3679" s="9">
        <v>16.289114000000001</v>
      </c>
      <c r="F3679" s="1">
        <v>8.0635809999999992</v>
      </c>
      <c r="G3679" s="6">
        <v>2.5907520000000002</v>
      </c>
      <c r="H3679" s="1">
        <v>40.997601000000003</v>
      </c>
      <c r="I3679" s="5">
        <v>16.155033</v>
      </c>
      <c r="J3679" s="1">
        <v>14.047677999999999</v>
      </c>
      <c r="K3679" s="1">
        <v>5.4100809999999999</v>
      </c>
      <c r="L3679">
        <v>124.4935</v>
      </c>
      <c r="M3679" s="1"/>
      <c r="N3679" s="1"/>
      <c r="O3679" s="1"/>
      <c r="Q3679" s="1"/>
      <c r="R3679" s="1"/>
      <c r="S3679" s="9"/>
      <c r="T3679" s="8"/>
      <c r="U3679" s="7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</row>
    <row r="3680" spans="1:32" x14ac:dyDescent="0.25">
      <c r="A3680" s="2">
        <v>38590.138888888891</v>
      </c>
      <c r="B3680" s="4">
        <v>389.28839099999999</v>
      </c>
      <c r="C3680" s="7">
        <v>1.0187269999999999</v>
      </c>
      <c r="D3680" s="8">
        <v>16.160171999999999</v>
      </c>
      <c r="E3680" s="9">
        <v>16.242912</v>
      </c>
      <c r="F3680" s="1">
        <v>7.9374000000000002</v>
      </c>
      <c r="G3680" s="6">
        <v>3.0016780000000001</v>
      </c>
      <c r="H3680" s="1">
        <v>40.911803999999997</v>
      </c>
      <c r="I3680" s="5">
        <v>16.526432</v>
      </c>
      <c r="J3680" s="1">
        <v>10.159113</v>
      </c>
      <c r="K3680" s="1">
        <v>5.5119190000000007</v>
      </c>
      <c r="L3680">
        <v>126.7658</v>
      </c>
      <c r="M3680" s="1"/>
      <c r="N3680" s="1"/>
      <c r="O3680" s="1"/>
      <c r="Q3680" s="1"/>
      <c r="R3680" s="1"/>
      <c r="S3680" s="9"/>
      <c r="T3680" s="8"/>
      <c r="U3680" s="7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</row>
    <row r="3681" spans="1:32" x14ac:dyDescent="0.25">
      <c r="A3681" s="2">
        <v>38590.152777777781</v>
      </c>
      <c r="B3681" s="4">
        <v>385.66677900000002</v>
      </c>
      <c r="C3681" s="7">
        <v>0.99819100000000005</v>
      </c>
      <c r="D3681" s="8">
        <v>15.976958</v>
      </c>
      <c r="E3681" s="9">
        <v>16.070301000000001</v>
      </c>
      <c r="F3681" s="1">
        <v>7.8703019999999997</v>
      </c>
      <c r="G3681" s="6">
        <v>2.7636159999999999</v>
      </c>
      <c r="H3681" s="1">
        <v>40.645046000000001</v>
      </c>
      <c r="I3681" s="5">
        <v>16.370653000000001</v>
      </c>
      <c r="J3681" s="1">
        <v>9.4303860000000004</v>
      </c>
      <c r="K3681" s="1">
        <v>5.4606399999999997</v>
      </c>
      <c r="L3681">
        <v>125.59335299999999</v>
      </c>
      <c r="M3681" s="1"/>
      <c r="N3681" s="1"/>
      <c r="O3681" s="1"/>
      <c r="Q3681" s="1"/>
      <c r="R3681" s="1"/>
      <c r="S3681" s="9"/>
      <c r="T3681" s="8"/>
      <c r="U3681" s="7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</row>
    <row r="3682" spans="1:32" x14ac:dyDescent="0.25">
      <c r="A3682" s="2">
        <v>38590.166666666664</v>
      </c>
      <c r="B3682" s="4">
        <v>384.754456</v>
      </c>
      <c r="C3682" s="7">
        <v>0.95444300000000004</v>
      </c>
      <c r="D3682" s="8">
        <v>15.983599</v>
      </c>
      <c r="E3682" s="9">
        <v>16.041482999999999</v>
      </c>
      <c r="F3682" s="1">
        <v>7.8123440000000004</v>
      </c>
      <c r="G3682" s="6">
        <v>2.457541</v>
      </c>
      <c r="H3682" s="1">
        <v>40.722630000000002</v>
      </c>
      <c r="I3682" s="5">
        <v>16.249486999999998</v>
      </c>
      <c r="J3682" s="1">
        <v>9.6734740000000006</v>
      </c>
      <c r="K3682" s="1">
        <v>5.447724</v>
      </c>
      <c r="L3682">
        <v>124.937912</v>
      </c>
      <c r="M3682" s="1"/>
      <c r="N3682" s="1"/>
      <c r="O3682" s="1"/>
      <c r="Q3682" s="1"/>
      <c r="R3682" s="1"/>
      <c r="S3682" s="9"/>
      <c r="T3682" s="8"/>
      <c r="U3682" s="7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</row>
    <row r="3683" spans="1:32" x14ac:dyDescent="0.25">
      <c r="A3683" s="2">
        <v>38590.1875</v>
      </c>
      <c r="B3683" s="4">
        <v>396.875946</v>
      </c>
      <c r="C3683" s="7">
        <v>1.218178</v>
      </c>
      <c r="D3683" s="8">
        <v>16.581526</v>
      </c>
      <c r="E3683" s="9">
        <v>16.687961999999999</v>
      </c>
      <c r="F3683" s="1">
        <v>8.1818340000000003</v>
      </c>
      <c r="G3683" s="6">
        <v>3.6458710000000001</v>
      </c>
      <c r="H3683" s="1">
        <v>41.490310999999998</v>
      </c>
      <c r="I3683" s="5">
        <v>17.113796000000001</v>
      </c>
      <c r="J3683" s="1">
        <v>10.463736000000001</v>
      </c>
      <c r="K3683" s="1">
        <v>5.6193499999999998</v>
      </c>
      <c r="L3683">
        <v>129.96485899999999</v>
      </c>
      <c r="M3683" s="1"/>
      <c r="N3683" s="1"/>
      <c r="O3683" s="1"/>
      <c r="Q3683" s="1"/>
      <c r="R3683" s="1"/>
      <c r="S3683" s="9"/>
      <c r="T3683" s="8"/>
      <c r="U3683" s="7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</row>
    <row r="3684" spans="1:32" x14ac:dyDescent="0.25">
      <c r="A3684" s="2">
        <v>38590.208333333336</v>
      </c>
      <c r="B3684" s="4">
        <v>396.305634</v>
      </c>
      <c r="C3684" s="7">
        <v>1.175708</v>
      </c>
      <c r="D3684" s="8">
        <v>16.531002000000001</v>
      </c>
      <c r="E3684" s="9">
        <v>16.589998000000001</v>
      </c>
      <c r="F3684" s="1">
        <v>8.1330240000000007</v>
      </c>
      <c r="G3684" s="6">
        <v>3.347296</v>
      </c>
      <c r="H3684" s="1">
        <v>41.453856999999999</v>
      </c>
      <c r="I3684" s="5">
        <v>17.042449999999999</v>
      </c>
      <c r="J3684" s="1">
        <v>10.269102999999999</v>
      </c>
      <c r="K3684" s="1">
        <v>5.6112739999999999</v>
      </c>
      <c r="L3684">
        <v>129.57565299999999</v>
      </c>
      <c r="M3684" s="1"/>
      <c r="N3684" s="1"/>
      <c r="O3684" s="1"/>
      <c r="Q3684" s="1"/>
      <c r="R3684" s="1"/>
      <c r="S3684" s="9"/>
      <c r="T3684" s="8"/>
      <c r="U3684" s="7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</row>
    <row r="3685" spans="1:32" x14ac:dyDescent="0.25">
      <c r="A3685" s="2">
        <v>38590.229166666664</v>
      </c>
      <c r="B3685" s="4">
        <v>385.88497899999999</v>
      </c>
      <c r="C3685" s="7">
        <v>1.0831470000000001</v>
      </c>
      <c r="D3685" s="8">
        <v>16.302302999999998</v>
      </c>
      <c r="E3685" s="9">
        <v>16.341367999999999</v>
      </c>
      <c r="F3685" s="1">
        <v>8.0118150000000004</v>
      </c>
      <c r="G3685" s="6">
        <v>2.9460999999999999</v>
      </c>
      <c r="H3685" s="1">
        <v>40.920628000000001</v>
      </c>
      <c r="I3685" s="5">
        <v>16.492964000000001</v>
      </c>
      <c r="J3685" s="1">
        <v>12.577814</v>
      </c>
      <c r="K3685" s="1">
        <v>5.46373</v>
      </c>
      <c r="L3685">
        <v>126.564621</v>
      </c>
      <c r="M3685" s="1"/>
      <c r="N3685" s="1"/>
      <c r="O3685" s="1"/>
      <c r="Q3685" s="1"/>
      <c r="R3685" s="1"/>
      <c r="S3685" s="9"/>
      <c r="T3685" s="8"/>
      <c r="U3685" s="7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</row>
    <row r="3686" spans="1:32" x14ac:dyDescent="0.25">
      <c r="A3686" s="2">
        <v>38590.25</v>
      </c>
      <c r="B3686" s="4">
        <v>372.92877199999998</v>
      </c>
      <c r="C3686" s="7">
        <v>0.88120699999999996</v>
      </c>
      <c r="D3686" s="8">
        <v>15.502827</v>
      </c>
      <c r="E3686" s="9">
        <v>15.608358000000001</v>
      </c>
      <c r="F3686" s="1">
        <v>7.7006040000000002</v>
      </c>
      <c r="G3686" s="6">
        <v>1.9099729999999999</v>
      </c>
      <c r="H3686" s="1">
        <v>39.945160000000001</v>
      </c>
      <c r="I3686" s="5">
        <v>15.716702</v>
      </c>
      <c r="J3686" s="1">
        <v>10.412189</v>
      </c>
      <c r="K3686" s="1">
        <v>5.280284</v>
      </c>
      <c r="L3686">
        <v>121.37698399999999</v>
      </c>
      <c r="M3686" s="1"/>
      <c r="N3686" s="1"/>
      <c r="O3686" s="1"/>
      <c r="Q3686" s="1"/>
      <c r="R3686" s="1"/>
      <c r="S3686" s="9"/>
      <c r="T3686" s="8"/>
      <c r="U3686" s="7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</row>
    <row r="3687" spans="1:32" x14ac:dyDescent="0.25">
      <c r="A3687" s="2">
        <v>38590.263888888891</v>
      </c>
      <c r="B3687" s="4">
        <v>391.92053199999998</v>
      </c>
      <c r="C3687" s="7">
        <v>1.040519</v>
      </c>
      <c r="D3687" s="8">
        <v>16.141304000000002</v>
      </c>
      <c r="E3687" s="9">
        <v>16.271688000000001</v>
      </c>
      <c r="F3687" s="1">
        <v>7.9516749999999998</v>
      </c>
      <c r="G3687" s="6">
        <v>1.961273</v>
      </c>
      <c r="H3687" s="1">
        <v>41.858173000000001</v>
      </c>
      <c r="I3687" s="5">
        <v>16.626816000000002</v>
      </c>
      <c r="J3687" s="1">
        <v>9.3995060000000006</v>
      </c>
      <c r="K3687" s="1">
        <v>5.5491869999999999</v>
      </c>
      <c r="L3687">
        <v>127.204086</v>
      </c>
      <c r="M3687" s="1"/>
      <c r="N3687" s="1"/>
      <c r="O3687" s="1"/>
      <c r="Q3687" s="1"/>
      <c r="R3687" s="1"/>
      <c r="S3687" s="9"/>
      <c r="T3687" s="8"/>
      <c r="U3687" s="7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</row>
    <row r="3688" spans="1:32" x14ac:dyDescent="0.25">
      <c r="A3688" s="2">
        <v>38590.277777777781</v>
      </c>
      <c r="B3688" s="4">
        <v>398.94949300000002</v>
      </c>
      <c r="C3688" s="7">
        <v>1.205279</v>
      </c>
      <c r="D3688" s="8">
        <v>16.245134</v>
      </c>
      <c r="E3688" s="9">
        <v>16.333057</v>
      </c>
      <c r="F3688" s="1">
        <v>7.9752549999999998</v>
      </c>
      <c r="G3688" s="6">
        <v>2.7446579999999998</v>
      </c>
      <c r="H3688" s="1">
        <v>41.707565000000002</v>
      </c>
      <c r="I3688" s="5">
        <v>17.060154000000001</v>
      </c>
      <c r="J3688" s="1">
        <v>7.5622170000000004</v>
      </c>
      <c r="K3688" s="1">
        <v>5.6487100000000003</v>
      </c>
      <c r="L3688">
        <v>129.64657600000001</v>
      </c>
      <c r="M3688" s="1"/>
      <c r="N3688" s="1"/>
      <c r="O3688" s="1"/>
      <c r="Q3688" s="1"/>
      <c r="R3688" s="1"/>
      <c r="S3688" s="9"/>
      <c r="T3688" s="8"/>
      <c r="U3688" s="7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</row>
    <row r="3689" spans="1:32" x14ac:dyDescent="0.25">
      <c r="A3689" s="2">
        <v>38590.291666666664</v>
      </c>
      <c r="B3689" s="4">
        <v>395.255402</v>
      </c>
      <c r="C3689" s="7">
        <v>1.0348360000000001</v>
      </c>
      <c r="D3689" s="8">
        <v>16.000129999999999</v>
      </c>
      <c r="E3689" s="9">
        <v>16.069552999999999</v>
      </c>
      <c r="F3689" s="1">
        <v>7.7341949999999997</v>
      </c>
      <c r="G3689" s="6">
        <v>1.9714210000000001</v>
      </c>
      <c r="H3689" s="1">
        <v>41.360988999999996</v>
      </c>
      <c r="I3689" s="5">
        <v>16.721803999999999</v>
      </c>
      <c r="J3689" s="1">
        <v>7.2223790000000001</v>
      </c>
      <c r="K3689" s="1">
        <v>5.596406</v>
      </c>
      <c r="L3689">
        <v>128.03076200000001</v>
      </c>
      <c r="M3689" s="1"/>
      <c r="N3689" s="1"/>
      <c r="O3689" s="1"/>
      <c r="Q3689" s="1"/>
      <c r="R3689" s="1"/>
      <c r="S3689" s="9"/>
      <c r="T3689" s="8"/>
      <c r="U3689" s="7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</row>
    <row r="3690" spans="1:32" x14ac:dyDescent="0.25">
      <c r="A3690" s="2">
        <v>38590.3125</v>
      </c>
      <c r="B3690" s="4">
        <v>423.36450200000002</v>
      </c>
      <c r="C3690" s="7">
        <v>1.5658190000000001</v>
      </c>
      <c r="D3690" s="8">
        <v>17.596432</v>
      </c>
      <c r="E3690" s="9">
        <v>17.624935000000001</v>
      </c>
      <c r="F3690" s="1">
        <v>8.4365279999999991</v>
      </c>
      <c r="G3690" s="6">
        <v>4.7701630000000002</v>
      </c>
      <c r="H3690" s="1">
        <v>42.975262000000001</v>
      </c>
      <c r="I3690" s="5">
        <v>18.359259000000002</v>
      </c>
      <c r="J3690" s="1">
        <v>12.141177000000001</v>
      </c>
      <c r="K3690" s="1">
        <v>5.994402</v>
      </c>
      <c r="L3690">
        <v>140.44285600000001</v>
      </c>
      <c r="M3690" s="1"/>
      <c r="N3690" s="1"/>
      <c r="O3690" s="1"/>
      <c r="Q3690" s="1"/>
      <c r="R3690" s="1"/>
      <c r="S3690" s="9"/>
      <c r="T3690" s="8"/>
      <c r="U3690" s="7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</row>
    <row r="3691" spans="1:32" x14ac:dyDescent="0.25">
      <c r="A3691" s="2">
        <v>38590.333333333336</v>
      </c>
      <c r="B3691" s="4">
        <v>429.84136999999998</v>
      </c>
      <c r="C3691" s="7">
        <v>1.7231639999999999</v>
      </c>
      <c r="D3691" s="8">
        <v>17.60548</v>
      </c>
      <c r="E3691" s="9">
        <v>17.757725000000001</v>
      </c>
      <c r="F3691" s="1">
        <v>8.5927720000000001</v>
      </c>
      <c r="G3691" s="6">
        <v>5.3470870000000001</v>
      </c>
      <c r="H3691" s="1">
        <v>43.412655000000001</v>
      </c>
      <c r="I3691" s="5">
        <v>18.876659</v>
      </c>
      <c r="J3691" s="1">
        <v>10.379517999999999</v>
      </c>
      <c r="K3691" s="1">
        <v>6.0861069999999993</v>
      </c>
      <c r="L3691">
        <v>142.457245</v>
      </c>
      <c r="M3691" s="1"/>
      <c r="N3691" s="1"/>
      <c r="O3691" s="1"/>
      <c r="Q3691" s="1"/>
      <c r="R3691" s="1"/>
      <c r="S3691" s="9"/>
      <c r="T3691" s="8"/>
      <c r="U3691" s="7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</row>
    <row r="3692" spans="1:32" x14ac:dyDescent="0.25">
      <c r="A3692" s="2">
        <v>38590.347222222219</v>
      </c>
      <c r="B3692" s="4">
        <v>462.00433299999997</v>
      </c>
      <c r="C3692" s="7">
        <v>2.241854</v>
      </c>
      <c r="D3692" s="8">
        <v>19.107296000000002</v>
      </c>
      <c r="E3692" s="9">
        <v>19.494572000000002</v>
      </c>
      <c r="F3692" s="1">
        <v>9.5750659999999996</v>
      </c>
      <c r="G3692" s="6">
        <v>8.0474689999999995</v>
      </c>
      <c r="H3692" s="1">
        <v>45.813980000000001</v>
      </c>
      <c r="I3692" s="5">
        <v>20.681218999999999</v>
      </c>
      <c r="J3692" s="1">
        <v>14.490232000000001</v>
      </c>
      <c r="K3692" s="1">
        <v>6.5415010000000002</v>
      </c>
      <c r="L3692">
        <v>154.30661000000001</v>
      </c>
      <c r="M3692" s="1"/>
      <c r="N3692" s="1"/>
      <c r="O3692" s="1"/>
      <c r="Q3692" s="1"/>
      <c r="R3692" s="1"/>
      <c r="S3692" s="9"/>
      <c r="T3692" s="8"/>
      <c r="U3692" s="7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</row>
    <row r="3693" spans="1:32" x14ac:dyDescent="0.25">
      <c r="A3693" s="2">
        <v>38590.361111111109</v>
      </c>
      <c r="B3693" s="4">
        <v>509.08050500000002</v>
      </c>
      <c r="C3693" s="7">
        <v>3.1799379999999999</v>
      </c>
      <c r="D3693" s="8">
        <v>21.668157999999998</v>
      </c>
      <c r="E3693" s="9">
        <v>22.315674000000001</v>
      </c>
      <c r="F3693" s="1">
        <v>11.143473999999999</v>
      </c>
      <c r="G3693" s="6">
        <v>13.294114</v>
      </c>
      <c r="H3693" s="1">
        <v>49.059483</v>
      </c>
      <c r="I3693" s="5">
        <v>23.359735000000001</v>
      </c>
      <c r="J3693" s="1">
        <v>23.943853000000001</v>
      </c>
      <c r="K3693" s="1">
        <v>7.2080489999999999</v>
      </c>
      <c r="L3693">
        <v>173.32867400000001</v>
      </c>
      <c r="M3693" s="1"/>
      <c r="N3693" s="1"/>
      <c r="O3693" s="1"/>
      <c r="Q3693" s="1"/>
      <c r="R3693" s="1"/>
      <c r="S3693" s="9"/>
      <c r="T3693" s="8"/>
      <c r="U3693" s="7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</row>
    <row r="3694" spans="1:32" x14ac:dyDescent="0.25">
      <c r="A3694" s="2">
        <v>38590.375</v>
      </c>
      <c r="B3694" s="4">
        <v>436.20788599999997</v>
      </c>
      <c r="C3694" s="7">
        <v>1.7014990000000001</v>
      </c>
      <c r="D3694" s="8">
        <v>17.594814</v>
      </c>
      <c r="E3694" s="9">
        <v>17.630426</v>
      </c>
      <c r="F3694" s="1">
        <v>8.4085300000000007</v>
      </c>
      <c r="G3694" s="6">
        <v>5.7703179999999996</v>
      </c>
      <c r="H3694" s="1">
        <v>43.366951</v>
      </c>
      <c r="I3694" s="5">
        <v>19.606816999999999</v>
      </c>
      <c r="J3694" s="1">
        <v>4.343318</v>
      </c>
      <c r="K3694" s="1">
        <v>6.1762499999999996</v>
      </c>
      <c r="L3694">
        <v>143.52397199999999</v>
      </c>
      <c r="M3694" s="1"/>
      <c r="N3694" s="1"/>
      <c r="O3694" s="1"/>
      <c r="Q3694" s="1"/>
      <c r="R3694" s="1"/>
      <c r="S3694" s="9"/>
      <c r="T3694" s="8"/>
      <c r="U3694" s="7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</row>
    <row r="3695" spans="1:32" x14ac:dyDescent="0.25">
      <c r="A3695" s="2">
        <v>38590.395833333336</v>
      </c>
      <c r="B3695" s="4">
        <v>442.36535600000002</v>
      </c>
      <c r="C3695" s="7">
        <v>1.9214089999999999</v>
      </c>
      <c r="D3695" s="8">
        <v>18.240389</v>
      </c>
      <c r="E3695" s="9">
        <v>18.354217999999999</v>
      </c>
      <c r="F3695" s="1">
        <v>8.8940219999999997</v>
      </c>
      <c r="G3695" s="6">
        <v>6.1568209999999999</v>
      </c>
      <c r="H3695" s="1">
        <v>44.421776000000001</v>
      </c>
      <c r="I3695" s="5">
        <v>19.664411999999999</v>
      </c>
      <c r="J3695" s="1">
        <v>11.904021999999999</v>
      </c>
      <c r="K3695" s="1">
        <v>6.2634350000000003</v>
      </c>
      <c r="L3695">
        <v>146.70249899999999</v>
      </c>
      <c r="M3695" s="1"/>
      <c r="N3695" s="1"/>
      <c r="O3695" s="1"/>
      <c r="Q3695" s="1"/>
      <c r="R3695" s="1"/>
      <c r="S3695" s="9"/>
      <c r="T3695" s="8"/>
      <c r="U3695" s="7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</row>
    <row r="3696" spans="1:32" x14ac:dyDescent="0.25">
      <c r="A3696" s="2">
        <v>38590.416666666664</v>
      </c>
      <c r="B3696" s="4">
        <v>557.73272699999995</v>
      </c>
      <c r="C3696" s="7">
        <v>4.1298159999999999</v>
      </c>
      <c r="D3696" s="8">
        <v>24.300550000000001</v>
      </c>
      <c r="E3696" s="9">
        <v>25.122114</v>
      </c>
      <c r="F3696" s="1">
        <v>12.585338</v>
      </c>
      <c r="G3696" s="6">
        <v>17.050840000000001</v>
      </c>
      <c r="H3696" s="1">
        <v>52.508071999999999</v>
      </c>
      <c r="I3696" s="5">
        <v>26.284756000000002</v>
      </c>
      <c r="J3696" s="1">
        <v>29.452114000000002</v>
      </c>
      <c r="K3696" s="1">
        <v>7.896916</v>
      </c>
      <c r="L3696">
        <v>189.35931400000001</v>
      </c>
      <c r="M3696" s="1"/>
      <c r="N3696" s="1"/>
      <c r="O3696" s="1"/>
      <c r="Q3696" s="1"/>
      <c r="R3696" s="1"/>
      <c r="S3696" s="9"/>
      <c r="T3696" s="8"/>
      <c r="U3696" s="7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</row>
    <row r="3697" spans="1:32" x14ac:dyDescent="0.25">
      <c r="A3697" s="2">
        <v>38590.4375</v>
      </c>
      <c r="B3697" s="4">
        <v>590.76238999999998</v>
      </c>
      <c r="C3697" s="7">
        <v>4.668037</v>
      </c>
      <c r="D3697" s="8">
        <v>25.771464999999999</v>
      </c>
      <c r="E3697" s="9">
        <v>26.829775000000001</v>
      </c>
      <c r="F3697" s="1">
        <v>13.785031</v>
      </c>
      <c r="G3697" s="6">
        <v>19.149759</v>
      </c>
      <c r="H3697" s="1">
        <v>53.640385000000002</v>
      </c>
      <c r="I3697" s="5">
        <v>28.876225999999999</v>
      </c>
      <c r="J3697" s="1">
        <v>29.915420999999998</v>
      </c>
      <c r="K3697" s="1">
        <v>8.3645809999999994</v>
      </c>
      <c r="L3697">
        <v>199.08831799999999</v>
      </c>
      <c r="M3697" s="1"/>
      <c r="N3697" s="1"/>
      <c r="O3697" s="1"/>
      <c r="Q3697" s="1"/>
      <c r="R3697" s="1"/>
      <c r="S3697" s="9"/>
      <c r="T3697" s="8"/>
      <c r="U3697" s="7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</row>
    <row r="3698" spans="1:32" x14ac:dyDescent="0.25">
      <c r="A3698" s="2">
        <v>38590.458333333336</v>
      </c>
      <c r="B3698" s="4">
        <v>595.175476</v>
      </c>
      <c r="C3698" s="7">
        <v>4.7319889999999996</v>
      </c>
      <c r="D3698" s="8">
        <v>25.959724000000001</v>
      </c>
      <c r="E3698" s="9">
        <v>26.984380999999999</v>
      </c>
      <c r="F3698" s="1">
        <v>13.8894</v>
      </c>
      <c r="G3698" s="6">
        <v>19.500872000000001</v>
      </c>
      <c r="H3698" s="1">
        <v>54.228690999999998</v>
      </c>
      <c r="I3698" s="5">
        <v>28.918856000000002</v>
      </c>
      <c r="J3698" s="1">
        <v>30.650266999999999</v>
      </c>
      <c r="K3698" s="1">
        <v>8.4270650000000007</v>
      </c>
      <c r="L3698">
        <v>200.20803799999999</v>
      </c>
      <c r="M3698" s="1"/>
      <c r="N3698" s="1"/>
      <c r="O3698" s="1"/>
      <c r="Q3698" s="1"/>
      <c r="R3698" s="1"/>
      <c r="S3698" s="9"/>
      <c r="T3698" s="8"/>
      <c r="U3698" s="7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</row>
    <row r="3699" spans="1:32" x14ac:dyDescent="0.25">
      <c r="A3699" s="2">
        <v>38590.472222222219</v>
      </c>
      <c r="B3699" s="4">
        <v>611.90020800000002</v>
      </c>
      <c r="C3699" s="7">
        <v>4.9341850000000003</v>
      </c>
      <c r="D3699" s="8">
        <v>26.746953999999999</v>
      </c>
      <c r="E3699" s="9">
        <v>27.847586</v>
      </c>
      <c r="F3699" s="1">
        <v>14.700210999999999</v>
      </c>
      <c r="G3699" s="6">
        <v>21.310704999999999</v>
      </c>
      <c r="H3699" s="1">
        <v>55.117198999999999</v>
      </c>
      <c r="I3699" s="5">
        <v>29.911159999999999</v>
      </c>
      <c r="J3699" s="1">
        <v>31.623747000000002</v>
      </c>
      <c r="K3699" s="1">
        <v>8.6638710000000003</v>
      </c>
      <c r="L3699">
        <v>205.68176299999999</v>
      </c>
      <c r="M3699" s="1"/>
      <c r="N3699" s="1"/>
      <c r="O3699" s="1"/>
      <c r="Q3699" s="1"/>
      <c r="R3699" s="1"/>
      <c r="S3699" s="9"/>
      <c r="T3699" s="8"/>
      <c r="U3699" s="7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</row>
    <row r="3700" spans="1:32" x14ac:dyDescent="0.25">
      <c r="A3700" s="2">
        <v>38590.486111111109</v>
      </c>
      <c r="B3700" s="4">
        <v>610.85497999999995</v>
      </c>
      <c r="C3700" s="7">
        <v>5.0438939999999999</v>
      </c>
      <c r="D3700" s="8">
        <v>26.517009999999999</v>
      </c>
      <c r="E3700" s="9">
        <v>27.671043000000001</v>
      </c>
      <c r="F3700" s="1">
        <v>14.538256000000001</v>
      </c>
      <c r="G3700" s="6">
        <v>22.258787000000002</v>
      </c>
      <c r="H3700" s="1">
        <v>54.109993000000003</v>
      </c>
      <c r="I3700" s="5">
        <v>29.845247000000001</v>
      </c>
      <c r="J3700" s="1">
        <v>28.991440000000001</v>
      </c>
      <c r="K3700" s="1">
        <v>8.6490720000000003</v>
      </c>
      <c r="L3700">
        <v>204.991165</v>
      </c>
      <c r="M3700" s="1"/>
      <c r="N3700" s="1"/>
      <c r="O3700" s="1"/>
      <c r="Q3700" s="1"/>
      <c r="R3700" s="1"/>
      <c r="S3700" s="9"/>
      <c r="T3700" s="8"/>
      <c r="U3700" s="7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</row>
    <row r="3701" spans="1:32" x14ac:dyDescent="0.25">
      <c r="A3701" s="2">
        <v>38590.5</v>
      </c>
      <c r="B3701" s="4">
        <v>609.40380900000002</v>
      </c>
      <c r="C3701" s="7">
        <v>5.066554</v>
      </c>
      <c r="D3701" s="8">
        <v>26.538740000000001</v>
      </c>
      <c r="E3701" s="9">
        <v>27.664912999999999</v>
      </c>
      <c r="F3701" s="1">
        <v>14.743752000000001</v>
      </c>
      <c r="G3701" s="6">
        <v>22.291537999999999</v>
      </c>
      <c r="H3701" s="1">
        <v>53.517597000000002</v>
      </c>
      <c r="I3701" s="5">
        <v>29.722673</v>
      </c>
      <c r="J3701" s="1">
        <v>30.982351000000001</v>
      </c>
      <c r="K3701" s="1">
        <v>8.6285239999999988</v>
      </c>
      <c r="L3701">
        <v>205.04304500000001</v>
      </c>
      <c r="M3701" s="1"/>
      <c r="N3701" s="1"/>
      <c r="O3701" s="1"/>
      <c r="Q3701" s="1"/>
      <c r="R3701" s="1"/>
      <c r="S3701" s="9"/>
      <c r="T3701" s="8"/>
      <c r="U3701" s="7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</row>
    <row r="3702" spans="1:32" x14ac:dyDescent="0.25">
      <c r="A3702" s="2">
        <v>38590.520833333336</v>
      </c>
      <c r="B3702" s="4">
        <v>605.43792699999995</v>
      </c>
      <c r="C3702" s="7">
        <v>5.0442460000000002</v>
      </c>
      <c r="D3702" s="8">
        <v>26.496462000000001</v>
      </c>
      <c r="E3702" s="9">
        <v>27.511662000000001</v>
      </c>
      <c r="F3702" s="1">
        <v>14.59014</v>
      </c>
      <c r="G3702" s="6">
        <v>22.143469</v>
      </c>
      <c r="H3702" s="1">
        <v>53.320853999999997</v>
      </c>
      <c r="I3702" s="5">
        <v>29.585335000000001</v>
      </c>
      <c r="J3702" s="1">
        <v>31.613235</v>
      </c>
      <c r="K3702" s="1">
        <v>8.5723710000000004</v>
      </c>
      <c r="L3702">
        <v>204.38870199999999</v>
      </c>
      <c r="M3702" s="1"/>
      <c r="N3702" s="1"/>
      <c r="O3702" s="1"/>
      <c r="Q3702" s="1"/>
      <c r="R3702" s="1"/>
      <c r="S3702" s="9"/>
      <c r="T3702" s="8"/>
      <c r="U3702" s="7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</row>
    <row r="3703" spans="1:32" x14ac:dyDescent="0.25">
      <c r="A3703" s="2">
        <v>38590.541666666664</v>
      </c>
      <c r="B3703" s="4">
        <v>605.52868699999999</v>
      </c>
      <c r="C3703" s="7">
        <v>5.03775</v>
      </c>
      <c r="D3703" s="8">
        <v>26.552879000000001</v>
      </c>
      <c r="E3703" s="9">
        <v>27.698039999999999</v>
      </c>
      <c r="F3703" s="1">
        <v>14.792163</v>
      </c>
      <c r="G3703" s="6">
        <v>22.174939999999999</v>
      </c>
      <c r="H3703" s="1">
        <v>53.612358</v>
      </c>
      <c r="I3703" s="5">
        <v>30.033764000000001</v>
      </c>
      <c r="J3703" s="1">
        <v>33.018242000000001</v>
      </c>
      <c r="K3703" s="1">
        <v>8.5736570000000007</v>
      </c>
      <c r="L3703">
        <v>204.932648</v>
      </c>
      <c r="M3703" s="1"/>
      <c r="N3703" s="1"/>
      <c r="O3703" s="1"/>
      <c r="Q3703" s="1"/>
      <c r="R3703" s="1"/>
      <c r="S3703" s="9"/>
      <c r="T3703" s="8"/>
      <c r="U3703" s="7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</row>
    <row r="3704" spans="1:32" x14ac:dyDescent="0.25">
      <c r="A3704" s="2">
        <v>38590.555555555555</v>
      </c>
      <c r="B3704" s="4">
        <v>605.99865699999998</v>
      </c>
      <c r="C3704" s="7">
        <v>4.9935980000000004</v>
      </c>
      <c r="D3704" s="8">
        <v>26.416793999999999</v>
      </c>
      <c r="E3704" s="9">
        <v>27.547934999999999</v>
      </c>
      <c r="F3704" s="1">
        <v>14.729298</v>
      </c>
      <c r="G3704" s="6">
        <v>22.267893000000001</v>
      </c>
      <c r="H3704" s="1">
        <v>53.770290000000003</v>
      </c>
      <c r="I3704" s="5">
        <v>30.233929</v>
      </c>
      <c r="J3704" s="1">
        <v>29.614742</v>
      </c>
      <c r="K3704" s="1">
        <v>8.580311</v>
      </c>
      <c r="L3704">
        <v>204.08015399999999</v>
      </c>
      <c r="M3704" s="1"/>
      <c r="N3704" s="1"/>
      <c r="O3704" s="1"/>
      <c r="Q3704" s="1"/>
      <c r="R3704" s="1"/>
      <c r="S3704" s="9"/>
      <c r="T3704" s="8"/>
      <c r="U3704" s="7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</row>
    <row r="3705" spans="1:32" x14ac:dyDescent="0.25">
      <c r="A3705" s="2">
        <v>38590.569444444445</v>
      </c>
      <c r="B3705" s="4">
        <v>529.61138900000003</v>
      </c>
      <c r="C3705" s="7">
        <v>3.4229609999999999</v>
      </c>
      <c r="D3705" s="8">
        <v>22.08596</v>
      </c>
      <c r="E3705" s="9">
        <v>22.473337000000001</v>
      </c>
      <c r="F3705" s="1">
        <v>11.588443</v>
      </c>
      <c r="G3705" s="6">
        <v>15.969901999999999</v>
      </c>
      <c r="H3705" s="1">
        <v>49.448174000000002</v>
      </c>
      <c r="I3705" s="5">
        <v>25.252459999999999</v>
      </c>
      <c r="J3705" s="1">
        <v>13.367435</v>
      </c>
      <c r="K3705" s="1">
        <v>7.4987469999999998</v>
      </c>
      <c r="L3705">
        <v>175.48857100000001</v>
      </c>
      <c r="M3705" s="1"/>
      <c r="N3705" s="1"/>
      <c r="O3705" s="1"/>
      <c r="Q3705" s="1"/>
      <c r="R3705" s="1"/>
      <c r="S3705" s="9"/>
      <c r="T3705" s="8"/>
      <c r="U3705" s="7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</row>
    <row r="3706" spans="1:32" x14ac:dyDescent="0.25">
      <c r="A3706" s="2">
        <v>38590.583333333336</v>
      </c>
      <c r="B3706" s="4">
        <v>582.25628700000004</v>
      </c>
      <c r="C3706" s="7">
        <v>4.3835050000000004</v>
      </c>
      <c r="D3706" s="8">
        <v>25.062006</v>
      </c>
      <c r="E3706" s="9">
        <v>26.082567000000001</v>
      </c>
      <c r="F3706" s="1">
        <v>13.53885</v>
      </c>
      <c r="G3706" s="6">
        <v>20.500315000000001</v>
      </c>
      <c r="H3706" s="1">
        <v>52.998539000000001</v>
      </c>
      <c r="I3706" s="5">
        <v>28.114740000000001</v>
      </c>
      <c r="J3706" s="1">
        <v>27.067585000000001</v>
      </c>
      <c r="K3706" s="1">
        <v>8.2441429999999993</v>
      </c>
      <c r="L3706">
        <v>196.24543800000001</v>
      </c>
      <c r="M3706" s="1"/>
      <c r="N3706" s="1"/>
      <c r="O3706" s="1"/>
      <c r="Q3706" s="1"/>
      <c r="R3706" s="1"/>
      <c r="S3706" s="9"/>
      <c r="T3706" s="8"/>
      <c r="U3706" s="7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</row>
    <row r="3707" spans="1:32" x14ac:dyDescent="0.25">
      <c r="A3707" s="2">
        <v>38590.604166666664</v>
      </c>
      <c r="B3707" s="4">
        <v>613.519409</v>
      </c>
      <c r="C3707" s="7">
        <v>4.8434419999999996</v>
      </c>
      <c r="D3707" s="8">
        <v>26.180584</v>
      </c>
      <c r="E3707" s="9">
        <v>27.364857000000001</v>
      </c>
      <c r="F3707" s="1">
        <v>14.535818000000001</v>
      </c>
      <c r="G3707" s="6">
        <v>22.582806000000001</v>
      </c>
      <c r="H3707" s="1">
        <v>54.071224000000001</v>
      </c>
      <c r="I3707" s="5">
        <v>30.39884</v>
      </c>
      <c r="J3707" s="1">
        <v>23.302081999999999</v>
      </c>
      <c r="K3707" s="1">
        <v>8.6867969999999985</v>
      </c>
      <c r="L3707">
        <v>204.18478400000001</v>
      </c>
      <c r="M3707" s="1"/>
      <c r="N3707" s="1"/>
      <c r="O3707" s="1"/>
      <c r="Q3707" s="1"/>
      <c r="R3707" s="1"/>
      <c r="S3707" s="9"/>
      <c r="T3707" s="8"/>
      <c r="U3707" s="7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</row>
    <row r="3708" spans="1:32" x14ac:dyDescent="0.25">
      <c r="A3708" s="2">
        <v>38590.625</v>
      </c>
      <c r="B3708" s="4">
        <v>540.089966</v>
      </c>
      <c r="C3708" s="7">
        <v>3.3970570000000002</v>
      </c>
      <c r="D3708" s="8">
        <v>22.324203000000001</v>
      </c>
      <c r="E3708" s="9">
        <v>22.763020000000001</v>
      </c>
      <c r="F3708" s="1">
        <v>11.800662000000001</v>
      </c>
      <c r="G3708" s="6">
        <v>16.793624999999999</v>
      </c>
      <c r="H3708" s="1">
        <v>49.619700999999999</v>
      </c>
      <c r="I3708" s="5">
        <v>26.105001000000001</v>
      </c>
      <c r="J3708" s="1">
        <v>11.180892999999999</v>
      </c>
      <c r="K3708" s="1">
        <v>7.6471120000000008</v>
      </c>
      <c r="L3708">
        <v>178.720551</v>
      </c>
      <c r="M3708" s="1"/>
      <c r="N3708" s="1"/>
      <c r="O3708" s="1"/>
      <c r="Q3708" s="1"/>
      <c r="R3708" s="1"/>
      <c r="S3708" s="9"/>
      <c r="T3708" s="8"/>
      <c r="U3708" s="7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</row>
    <row r="3709" spans="1:32" x14ac:dyDescent="0.25">
      <c r="A3709" s="2">
        <v>38590.645833333336</v>
      </c>
      <c r="B3709" s="4">
        <v>520.34777799999995</v>
      </c>
      <c r="C3709" s="7">
        <v>3.1457220000000001</v>
      </c>
      <c r="D3709" s="8">
        <v>21.585678000000001</v>
      </c>
      <c r="E3709" s="9">
        <v>21.985354999999998</v>
      </c>
      <c r="F3709" s="1">
        <v>11.164714</v>
      </c>
      <c r="G3709" s="6">
        <v>14.893083000000001</v>
      </c>
      <c r="H3709" s="1">
        <v>48.843769000000002</v>
      </c>
      <c r="I3709" s="5">
        <v>24.688144999999999</v>
      </c>
      <c r="J3709" s="1">
        <v>12.539529</v>
      </c>
      <c r="K3709" s="1">
        <v>7.367583999999999</v>
      </c>
      <c r="L3709">
        <v>172.919128</v>
      </c>
      <c r="M3709" s="1"/>
      <c r="N3709" s="1"/>
      <c r="O3709" s="1"/>
      <c r="Q3709" s="1"/>
      <c r="R3709" s="1"/>
      <c r="S3709" s="9"/>
      <c r="T3709" s="8"/>
      <c r="U3709" s="7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</row>
    <row r="3710" spans="1:32" x14ac:dyDescent="0.25">
      <c r="A3710" s="2">
        <v>38590.666666666664</v>
      </c>
      <c r="B3710" s="4">
        <v>521.33984399999997</v>
      </c>
      <c r="C3710" s="7">
        <v>3.215509</v>
      </c>
      <c r="D3710" s="8">
        <v>21.613925999999999</v>
      </c>
      <c r="E3710" s="9">
        <v>22.074434</v>
      </c>
      <c r="F3710" s="1">
        <v>11.314023000000001</v>
      </c>
      <c r="G3710" s="6">
        <v>15.085751999999999</v>
      </c>
      <c r="H3710" s="1">
        <v>48.781319000000003</v>
      </c>
      <c r="I3710" s="5">
        <v>24.848628999999999</v>
      </c>
      <c r="J3710" s="1">
        <v>13.226753</v>
      </c>
      <c r="K3710" s="1">
        <v>7.3816299999999995</v>
      </c>
      <c r="L3710">
        <v>173.588348</v>
      </c>
      <c r="M3710" s="1"/>
      <c r="N3710" s="1"/>
      <c r="O3710" s="1"/>
      <c r="Q3710" s="1"/>
      <c r="R3710" s="1"/>
      <c r="S3710" s="9"/>
      <c r="T3710" s="8"/>
      <c r="U3710" s="7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</row>
    <row r="3711" spans="1:32" x14ac:dyDescent="0.25">
      <c r="A3711" s="2">
        <v>38590.680555555555</v>
      </c>
      <c r="B3711" s="4">
        <v>428.67944299999999</v>
      </c>
      <c r="C3711" s="7">
        <v>1.4832510000000001</v>
      </c>
      <c r="D3711" s="8">
        <v>17.151198999999998</v>
      </c>
      <c r="E3711" s="9">
        <v>17.168392000000001</v>
      </c>
      <c r="F3711" s="1">
        <v>8.4039140000000003</v>
      </c>
      <c r="G3711" s="6">
        <v>6.1275409999999999</v>
      </c>
      <c r="H3711" s="1">
        <v>42.657420999999999</v>
      </c>
      <c r="I3711" s="5">
        <v>19.402097999999999</v>
      </c>
      <c r="J3711" s="1">
        <v>3.0937269999999999</v>
      </c>
      <c r="K3711" s="1">
        <v>6.069655</v>
      </c>
      <c r="L3711">
        <v>138.18203700000001</v>
      </c>
      <c r="M3711" s="1"/>
      <c r="N3711" s="1"/>
      <c r="O3711" s="1"/>
      <c r="Q3711" s="1"/>
      <c r="R3711" s="1"/>
      <c r="S3711" s="9"/>
      <c r="T3711" s="8"/>
      <c r="U3711" s="7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</row>
    <row r="3712" spans="1:32" x14ac:dyDescent="0.25">
      <c r="A3712" s="2">
        <v>38590.694444444445</v>
      </c>
      <c r="B3712" s="4">
        <v>420.86285400000003</v>
      </c>
      <c r="C3712" s="7">
        <v>1.4454199999999999</v>
      </c>
      <c r="D3712" s="8">
        <v>16.930222000000001</v>
      </c>
      <c r="E3712" s="9">
        <v>17.040320999999999</v>
      </c>
      <c r="F3712" s="1">
        <v>8.3483579999999993</v>
      </c>
      <c r="G3712" s="6">
        <v>5.6269660000000004</v>
      </c>
      <c r="H3712" s="1">
        <v>41.969569999999997</v>
      </c>
      <c r="I3712" s="5">
        <v>18.473089000000002</v>
      </c>
      <c r="J3712" s="1">
        <v>7.026694</v>
      </c>
      <c r="K3712" s="1">
        <v>5.9589800000000004</v>
      </c>
      <c r="L3712">
        <v>138.85372899999999</v>
      </c>
      <c r="M3712" s="1"/>
      <c r="N3712" s="1"/>
      <c r="O3712" s="1"/>
      <c r="Q3712" s="1"/>
      <c r="R3712" s="1"/>
      <c r="S3712" s="9"/>
      <c r="T3712" s="8"/>
      <c r="U3712" s="7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</row>
    <row r="3713" spans="1:32" x14ac:dyDescent="0.25">
      <c r="A3713" s="2">
        <v>38590.708333333336</v>
      </c>
      <c r="B3713" s="4">
        <v>418.30197099999998</v>
      </c>
      <c r="C3713" s="7">
        <v>1.3545320000000001</v>
      </c>
      <c r="D3713" s="8">
        <v>16.962607999999999</v>
      </c>
      <c r="E3713" s="9">
        <v>16.952826999999999</v>
      </c>
      <c r="F3713" s="1">
        <v>8.172523</v>
      </c>
      <c r="G3713" s="6">
        <v>5.4167160000000001</v>
      </c>
      <c r="H3713" s="1">
        <v>41.584980000000002</v>
      </c>
      <c r="I3713" s="5">
        <v>18.278254</v>
      </c>
      <c r="J3713" s="1">
        <v>6.5614800000000004</v>
      </c>
      <c r="K3713" s="1">
        <v>5.9227219999999994</v>
      </c>
      <c r="L3713">
        <v>138.37190200000001</v>
      </c>
      <c r="M3713" s="1"/>
      <c r="N3713" s="1"/>
      <c r="O3713" s="1"/>
      <c r="Q3713" s="1"/>
      <c r="R3713" s="1"/>
      <c r="S3713" s="9"/>
      <c r="T3713" s="8"/>
      <c r="U3713" s="7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</row>
    <row r="3714" spans="1:32" x14ac:dyDescent="0.25">
      <c r="A3714" s="2">
        <v>38590.729166666664</v>
      </c>
      <c r="B3714" s="4">
        <v>416.09338400000001</v>
      </c>
      <c r="C3714" s="7">
        <v>1.3471690000000001</v>
      </c>
      <c r="D3714" s="8">
        <v>16.933979000000001</v>
      </c>
      <c r="E3714" s="9">
        <v>16.931452</v>
      </c>
      <c r="F3714" s="1">
        <v>8.1661660000000005</v>
      </c>
      <c r="G3714" s="6">
        <v>5.3134790000000001</v>
      </c>
      <c r="H3714" s="1">
        <v>41.412975000000003</v>
      </c>
      <c r="I3714" s="5">
        <v>18.095507000000001</v>
      </c>
      <c r="J3714" s="1">
        <v>8.6225769999999997</v>
      </c>
      <c r="K3714" s="1">
        <v>5.8914499999999999</v>
      </c>
      <c r="L3714">
        <v>137.81384299999999</v>
      </c>
      <c r="M3714" s="1"/>
      <c r="N3714" s="1"/>
      <c r="O3714" s="1"/>
      <c r="Q3714" s="1"/>
      <c r="R3714" s="1"/>
      <c r="S3714" s="9"/>
      <c r="T3714" s="8"/>
      <c r="U3714" s="7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</row>
    <row r="3715" spans="1:32" x14ac:dyDescent="0.25">
      <c r="A3715" s="2">
        <v>38590.75</v>
      </c>
      <c r="B3715" s="4">
        <v>403.19863900000001</v>
      </c>
      <c r="C3715" s="7">
        <v>1.1103369999999999</v>
      </c>
      <c r="D3715" s="8">
        <v>16.240991999999999</v>
      </c>
      <c r="E3715" s="9">
        <v>16.176689</v>
      </c>
      <c r="F3715" s="1">
        <v>7.7657829999999999</v>
      </c>
      <c r="G3715" s="6">
        <v>4.3490289999999998</v>
      </c>
      <c r="H3715" s="1">
        <v>40.464115</v>
      </c>
      <c r="I3715" s="5">
        <v>17.354946000000002</v>
      </c>
      <c r="J3715" s="1">
        <v>6.0882649999999998</v>
      </c>
      <c r="K3715" s="1">
        <v>5.7088740000000007</v>
      </c>
      <c r="L3715">
        <v>132.73556500000001</v>
      </c>
      <c r="M3715" s="1"/>
      <c r="N3715" s="1"/>
      <c r="O3715" s="1"/>
      <c r="Q3715" s="1"/>
      <c r="R3715" s="1"/>
      <c r="S3715" s="9"/>
      <c r="T3715" s="8"/>
      <c r="U3715" s="7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</row>
    <row r="3716" spans="1:32" x14ac:dyDescent="0.25">
      <c r="A3716" s="2">
        <v>38590.763888888891</v>
      </c>
      <c r="B3716" s="4">
        <v>413.96560699999998</v>
      </c>
      <c r="C3716" s="7">
        <v>1.308611</v>
      </c>
      <c r="D3716" s="8">
        <v>16.965391</v>
      </c>
      <c r="E3716" s="9">
        <v>17.009377000000001</v>
      </c>
      <c r="F3716" s="1">
        <v>8.1556920000000002</v>
      </c>
      <c r="G3716" s="6">
        <v>5.1766009999999998</v>
      </c>
      <c r="H3716" s="1">
        <v>41.491261000000002</v>
      </c>
      <c r="I3716" s="5">
        <v>17.819731000000001</v>
      </c>
      <c r="J3716" s="1">
        <v>11.224371</v>
      </c>
      <c r="K3716" s="1">
        <v>5.8613229999999996</v>
      </c>
      <c r="L3716">
        <v>137.63433800000001</v>
      </c>
      <c r="M3716" s="1"/>
      <c r="N3716" s="1"/>
      <c r="O3716" s="1"/>
      <c r="Q3716" s="1"/>
      <c r="R3716" s="1"/>
      <c r="S3716" s="9"/>
      <c r="T3716" s="8"/>
      <c r="U3716" s="7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</row>
    <row r="3717" spans="1:32" x14ac:dyDescent="0.25">
      <c r="A3717" s="2">
        <v>38590.777777777781</v>
      </c>
      <c r="B3717" s="4">
        <v>405.37896699999999</v>
      </c>
      <c r="C3717" s="7">
        <v>1.2084900000000001</v>
      </c>
      <c r="D3717" s="8">
        <v>16.496838</v>
      </c>
      <c r="E3717" s="9">
        <v>16.563101</v>
      </c>
      <c r="F3717" s="1">
        <v>8.0060939999999992</v>
      </c>
      <c r="G3717" s="6">
        <v>4.7811339999999998</v>
      </c>
      <c r="H3717" s="1">
        <v>40.723182999999999</v>
      </c>
      <c r="I3717" s="5">
        <v>17.238828999999999</v>
      </c>
      <c r="J3717" s="1">
        <v>10.273764</v>
      </c>
      <c r="K3717" s="1">
        <v>5.739744</v>
      </c>
      <c r="L3717">
        <v>134.75309799999999</v>
      </c>
      <c r="M3717" s="1"/>
      <c r="N3717" s="1"/>
      <c r="O3717" s="1"/>
      <c r="Q3717" s="1"/>
      <c r="R3717" s="1"/>
      <c r="S3717" s="9"/>
      <c r="T3717" s="8"/>
      <c r="U3717" s="7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</row>
    <row r="3718" spans="1:32" x14ac:dyDescent="0.25">
      <c r="A3718" s="2">
        <v>38590.791666666664</v>
      </c>
      <c r="B3718" s="4">
        <v>407.04007000000001</v>
      </c>
      <c r="C3718" s="7">
        <v>1.189481</v>
      </c>
      <c r="D3718" s="8">
        <v>16.450609</v>
      </c>
      <c r="E3718" s="9">
        <v>16.501213</v>
      </c>
      <c r="F3718" s="1">
        <v>7.951905</v>
      </c>
      <c r="G3718" s="6">
        <v>4.562735</v>
      </c>
      <c r="H3718" s="1">
        <v>40.879086000000001</v>
      </c>
      <c r="I3718" s="5">
        <v>17.562519000000002</v>
      </c>
      <c r="J3718" s="1">
        <v>7.7625890000000002</v>
      </c>
      <c r="K3718" s="1">
        <v>5.7632650000000005</v>
      </c>
      <c r="L3718">
        <v>134.273392</v>
      </c>
      <c r="M3718" s="1"/>
      <c r="N3718" s="1"/>
      <c r="O3718" s="1"/>
      <c r="Q3718" s="1"/>
      <c r="R3718" s="1"/>
      <c r="S3718" s="9"/>
      <c r="T3718" s="8"/>
      <c r="U3718" s="7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</row>
    <row r="3719" spans="1:32" x14ac:dyDescent="0.25">
      <c r="A3719" s="2">
        <v>38590.8125</v>
      </c>
      <c r="B3719" s="4">
        <v>414.09728999999999</v>
      </c>
      <c r="C3719" s="7">
        <v>1.530718</v>
      </c>
      <c r="D3719" s="8">
        <v>17.395206000000002</v>
      </c>
      <c r="E3719" s="9">
        <v>17.704578000000001</v>
      </c>
      <c r="F3719" s="1">
        <v>8.8921969999999995</v>
      </c>
      <c r="G3719" s="6">
        <v>5.538297</v>
      </c>
      <c r="H3719" s="1">
        <v>42.974711999999997</v>
      </c>
      <c r="I3719" s="5">
        <v>18.331924000000001</v>
      </c>
      <c r="J3719" s="1">
        <v>14.025370000000001</v>
      </c>
      <c r="K3719" s="1">
        <v>5.8631869999999999</v>
      </c>
      <c r="L3719">
        <v>137.83062699999999</v>
      </c>
      <c r="M3719" s="1"/>
      <c r="N3719" s="1"/>
      <c r="O3719" s="1"/>
      <c r="Q3719" s="1"/>
      <c r="R3719" s="1"/>
      <c r="S3719" s="9"/>
      <c r="T3719" s="8"/>
      <c r="U3719" s="7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</row>
    <row r="3720" spans="1:32" x14ac:dyDescent="0.25">
      <c r="A3720" s="2">
        <v>38590.833333333336</v>
      </c>
      <c r="B3720" s="4">
        <v>438.42611699999998</v>
      </c>
      <c r="C3720" s="7">
        <v>1.806799</v>
      </c>
      <c r="D3720" s="8">
        <v>17.994516000000001</v>
      </c>
      <c r="E3720" s="9">
        <v>18.158162999999998</v>
      </c>
      <c r="F3720" s="1">
        <v>8.8577259999999995</v>
      </c>
      <c r="G3720" s="6">
        <v>7.140028</v>
      </c>
      <c r="H3720" s="1">
        <v>43.403537999999998</v>
      </c>
      <c r="I3720" s="5">
        <v>19.510902000000002</v>
      </c>
      <c r="J3720" s="1">
        <v>9.7108840000000001</v>
      </c>
      <c r="K3720" s="1">
        <v>6.2076579999999995</v>
      </c>
      <c r="L3720">
        <v>145.64819299999999</v>
      </c>
      <c r="M3720" s="1"/>
      <c r="N3720" s="1"/>
      <c r="O3720" s="1"/>
      <c r="Q3720" s="1"/>
      <c r="R3720" s="1"/>
      <c r="S3720" s="9"/>
      <c r="T3720" s="8"/>
      <c r="U3720" s="7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</row>
    <row r="3721" spans="1:32" x14ac:dyDescent="0.25">
      <c r="A3721" s="2">
        <v>38590.854166666664</v>
      </c>
      <c r="B3721" s="4">
        <v>508.438965</v>
      </c>
      <c r="C3721" s="7">
        <v>2.9981149999999999</v>
      </c>
      <c r="D3721" s="8">
        <v>21.569517000000001</v>
      </c>
      <c r="E3721" s="9">
        <v>22.077036</v>
      </c>
      <c r="F3721" s="1">
        <v>10.914019</v>
      </c>
      <c r="G3721" s="6">
        <v>13.559486</v>
      </c>
      <c r="H3721" s="1">
        <v>47.878712</v>
      </c>
      <c r="I3721" s="5">
        <v>23.21472</v>
      </c>
      <c r="J3721" s="1">
        <v>21.516677999999999</v>
      </c>
      <c r="K3721" s="1">
        <v>7.1989670000000006</v>
      </c>
      <c r="L3721">
        <v>171.98545799999999</v>
      </c>
      <c r="M3721" s="1"/>
      <c r="N3721" s="1"/>
      <c r="O3721" s="1"/>
      <c r="Q3721" s="1"/>
      <c r="R3721" s="1"/>
      <c r="S3721" s="9"/>
      <c r="T3721" s="8"/>
      <c r="U3721" s="7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</row>
    <row r="3722" spans="1:32" x14ac:dyDescent="0.25">
      <c r="A3722" s="2">
        <v>38590.875</v>
      </c>
      <c r="B3722" s="4">
        <v>536.14996299999996</v>
      </c>
      <c r="C3722" s="7">
        <v>3.3949069999999999</v>
      </c>
      <c r="D3722" s="8">
        <v>22.513918</v>
      </c>
      <c r="E3722" s="9">
        <v>23.141832000000001</v>
      </c>
      <c r="F3722" s="1">
        <v>11.506363</v>
      </c>
      <c r="G3722" s="6">
        <v>16.123712999999999</v>
      </c>
      <c r="H3722" s="1">
        <v>49.520995999999997</v>
      </c>
      <c r="I3722" s="5">
        <v>24.907122000000001</v>
      </c>
      <c r="J3722" s="1">
        <v>19.135528999999998</v>
      </c>
      <c r="K3722" s="1">
        <v>7.5913259999999996</v>
      </c>
      <c r="L3722">
        <v>180.226776</v>
      </c>
      <c r="M3722" s="1"/>
      <c r="N3722" s="1"/>
      <c r="O3722" s="1"/>
      <c r="Q3722" s="1"/>
      <c r="R3722" s="1"/>
      <c r="S3722" s="9"/>
      <c r="T3722" s="8"/>
      <c r="U3722" s="7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</row>
    <row r="3723" spans="1:32" x14ac:dyDescent="0.25">
      <c r="A3723" s="2">
        <v>38590.888888888891</v>
      </c>
      <c r="B3723" s="4">
        <v>546.16418499999997</v>
      </c>
      <c r="C3723" s="7">
        <v>3.6620780000000002</v>
      </c>
      <c r="D3723" s="8">
        <v>22.940118999999999</v>
      </c>
      <c r="E3723" s="9">
        <v>23.471005999999999</v>
      </c>
      <c r="F3723" s="1">
        <v>11.796118</v>
      </c>
      <c r="G3723" s="6">
        <v>17.693148000000001</v>
      </c>
      <c r="H3723" s="1">
        <v>49.554386000000001</v>
      </c>
      <c r="I3723" s="5">
        <v>25.74896</v>
      </c>
      <c r="J3723" s="1">
        <v>17.155297999999998</v>
      </c>
      <c r="K3723" s="1">
        <v>7.733117</v>
      </c>
      <c r="L3723">
        <v>184.429642</v>
      </c>
      <c r="M3723" s="1"/>
      <c r="N3723" s="1"/>
      <c r="O3723" s="1"/>
      <c r="Q3723" s="1"/>
      <c r="R3723" s="1"/>
      <c r="S3723" s="9"/>
      <c r="T3723" s="8"/>
      <c r="U3723" s="7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</row>
    <row r="3724" spans="1:32" x14ac:dyDescent="0.25">
      <c r="A3724" s="2">
        <v>38590.902777777781</v>
      </c>
      <c r="B3724" s="4">
        <v>438.77096599999999</v>
      </c>
      <c r="C3724" s="7">
        <v>1.8862190000000001</v>
      </c>
      <c r="D3724" s="8">
        <v>17.673549999999999</v>
      </c>
      <c r="E3724" s="9">
        <v>17.734508999999999</v>
      </c>
      <c r="F3724" s="1">
        <v>8.6375189999999993</v>
      </c>
      <c r="G3724" s="6">
        <v>8.0109630000000003</v>
      </c>
      <c r="H3724" s="1">
        <v>42.415016000000001</v>
      </c>
      <c r="I3724" s="5">
        <v>19.363085000000002</v>
      </c>
      <c r="J3724" s="1">
        <v>7.1588289999999999</v>
      </c>
      <c r="K3724" s="1">
        <v>6.2125409999999999</v>
      </c>
      <c r="L3724">
        <v>146.29205300000001</v>
      </c>
      <c r="M3724" s="1"/>
      <c r="N3724" s="1"/>
      <c r="O3724" s="1"/>
      <c r="Q3724" s="1"/>
      <c r="R3724" s="1"/>
      <c r="S3724" s="9"/>
      <c r="T3724" s="8"/>
      <c r="U3724" s="7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</row>
    <row r="3725" spans="1:32" x14ac:dyDescent="0.25">
      <c r="A3725" s="2">
        <v>38594.25</v>
      </c>
      <c r="B3725" s="4">
        <v>355.14822400000003</v>
      </c>
      <c r="C3725" s="7">
        <v>0.25828499999999999</v>
      </c>
      <c r="D3725" s="8">
        <v>13.773285</v>
      </c>
      <c r="E3725" s="9">
        <v>14.080322000000001</v>
      </c>
      <c r="F3725" s="1">
        <v>7.4984609999999998</v>
      </c>
      <c r="G3725" s="6">
        <v>-0.56298499999999996</v>
      </c>
      <c r="H3725" s="1">
        <v>42.221668000000001</v>
      </c>
      <c r="I3725" s="5">
        <v>13.946657</v>
      </c>
      <c r="J3725" s="1">
        <v>19.784903</v>
      </c>
      <c r="K3725" s="1">
        <v>5.0972260000000009</v>
      </c>
      <c r="L3725">
        <v>101.114975</v>
      </c>
      <c r="M3725" s="1"/>
      <c r="N3725" s="1"/>
      <c r="O3725" s="1"/>
      <c r="Q3725" s="1"/>
      <c r="R3725" s="1"/>
      <c r="S3725" s="9"/>
      <c r="T3725" s="8"/>
      <c r="U3725" s="7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</row>
    <row r="3726" spans="1:32" x14ac:dyDescent="0.25">
      <c r="A3726" s="2">
        <v>38594.270833333336</v>
      </c>
      <c r="B3726" s="4">
        <v>363.398438</v>
      </c>
      <c r="C3726" s="7">
        <v>0.31675599999999998</v>
      </c>
      <c r="D3726" s="8">
        <v>15.086012999999999</v>
      </c>
      <c r="E3726" s="9">
        <v>14.69783</v>
      </c>
      <c r="F3726" s="1">
        <v>7.5821519999999998</v>
      </c>
      <c r="G3726" s="6">
        <v>0.83513400000000004</v>
      </c>
      <c r="H3726" s="1">
        <v>40.643889999999999</v>
      </c>
      <c r="I3726" s="5">
        <v>14.333920000000001</v>
      </c>
      <c r="J3726" s="1">
        <v>17.523495</v>
      </c>
      <c r="K3726" s="1">
        <v>5.1453439999999997</v>
      </c>
      <c r="L3726">
        <v>109.382233</v>
      </c>
      <c r="M3726" s="1"/>
      <c r="N3726" s="1"/>
      <c r="O3726" s="1"/>
      <c r="Q3726" s="1"/>
      <c r="R3726" s="1"/>
      <c r="S3726" s="9"/>
      <c r="T3726" s="8"/>
      <c r="U3726" s="7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</row>
    <row r="3727" spans="1:32" x14ac:dyDescent="0.25">
      <c r="A3727" s="2">
        <v>38594.291666666664</v>
      </c>
      <c r="B3727" s="4">
        <v>379.690247</v>
      </c>
      <c r="C3727" s="7">
        <v>0.42807499999999998</v>
      </c>
      <c r="D3727" s="8">
        <v>15.002585</v>
      </c>
      <c r="E3727" s="9">
        <v>14.872197</v>
      </c>
      <c r="F3727" s="1">
        <v>7.6982840000000001</v>
      </c>
      <c r="G3727" s="6">
        <v>0.333621</v>
      </c>
      <c r="H3727" s="1">
        <v>42.014065000000002</v>
      </c>
      <c r="I3727" s="5">
        <v>15.587749000000001</v>
      </c>
      <c r="J3727" s="1">
        <v>8.6557189999999995</v>
      </c>
      <c r="K3727" s="1">
        <v>5.3760189999999994</v>
      </c>
      <c r="L3727">
        <v>114.578125</v>
      </c>
      <c r="M3727" s="1"/>
      <c r="N3727" s="1"/>
      <c r="O3727" s="1"/>
      <c r="Q3727" s="1"/>
      <c r="R3727" s="1"/>
      <c r="S3727" s="9"/>
      <c r="T3727" s="8"/>
      <c r="U3727" s="7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</row>
    <row r="3728" spans="1:32" x14ac:dyDescent="0.25">
      <c r="A3728" s="2">
        <v>38594.305555555555</v>
      </c>
      <c r="B3728" s="4">
        <v>455.78515599999997</v>
      </c>
      <c r="C3728" s="7">
        <v>1.689783</v>
      </c>
      <c r="D3728" s="8">
        <v>18.610779000000001</v>
      </c>
      <c r="E3728" s="9">
        <v>18.407221</v>
      </c>
      <c r="F3728" s="1">
        <v>9.0462290000000003</v>
      </c>
      <c r="G3728" s="6">
        <v>6.607583</v>
      </c>
      <c r="H3728" s="1">
        <v>46.191020999999999</v>
      </c>
      <c r="I3728" s="5">
        <v>20.116064000000001</v>
      </c>
      <c r="J3728" s="1">
        <v>8.7426189999999995</v>
      </c>
      <c r="K3728" s="1">
        <v>6.4534440000000002</v>
      </c>
      <c r="L3728">
        <v>147.31817599999999</v>
      </c>
      <c r="M3728" s="1"/>
      <c r="N3728" s="1"/>
      <c r="O3728" s="1"/>
      <c r="Q3728" s="1"/>
      <c r="R3728" s="1"/>
      <c r="S3728" s="9"/>
      <c r="T3728" s="8"/>
      <c r="U3728" s="7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</row>
    <row r="3729" spans="1:32" x14ac:dyDescent="0.25">
      <c r="A3729" s="2">
        <v>38594.319444444445</v>
      </c>
      <c r="B3729" s="4">
        <v>450.47232100000002</v>
      </c>
      <c r="C3729" s="7">
        <v>1.6632830000000001</v>
      </c>
      <c r="D3729" s="8">
        <v>18.238565000000001</v>
      </c>
      <c r="E3729" s="9">
        <v>18.191174</v>
      </c>
      <c r="F3729" s="1">
        <v>8.9667019999999997</v>
      </c>
      <c r="G3729" s="6">
        <v>6.6262299999999996</v>
      </c>
      <c r="H3729" s="1">
        <v>45.342716000000003</v>
      </c>
      <c r="I3729" s="5">
        <v>19.615192</v>
      </c>
      <c r="J3729" s="1">
        <v>9.9182749999999995</v>
      </c>
      <c r="K3729" s="1">
        <v>6.3782189999999996</v>
      </c>
      <c r="L3729">
        <v>146.999954</v>
      </c>
      <c r="M3729" s="1"/>
      <c r="N3729" s="1"/>
      <c r="O3729" s="1"/>
      <c r="Q3729" s="1"/>
      <c r="R3729" s="1"/>
      <c r="S3729" s="9"/>
      <c r="T3729" s="8"/>
      <c r="U3729" s="7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</row>
    <row r="3730" spans="1:32" x14ac:dyDescent="0.25">
      <c r="A3730" s="2">
        <v>38594.333333333336</v>
      </c>
      <c r="B3730" s="4">
        <v>482.56478900000002</v>
      </c>
      <c r="C3730" s="7">
        <v>2.5561889999999998</v>
      </c>
      <c r="D3730" s="8">
        <v>20.201077999999999</v>
      </c>
      <c r="E3730" s="9">
        <v>20.344666</v>
      </c>
      <c r="F3730" s="1">
        <v>10.269690000000001</v>
      </c>
      <c r="G3730" s="6">
        <v>10.18127</v>
      </c>
      <c r="H3730" s="1">
        <v>48.148288999999998</v>
      </c>
      <c r="I3730" s="5">
        <v>21.546436</v>
      </c>
      <c r="J3730" s="1">
        <v>16.886331999999999</v>
      </c>
      <c r="K3730" s="1">
        <v>6.8326159999999998</v>
      </c>
      <c r="L3730">
        <v>160.01591500000001</v>
      </c>
      <c r="M3730" s="1"/>
      <c r="N3730" s="1"/>
      <c r="O3730" s="1"/>
      <c r="Q3730" s="1"/>
      <c r="R3730" s="1"/>
      <c r="S3730" s="9"/>
      <c r="T3730" s="8"/>
      <c r="U3730" s="7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</row>
    <row r="3731" spans="1:32" x14ac:dyDescent="0.25">
      <c r="A3731" s="2">
        <v>38594.354166666664</v>
      </c>
      <c r="B3731" s="4">
        <v>488.61862200000002</v>
      </c>
      <c r="C3731" s="7">
        <v>2.5140899999999999</v>
      </c>
      <c r="D3731" s="8">
        <v>20.037144000000001</v>
      </c>
      <c r="E3731" s="9">
        <v>20.358381000000001</v>
      </c>
      <c r="F3731" s="1">
        <v>10.215112</v>
      </c>
      <c r="G3731" s="6">
        <v>10.243993</v>
      </c>
      <c r="H3731" s="1">
        <v>48.659523</v>
      </c>
      <c r="I3731" s="5">
        <v>22.204355</v>
      </c>
      <c r="J3731" s="1">
        <v>12.511894</v>
      </c>
      <c r="K3731" s="1">
        <v>6.9183320000000004</v>
      </c>
      <c r="L3731">
        <v>160.26907299999999</v>
      </c>
      <c r="M3731" s="1"/>
      <c r="N3731" s="1"/>
      <c r="O3731" s="1"/>
      <c r="Q3731" s="1"/>
      <c r="R3731" s="1"/>
      <c r="S3731" s="9"/>
      <c r="T3731" s="8"/>
      <c r="U3731" s="7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</row>
    <row r="3732" spans="1:32" x14ac:dyDescent="0.25">
      <c r="A3732" s="2">
        <v>38594.375</v>
      </c>
      <c r="B3732" s="4">
        <v>625.895264</v>
      </c>
      <c r="C3732" s="7">
        <v>4.9595029999999998</v>
      </c>
      <c r="D3732" s="8">
        <v>26.049274</v>
      </c>
      <c r="E3732" s="9">
        <v>28.345510000000001</v>
      </c>
      <c r="F3732" s="1">
        <v>14.633502999999999</v>
      </c>
      <c r="G3732" s="6">
        <v>21.682424999999999</v>
      </c>
      <c r="H3732" s="1">
        <v>57.817036000000002</v>
      </c>
      <c r="I3732" s="5">
        <v>30.376474000000002</v>
      </c>
      <c r="J3732" s="1">
        <v>20.761257000000001</v>
      </c>
      <c r="K3732" s="1">
        <v>8.8620249999999992</v>
      </c>
      <c r="L3732">
        <v>205.14408900000001</v>
      </c>
      <c r="M3732" s="1"/>
      <c r="N3732" s="1"/>
      <c r="O3732" s="1"/>
      <c r="Q3732" s="1"/>
      <c r="R3732" s="1"/>
      <c r="S3732" s="9"/>
      <c r="T3732" s="8"/>
      <c r="U3732" s="7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</row>
    <row r="3733" spans="1:32" x14ac:dyDescent="0.25">
      <c r="A3733" s="2">
        <v>38594.388888888891</v>
      </c>
      <c r="B3733" s="4">
        <v>666.973206</v>
      </c>
      <c r="C3733" s="7">
        <v>5.7241999999999997</v>
      </c>
      <c r="D3733" s="8">
        <v>29.110806</v>
      </c>
      <c r="E3733" s="9">
        <v>29.957355</v>
      </c>
      <c r="F3733" s="1">
        <v>16.125990000000002</v>
      </c>
      <c r="G3733" s="6">
        <v>26.510805000000001</v>
      </c>
      <c r="H3733" s="1">
        <v>58.668467999999997</v>
      </c>
      <c r="I3733" s="5">
        <v>32.916924000000002</v>
      </c>
      <c r="J3733" s="1">
        <v>30.438224999999999</v>
      </c>
      <c r="K3733" s="1">
        <v>9.4436469999999986</v>
      </c>
      <c r="L3733">
        <v>221.17692600000001</v>
      </c>
      <c r="M3733" s="1"/>
      <c r="N3733" s="1"/>
      <c r="O3733" s="1"/>
      <c r="Q3733" s="1"/>
      <c r="R3733" s="1"/>
      <c r="S3733" s="9"/>
      <c r="T3733" s="8"/>
      <c r="U3733" s="7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</row>
    <row r="3734" spans="1:32" x14ac:dyDescent="0.25">
      <c r="A3734" s="2">
        <v>38594.402777777781</v>
      </c>
      <c r="B3734" s="4">
        <v>664.93328899999995</v>
      </c>
      <c r="C3734" s="7">
        <v>5.7062309999999998</v>
      </c>
      <c r="D3734" s="8">
        <v>28.955086000000001</v>
      </c>
      <c r="E3734" s="9">
        <v>29.723859999999998</v>
      </c>
      <c r="F3734" s="1">
        <v>16.259712</v>
      </c>
      <c r="G3734" s="6">
        <v>26.627936999999999</v>
      </c>
      <c r="H3734" s="1">
        <v>58.502113000000001</v>
      </c>
      <c r="I3734" s="5">
        <v>31.875595000000001</v>
      </c>
      <c r="J3734" s="1">
        <v>29.949176999999999</v>
      </c>
      <c r="K3734" s="1">
        <v>9.4147640000000017</v>
      </c>
      <c r="L3734">
        <v>220.58691400000001</v>
      </c>
      <c r="M3734" s="1"/>
      <c r="N3734" s="1"/>
      <c r="O3734" s="1"/>
      <c r="Q3734" s="1"/>
      <c r="R3734" s="1"/>
      <c r="S3734" s="9"/>
      <c r="T3734" s="8"/>
      <c r="U3734" s="7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</row>
    <row r="3735" spans="1:32" x14ac:dyDescent="0.25">
      <c r="A3735" s="2">
        <v>38594.416666666664</v>
      </c>
      <c r="B3735" s="4">
        <v>661.83679199999995</v>
      </c>
      <c r="C3735" s="7">
        <v>5.677581</v>
      </c>
      <c r="D3735" s="8">
        <v>29.182451</v>
      </c>
      <c r="E3735" s="9">
        <v>29.773980999999999</v>
      </c>
      <c r="F3735" s="1">
        <v>16.240072000000001</v>
      </c>
      <c r="G3735" s="6">
        <v>26.049880999999999</v>
      </c>
      <c r="H3735" s="1">
        <v>58.178046999999999</v>
      </c>
      <c r="I3735" s="5">
        <v>31.955769</v>
      </c>
      <c r="J3735" s="1">
        <v>31.877400999999999</v>
      </c>
      <c r="K3735" s="1">
        <v>9.3709209999999992</v>
      </c>
      <c r="L3735">
        <v>221.09165999999999</v>
      </c>
      <c r="M3735" s="1"/>
      <c r="N3735" s="1"/>
      <c r="O3735" s="1"/>
      <c r="Q3735" s="1"/>
      <c r="R3735" s="1"/>
      <c r="S3735" s="9"/>
      <c r="T3735" s="8"/>
      <c r="U3735" s="7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</row>
    <row r="3736" spans="1:32" x14ac:dyDescent="0.25">
      <c r="A3736" s="2">
        <v>38594.4375</v>
      </c>
      <c r="B3736" s="4">
        <v>662.72497599999997</v>
      </c>
      <c r="C3736" s="7">
        <v>5.7226600000000003</v>
      </c>
      <c r="D3736" s="8">
        <v>29.150770000000001</v>
      </c>
      <c r="E3736" s="9">
        <v>29.954640999999999</v>
      </c>
      <c r="F3736" s="1">
        <v>16.566514999999999</v>
      </c>
      <c r="G3736" s="6">
        <v>26.238235</v>
      </c>
      <c r="H3736" s="1">
        <v>58.361477000000001</v>
      </c>
      <c r="I3736" s="5">
        <v>32.062705999999999</v>
      </c>
      <c r="J3736" s="1">
        <v>33.333199</v>
      </c>
      <c r="K3736" s="1">
        <v>9.3834979999999995</v>
      </c>
      <c r="L3736">
        <v>221.057999</v>
      </c>
      <c r="M3736" s="1"/>
      <c r="N3736" s="1"/>
      <c r="O3736" s="1"/>
      <c r="Q3736" s="1"/>
      <c r="R3736" s="1"/>
      <c r="S3736" s="9"/>
      <c r="T3736" s="8"/>
      <c r="U3736" s="7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</row>
    <row r="3737" spans="1:32" x14ac:dyDescent="0.25">
      <c r="A3737" s="2">
        <v>38594.458333333336</v>
      </c>
      <c r="B3737" s="4">
        <v>664.50543200000004</v>
      </c>
      <c r="C3737" s="7">
        <v>5.722175</v>
      </c>
      <c r="D3737" s="8">
        <v>29.066032</v>
      </c>
      <c r="E3737" s="9">
        <v>29.883213000000001</v>
      </c>
      <c r="F3737" s="1">
        <v>16.459906</v>
      </c>
      <c r="G3737" s="6">
        <v>26.928539000000001</v>
      </c>
      <c r="H3737" s="1">
        <v>58.826335999999998</v>
      </c>
      <c r="I3737" s="5">
        <v>32.245441</v>
      </c>
      <c r="J3737" s="1">
        <v>30.783868999999999</v>
      </c>
      <c r="K3737" s="1">
        <v>9.4087060000000005</v>
      </c>
      <c r="L3737">
        <v>220.46490499999999</v>
      </c>
      <c r="M3737" s="1"/>
      <c r="N3737" s="1"/>
      <c r="O3737" s="1"/>
      <c r="Q3737" s="1"/>
      <c r="R3737" s="1"/>
      <c r="S3737" s="9"/>
      <c r="T3737" s="8"/>
      <c r="U3737" s="7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</row>
    <row r="3738" spans="1:32" x14ac:dyDescent="0.25">
      <c r="A3738" s="2">
        <v>38594.479166666664</v>
      </c>
      <c r="B3738" s="4">
        <v>662.28125</v>
      </c>
      <c r="C3738" s="7">
        <v>5.7722509999999998</v>
      </c>
      <c r="D3738" s="8">
        <v>29.287624000000001</v>
      </c>
      <c r="E3738" s="9">
        <v>30.165537</v>
      </c>
      <c r="F3738" s="1">
        <v>16.708029</v>
      </c>
      <c r="G3738" s="6">
        <v>27.584585000000001</v>
      </c>
      <c r="H3738" s="1">
        <v>59.127139999999997</v>
      </c>
      <c r="I3738" s="5">
        <v>31.969908</v>
      </c>
      <c r="J3738" s="1">
        <v>37.695442</v>
      </c>
      <c r="K3738" s="1">
        <v>9.3772139999999986</v>
      </c>
      <c r="L3738">
        <v>220.754547</v>
      </c>
      <c r="M3738" s="1"/>
      <c r="N3738" s="1"/>
      <c r="O3738" s="1"/>
      <c r="Q3738" s="1"/>
      <c r="R3738" s="1"/>
      <c r="S3738" s="9"/>
      <c r="T3738" s="8"/>
      <c r="U3738" s="7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</row>
    <row r="3739" spans="1:32" x14ac:dyDescent="0.25">
      <c r="A3739" s="2">
        <v>38594.5</v>
      </c>
      <c r="B3739" s="4">
        <v>659.76385500000004</v>
      </c>
      <c r="C3739" s="7">
        <v>5.7538520000000002</v>
      </c>
      <c r="D3739" s="8">
        <v>29.361992000000001</v>
      </c>
      <c r="E3739" s="9">
        <v>30.215532</v>
      </c>
      <c r="F3739" s="1">
        <v>16.732389000000001</v>
      </c>
      <c r="G3739" s="6">
        <v>27.597946</v>
      </c>
      <c r="H3739" s="1">
        <v>58.833320999999998</v>
      </c>
      <c r="I3739" s="5">
        <v>31.718841999999999</v>
      </c>
      <c r="J3739" s="1">
        <v>40.186714000000002</v>
      </c>
      <c r="K3739" s="1">
        <v>9.3415700000000008</v>
      </c>
      <c r="L3739">
        <v>220.897491</v>
      </c>
      <c r="M3739" s="1"/>
      <c r="N3739" s="1"/>
      <c r="O3739" s="1"/>
      <c r="Q3739" s="1"/>
      <c r="R3739" s="1"/>
      <c r="S3739" s="9"/>
      <c r="T3739" s="8"/>
      <c r="U3739" s="7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</row>
    <row r="3740" spans="1:32" x14ac:dyDescent="0.25">
      <c r="A3740" s="2">
        <v>38594.513888888891</v>
      </c>
      <c r="B3740" s="4">
        <v>659.76062000000002</v>
      </c>
      <c r="C3740" s="7">
        <v>5.7181369999999996</v>
      </c>
      <c r="D3740" s="8">
        <v>29.406898000000002</v>
      </c>
      <c r="E3740" s="9">
        <v>30.210117</v>
      </c>
      <c r="F3740" s="1">
        <v>16.796614000000002</v>
      </c>
      <c r="G3740" s="6">
        <v>27.952797</v>
      </c>
      <c r="H3740" s="1">
        <v>58.629803000000003</v>
      </c>
      <c r="I3740" s="5">
        <v>31.260795999999999</v>
      </c>
      <c r="J3740" s="1">
        <v>42.069836000000002</v>
      </c>
      <c r="K3740" s="1">
        <v>9.341524999999999</v>
      </c>
      <c r="L3740">
        <v>220.97409099999999</v>
      </c>
      <c r="M3740" s="1"/>
      <c r="N3740" s="1"/>
      <c r="O3740" s="1"/>
      <c r="Q3740" s="1"/>
      <c r="R3740" s="1"/>
      <c r="S3740" s="9"/>
      <c r="T3740" s="8"/>
      <c r="U3740" s="7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</row>
    <row r="3741" spans="1:32" x14ac:dyDescent="0.25">
      <c r="A3741" s="2">
        <v>38594.527777777781</v>
      </c>
      <c r="B3741" s="4">
        <v>660.453979</v>
      </c>
      <c r="C3741" s="7">
        <v>5.7054819999999999</v>
      </c>
      <c r="D3741" s="8">
        <v>29.500847</v>
      </c>
      <c r="E3741" s="9">
        <v>30.162044999999999</v>
      </c>
      <c r="F3741" s="1">
        <v>16.640301000000001</v>
      </c>
      <c r="G3741" s="6">
        <v>27.733920999999999</v>
      </c>
      <c r="H3741" s="1">
        <v>58.509911000000002</v>
      </c>
      <c r="I3741" s="5">
        <v>31.415392000000001</v>
      </c>
      <c r="J3741" s="1">
        <v>41.488830999999998</v>
      </c>
      <c r="K3741" s="1">
        <v>9.3513409999999997</v>
      </c>
      <c r="L3741">
        <v>220.87428299999999</v>
      </c>
      <c r="M3741" s="1"/>
      <c r="N3741" s="1"/>
      <c r="O3741" s="1"/>
      <c r="Q3741" s="1"/>
      <c r="R3741" s="1"/>
      <c r="S3741" s="9"/>
      <c r="T3741" s="8"/>
      <c r="U3741" s="7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</row>
    <row r="3742" spans="1:32" x14ac:dyDescent="0.25">
      <c r="A3742" s="2">
        <v>38594.541666666664</v>
      </c>
      <c r="B3742" s="4">
        <v>657.79675299999997</v>
      </c>
      <c r="C3742" s="7">
        <v>5.6381069999999998</v>
      </c>
      <c r="D3742" s="8">
        <v>29.359310000000001</v>
      </c>
      <c r="E3742" s="9">
        <v>29.993185</v>
      </c>
      <c r="F3742" s="1">
        <v>16.641128999999999</v>
      </c>
      <c r="G3742" s="6">
        <v>27.400176999999999</v>
      </c>
      <c r="H3742" s="1">
        <v>58.151409000000001</v>
      </c>
      <c r="I3742" s="5">
        <v>31.261285999999998</v>
      </c>
      <c r="J3742" s="1">
        <v>41.701461999999999</v>
      </c>
      <c r="K3742" s="1">
        <v>9.3137180000000015</v>
      </c>
      <c r="L3742">
        <v>220.94032300000001</v>
      </c>
      <c r="M3742" s="1"/>
      <c r="N3742" s="1"/>
      <c r="O3742" s="1"/>
      <c r="Q3742" s="1"/>
      <c r="R3742" s="1"/>
      <c r="S3742" s="9"/>
      <c r="T3742" s="8"/>
      <c r="U3742" s="7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</row>
    <row r="3743" spans="1:32" x14ac:dyDescent="0.25">
      <c r="A3743" s="2">
        <v>38594.5625</v>
      </c>
      <c r="B3743" s="4">
        <v>651.32476799999995</v>
      </c>
      <c r="C3743" s="7">
        <v>5.51267</v>
      </c>
      <c r="D3743" s="8">
        <v>28.975104999999999</v>
      </c>
      <c r="E3743" s="9">
        <v>29.613541000000001</v>
      </c>
      <c r="F3743" s="1">
        <v>16.345237999999998</v>
      </c>
      <c r="G3743" s="6">
        <v>26.452814</v>
      </c>
      <c r="H3743" s="1">
        <v>57.485126000000001</v>
      </c>
      <c r="I3743" s="5">
        <v>31.578548000000001</v>
      </c>
      <c r="J3743" s="1">
        <v>40.732089999999999</v>
      </c>
      <c r="K3743" s="1">
        <v>9.2220810000000011</v>
      </c>
      <c r="L3743">
        <v>221.118179</v>
      </c>
      <c r="M3743" s="1"/>
      <c r="N3743" s="1"/>
      <c r="O3743" s="1"/>
      <c r="Q3743" s="1"/>
      <c r="R3743" s="1"/>
      <c r="S3743" s="9"/>
      <c r="T3743" s="8"/>
      <c r="U3743" s="7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</row>
    <row r="3744" spans="1:32" x14ac:dyDescent="0.25">
      <c r="A3744" s="2">
        <v>38594.583333333336</v>
      </c>
      <c r="B3744" s="4">
        <v>652.39294400000006</v>
      </c>
      <c r="C3744" s="7">
        <v>5.4864259999999998</v>
      </c>
      <c r="D3744" s="8">
        <v>29.130154000000001</v>
      </c>
      <c r="E3744" s="9">
        <v>29.690186000000001</v>
      </c>
      <c r="F3744" s="1">
        <v>16.494982</v>
      </c>
      <c r="G3744" s="6">
        <v>26.428557999999999</v>
      </c>
      <c r="H3744" s="1">
        <v>57.626491999999999</v>
      </c>
      <c r="I3744" s="5">
        <v>31.682955</v>
      </c>
      <c r="J3744" s="1">
        <v>43.068252999999999</v>
      </c>
      <c r="K3744" s="1">
        <v>9.2372049999999994</v>
      </c>
      <c r="L3744">
        <v>221.075165</v>
      </c>
      <c r="M3744" s="1"/>
      <c r="N3744" s="1"/>
      <c r="O3744" s="1"/>
      <c r="Q3744" s="1"/>
      <c r="R3744" s="1"/>
      <c r="S3744" s="9"/>
      <c r="T3744" s="8"/>
      <c r="U3744" s="7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</row>
    <row r="3745" spans="1:32" x14ac:dyDescent="0.25">
      <c r="A3745" s="2">
        <v>38594.597222222219</v>
      </c>
      <c r="B3745" s="4">
        <v>654.475098</v>
      </c>
      <c r="C3745" s="7">
        <v>5.382701</v>
      </c>
      <c r="D3745" s="8">
        <v>28.860970999999999</v>
      </c>
      <c r="E3745" s="9">
        <v>29.444555000000001</v>
      </c>
      <c r="F3745" s="1">
        <v>16.168009000000001</v>
      </c>
      <c r="G3745" s="6">
        <v>26.249766999999999</v>
      </c>
      <c r="H3745" s="1">
        <v>57.543419</v>
      </c>
      <c r="I3745" s="5">
        <v>31.909025</v>
      </c>
      <c r="J3745" s="1">
        <v>36.067000999999998</v>
      </c>
      <c r="K3745" s="1">
        <v>9.266687000000001</v>
      </c>
      <c r="L3745">
        <v>220.94882200000001</v>
      </c>
      <c r="M3745" s="1"/>
      <c r="N3745" s="1"/>
      <c r="O3745" s="1"/>
      <c r="Q3745" s="1"/>
      <c r="R3745" s="1"/>
      <c r="S3745" s="9"/>
      <c r="T3745" s="8"/>
      <c r="U3745" s="7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</row>
    <row r="3746" spans="1:32" x14ac:dyDescent="0.25">
      <c r="A3746" s="2">
        <v>38594.611111111109</v>
      </c>
      <c r="B3746" s="4">
        <v>653.35290499999996</v>
      </c>
      <c r="C3746" s="7">
        <v>5.364992</v>
      </c>
      <c r="D3746" s="8">
        <v>28.968544000000001</v>
      </c>
      <c r="E3746" s="9">
        <v>29.48959</v>
      </c>
      <c r="F3746" s="1">
        <v>16.190145000000001</v>
      </c>
      <c r="G3746" s="6">
        <v>26.011116000000001</v>
      </c>
      <c r="H3746" s="1">
        <v>57.309868000000002</v>
      </c>
      <c r="I3746" s="5">
        <v>31.758838999999998</v>
      </c>
      <c r="J3746" s="1">
        <v>37.405406999999997</v>
      </c>
      <c r="K3746" s="1">
        <v>9.2507970000000004</v>
      </c>
      <c r="L3746">
        <v>220.87132299999999</v>
      </c>
      <c r="M3746" s="1"/>
      <c r="N3746" s="1"/>
      <c r="O3746" s="1"/>
      <c r="Q3746" s="1"/>
      <c r="R3746" s="1"/>
      <c r="S3746" s="9"/>
      <c r="T3746" s="8"/>
      <c r="U3746" s="7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</row>
    <row r="3747" spans="1:32" x14ac:dyDescent="0.25">
      <c r="A3747" s="2">
        <v>38594.625</v>
      </c>
      <c r="B3747" s="4">
        <v>537.692139</v>
      </c>
      <c r="C3747" s="7">
        <v>3.1746259999999999</v>
      </c>
      <c r="D3747" s="8">
        <v>22.608319999999999</v>
      </c>
      <c r="E3747" s="9">
        <v>22.578742999999999</v>
      </c>
      <c r="F3747" s="1">
        <v>12.031013</v>
      </c>
      <c r="G3747" s="6">
        <v>16.360813</v>
      </c>
      <c r="H3747" s="1">
        <v>50.577969000000003</v>
      </c>
      <c r="I3747" s="5">
        <v>24.956028</v>
      </c>
      <c r="J3747" s="1">
        <v>20.638263999999999</v>
      </c>
      <c r="K3747" s="1">
        <v>7.613162</v>
      </c>
      <c r="L3747">
        <v>180.793701</v>
      </c>
      <c r="M3747" s="1"/>
      <c r="N3747" s="1"/>
      <c r="O3747" s="1"/>
      <c r="Q3747" s="1"/>
      <c r="R3747" s="1"/>
      <c r="S3747" s="9"/>
      <c r="T3747" s="8"/>
      <c r="U3747" s="7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</row>
    <row r="3748" spans="1:32" x14ac:dyDescent="0.25">
      <c r="A3748" s="2">
        <v>38594.645833333336</v>
      </c>
      <c r="B3748" s="4">
        <v>423.59472699999998</v>
      </c>
      <c r="C3748" s="7">
        <v>1.1022460000000001</v>
      </c>
      <c r="D3748" s="8">
        <v>17.305548000000002</v>
      </c>
      <c r="E3748" s="9">
        <v>17.046755000000001</v>
      </c>
      <c r="F3748" s="1">
        <v>8.5932600000000008</v>
      </c>
      <c r="G3748" s="6">
        <v>5.4948269999999999</v>
      </c>
      <c r="H3748" s="1">
        <v>43.235259999999997</v>
      </c>
      <c r="I3748" s="5">
        <v>18.427771</v>
      </c>
      <c r="J3748" s="1">
        <v>12.573193</v>
      </c>
      <c r="K3748" s="1">
        <v>5.9976589999999996</v>
      </c>
      <c r="L3748">
        <v>140.253174</v>
      </c>
      <c r="M3748" s="1"/>
      <c r="N3748" s="1"/>
      <c r="O3748" s="1"/>
      <c r="Q3748" s="1"/>
      <c r="R3748" s="1"/>
      <c r="S3748" s="9"/>
      <c r="T3748" s="8"/>
      <c r="U3748" s="7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</row>
    <row r="3749" spans="1:32" x14ac:dyDescent="0.25">
      <c r="A3749" s="2">
        <v>38594.666666666664</v>
      </c>
      <c r="B3749" s="4">
        <v>352.503174</v>
      </c>
      <c r="C3749" s="7">
        <v>9.3858999999999998E-2</v>
      </c>
      <c r="D3749" s="8">
        <v>13.621036999999999</v>
      </c>
      <c r="E3749" s="9">
        <v>13.473658</v>
      </c>
      <c r="F3749" s="1">
        <v>6.7469539999999997</v>
      </c>
      <c r="G3749" s="6">
        <v>-0.18099499999999999</v>
      </c>
      <c r="H3749" s="1">
        <v>38.427070999999998</v>
      </c>
      <c r="I3749" s="5">
        <v>14.253693999999999</v>
      </c>
      <c r="J3749" s="1">
        <v>4.515085</v>
      </c>
      <c r="K3749" s="1">
        <v>5.0972260000000009</v>
      </c>
      <c r="L3749">
        <v>110.100365</v>
      </c>
      <c r="M3749" s="1"/>
      <c r="N3749" s="1"/>
      <c r="O3749" s="1"/>
      <c r="Q3749" s="1"/>
      <c r="R3749" s="1"/>
      <c r="S3749" s="9"/>
      <c r="T3749" s="8"/>
      <c r="U3749" s="7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</row>
    <row r="3750" spans="1:32" x14ac:dyDescent="0.25">
      <c r="A3750" s="2">
        <v>38594.6875</v>
      </c>
      <c r="B3750" s="4">
        <v>376.936218</v>
      </c>
      <c r="C3750" s="7">
        <v>0.35939199999999999</v>
      </c>
      <c r="D3750" s="8">
        <v>15.103453999999999</v>
      </c>
      <c r="E3750" s="9">
        <v>15.108053999999999</v>
      </c>
      <c r="F3750" s="1">
        <v>7.7789260000000002</v>
      </c>
      <c r="G3750" s="6">
        <v>1.0061599999999999</v>
      </c>
      <c r="H3750" s="1">
        <v>41.248317999999998</v>
      </c>
      <c r="I3750" s="5">
        <v>15.754833</v>
      </c>
      <c r="J3750" s="1">
        <v>6.3873600000000001</v>
      </c>
      <c r="K3750" s="1">
        <v>5.3370239999999995</v>
      </c>
      <c r="L3750">
        <v>120.11158</v>
      </c>
      <c r="M3750" s="1"/>
      <c r="N3750" s="1"/>
      <c r="O3750" s="1"/>
      <c r="Q3750" s="1"/>
      <c r="R3750" s="1"/>
      <c r="S3750" s="9"/>
      <c r="T3750" s="8"/>
      <c r="U3750" s="7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</row>
    <row r="3751" spans="1:32" x14ac:dyDescent="0.25">
      <c r="A3751" s="2">
        <v>38594.708333333336</v>
      </c>
      <c r="B3751" s="4">
        <v>343.14263899999997</v>
      </c>
      <c r="C3751" s="7">
        <v>8.6358000000000004E-2</v>
      </c>
      <c r="D3751" s="8">
        <v>14.101081000000001</v>
      </c>
      <c r="E3751" s="9">
        <v>14.051954</v>
      </c>
      <c r="F3751" s="1">
        <v>7.0757709999999996</v>
      </c>
      <c r="G3751" s="6">
        <v>-0.17760200000000001</v>
      </c>
      <c r="H3751" s="1">
        <v>39.067214999999997</v>
      </c>
      <c r="I3751" s="5">
        <v>13.881599</v>
      </c>
      <c r="J3751" s="1">
        <v>13.855467000000001</v>
      </c>
      <c r="K3751" s="1">
        <v>5.0972260000000009</v>
      </c>
      <c r="L3751">
        <v>109.682053</v>
      </c>
      <c r="M3751" s="1"/>
      <c r="N3751" s="1"/>
      <c r="O3751" s="1"/>
      <c r="Q3751" s="1"/>
      <c r="R3751" s="1"/>
      <c r="S3751" s="9"/>
      <c r="T3751" s="8"/>
      <c r="U3751" s="7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</row>
    <row r="3752" spans="1:32" x14ac:dyDescent="0.25">
      <c r="A3752" s="2">
        <v>38594.722222222219</v>
      </c>
      <c r="B3752" s="4">
        <v>347.418701</v>
      </c>
      <c r="C3752" s="7">
        <v>0.11296</v>
      </c>
      <c r="D3752" s="8">
        <v>13.533352000000001</v>
      </c>
      <c r="E3752" s="9">
        <v>13.599138</v>
      </c>
      <c r="F3752" s="1">
        <v>6.7432920000000003</v>
      </c>
      <c r="G3752" s="6">
        <v>-0.18528900000000001</v>
      </c>
      <c r="H3752" s="1">
        <v>38.555691000000003</v>
      </c>
      <c r="I3752" s="5">
        <v>13.866313999999999</v>
      </c>
      <c r="J3752" s="1">
        <v>7.8257260000000004</v>
      </c>
      <c r="K3752" s="1">
        <v>5.0972260000000009</v>
      </c>
      <c r="L3752">
        <v>109.60897799999999</v>
      </c>
      <c r="M3752" s="1"/>
      <c r="N3752" s="1"/>
      <c r="O3752" s="1"/>
      <c r="Q3752" s="1"/>
      <c r="R3752" s="1"/>
      <c r="S3752" s="9"/>
      <c r="T3752" s="8"/>
      <c r="U3752" s="7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</row>
    <row r="3753" spans="1:32" x14ac:dyDescent="0.25">
      <c r="A3753" s="2">
        <v>38594.736111111109</v>
      </c>
      <c r="B3753" s="4">
        <v>348.05493200000001</v>
      </c>
      <c r="C3753" s="7">
        <v>8.7007000000000001E-2</v>
      </c>
      <c r="D3753" s="8">
        <v>13.500254</v>
      </c>
      <c r="E3753" s="9">
        <v>13.473398</v>
      </c>
      <c r="F3753" s="1">
        <v>6.5967859999999998</v>
      </c>
      <c r="G3753" s="6">
        <v>-0.20143</v>
      </c>
      <c r="H3753" s="1">
        <v>38.312064999999997</v>
      </c>
      <c r="I3753" s="5">
        <v>13.934402</v>
      </c>
      <c r="J3753" s="1">
        <v>5.5094349999999999</v>
      </c>
      <c r="K3753" s="1">
        <v>5.0972260000000009</v>
      </c>
      <c r="L3753">
        <v>109.74962600000001</v>
      </c>
      <c r="M3753" s="1"/>
      <c r="N3753" s="1"/>
      <c r="O3753" s="1"/>
      <c r="Q3753" s="1"/>
      <c r="R3753" s="1"/>
      <c r="S3753" s="9"/>
      <c r="T3753" s="8"/>
      <c r="U3753" s="7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</row>
    <row r="3754" spans="1:32" x14ac:dyDescent="0.25">
      <c r="A3754" s="2">
        <v>38594.75</v>
      </c>
      <c r="B3754" s="4">
        <v>348.09728999999999</v>
      </c>
      <c r="C3754" s="7">
        <v>6.2670000000000003E-2</v>
      </c>
      <c r="D3754" s="8">
        <v>13.518594</v>
      </c>
      <c r="E3754" s="9">
        <v>13.494463</v>
      </c>
      <c r="F3754" s="1">
        <v>6.5446150000000003</v>
      </c>
      <c r="G3754" s="6">
        <v>-0.209843</v>
      </c>
      <c r="H3754" s="1">
        <v>38.455855999999997</v>
      </c>
      <c r="I3754" s="5">
        <v>13.936937</v>
      </c>
      <c r="J3754" s="1">
        <v>4.8882110000000001</v>
      </c>
      <c r="K3754" s="1">
        <v>5.0972260000000009</v>
      </c>
      <c r="L3754">
        <v>109.748688</v>
      </c>
      <c r="M3754" s="1"/>
      <c r="N3754" s="1"/>
      <c r="O3754" s="1"/>
      <c r="Q3754" s="1"/>
      <c r="R3754" s="1"/>
      <c r="S3754" s="9"/>
      <c r="T3754" s="8"/>
      <c r="U3754" s="7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</row>
    <row r="3755" spans="1:32" x14ac:dyDescent="0.25">
      <c r="A3755" s="2">
        <v>38594.770833333336</v>
      </c>
      <c r="B3755" s="4">
        <v>348.49163800000002</v>
      </c>
      <c r="C3755" s="7">
        <v>0.11566899999999999</v>
      </c>
      <c r="D3755" s="8">
        <v>13.161548</v>
      </c>
      <c r="E3755" s="9">
        <v>13.083138</v>
      </c>
      <c r="F3755" s="1">
        <v>6.2682690000000001</v>
      </c>
      <c r="G3755" s="6">
        <v>-0.228323</v>
      </c>
      <c r="H3755" s="1">
        <v>37.310917000000003</v>
      </c>
      <c r="I3755" s="5">
        <v>13.78509</v>
      </c>
      <c r="J3755" s="1">
        <v>3.9946130000000002</v>
      </c>
      <c r="K3755" s="1">
        <v>5.0972260000000009</v>
      </c>
      <c r="L3755">
        <v>109.833</v>
      </c>
      <c r="M3755" s="1"/>
      <c r="N3755" s="1"/>
      <c r="O3755" s="1"/>
      <c r="Q3755" s="1"/>
      <c r="R3755" s="1"/>
      <c r="S3755" s="9"/>
      <c r="T3755" s="8"/>
      <c r="U3755" s="7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</row>
    <row r="3756" spans="1:32" x14ac:dyDescent="0.25">
      <c r="A3756" s="2">
        <v>38594.791666666664</v>
      </c>
      <c r="B3756" s="4">
        <v>347.60769699999997</v>
      </c>
      <c r="C3756" s="7">
        <v>4.1124000000000001E-2</v>
      </c>
      <c r="D3756" s="8">
        <v>13.224796</v>
      </c>
      <c r="E3756" s="9">
        <v>13.10506</v>
      </c>
      <c r="F3756" s="1">
        <v>6.2702850000000003</v>
      </c>
      <c r="G3756" s="6">
        <v>-0.185947</v>
      </c>
      <c r="H3756" s="1">
        <v>36.704600999999997</v>
      </c>
      <c r="I3756" s="5">
        <v>13.685675</v>
      </c>
      <c r="J3756" s="1">
        <v>4.2382489999999997</v>
      </c>
      <c r="K3756" s="1">
        <v>5.0972260000000009</v>
      </c>
      <c r="L3756">
        <v>110.068504</v>
      </c>
      <c r="M3756" s="1"/>
      <c r="N3756" s="1"/>
      <c r="O3756" s="1"/>
      <c r="Q3756" s="1"/>
      <c r="R3756" s="1"/>
      <c r="S3756" s="9"/>
      <c r="T3756" s="8"/>
      <c r="U3756" s="7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</row>
    <row r="3757" spans="1:32" x14ac:dyDescent="0.25">
      <c r="A3757" s="2">
        <v>38594.805555555555</v>
      </c>
      <c r="B3757" s="4">
        <v>345.44595299999997</v>
      </c>
      <c r="C3757" s="7">
        <v>9.1659000000000004E-2</v>
      </c>
      <c r="D3757" s="8">
        <v>13.170483000000001</v>
      </c>
      <c r="E3757" s="9">
        <v>13.12115</v>
      </c>
      <c r="F3757" s="1">
        <v>6.3015220000000003</v>
      </c>
      <c r="G3757" s="6">
        <v>-0.21356600000000001</v>
      </c>
      <c r="H3757" s="1">
        <v>36.598605999999997</v>
      </c>
      <c r="I3757" s="5">
        <v>13.46238</v>
      </c>
      <c r="J3757" s="1">
        <v>7.0036420000000001</v>
      </c>
      <c r="K3757" s="1">
        <v>5.0972260000000009</v>
      </c>
      <c r="L3757">
        <v>110.07963599999999</v>
      </c>
      <c r="M3757" s="1"/>
      <c r="N3757" s="1"/>
      <c r="O3757" s="1"/>
      <c r="Q3757" s="1"/>
      <c r="R3757" s="1"/>
      <c r="S3757" s="9"/>
      <c r="T3757" s="8"/>
      <c r="U3757" s="7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</row>
    <row r="3758" spans="1:32" x14ac:dyDescent="0.25">
      <c r="A3758" s="2">
        <v>38594.819444444445</v>
      </c>
      <c r="B3758" s="4">
        <v>344.34466600000002</v>
      </c>
      <c r="C3758" s="7">
        <v>0.104116</v>
      </c>
      <c r="D3758" s="8">
        <v>13.455750999999999</v>
      </c>
      <c r="E3758" s="9">
        <v>13.340989</v>
      </c>
      <c r="F3758" s="1">
        <v>6.4636139999999997</v>
      </c>
      <c r="G3758" s="6">
        <v>-0.20998900000000001</v>
      </c>
      <c r="H3758" s="1">
        <v>36.946998999999998</v>
      </c>
      <c r="I3758" s="5">
        <v>13.433107</v>
      </c>
      <c r="J3758" s="1">
        <v>8.7149439999999991</v>
      </c>
      <c r="K3758" s="1">
        <v>5.0972260000000009</v>
      </c>
      <c r="L3758">
        <v>110.20755</v>
      </c>
      <c r="M3758" s="1"/>
      <c r="N3758" s="1"/>
      <c r="O3758" s="1"/>
      <c r="Q3758" s="1"/>
      <c r="R3758" s="1"/>
      <c r="S3758" s="9"/>
      <c r="T3758" s="8"/>
      <c r="U3758" s="7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</row>
    <row r="3759" spans="1:32" x14ac:dyDescent="0.25">
      <c r="A3759" s="2">
        <v>38594.833333333336</v>
      </c>
      <c r="B3759" s="4">
        <v>344.45159899999999</v>
      </c>
      <c r="C3759" s="7">
        <v>9.4717999999999997E-2</v>
      </c>
      <c r="D3759" s="8">
        <v>13.492012000000001</v>
      </c>
      <c r="E3759" s="9">
        <v>13.487432999999999</v>
      </c>
      <c r="F3759" s="1">
        <v>6.626868</v>
      </c>
      <c r="G3759" s="6">
        <v>-0.217999</v>
      </c>
      <c r="H3759" s="1">
        <v>37.294086</v>
      </c>
      <c r="I3759" s="5">
        <v>13.62114</v>
      </c>
      <c r="J3759" s="1">
        <v>7.8423090000000002</v>
      </c>
      <c r="K3759" s="1">
        <v>5.0972260000000009</v>
      </c>
      <c r="L3759">
        <v>110.422989</v>
      </c>
      <c r="M3759" s="1"/>
      <c r="N3759" s="1"/>
      <c r="O3759" s="1"/>
      <c r="Q3759" s="1"/>
      <c r="R3759" s="1"/>
      <c r="S3759" s="9"/>
      <c r="T3759" s="8"/>
      <c r="U3759" s="7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</row>
    <row r="3760" spans="1:32" x14ac:dyDescent="0.25">
      <c r="A3760" s="2">
        <v>38594.854166666664</v>
      </c>
      <c r="B3760" s="4">
        <v>343.82318099999998</v>
      </c>
      <c r="C3760" s="7">
        <v>7.6250999999999999E-2</v>
      </c>
      <c r="D3760" s="8">
        <v>13.590799000000001</v>
      </c>
      <c r="E3760" s="9">
        <v>13.561503</v>
      </c>
      <c r="F3760" s="1">
        <v>6.6331829999999998</v>
      </c>
      <c r="G3760" s="6">
        <v>-0.182118</v>
      </c>
      <c r="H3760" s="1">
        <v>37.143940000000001</v>
      </c>
      <c r="I3760" s="5">
        <v>13.544654</v>
      </c>
      <c r="J3760" s="1">
        <v>9.4892020000000006</v>
      </c>
      <c r="K3760" s="1">
        <v>5.0972260000000009</v>
      </c>
      <c r="L3760">
        <v>110.13222500000001</v>
      </c>
      <c r="M3760" s="1"/>
      <c r="N3760" s="1"/>
      <c r="O3760" s="1"/>
      <c r="Q3760" s="1"/>
      <c r="R3760" s="1"/>
      <c r="S3760" s="9"/>
      <c r="T3760" s="8"/>
      <c r="U3760" s="7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</row>
    <row r="3761" spans="1:32" x14ac:dyDescent="0.25">
      <c r="A3761" s="2">
        <v>38594.875</v>
      </c>
      <c r="B3761" s="4">
        <v>429.95404100000002</v>
      </c>
      <c r="C3761" s="7">
        <v>1.0494030000000001</v>
      </c>
      <c r="D3761" s="8">
        <v>17.470735999999999</v>
      </c>
      <c r="E3761" s="9">
        <v>17.386385000000001</v>
      </c>
      <c r="F3761" s="1">
        <v>8.8837440000000001</v>
      </c>
      <c r="G3761" s="6">
        <v>4.6083350000000003</v>
      </c>
      <c r="H3761" s="1">
        <v>43.810805999999999</v>
      </c>
      <c r="I3761" s="5">
        <v>19.407219000000001</v>
      </c>
      <c r="J3761" s="1">
        <v>6.0421690000000003</v>
      </c>
      <c r="K3761" s="1">
        <v>6.0877020000000002</v>
      </c>
      <c r="L3761">
        <v>139.659943</v>
      </c>
      <c r="M3761" s="1"/>
      <c r="N3761" s="1"/>
      <c r="O3761" s="1"/>
      <c r="Q3761" s="1"/>
      <c r="R3761" s="1"/>
      <c r="S3761" s="9"/>
      <c r="T3761" s="8"/>
      <c r="U3761" s="7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</row>
    <row r="3762" spans="1:32" x14ac:dyDescent="0.25">
      <c r="A3762" s="2">
        <v>38594.895833333336</v>
      </c>
      <c r="B3762" s="4">
        <v>350.06881700000002</v>
      </c>
      <c r="C3762" s="7">
        <v>-3.8261999999999997E-2</v>
      </c>
      <c r="D3762" s="8">
        <v>13.762829</v>
      </c>
      <c r="E3762" s="9">
        <v>13.602957</v>
      </c>
      <c r="F3762" s="1">
        <v>6.6693040000000003</v>
      </c>
      <c r="G3762" s="6">
        <v>-5.7951000000000003E-2</v>
      </c>
      <c r="H3762" s="1">
        <v>37.755226</v>
      </c>
      <c r="I3762" s="5">
        <v>14.154140999999999</v>
      </c>
      <c r="J3762" s="1">
        <v>5.9414999999999996</v>
      </c>
      <c r="K3762" s="1">
        <v>5.0972260000000009</v>
      </c>
      <c r="L3762">
        <v>112.20045500000001</v>
      </c>
      <c r="M3762" s="1"/>
      <c r="N3762" s="1"/>
      <c r="O3762" s="1"/>
      <c r="Q3762" s="1"/>
      <c r="R3762" s="1"/>
      <c r="S3762" s="9"/>
      <c r="T3762" s="8"/>
      <c r="U3762" s="7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</row>
    <row r="3763" spans="1:32" x14ac:dyDescent="0.25">
      <c r="A3763" s="2">
        <v>38594.916666666664</v>
      </c>
      <c r="B3763" s="4">
        <v>338.85522500000002</v>
      </c>
      <c r="C3763" s="7">
        <v>0.13178300000000001</v>
      </c>
      <c r="D3763" s="8">
        <v>13.792184000000001</v>
      </c>
      <c r="E3763" s="9">
        <v>13.808913</v>
      </c>
      <c r="F3763" s="1">
        <v>6.7033449999999997</v>
      </c>
      <c r="G3763" s="6">
        <v>-9.3927999999999998E-2</v>
      </c>
      <c r="H3763" s="1">
        <v>37.181545</v>
      </c>
      <c r="I3763" s="5">
        <v>13.283515</v>
      </c>
      <c r="J3763" s="1">
        <v>14.395393</v>
      </c>
      <c r="K3763" s="1">
        <v>5.0972260000000009</v>
      </c>
      <c r="L3763">
        <v>109.79409</v>
      </c>
      <c r="M3763" s="1"/>
      <c r="N3763" s="1"/>
      <c r="O3763" s="1"/>
      <c r="Q3763" s="1"/>
      <c r="R3763" s="1"/>
      <c r="S3763" s="9"/>
      <c r="T3763" s="8"/>
      <c r="U3763" s="7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</row>
    <row r="3764" spans="1:32" x14ac:dyDescent="0.25">
      <c r="A3764" s="2">
        <v>38594.930555555555</v>
      </c>
      <c r="B3764" s="4">
        <v>347.55325299999998</v>
      </c>
      <c r="C3764" s="7">
        <v>9.7850999999999994E-2</v>
      </c>
      <c r="D3764" s="8">
        <v>14.158272999999999</v>
      </c>
      <c r="E3764" s="9">
        <v>13.986394000000001</v>
      </c>
      <c r="F3764" s="1">
        <v>6.8232169999999996</v>
      </c>
      <c r="G3764" s="6">
        <v>-0.21654300000000001</v>
      </c>
      <c r="H3764" s="1">
        <v>38.316825999999999</v>
      </c>
      <c r="I3764" s="5">
        <v>13.860938000000001</v>
      </c>
      <c r="J3764" s="1">
        <v>9.8498000000000001</v>
      </c>
      <c r="K3764" s="1">
        <v>5.0972260000000009</v>
      </c>
      <c r="L3764">
        <v>111.13344600000001</v>
      </c>
      <c r="M3764" s="1"/>
      <c r="N3764" s="1"/>
      <c r="O3764" s="1"/>
      <c r="Q3764" s="1"/>
      <c r="R3764" s="1"/>
      <c r="S3764" s="9"/>
      <c r="T3764" s="8"/>
      <c r="U3764" s="7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</row>
    <row r="3765" spans="1:32" x14ac:dyDescent="0.25">
      <c r="A3765" s="2">
        <v>38594.944444444445</v>
      </c>
      <c r="B3765" s="4">
        <v>348.22287</v>
      </c>
      <c r="C3765" s="7">
        <v>0.10281899999999999</v>
      </c>
      <c r="D3765" s="8">
        <v>14.173467</v>
      </c>
      <c r="E3765" s="9">
        <v>14.073767</v>
      </c>
      <c r="F3765" s="1">
        <v>6.9425030000000003</v>
      </c>
      <c r="G3765" s="6">
        <v>-0.18242700000000001</v>
      </c>
      <c r="H3765" s="1">
        <v>38.803913000000001</v>
      </c>
      <c r="I3765" s="5">
        <v>13.948771000000001</v>
      </c>
      <c r="J3765" s="1">
        <v>7.8610879999999996</v>
      </c>
      <c r="K3765" s="1">
        <v>5.0972260000000009</v>
      </c>
      <c r="L3765">
        <v>111.238022</v>
      </c>
      <c r="M3765" s="1"/>
      <c r="N3765" s="1"/>
      <c r="O3765" s="1"/>
      <c r="Q3765" s="1"/>
      <c r="R3765" s="1"/>
      <c r="S3765" s="9"/>
      <c r="T3765" s="8"/>
      <c r="U3765" s="7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</row>
    <row r="3766" spans="1:32" x14ac:dyDescent="0.25">
      <c r="A3766" s="2">
        <v>38594.958333333336</v>
      </c>
      <c r="B3766" s="4">
        <v>341.99185199999999</v>
      </c>
      <c r="C3766" s="7">
        <v>5.9964999999999997E-2</v>
      </c>
      <c r="D3766" s="8">
        <v>13.856846000000001</v>
      </c>
      <c r="E3766" s="9">
        <v>13.680695999999999</v>
      </c>
      <c r="F3766" s="1">
        <v>6.5703279999999999</v>
      </c>
      <c r="G3766" s="6">
        <v>-0.21963299999999999</v>
      </c>
      <c r="H3766" s="1">
        <v>37.729987999999999</v>
      </c>
      <c r="I3766" s="5">
        <v>13.319181</v>
      </c>
      <c r="J3766" s="1">
        <v>8.8390389999999996</v>
      </c>
      <c r="K3766" s="1">
        <v>5.0972260000000009</v>
      </c>
      <c r="L3766">
        <v>109.75758399999999</v>
      </c>
      <c r="M3766" s="1"/>
      <c r="N3766" s="1"/>
      <c r="O3766" s="1"/>
      <c r="Q3766" s="1"/>
      <c r="R3766" s="1"/>
      <c r="S3766" s="9"/>
      <c r="T3766" s="8"/>
      <c r="U3766" s="7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</row>
    <row r="3767" spans="1:32" x14ac:dyDescent="0.25">
      <c r="A3767" s="2">
        <v>38594.979166666664</v>
      </c>
      <c r="B3767" s="4">
        <v>341.15786700000001</v>
      </c>
      <c r="C3767" s="7">
        <v>5.9915999999999997E-2</v>
      </c>
      <c r="D3767" s="8">
        <v>14.154446999999999</v>
      </c>
      <c r="E3767" s="9">
        <v>13.918464</v>
      </c>
      <c r="F3767" s="1">
        <v>6.7172369999999999</v>
      </c>
      <c r="G3767" s="6">
        <v>-0.21349899999999999</v>
      </c>
      <c r="H3767" s="1">
        <v>38.091003000000001</v>
      </c>
      <c r="I3767" s="5">
        <v>13.373761999999999</v>
      </c>
      <c r="J3767" s="1">
        <v>12.255362</v>
      </c>
      <c r="K3767" s="1">
        <v>5.0972260000000009</v>
      </c>
      <c r="L3767">
        <v>110.477814</v>
      </c>
      <c r="M3767" s="1"/>
      <c r="N3767" s="1"/>
      <c r="O3767" s="1"/>
      <c r="Q3767" s="1"/>
      <c r="R3767" s="1"/>
      <c r="S3767" s="9"/>
      <c r="T3767" s="8"/>
      <c r="U3767" s="7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</row>
    <row r="3768" spans="1:32" x14ac:dyDescent="0.25">
      <c r="A3768" s="2">
        <v>38595</v>
      </c>
      <c r="B3768" s="4">
        <v>339.22726399999999</v>
      </c>
      <c r="C3768" s="7">
        <v>0.112778</v>
      </c>
      <c r="D3768" s="8">
        <v>14.039993000000001</v>
      </c>
      <c r="E3768" s="9">
        <v>13.903904000000001</v>
      </c>
      <c r="F3768" s="1">
        <v>6.7830240000000002</v>
      </c>
      <c r="G3768" s="6">
        <v>-0.194608</v>
      </c>
      <c r="H3768" s="1">
        <v>37.738503000000001</v>
      </c>
      <c r="I3768" s="5">
        <v>13.439171999999999</v>
      </c>
      <c r="J3768" s="1">
        <v>11.654014999999999</v>
      </c>
      <c r="K3768" s="1">
        <v>5.0972260000000009</v>
      </c>
      <c r="L3768">
        <v>109.412209</v>
      </c>
      <c r="M3768" s="1"/>
      <c r="N3768" s="1"/>
      <c r="O3768" s="1"/>
      <c r="Q3768" s="1"/>
      <c r="R3768" s="1"/>
      <c r="S3768" s="9"/>
      <c r="T3768" s="8"/>
      <c r="U3768" s="7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</row>
    <row r="3769" spans="1:32" x14ac:dyDescent="0.25">
      <c r="A3769" s="2">
        <v>38595.013888888891</v>
      </c>
      <c r="B3769" s="4">
        <v>345.778595</v>
      </c>
      <c r="C3769" s="7">
        <v>9.0527999999999997E-2</v>
      </c>
      <c r="D3769" s="8">
        <v>14.200754</v>
      </c>
      <c r="E3769" s="9">
        <v>14.046189</v>
      </c>
      <c r="F3769" s="1">
        <v>6.8501250000000002</v>
      </c>
      <c r="G3769" s="6">
        <v>-0.20841100000000001</v>
      </c>
      <c r="H3769" s="1">
        <v>37.955204000000002</v>
      </c>
      <c r="I3769" s="5">
        <v>13.488168</v>
      </c>
      <c r="J3769" s="1">
        <v>10.345359999999999</v>
      </c>
      <c r="K3769" s="1">
        <v>5.0972260000000009</v>
      </c>
      <c r="L3769">
        <v>111.08208500000001</v>
      </c>
      <c r="M3769" s="1"/>
      <c r="N3769" s="1"/>
      <c r="O3769" s="1"/>
      <c r="Q3769" s="1"/>
      <c r="R3769" s="1"/>
      <c r="S3769" s="9"/>
      <c r="T3769" s="8"/>
      <c r="U3769" s="7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</row>
    <row r="3770" spans="1:32" x14ac:dyDescent="0.25">
      <c r="A3770" s="2">
        <v>38595.027777777781</v>
      </c>
      <c r="B3770" s="4">
        <v>342.305725</v>
      </c>
      <c r="C3770" s="7">
        <v>9.2614000000000002E-2</v>
      </c>
      <c r="D3770" s="8">
        <v>13.797955999999999</v>
      </c>
      <c r="E3770" s="9">
        <v>13.598716</v>
      </c>
      <c r="F3770" s="1">
        <v>6.5806950000000004</v>
      </c>
      <c r="G3770" s="6">
        <v>-0.196522</v>
      </c>
      <c r="H3770" s="1">
        <v>37.023746000000003</v>
      </c>
      <c r="I3770" s="5">
        <v>13.352202999999999</v>
      </c>
      <c r="J3770" s="1">
        <v>8.0842080000000003</v>
      </c>
      <c r="K3770" s="1">
        <v>5.0972260000000009</v>
      </c>
      <c r="L3770">
        <v>109.495773</v>
      </c>
      <c r="M3770" s="1"/>
      <c r="N3770" s="1"/>
      <c r="O3770" s="1"/>
      <c r="Q3770" s="1"/>
      <c r="R3770" s="1"/>
      <c r="S3770" s="9"/>
      <c r="T3770" s="8"/>
      <c r="U3770" s="7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</row>
    <row r="3771" spans="1:32" x14ac:dyDescent="0.25">
      <c r="A3771" s="2">
        <v>38595.041666666664</v>
      </c>
      <c r="B3771" s="4">
        <v>341.56262199999998</v>
      </c>
      <c r="C3771" s="7">
        <v>6.2863000000000002E-2</v>
      </c>
      <c r="D3771" s="8">
        <v>13.899336999999999</v>
      </c>
      <c r="E3771" s="9">
        <v>13.593377</v>
      </c>
      <c r="F3771" s="1">
        <v>6.4752879999999999</v>
      </c>
      <c r="G3771" s="6">
        <v>-0.17976200000000001</v>
      </c>
      <c r="H3771" s="1">
        <v>36.732422</v>
      </c>
      <c r="I3771" s="5">
        <v>13.293504</v>
      </c>
      <c r="J3771" s="1">
        <v>9.0743390000000002</v>
      </c>
      <c r="K3771" s="1">
        <v>5.0972260000000009</v>
      </c>
      <c r="L3771">
        <v>109.994507</v>
      </c>
      <c r="M3771" s="1"/>
      <c r="N3771" s="1"/>
      <c r="O3771" s="1"/>
      <c r="Q3771" s="1"/>
      <c r="R3771" s="1"/>
      <c r="S3771" s="9"/>
      <c r="T3771" s="8"/>
      <c r="U3771" s="7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</row>
    <row r="3772" spans="1:32" x14ac:dyDescent="0.25">
      <c r="A3772" s="2">
        <v>38595.0625</v>
      </c>
      <c r="B3772" s="4">
        <v>339.86508199999997</v>
      </c>
      <c r="C3772" s="7">
        <v>7.4980000000000005E-2</v>
      </c>
      <c r="D3772" s="8">
        <v>14.028141</v>
      </c>
      <c r="E3772" s="9">
        <v>13.741714</v>
      </c>
      <c r="F3772" s="1">
        <v>6.6695450000000003</v>
      </c>
      <c r="G3772" s="6">
        <v>-0.199739</v>
      </c>
      <c r="H3772" s="1">
        <v>37.148113000000002</v>
      </c>
      <c r="I3772" s="5">
        <v>13.342041</v>
      </c>
      <c r="J3772" s="1">
        <v>10.100298</v>
      </c>
      <c r="K3772" s="1">
        <v>5.0972260000000009</v>
      </c>
      <c r="L3772">
        <v>109.591904</v>
      </c>
      <c r="M3772" s="1"/>
      <c r="N3772" s="1"/>
      <c r="O3772" s="1"/>
      <c r="Q3772" s="1"/>
      <c r="R3772" s="1"/>
      <c r="S3772" s="9"/>
      <c r="T3772" s="8"/>
      <c r="U3772" s="7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</row>
    <row r="3773" spans="1:32" x14ac:dyDescent="0.25">
      <c r="A3773" s="2">
        <v>38595.083333333336</v>
      </c>
      <c r="B3773" s="4">
        <v>340.55209400000001</v>
      </c>
      <c r="C3773" s="7">
        <v>0.119103</v>
      </c>
      <c r="D3773" s="8">
        <v>13.690516000000001</v>
      </c>
      <c r="E3773" s="9">
        <v>13.489302</v>
      </c>
      <c r="F3773" s="1">
        <v>6.4735849999999999</v>
      </c>
      <c r="G3773" s="6">
        <v>-0.20009099999999999</v>
      </c>
      <c r="H3773" s="1">
        <v>36.600487000000001</v>
      </c>
      <c r="I3773" s="5">
        <v>13.222794</v>
      </c>
      <c r="J3773" s="1">
        <v>8.1191320000000005</v>
      </c>
      <c r="K3773" s="1">
        <v>5.0972260000000009</v>
      </c>
      <c r="L3773">
        <v>109.38494900000001</v>
      </c>
      <c r="M3773" s="1"/>
      <c r="N3773" s="1"/>
      <c r="O3773" s="1"/>
      <c r="Q3773" s="1"/>
      <c r="R3773" s="1"/>
      <c r="S3773" s="9"/>
      <c r="T3773" s="8"/>
      <c r="U3773" s="7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</row>
    <row r="3774" spans="1:32" x14ac:dyDescent="0.25">
      <c r="A3774" s="2">
        <v>38595.104166666664</v>
      </c>
      <c r="B3774" s="4">
        <v>341.96536300000002</v>
      </c>
      <c r="C3774" s="7">
        <v>9.4889000000000001E-2</v>
      </c>
      <c r="D3774" s="8">
        <v>13.879761999999999</v>
      </c>
      <c r="E3774" s="9">
        <v>13.600657</v>
      </c>
      <c r="F3774" s="1">
        <v>6.5485790000000001</v>
      </c>
      <c r="G3774" s="6">
        <v>-0.21065900000000001</v>
      </c>
      <c r="H3774" s="1">
        <v>36.743411999999999</v>
      </c>
      <c r="I3774" s="5">
        <v>13.245905</v>
      </c>
      <c r="J3774" s="1">
        <v>9.0718409999999992</v>
      </c>
      <c r="K3774" s="1">
        <v>5.0972260000000009</v>
      </c>
      <c r="L3774">
        <v>110.050629</v>
      </c>
      <c r="M3774" s="1"/>
      <c r="N3774" s="1"/>
      <c r="O3774" s="1"/>
      <c r="Q3774" s="1"/>
      <c r="R3774" s="1"/>
      <c r="S3774" s="9"/>
      <c r="T3774" s="8"/>
      <c r="U3774" s="7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</row>
    <row r="3775" spans="1:32" x14ac:dyDescent="0.25">
      <c r="A3775" s="2">
        <v>38595.125</v>
      </c>
      <c r="B3775" s="4">
        <v>340.243225</v>
      </c>
      <c r="C3775" s="7">
        <v>8.2893999999999995E-2</v>
      </c>
      <c r="D3775" s="8">
        <v>13.682729999999999</v>
      </c>
      <c r="E3775" s="9">
        <v>13.520723</v>
      </c>
      <c r="F3775" s="1">
        <v>6.4434319999999996</v>
      </c>
      <c r="G3775" s="6">
        <v>-0.20227800000000001</v>
      </c>
      <c r="H3775" s="1">
        <v>36.469726999999999</v>
      </c>
      <c r="I3775" s="5">
        <v>13.182027</v>
      </c>
      <c r="J3775" s="1">
        <v>8.3483789999999996</v>
      </c>
      <c r="K3775" s="1">
        <v>5.0972260000000009</v>
      </c>
      <c r="L3775">
        <v>109.180984</v>
      </c>
      <c r="M3775" s="1"/>
      <c r="N3775" s="1"/>
      <c r="O3775" s="1"/>
      <c r="Q3775" s="1"/>
      <c r="R3775" s="1"/>
      <c r="S3775" s="9"/>
      <c r="T3775" s="8"/>
      <c r="U3775" s="7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</row>
    <row r="3776" spans="1:32" x14ac:dyDescent="0.25">
      <c r="A3776" s="2">
        <v>38595.138888888891</v>
      </c>
      <c r="B3776" s="4">
        <v>342.79818699999998</v>
      </c>
      <c r="C3776" s="7">
        <v>9.0663999999999995E-2</v>
      </c>
      <c r="D3776" s="8">
        <v>13.918853</v>
      </c>
      <c r="E3776" s="9">
        <v>13.594264000000001</v>
      </c>
      <c r="F3776" s="1">
        <v>6.4828809999999999</v>
      </c>
      <c r="G3776" s="6">
        <v>-0.206816</v>
      </c>
      <c r="H3776" s="1">
        <v>36.731482999999997</v>
      </c>
      <c r="I3776" s="5">
        <v>13.323926999999999</v>
      </c>
      <c r="J3776" s="1">
        <v>7.9314850000000003</v>
      </c>
      <c r="K3776" s="1">
        <v>5.0972260000000009</v>
      </c>
      <c r="L3776">
        <v>110.13208</v>
      </c>
      <c r="M3776" s="1"/>
      <c r="N3776" s="1"/>
      <c r="O3776" s="1"/>
      <c r="Q3776" s="1"/>
      <c r="R3776" s="1"/>
      <c r="S3776" s="9"/>
      <c r="T3776" s="8"/>
      <c r="U3776" s="7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</row>
    <row r="3777" spans="1:32" x14ac:dyDescent="0.25">
      <c r="A3777" s="2">
        <v>38595.152777777781</v>
      </c>
      <c r="B3777" s="4">
        <v>339.84643599999998</v>
      </c>
      <c r="C3777" s="7">
        <v>0.108983</v>
      </c>
      <c r="D3777" s="8">
        <v>14.381351</v>
      </c>
      <c r="E3777" s="9">
        <v>14.077095</v>
      </c>
      <c r="F3777" s="1">
        <v>6.8415710000000001</v>
      </c>
      <c r="G3777" s="6">
        <v>-0.21936600000000001</v>
      </c>
      <c r="H3777" s="1">
        <v>37.474570999999997</v>
      </c>
      <c r="I3777" s="5">
        <v>13.266216</v>
      </c>
      <c r="J3777" s="1">
        <v>13.600820000000001</v>
      </c>
      <c r="K3777" s="1">
        <v>5.0972260000000009</v>
      </c>
      <c r="L3777">
        <v>110.816986</v>
      </c>
      <c r="M3777" s="1"/>
      <c r="N3777" s="1"/>
      <c r="O3777" s="1"/>
      <c r="Q3777" s="1"/>
      <c r="R3777" s="1"/>
      <c r="S3777" s="9"/>
      <c r="T3777" s="8"/>
      <c r="U3777" s="7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</row>
    <row r="3778" spans="1:32" x14ac:dyDescent="0.25">
      <c r="A3778" s="2">
        <v>38595.166666666664</v>
      </c>
      <c r="B3778" s="4">
        <v>337.77426100000002</v>
      </c>
      <c r="C3778" s="7">
        <v>9.3368999999999994E-2</v>
      </c>
      <c r="D3778" s="8">
        <v>14.382616000000001</v>
      </c>
      <c r="E3778" s="9">
        <v>14.09151</v>
      </c>
      <c r="F3778" s="1">
        <v>6.8716340000000002</v>
      </c>
      <c r="G3778" s="6">
        <v>-0.196773</v>
      </c>
      <c r="H3778" s="1">
        <v>37.439312000000001</v>
      </c>
      <c r="I3778" s="5">
        <v>13.285447</v>
      </c>
      <c r="J3778" s="1">
        <v>13.591673</v>
      </c>
      <c r="K3778" s="1">
        <v>5.0972260000000009</v>
      </c>
      <c r="L3778">
        <v>109.99050099999999</v>
      </c>
      <c r="M3778" s="1"/>
      <c r="N3778" s="1"/>
      <c r="O3778" s="1"/>
      <c r="Q3778" s="1"/>
      <c r="R3778" s="1"/>
      <c r="S3778" s="9"/>
      <c r="T3778" s="8"/>
      <c r="U3778" s="7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</row>
    <row r="3779" spans="1:32" x14ac:dyDescent="0.25">
      <c r="A3779" s="2">
        <v>38595.1875</v>
      </c>
      <c r="B3779" s="4">
        <v>338.51242100000002</v>
      </c>
      <c r="C3779" s="7">
        <v>0.21668100000000001</v>
      </c>
      <c r="D3779" s="8">
        <v>14.473852000000001</v>
      </c>
      <c r="E3779" s="9">
        <v>14.310036999999999</v>
      </c>
      <c r="F3779" s="1">
        <v>7.0594380000000001</v>
      </c>
      <c r="G3779" s="6">
        <v>-0.19897799999999999</v>
      </c>
      <c r="H3779" s="1">
        <v>38.058219999999999</v>
      </c>
      <c r="I3779" s="5">
        <v>13.458095999999999</v>
      </c>
      <c r="J3779" s="1">
        <v>14.233833000000001</v>
      </c>
      <c r="K3779" s="1">
        <v>5.0972260000000009</v>
      </c>
      <c r="L3779">
        <v>110.103874</v>
      </c>
      <c r="M3779" s="1"/>
      <c r="N3779" s="1"/>
      <c r="O3779" s="1"/>
      <c r="Q3779" s="1"/>
      <c r="R3779" s="1"/>
      <c r="S3779" s="9"/>
      <c r="T3779" s="8"/>
      <c r="U3779" s="7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</row>
    <row r="3780" spans="1:32" x14ac:dyDescent="0.25">
      <c r="A3780" s="2">
        <v>38595.208333333336</v>
      </c>
      <c r="B3780" s="4">
        <v>344.37738000000002</v>
      </c>
      <c r="C3780" s="7">
        <v>0.19752</v>
      </c>
      <c r="D3780" s="8">
        <v>14.19876</v>
      </c>
      <c r="E3780" s="9">
        <v>13.974971999999999</v>
      </c>
      <c r="F3780" s="1">
        <v>6.819744</v>
      </c>
      <c r="G3780" s="6">
        <v>-0.19878299999999999</v>
      </c>
      <c r="H3780" s="1">
        <v>37.780655000000003</v>
      </c>
      <c r="I3780" s="5">
        <v>13.620664</v>
      </c>
      <c r="J3780" s="1">
        <v>7.9698450000000003</v>
      </c>
      <c r="K3780" s="1">
        <v>5.0972260000000009</v>
      </c>
      <c r="L3780">
        <v>110.654121</v>
      </c>
      <c r="M3780" s="1"/>
      <c r="N3780" s="1"/>
      <c r="O3780" s="1"/>
      <c r="Q3780" s="1"/>
      <c r="R3780" s="1"/>
      <c r="S3780" s="9"/>
      <c r="T3780" s="8"/>
      <c r="U3780" s="7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</row>
    <row r="3781" spans="1:32" x14ac:dyDescent="0.25">
      <c r="A3781" s="2">
        <v>38595.222222222219</v>
      </c>
      <c r="B3781" s="4">
        <v>339.34378099999998</v>
      </c>
      <c r="C3781" s="7">
        <v>0.136513</v>
      </c>
      <c r="D3781" s="8">
        <v>14.321135</v>
      </c>
      <c r="E3781" s="9">
        <v>14.067546999999999</v>
      </c>
      <c r="F3781" s="1">
        <v>6.8306719999999999</v>
      </c>
      <c r="G3781" s="6">
        <v>-0.20061100000000001</v>
      </c>
      <c r="H3781" s="1">
        <v>37.540790999999999</v>
      </c>
      <c r="I3781" s="5">
        <v>13.401308999999999</v>
      </c>
      <c r="J3781" s="1">
        <v>12.432321999999999</v>
      </c>
      <c r="K3781" s="1">
        <v>5.0972260000000009</v>
      </c>
      <c r="L3781">
        <v>109.750618</v>
      </c>
      <c r="M3781" s="1"/>
      <c r="N3781" s="1"/>
      <c r="O3781" s="1"/>
      <c r="Q3781" s="1"/>
      <c r="R3781" s="1"/>
      <c r="S3781" s="9"/>
      <c r="T3781" s="8"/>
      <c r="U3781" s="7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</row>
    <row r="3782" spans="1:32" x14ac:dyDescent="0.25">
      <c r="A3782" s="2">
        <v>38595.236111111109</v>
      </c>
      <c r="B3782" s="4">
        <v>338.909943</v>
      </c>
      <c r="C3782" s="7">
        <v>0.25595200000000001</v>
      </c>
      <c r="D3782" s="8">
        <v>14.405806</v>
      </c>
      <c r="E3782" s="9">
        <v>14.226864000000001</v>
      </c>
      <c r="F3782" s="1">
        <v>7.0084580000000001</v>
      </c>
      <c r="G3782" s="6">
        <v>-0.18399199999999999</v>
      </c>
      <c r="H3782" s="1">
        <v>38.048279000000001</v>
      </c>
      <c r="I3782" s="5">
        <v>13.403769</v>
      </c>
      <c r="J3782" s="1">
        <v>13.596981</v>
      </c>
      <c r="K3782" s="1">
        <v>5.0972260000000009</v>
      </c>
      <c r="L3782">
        <v>109.938614</v>
      </c>
      <c r="M3782" s="1"/>
      <c r="N3782" s="1"/>
      <c r="O3782" s="1"/>
      <c r="Q3782" s="1"/>
      <c r="R3782" s="1"/>
      <c r="S3782" s="9"/>
      <c r="T3782" s="8"/>
      <c r="U3782" s="7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</row>
    <row r="3783" spans="1:32" x14ac:dyDescent="0.25">
      <c r="A3783" s="2">
        <v>38595.25</v>
      </c>
      <c r="B3783" s="4">
        <v>338.76293900000002</v>
      </c>
      <c r="C3783" s="7">
        <v>0.28839100000000001</v>
      </c>
      <c r="D3783" s="8">
        <v>14.497446</v>
      </c>
      <c r="E3783" s="9">
        <v>14.307865</v>
      </c>
      <c r="F3783" s="1">
        <v>7.1303749999999999</v>
      </c>
      <c r="G3783" s="6">
        <v>-0.194603</v>
      </c>
      <c r="H3783" s="1">
        <v>38.196190000000001</v>
      </c>
      <c r="I3783" s="5">
        <v>13.339342</v>
      </c>
      <c r="J3783" s="1">
        <v>15.689976</v>
      </c>
      <c r="K3783" s="1">
        <v>5.0972260000000009</v>
      </c>
      <c r="L3783">
        <v>109.91557299999999</v>
      </c>
      <c r="M3783" s="1"/>
      <c r="N3783" s="1"/>
      <c r="O3783" s="1"/>
      <c r="Q3783" s="1"/>
      <c r="R3783" s="1"/>
      <c r="S3783" s="9"/>
      <c r="T3783" s="8"/>
      <c r="U3783" s="7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</row>
    <row r="3784" spans="1:32" x14ac:dyDescent="0.25">
      <c r="A3784" s="2">
        <v>38595.270833333336</v>
      </c>
      <c r="B3784" s="4">
        <v>338.39572099999998</v>
      </c>
      <c r="C3784" s="7">
        <v>0.26048700000000002</v>
      </c>
      <c r="D3784" s="8">
        <v>14.41775</v>
      </c>
      <c r="E3784" s="9">
        <v>14.187557999999999</v>
      </c>
      <c r="F3784" s="1">
        <v>6.9899789999999999</v>
      </c>
      <c r="G3784" s="6">
        <v>-0.19391800000000001</v>
      </c>
      <c r="H3784" s="1">
        <v>37.896019000000003</v>
      </c>
      <c r="I3784" s="5">
        <v>13.316977</v>
      </c>
      <c r="J3784" s="1">
        <v>14.190222</v>
      </c>
      <c r="K3784" s="1">
        <v>5.0972260000000009</v>
      </c>
      <c r="L3784">
        <v>109.938889</v>
      </c>
      <c r="M3784" s="1"/>
      <c r="N3784" s="1"/>
      <c r="O3784" s="1"/>
      <c r="Q3784" s="1"/>
      <c r="R3784" s="1"/>
      <c r="S3784" s="9"/>
      <c r="T3784" s="8"/>
      <c r="U3784" s="7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</row>
    <row r="3785" spans="1:32" x14ac:dyDescent="0.25">
      <c r="A3785" s="2">
        <v>38595.291666666664</v>
      </c>
      <c r="B3785" s="4">
        <v>339.47781400000002</v>
      </c>
      <c r="C3785" s="7">
        <v>0.34751100000000001</v>
      </c>
      <c r="D3785" s="8">
        <v>14.571021999999999</v>
      </c>
      <c r="E3785" s="9">
        <v>14.409634</v>
      </c>
      <c r="F3785" s="1">
        <v>7.1263990000000002</v>
      </c>
      <c r="G3785" s="6">
        <v>-0.190918</v>
      </c>
      <c r="H3785" s="1">
        <v>38.406551</v>
      </c>
      <c r="I3785" s="5">
        <v>13.323657000000001</v>
      </c>
      <c r="J3785" s="1">
        <v>17.22963</v>
      </c>
      <c r="K3785" s="1">
        <v>5.0972260000000009</v>
      </c>
      <c r="L3785">
        <v>111.03602600000001</v>
      </c>
      <c r="M3785" s="1"/>
      <c r="N3785" s="1"/>
      <c r="O3785" s="1"/>
      <c r="Q3785" s="1"/>
      <c r="R3785" s="1"/>
      <c r="S3785" s="9"/>
      <c r="T3785" s="8"/>
      <c r="U3785" s="7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</row>
    <row r="3786" spans="1:32" x14ac:dyDescent="0.25">
      <c r="A3786" s="2">
        <v>38595.3125</v>
      </c>
      <c r="B3786" s="4">
        <v>430.00528000000003</v>
      </c>
      <c r="C3786" s="7">
        <v>1.8095330000000001</v>
      </c>
      <c r="D3786" s="8">
        <v>18.184902000000001</v>
      </c>
      <c r="E3786" s="9">
        <v>18.118031999999999</v>
      </c>
      <c r="F3786" s="1">
        <v>9.7422719999999998</v>
      </c>
      <c r="G3786" s="6">
        <v>4.4804539999999999</v>
      </c>
      <c r="H3786" s="1">
        <v>44.741343999999998</v>
      </c>
      <c r="I3786" s="5">
        <v>18.936558000000002</v>
      </c>
      <c r="J3786" s="1">
        <v>12.652874000000001</v>
      </c>
      <c r="K3786" s="1">
        <v>6.0884269999999994</v>
      </c>
      <c r="L3786">
        <v>142.75230400000001</v>
      </c>
      <c r="M3786" s="1"/>
      <c r="N3786" s="1"/>
      <c r="O3786" s="1"/>
      <c r="Q3786" s="1"/>
      <c r="R3786" s="1"/>
      <c r="S3786" s="9"/>
      <c r="T3786" s="8"/>
      <c r="U3786" s="7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</row>
    <row r="3787" spans="1:32" x14ac:dyDescent="0.25">
      <c r="A3787" s="2">
        <v>38595.333333333336</v>
      </c>
      <c r="B3787" s="4">
        <v>424.489014</v>
      </c>
      <c r="C3787" s="7">
        <v>1.6781870000000001</v>
      </c>
      <c r="D3787" s="8">
        <v>17.956368999999999</v>
      </c>
      <c r="E3787" s="9">
        <v>17.882916999999999</v>
      </c>
      <c r="F3787" s="1">
        <v>9.5723830000000003</v>
      </c>
      <c r="G3787" s="6">
        <v>4.5268329999999999</v>
      </c>
      <c r="H3787" s="1">
        <v>44.029591000000003</v>
      </c>
      <c r="I3787" s="5">
        <v>18.528549000000002</v>
      </c>
      <c r="J3787" s="1">
        <v>15.250915000000001</v>
      </c>
      <c r="K3787" s="1">
        <v>6.0103219999999995</v>
      </c>
      <c r="L3787">
        <v>141.152008</v>
      </c>
      <c r="M3787" s="1"/>
      <c r="N3787" s="1"/>
      <c r="O3787" s="1"/>
      <c r="Q3787" s="1"/>
      <c r="R3787" s="1"/>
      <c r="S3787" s="9"/>
      <c r="T3787" s="8"/>
      <c r="U3787" s="7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</row>
    <row r="3788" spans="1:32" x14ac:dyDescent="0.25">
      <c r="A3788" s="2">
        <v>38595.347222222219</v>
      </c>
      <c r="B3788" s="4">
        <v>423.10922199999999</v>
      </c>
      <c r="C3788" s="7">
        <v>1.6240749999999999</v>
      </c>
      <c r="D3788" s="8">
        <v>17.862992999999999</v>
      </c>
      <c r="E3788" s="9">
        <v>17.640136999999999</v>
      </c>
      <c r="F3788" s="1">
        <v>8.7552710000000005</v>
      </c>
      <c r="G3788" s="6">
        <v>4.9555210000000001</v>
      </c>
      <c r="H3788" s="1">
        <v>43.582813000000002</v>
      </c>
      <c r="I3788" s="5">
        <v>18.365165999999999</v>
      </c>
      <c r="J3788" s="1">
        <v>14.152956</v>
      </c>
      <c r="K3788" s="1">
        <v>5.9907869999999992</v>
      </c>
      <c r="L3788">
        <v>140.90799000000001</v>
      </c>
      <c r="M3788" s="1"/>
      <c r="N3788" s="1"/>
      <c r="O3788" s="1"/>
      <c r="Q3788" s="1"/>
      <c r="R3788" s="1"/>
      <c r="S3788" s="9"/>
      <c r="T3788" s="8"/>
      <c r="U3788" s="7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</row>
    <row r="3789" spans="1:32" x14ac:dyDescent="0.25">
      <c r="A3789" s="2">
        <v>38595.361111111109</v>
      </c>
      <c r="B3789" s="4">
        <v>423.57470699999999</v>
      </c>
      <c r="C3789" s="7">
        <v>1.6317649999999999</v>
      </c>
      <c r="D3789" s="8">
        <v>17.700527000000001</v>
      </c>
      <c r="E3789" s="9">
        <v>17.484528000000001</v>
      </c>
      <c r="F3789" s="1">
        <v>8.6911830000000005</v>
      </c>
      <c r="G3789" s="6">
        <v>4.8618449999999998</v>
      </c>
      <c r="H3789" s="1">
        <v>43.482723</v>
      </c>
      <c r="I3789" s="5">
        <v>18.363669999999999</v>
      </c>
      <c r="J3789" s="1">
        <v>12.62842</v>
      </c>
      <c r="K3789" s="1">
        <v>5.9973769999999993</v>
      </c>
      <c r="L3789">
        <v>140.87190200000001</v>
      </c>
      <c r="M3789" s="1"/>
      <c r="N3789" s="1"/>
      <c r="O3789" s="1"/>
      <c r="Q3789" s="1"/>
      <c r="R3789" s="1"/>
      <c r="S3789" s="9"/>
      <c r="T3789" s="8"/>
      <c r="U3789" s="7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</row>
    <row r="3790" spans="1:32" x14ac:dyDescent="0.25">
      <c r="A3790" s="2">
        <v>38595.375</v>
      </c>
      <c r="B3790" s="4">
        <v>423.21987899999999</v>
      </c>
      <c r="C3790" s="7">
        <v>1.567982</v>
      </c>
      <c r="D3790" s="8">
        <v>17.724240999999999</v>
      </c>
      <c r="E3790" s="9">
        <v>17.420960999999998</v>
      </c>
      <c r="F3790" s="1">
        <v>8.6254690000000007</v>
      </c>
      <c r="G3790" s="6">
        <v>4.7914240000000001</v>
      </c>
      <c r="H3790" s="1">
        <v>43.429065999999999</v>
      </c>
      <c r="I3790" s="5">
        <v>18.396082</v>
      </c>
      <c r="J3790" s="1">
        <v>11.967115</v>
      </c>
      <c r="K3790" s="1">
        <v>5.9923530000000005</v>
      </c>
      <c r="L3790">
        <v>140.81842</v>
      </c>
      <c r="M3790" s="1"/>
      <c r="N3790" s="1"/>
      <c r="O3790" s="1"/>
      <c r="Q3790" s="1"/>
      <c r="R3790" s="1"/>
      <c r="S3790" s="9"/>
      <c r="T3790" s="8"/>
      <c r="U3790" s="7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</row>
    <row r="3791" spans="1:32" x14ac:dyDescent="0.25">
      <c r="A3791" s="2">
        <v>38595.395833333336</v>
      </c>
      <c r="B3791" s="4">
        <v>422.15750100000002</v>
      </c>
      <c r="C3791" s="7">
        <v>1.5797099999999999</v>
      </c>
      <c r="D3791" s="8">
        <v>17.68648</v>
      </c>
      <c r="E3791" s="9">
        <v>17.397231999999999</v>
      </c>
      <c r="F3791" s="1">
        <v>8.6385860000000001</v>
      </c>
      <c r="G3791" s="6">
        <v>4.7944620000000002</v>
      </c>
      <c r="H3791" s="1">
        <v>43.289836999999999</v>
      </c>
      <c r="I3791" s="5">
        <v>18.282437999999999</v>
      </c>
      <c r="J3791" s="1">
        <v>12.712103000000001</v>
      </c>
      <c r="K3791" s="1">
        <v>5.9773110000000003</v>
      </c>
      <c r="L3791">
        <v>141.006958</v>
      </c>
      <c r="M3791" s="1"/>
      <c r="N3791" s="1"/>
      <c r="O3791" s="1"/>
      <c r="Q3791" s="1"/>
      <c r="R3791" s="1"/>
      <c r="S3791" s="9"/>
      <c r="T3791" s="8"/>
      <c r="U3791" s="7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</row>
    <row r="3792" spans="1:32" x14ac:dyDescent="0.25">
      <c r="A3792" s="2">
        <v>38595.416666666664</v>
      </c>
      <c r="B3792" s="4">
        <v>449.50201399999997</v>
      </c>
      <c r="C3792" s="7">
        <v>2.0201799999999999</v>
      </c>
      <c r="D3792" s="8">
        <v>18.996517000000001</v>
      </c>
      <c r="E3792" s="9">
        <v>18.775269000000002</v>
      </c>
      <c r="F3792" s="1">
        <v>9.3112879999999993</v>
      </c>
      <c r="G3792" s="6">
        <v>6.5864070000000003</v>
      </c>
      <c r="H3792" s="1">
        <v>45.501613999999996</v>
      </c>
      <c r="I3792" s="5">
        <v>19.834961</v>
      </c>
      <c r="J3792" s="1">
        <v>14.17606</v>
      </c>
      <c r="K3792" s="1">
        <v>6.3644800000000004</v>
      </c>
      <c r="L3792">
        <v>150.75151099999999</v>
      </c>
      <c r="M3792" s="1"/>
      <c r="N3792" s="1"/>
      <c r="O3792" s="1"/>
      <c r="Q3792" s="1"/>
      <c r="R3792" s="1"/>
      <c r="S3792" s="9"/>
      <c r="T3792" s="8"/>
      <c r="U3792" s="7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</row>
    <row r="3793" spans="1:32" x14ac:dyDescent="0.25">
      <c r="A3793" s="2">
        <v>38595.430555555555</v>
      </c>
      <c r="B3793" s="4">
        <v>457.58032200000002</v>
      </c>
      <c r="C3793" s="7">
        <v>2.166795</v>
      </c>
      <c r="D3793" s="8">
        <v>21.462804999999999</v>
      </c>
      <c r="E3793" s="9">
        <v>19.097307000000001</v>
      </c>
      <c r="F3793" s="1">
        <v>9.5767749999999996</v>
      </c>
      <c r="G3793" s="6">
        <v>7.6335680000000004</v>
      </c>
      <c r="H3793" s="1">
        <v>45.800834999999999</v>
      </c>
      <c r="I3793" s="5">
        <v>20.633223000000001</v>
      </c>
      <c r="J3793" s="1">
        <v>13.689828</v>
      </c>
      <c r="K3793" s="1">
        <v>6.4788609999999993</v>
      </c>
      <c r="L3793">
        <v>153.641617</v>
      </c>
      <c r="M3793" s="1"/>
      <c r="N3793" s="1"/>
      <c r="O3793" s="1"/>
      <c r="Q3793" s="1"/>
      <c r="R3793" s="1"/>
      <c r="S3793" s="9"/>
      <c r="T3793" s="8"/>
      <c r="U3793" s="7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</row>
    <row r="3794" spans="1:32" x14ac:dyDescent="0.25">
      <c r="A3794" s="2">
        <v>38595.444444444445</v>
      </c>
      <c r="B3794" s="4">
        <v>455.70065299999999</v>
      </c>
      <c r="C3794" s="7">
        <v>2.1186370000000001</v>
      </c>
      <c r="D3794" s="8">
        <v>21.450253</v>
      </c>
      <c r="E3794" s="9">
        <v>19.112116</v>
      </c>
      <c r="F3794" s="1">
        <v>9.6000189999999996</v>
      </c>
      <c r="G3794" s="6">
        <v>7.7221229999999998</v>
      </c>
      <c r="H3794" s="1">
        <v>45.746326000000003</v>
      </c>
      <c r="I3794" s="5">
        <v>20.425460999999999</v>
      </c>
      <c r="J3794" s="1">
        <v>15.709213999999999</v>
      </c>
      <c r="K3794" s="1">
        <v>6.4522469999999998</v>
      </c>
      <c r="L3794">
        <v>153.240982</v>
      </c>
      <c r="M3794" s="1"/>
      <c r="N3794" s="1"/>
      <c r="O3794" s="1"/>
      <c r="Q3794" s="1"/>
      <c r="R3794" s="1"/>
      <c r="S3794" s="9"/>
      <c r="T3794" s="8"/>
      <c r="U3794" s="7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</row>
    <row r="3795" spans="1:32" x14ac:dyDescent="0.25">
      <c r="A3795" s="2">
        <v>38595.458333333336</v>
      </c>
      <c r="B3795" s="4">
        <v>455.28823899999998</v>
      </c>
      <c r="C3795" s="7">
        <v>2.0751840000000001</v>
      </c>
      <c r="D3795" s="8">
        <v>21.337261000000002</v>
      </c>
      <c r="E3795" s="9">
        <v>19.004673</v>
      </c>
      <c r="F3795" s="1">
        <v>9.5613609999999998</v>
      </c>
      <c r="G3795" s="6">
        <v>7.573804</v>
      </c>
      <c r="H3795" s="1">
        <v>45.790497000000002</v>
      </c>
      <c r="I3795" s="5">
        <v>20.460070000000002</v>
      </c>
      <c r="J3795" s="1">
        <v>14.709095</v>
      </c>
      <c r="K3795" s="1">
        <v>6.4464089999999992</v>
      </c>
      <c r="L3795">
        <v>152.868301</v>
      </c>
      <c r="M3795" s="1"/>
      <c r="N3795" s="1"/>
      <c r="O3795" s="1"/>
      <c r="Q3795" s="1"/>
      <c r="R3795" s="1"/>
      <c r="S3795" s="9"/>
      <c r="T3795" s="8"/>
      <c r="U3795" s="7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</row>
    <row r="3796" spans="1:32" x14ac:dyDescent="0.25">
      <c r="A3796" s="2">
        <v>38595.479166666664</v>
      </c>
      <c r="B3796" s="4">
        <v>455.55593900000002</v>
      </c>
      <c r="C3796" s="7">
        <v>1.986273</v>
      </c>
      <c r="D3796" s="8">
        <v>21.242495999999999</v>
      </c>
      <c r="E3796" s="9">
        <v>18.861865999999999</v>
      </c>
      <c r="F3796" s="1">
        <v>9.3537409999999994</v>
      </c>
      <c r="G3796" s="6">
        <v>7.5621929999999997</v>
      </c>
      <c r="H3796" s="1">
        <v>45.019706999999997</v>
      </c>
      <c r="I3796" s="5">
        <v>20.226101</v>
      </c>
      <c r="J3796" s="1">
        <v>15.758046999999999</v>
      </c>
      <c r="K3796" s="1">
        <v>6.4501979999999994</v>
      </c>
      <c r="L3796">
        <v>153.354263</v>
      </c>
      <c r="M3796" s="1"/>
      <c r="N3796" s="1"/>
      <c r="O3796" s="1"/>
      <c r="Q3796" s="1"/>
      <c r="R3796" s="1"/>
      <c r="S3796" s="9"/>
      <c r="T3796" s="8"/>
      <c r="U3796" s="7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</row>
    <row r="3797" spans="1:32" x14ac:dyDescent="0.25">
      <c r="A3797" s="2">
        <v>38595.5</v>
      </c>
      <c r="B3797" s="4">
        <v>453.40484600000002</v>
      </c>
      <c r="C3797" s="7">
        <v>1.888846</v>
      </c>
      <c r="D3797" s="8">
        <v>20.883780000000002</v>
      </c>
      <c r="E3797" s="9">
        <v>18.537786000000001</v>
      </c>
      <c r="F3797" s="1">
        <v>9.2336189999999991</v>
      </c>
      <c r="G3797" s="6">
        <v>7.2146119999999998</v>
      </c>
      <c r="H3797" s="1">
        <v>44.918213000000002</v>
      </c>
      <c r="I3797" s="5">
        <v>20.160505000000001</v>
      </c>
      <c r="J3797" s="1">
        <v>12.858791</v>
      </c>
      <c r="K3797" s="1">
        <v>6.41974</v>
      </c>
      <c r="L3797">
        <v>151.750946</v>
      </c>
      <c r="M3797" s="1"/>
      <c r="N3797" s="1"/>
      <c r="O3797" s="1"/>
      <c r="Q3797" s="1"/>
      <c r="R3797" s="1"/>
      <c r="S3797" s="9"/>
      <c r="T3797" s="8"/>
      <c r="U3797" s="7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</row>
    <row r="3798" spans="1:32" x14ac:dyDescent="0.25">
      <c r="A3798" s="2">
        <v>38595.520833333336</v>
      </c>
      <c r="B3798" s="4">
        <v>449.86621100000002</v>
      </c>
      <c r="C3798" s="7">
        <v>1.827159</v>
      </c>
      <c r="D3798" s="8">
        <v>20.733013</v>
      </c>
      <c r="E3798" s="9">
        <v>18.485652999999999</v>
      </c>
      <c r="F3798" s="1">
        <v>9.1182580000000009</v>
      </c>
      <c r="G3798" s="6">
        <v>7.0969699999999998</v>
      </c>
      <c r="H3798" s="1">
        <v>44.652312999999999</v>
      </c>
      <c r="I3798" s="5">
        <v>19.875242</v>
      </c>
      <c r="J3798" s="1">
        <v>14.008592999999999</v>
      </c>
      <c r="K3798" s="1">
        <v>6.369637</v>
      </c>
      <c r="L3798">
        <v>151.03349299999999</v>
      </c>
      <c r="M3798" s="1"/>
      <c r="N3798" s="1"/>
      <c r="O3798" s="1"/>
      <c r="Q3798" s="1"/>
      <c r="R3798" s="1"/>
      <c r="S3798" s="9"/>
      <c r="T3798" s="8"/>
      <c r="U3798" s="7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</row>
    <row r="3799" spans="1:32" x14ac:dyDescent="0.25">
      <c r="A3799" s="2">
        <v>38595.541666666664</v>
      </c>
      <c r="B3799" s="4">
        <v>454.261078</v>
      </c>
      <c r="C3799" s="7">
        <v>1.791706</v>
      </c>
      <c r="D3799" s="8">
        <v>20.947026999999999</v>
      </c>
      <c r="E3799" s="9">
        <v>18.678642</v>
      </c>
      <c r="F3799" s="1">
        <v>9.2819950000000002</v>
      </c>
      <c r="G3799" s="6">
        <v>7.2073600000000004</v>
      </c>
      <c r="H3799" s="1">
        <v>45.066544</v>
      </c>
      <c r="I3799" s="5">
        <v>20.20973</v>
      </c>
      <c r="J3799" s="1">
        <v>13.721394999999999</v>
      </c>
      <c r="K3799" s="1">
        <v>6.431864</v>
      </c>
      <c r="L3799">
        <v>152.25242600000001</v>
      </c>
      <c r="M3799" s="1"/>
      <c r="N3799" s="1"/>
      <c r="O3799" s="1"/>
      <c r="Q3799" s="1"/>
      <c r="R3799" s="1"/>
      <c r="S3799" s="9"/>
      <c r="T3799" s="8"/>
      <c r="U3799" s="7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</row>
    <row r="3800" spans="1:32" x14ac:dyDescent="0.25">
      <c r="A3800" s="2">
        <v>38595.555555555555</v>
      </c>
      <c r="B3800" s="4">
        <v>460.80380200000002</v>
      </c>
      <c r="C3800" s="7">
        <v>2.0384639999999998</v>
      </c>
      <c r="D3800" s="8">
        <v>21.360962000000001</v>
      </c>
      <c r="E3800" s="9">
        <v>19.232737</v>
      </c>
      <c r="F3800" s="1">
        <v>9.757422</v>
      </c>
      <c r="G3800" s="6">
        <v>8.0603739999999995</v>
      </c>
      <c r="H3800" s="1">
        <v>46.348391999999997</v>
      </c>
      <c r="I3800" s="5">
        <v>20.941914000000001</v>
      </c>
      <c r="J3800" s="1">
        <v>13.370091</v>
      </c>
      <c r="K3800" s="1">
        <v>6.5245030000000002</v>
      </c>
      <c r="L3800">
        <v>154.017517</v>
      </c>
      <c r="M3800" s="1"/>
      <c r="N3800" s="1"/>
      <c r="O3800" s="1"/>
      <c r="Q3800" s="1"/>
      <c r="R3800" s="1"/>
      <c r="S3800" s="9"/>
      <c r="T3800" s="8"/>
      <c r="U3800" s="7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</row>
    <row r="3801" spans="1:32" x14ac:dyDescent="0.25">
      <c r="A3801" s="2">
        <v>38595.569444444445</v>
      </c>
      <c r="B3801" s="4">
        <v>442.04626500000001</v>
      </c>
      <c r="C3801" s="7">
        <v>1.6381049999999999</v>
      </c>
      <c r="D3801" s="8">
        <v>20.689063999999998</v>
      </c>
      <c r="E3801" s="9">
        <v>18.621068999999999</v>
      </c>
      <c r="F3801" s="1">
        <v>9.3909640000000003</v>
      </c>
      <c r="G3801" s="6">
        <v>6.8932789999999997</v>
      </c>
      <c r="H3801" s="1">
        <v>44.935611999999999</v>
      </c>
      <c r="I3801" s="5">
        <v>19.840900000000001</v>
      </c>
      <c r="J3801" s="1">
        <v>15.440720000000001</v>
      </c>
      <c r="K3801" s="1">
        <v>6.2589160000000001</v>
      </c>
      <c r="L3801">
        <v>147.17311100000001</v>
      </c>
      <c r="M3801" s="1"/>
      <c r="N3801" s="1"/>
      <c r="O3801" s="1"/>
      <c r="Q3801" s="1"/>
      <c r="R3801" s="1"/>
      <c r="S3801" s="9"/>
      <c r="T3801" s="8"/>
      <c r="U3801" s="7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</row>
    <row r="3802" spans="1:32" x14ac:dyDescent="0.25">
      <c r="A3802" s="2">
        <v>38595.583333333336</v>
      </c>
      <c r="B3802" s="4">
        <v>440.261932</v>
      </c>
      <c r="C3802" s="7">
        <v>1.640207</v>
      </c>
      <c r="D3802" s="8">
        <v>20.505703</v>
      </c>
      <c r="E3802" s="9">
        <v>18.443676</v>
      </c>
      <c r="F3802" s="1">
        <v>9.3132450000000002</v>
      </c>
      <c r="G3802" s="6">
        <v>6.2800190000000002</v>
      </c>
      <c r="H3802" s="1">
        <v>45.170551000000003</v>
      </c>
      <c r="I3802" s="5">
        <v>19.737674999999999</v>
      </c>
      <c r="J3802" s="1">
        <v>14.035360000000001</v>
      </c>
      <c r="K3802" s="1">
        <v>6.2336519999999993</v>
      </c>
      <c r="L3802">
        <v>146.510941</v>
      </c>
      <c r="M3802" s="1"/>
      <c r="N3802" s="1"/>
      <c r="O3802" s="1"/>
      <c r="Q3802" s="1"/>
      <c r="R3802" s="1"/>
      <c r="S3802" s="9"/>
      <c r="T3802" s="8"/>
      <c r="U3802" s="7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</row>
    <row r="3803" spans="1:32" x14ac:dyDescent="0.25">
      <c r="A3803" s="2">
        <v>38595.604166666664</v>
      </c>
      <c r="B3803" s="4">
        <v>443.18170199999997</v>
      </c>
      <c r="C3803" s="7">
        <v>1.6089119999999999</v>
      </c>
      <c r="D3803" s="8">
        <v>20.348193999999999</v>
      </c>
      <c r="E3803" s="9">
        <v>18.308043000000001</v>
      </c>
      <c r="F3803" s="1">
        <v>9.1970550000000006</v>
      </c>
      <c r="G3803" s="6">
        <v>6.3031499999999996</v>
      </c>
      <c r="H3803" s="1">
        <v>45.016148000000001</v>
      </c>
      <c r="I3803" s="5">
        <v>19.876436000000002</v>
      </c>
      <c r="J3803" s="1">
        <v>10.494522999999999</v>
      </c>
      <c r="K3803" s="1">
        <v>6.274991</v>
      </c>
      <c r="L3803">
        <v>147.159119</v>
      </c>
      <c r="M3803" s="1"/>
      <c r="N3803" s="1"/>
      <c r="O3803" s="1"/>
      <c r="Q3803" s="1"/>
      <c r="R3803" s="1"/>
      <c r="S3803" s="9"/>
      <c r="T3803" s="8"/>
      <c r="U3803" s="7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</row>
    <row r="3804" spans="1:32" x14ac:dyDescent="0.25">
      <c r="A3804" s="2">
        <v>38595.625</v>
      </c>
      <c r="B3804" s="4">
        <v>415.92657500000001</v>
      </c>
      <c r="C3804" s="7">
        <v>1.136191</v>
      </c>
      <c r="D3804" s="8">
        <v>18.848752999999999</v>
      </c>
      <c r="E3804" s="9">
        <v>16.867104000000001</v>
      </c>
      <c r="F3804" s="1">
        <v>8.4378279999999997</v>
      </c>
      <c r="G3804" s="6">
        <v>4.5727830000000003</v>
      </c>
      <c r="H3804" s="1">
        <v>42.733345</v>
      </c>
      <c r="I3804" s="5">
        <v>18.242804</v>
      </c>
      <c r="J3804" s="1">
        <v>8.6598269999999999</v>
      </c>
      <c r="K3804" s="1">
        <v>5.8890880000000001</v>
      </c>
      <c r="L3804">
        <v>137.46963500000001</v>
      </c>
      <c r="M3804" s="1"/>
      <c r="N3804" s="1"/>
      <c r="O3804" s="1"/>
      <c r="Q3804" s="1"/>
      <c r="R3804" s="1"/>
      <c r="S3804" s="9"/>
      <c r="T3804" s="8"/>
      <c r="U3804" s="7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</row>
    <row r="3805" spans="1:32" x14ac:dyDescent="0.25">
      <c r="A3805" s="2">
        <v>38595.638888888891</v>
      </c>
      <c r="B3805" s="4">
        <v>337.63265999999999</v>
      </c>
      <c r="C3805" s="7">
        <v>0.13028899999999999</v>
      </c>
      <c r="D3805" s="8">
        <v>14.169544</v>
      </c>
      <c r="E3805" s="9">
        <v>13.284212</v>
      </c>
      <c r="F3805" s="1">
        <v>6.4138219999999997</v>
      </c>
      <c r="G3805" s="6">
        <v>-0.34301199999999998</v>
      </c>
      <c r="H3805" s="1">
        <v>36.813457</v>
      </c>
      <c r="I3805" s="5">
        <v>13.082595</v>
      </c>
      <c r="J3805" s="1">
        <v>8.0315399999999997</v>
      </c>
      <c r="K3805" s="1">
        <v>5.0972260000000009</v>
      </c>
      <c r="L3805">
        <v>106.584351</v>
      </c>
      <c r="M3805" s="1"/>
      <c r="N3805" s="1"/>
      <c r="O3805" s="1"/>
      <c r="Q3805" s="1"/>
      <c r="R3805" s="1"/>
      <c r="S3805" s="9"/>
      <c r="T3805" s="8"/>
      <c r="U3805" s="7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</row>
    <row r="3806" spans="1:32" x14ac:dyDescent="0.25">
      <c r="A3806" s="2">
        <v>38595.652777777781</v>
      </c>
      <c r="B3806" s="4">
        <v>343.48947099999998</v>
      </c>
      <c r="C3806" s="7">
        <v>8.4548999999999999E-2</v>
      </c>
      <c r="D3806" s="8">
        <v>14.62289</v>
      </c>
      <c r="E3806" s="9">
        <v>13.547449</v>
      </c>
      <c r="F3806" s="1">
        <v>6.5977439999999996</v>
      </c>
      <c r="G3806" s="6">
        <v>-0.21079800000000001</v>
      </c>
      <c r="H3806" s="1">
        <v>37.628559000000003</v>
      </c>
      <c r="I3806" s="5">
        <v>13.620049</v>
      </c>
      <c r="J3806" s="1">
        <v>6.7686440000000001</v>
      </c>
      <c r="K3806" s="1">
        <v>5.0972260000000009</v>
      </c>
      <c r="L3806">
        <v>109.413147</v>
      </c>
      <c r="M3806" s="1"/>
      <c r="N3806" s="1"/>
      <c r="O3806" s="1"/>
      <c r="Q3806" s="1"/>
      <c r="R3806" s="1"/>
      <c r="S3806" s="9"/>
      <c r="T3806" s="8"/>
      <c r="U3806" s="7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</row>
    <row r="3807" spans="1:32" x14ac:dyDescent="0.25">
      <c r="A3807" s="2">
        <v>38595.666666666664</v>
      </c>
      <c r="B3807" s="4">
        <v>347.13931300000002</v>
      </c>
      <c r="C3807" s="7">
        <v>8.2839999999999997E-2</v>
      </c>
      <c r="D3807" s="8">
        <v>14.710858</v>
      </c>
      <c r="E3807" s="9">
        <v>13.626401</v>
      </c>
      <c r="F3807" s="1">
        <v>6.6479509999999999</v>
      </c>
      <c r="G3807" s="6">
        <v>-0.17197399999999999</v>
      </c>
      <c r="H3807" s="1">
        <v>37.987282</v>
      </c>
      <c r="I3807" s="5">
        <v>13.817553</v>
      </c>
      <c r="J3807" s="1">
        <v>4.7827489999999999</v>
      </c>
      <c r="K3807" s="1">
        <v>5.0972260000000009</v>
      </c>
      <c r="L3807">
        <v>110.579582</v>
      </c>
      <c r="M3807" s="1"/>
      <c r="N3807" s="1"/>
      <c r="O3807" s="1"/>
      <c r="Q3807" s="1"/>
      <c r="R3807" s="1"/>
      <c r="S3807" s="9"/>
      <c r="T3807" s="8"/>
      <c r="U3807" s="7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</row>
    <row r="3808" spans="1:32" x14ac:dyDescent="0.25">
      <c r="A3808" s="2">
        <v>38595.6875</v>
      </c>
      <c r="B3808" s="4">
        <v>343.28653000000003</v>
      </c>
      <c r="C3808" s="7">
        <v>8.8346999999999995E-2</v>
      </c>
      <c r="D3808" s="8">
        <v>14.681597</v>
      </c>
      <c r="E3808" s="9">
        <v>13.577969</v>
      </c>
      <c r="F3808" s="1">
        <v>6.5853809999999999</v>
      </c>
      <c r="G3808" s="6">
        <v>-0.21109900000000001</v>
      </c>
      <c r="H3808" s="1">
        <v>37.927326000000001</v>
      </c>
      <c r="I3808" s="5">
        <v>13.463113</v>
      </c>
      <c r="J3808" s="1">
        <v>7.7132959999999997</v>
      </c>
      <c r="K3808" s="1">
        <v>5.0972260000000009</v>
      </c>
      <c r="L3808">
        <v>110.317688</v>
      </c>
      <c r="M3808" s="1"/>
      <c r="N3808" s="1"/>
      <c r="O3808" s="1"/>
      <c r="Q3808" s="1"/>
      <c r="R3808" s="1"/>
      <c r="S3808" s="9"/>
      <c r="T3808" s="8"/>
      <c r="U3808" s="7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</row>
    <row r="3809" spans="1:32" x14ac:dyDescent="0.25">
      <c r="A3809" s="2">
        <v>38595.708333333336</v>
      </c>
      <c r="B3809" s="4">
        <v>343.41201799999999</v>
      </c>
      <c r="C3809" s="7">
        <v>9.8507999999999998E-2</v>
      </c>
      <c r="D3809" s="8">
        <v>14.623519</v>
      </c>
      <c r="E3809" s="9">
        <v>13.558096000000001</v>
      </c>
      <c r="F3809" s="1">
        <v>6.5720919999999996</v>
      </c>
      <c r="G3809" s="6">
        <v>-0.219553</v>
      </c>
      <c r="H3809" s="1">
        <v>37.992221999999998</v>
      </c>
      <c r="I3809" s="5">
        <v>13.522409</v>
      </c>
      <c r="J3809" s="1">
        <v>7.3566669999999998</v>
      </c>
      <c r="K3809" s="1">
        <v>5.0972260000000009</v>
      </c>
      <c r="L3809">
        <v>109.792221</v>
      </c>
      <c r="M3809" s="1"/>
      <c r="N3809" s="1"/>
      <c r="O3809" s="1"/>
      <c r="Q3809" s="1"/>
      <c r="R3809" s="1"/>
      <c r="S3809" s="9"/>
      <c r="T3809" s="8"/>
      <c r="U3809" s="7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</row>
    <row r="3810" spans="1:32" x14ac:dyDescent="0.25">
      <c r="A3810" s="2">
        <v>38595.729166666664</v>
      </c>
      <c r="B3810" s="4">
        <v>342.83831800000002</v>
      </c>
      <c r="C3810" s="7">
        <v>0.116415</v>
      </c>
      <c r="D3810" s="8">
        <v>14.609242</v>
      </c>
      <c r="E3810" s="9">
        <v>13.520032</v>
      </c>
      <c r="F3810" s="1">
        <v>6.5294280000000002</v>
      </c>
      <c r="G3810" s="6">
        <v>-0.26335500000000001</v>
      </c>
      <c r="H3810" s="1">
        <v>38.137149999999998</v>
      </c>
      <c r="I3810" s="5">
        <v>13.423476000000001</v>
      </c>
      <c r="J3810" s="1">
        <v>7.7664679999999997</v>
      </c>
      <c r="K3810" s="1">
        <v>5.0972260000000009</v>
      </c>
      <c r="L3810">
        <v>110.074287</v>
      </c>
      <c r="M3810" s="1"/>
      <c r="N3810" s="1"/>
      <c r="O3810" s="1"/>
      <c r="Q3810" s="1"/>
      <c r="R3810" s="1"/>
      <c r="S3810" s="9"/>
      <c r="T3810" s="8"/>
      <c r="U3810" s="7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</row>
    <row r="3811" spans="1:32" x14ac:dyDescent="0.25">
      <c r="A3811" s="2">
        <v>38595.75</v>
      </c>
      <c r="B3811" s="4">
        <v>343.452789</v>
      </c>
      <c r="C3811" s="7">
        <v>9.0177999999999994E-2</v>
      </c>
      <c r="D3811" s="8">
        <v>14.550928000000001</v>
      </c>
      <c r="E3811" s="9">
        <v>13.517274</v>
      </c>
      <c r="F3811" s="1">
        <v>6.4938149999999997</v>
      </c>
      <c r="G3811" s="6">
        <v>-0.26460099999999998</v>
      </c>
      <c r="H3811" s="1">
        <v>37.856178</v>
      </c>
      <c r="I3811" s="5">
        <v>13.490904</v>
      </c>
      <c r="J3811" s="1">
        <v>6.2058770000000001</v>
      </c>
      <c r="K3811" s="1">
        <v>5.0972260000000009</v>
      </c>
      <c r="L3811">
        <v>110.08300800000001</v>
      </c>
      <c r="M3811" s="1"/>
      <c r="N3811" s="1"/>
      <c r="O3811" s="1"/>
      <c r="Q3811" s="1"/>
      <c r="R3811" s="1"/>
      <c r="S3811" s="9"/>
      <c r="T3811" s="8"/>
      <c r="U3811" s="7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</row>
    <row r="3812" spans="1:32" x14ac:dyDescent="0.25">
      <c r="A3812" s="2">
        <v>38595.763888888891</v>
      </c>
      <c r="B3812" s="4">
        <v>341.207764</v>
      </c>
      <c r="C3812" s="7">
        <v>7.4191999999999994E-2</v>
      </c>
      <c r="D3812" s="8">
        <v>14.679831999999999</v>
      </c>
      <c r="E3812" s="9">
        <v>13.635999</v>
      </c>
      <c r="F3812" s="1">
        <v>6.5974310000000003</v>
      </c>
      <c r="G3812" s="6">
        <v>-0.226239</v>
      </c>
      <c r="H3812" s="1">
        <v>37.507171999999997</v>
      </c>
      <c r="I3812" s="5">
        <v>13.431050000000001</v>
      </c>
      <c r="J3812" s="1">
        <v>8.7276500000000006</v>
      </c>
      <c r="K3812" s="1">
        <v>5.0972260000000009</v>
      </c>
      <c r="L3812">
        <v>109.437637</v>
      </c>
      <c r="M3812" s="1"/>
      <c r="N3812" s="1"/>
      <c r="O3812" s="1"/>
      <c r="Q3812" s="1"/>
      <c r="R3812" s="1"/>
      <c r="S3812" s="9"/>
      <c r="T3812" s="8"/>
      <c r="U3812" s="7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</row>
    <row r="3813" spans="1:32" x14ac:dyDescent="0.25">
      <c r="A3813" s="2">
        <v>38595.777777777781</v>
      </c>
      <c r="B3813" s="4">
        <v>342.08535799999999</v>
      </c>
      <c r="C3813" s="7">
        <v>6.5269999999999995E-2</v>
      </c>
      <c r="D3813" s="8">
        <v>14.865786</v>
      </c>
      <c r="E3813" s="9">
        <v>13.734928999999999</v>
      </c>
      <c r="F3813" s="1">
        <v>6.6781730000000001</v>
      </c>
      <c r="G3813" s="6">
        <v>-0.17110700000000001</v>
      </c>
      <c r="H3813" s="1">
        <v>37.49926</v>
      </c>
      <c r="I3813" s="5">
        <v>13.469473000000001</v>
      </c>
      <c r="J3813" s="1">
        <v>9.755922</v>
      </c>
      <c r="K3813" s="1">
        <v>5.0972260000000009</v>
      </c>
      <c r="L3813">
        <v>110.333168</v>
      </c>
      <c r="M3813" s="1"/>
      <c r="N3813" s="1"/>
      <c r="O3813" s="1"/>
      <c r="Q3813" s="1"/>
      <c r="R3813" s="1"/>
      <c r="S3813" s="9"/>
      <c r="T3813" s="8"/>
      <c r="U3813" s="7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</row>
    <row r="3814" spans="1:32" x14ac:dyDescent="0.25">
      <c r="A3814" s="2">
        <v>38595.791666666664</v>
      </c>
      <c r="B3814" s="4">
        <v>341.37744099999998</v>
      </c>
      <c r="C3814" s="7">
        <v>8.6188000000000001E-2</v>
      </c>
      <c r="D3814" s="8">
        <v>14.811280999999999</v>
      </c>
      <c r="E3814" s="9">
        <v>13.720534000000001</v>
      </c>
      <c r="F3814" s="1">
        <v>6.6525100000000004</v>
      </c>
      <c r="G3814" s="6">
        <v>-0.21216599999999999</v>
      </c>
      <c r="H3814" s="1">
        <v>37.396397</v>
      </c>
      <c r="I3814" s="5">
        <v>13.420845999999999</v>
      </c>
      <c r="J3814" s="1">
        <v>10.002381</v>
      </c>
      <c r="K3814" s="1">
        <v>5.0972260000000009</v>
      </c>
      <c r="L3814">
        <v>110.02742000000001</v>
      </c>
      <c r="M3814" s="1"/>
      <c r="N3814" s="1"/>
      <c r="O3814" s="1"/>
      <c r="Q3814" s="1"/>
      <c r="R3814" s="1"/>
      <c r="S3814" s="9"/>
      <c r="T3814" s="8"/>
      <c r="U3814" s="7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</row>
    <row r="3815" spans="1:32" x14ac:dyDescent="0.25">
      <c r="A3815" s="2">
        <v>38595.8125</v>
      </c>
      <c r="B3815" s="4">
        <v>341.60940599999998</v>
      </c>
      <c r="C3815" s="7">
        <v>0.100886</v>
      </c>
      <c r="D3815" s="8">
        <v>14.709597</v>
      </c>
      <c r="E3815" s="9">
        <v>13.670030000000001</v>
      </c>
      <c r="F3815" s="1">
        <v>6.6359450000000004</v>
      </c>
      <c r="G3815" s="6">
        <v>-0.213976</v>
      </c>
      <c r="H3815" s="1">
        <v>37.310459000000002</v>
      </c>
      <c r="I3815" s="5">
        <v>13.31489</v>
      </c>
      <c r="J3815" s="1">
        <v>10.337540000000001</v>
      </c>
      <c r="K3815" s="1">
        <v>5.0972260000000009</v>
      </c>
      <c r="L3815">
        <v>109.92218800000001</v>
      </c>
      <c r="M3815" s="1"/>
      <c r="N3815" s="1"/>
      <c r="O3815" s="1"/>
      <c r="Q3815" s="1"/>
      <c r="R3815" s="1"/>
      <c r="S3815" s="9"/>
      <c r="T3815" s="8"/>
      <c r="U3815" s="7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</row>
    <row r="3816" spans="1:32" x14ac:dyDescent="0.25">
      <c r="A3816" s="2">
        <v>38595.833333333336</v>
      </c>
      <c r="B3816" s="4">
        <v>341.78277600000001</v>
      </c>
      <c r="C3816" s="7">
        <v>9.0279999999999999E-2</v>
      </c>
      <c r="D3816" s="8">
        <v>14.766847</v>
      </c>
      <c r="E3816" s="9">
        <v>13.699047</v>
      </c>
      <c r="F3816" s="1">
        <v>6.625934</v>
      </c>
      <c r="G3816" s="6">
        <v>-0.194774</v>
      </c>
      <c r="H3816" s="1">
        <v>37.237568000000003</v>
      </c>
      <c r="I3816" s="5">
        <v>13.351463000000001</v>
      </c>
      <c r="J3816" s="1">
        <v>10.358886</v>
      </c>
      <c r="K3816" s="1">
        <v>5.0972260000000009</v>
      </c>
      <c r="L3816">
        <v>110.044228</v>
      </c>
      <c r="M3816" s="1"/>
      <c r="N3816" s="1"/>
      <c r="O3816" s="1"/>
      <c r="Q3816" s="1"/>
      <c r="R3816" s="1"/>
      <c r="S3816" s="9"/>
      <c r="T3816" s="8"/>
      <c r="U3816" s="7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</row>
    <row r="3817" spans="1:32" x14ac:dyDescent="0.25">
      <c r="A3817" s="2">
        <v>38595.847222222219</v>
      </c>
      <c r="B3817" s="4">
        <v>340.234802</v>
      </c>
      <c r="C3817" s="7">
        <v>9.0990000000000001E-2</v>
      </c>
      <c r="D3817" s="8">
        <v>14.695510000000001</v>
      </c>
      <c r="E3817" s="9">
        <v>13.686654000000001</v>
      </c>
      <c r="F3817" s="1">
        <v>6.6561700000000004</v>
      </c>
      <c r="G3817" s="6">
        <v>-0.20748800000000001</v>
      </c>
      <c r="H3817" s="1">
        <v>37.093575000000001</v>
      </c>
      <c r="I3817" s="5">
        <v>13.197355999999999</v>
      </c>
      <c r="J3817" s="1">
        <v>11.367141999999999</v>
      </c>
      <c r="K3817" s="1">
        <v>5.0972260000000009</v>
      </c>
      <c r="L3817">
        <v>109.95018</v>
      </c>
      <c r="M3817" s="1"/>
      <c r="N3817" s="1"/>
      <c r="O3817" s="1"/>
      <c r="Q3817" s="1"/>
      <c r="R3817" s="1"/>
      <c r="S3817" s="9"/>
      <c r="T3817" s="8"/>
      <c r="U3817" s="7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</row>
    <row r="3818" spans="1:32" x14ac:dyDescent="0.25">
      <c r="A3818" s="2">
        <v>38595.861111111109</v>
      </c>
      <c r="B3818" s="4">
        <v>340.903595</v>
      </c>
      <c r="C3818" s="7">
        <v>8.7426000000000004E-2</v>
      </c>
      <c r="D3818" s="8">
        <v>14.691947000000001</v>
      </c>
      <c r="E3818" s="9">
        <v>13.715923</v>
      </c>
      <c r="F3818" s="1">
        <v>6.6485900000000004</v>
      </c>
      <c r="G3818" s="6">
        <v>-0.210536</v>
      </c>
      <c r="H3818" s="1">
        <v>37.106727999999997</v>
      </c>
      <c r="I3818" s="5">
        <v>13.264512</v>
      </c>
      <c r="J3818" s="1">
        <v>11.294269999999999</v>
      </c>
      <c r="K3818" s="1">
        <v>5.0972260000000009</v>
      </c>
      <c r="L3818">
        <v>110.309067</v>
      </c>
      <c r="M3818" s="1"/>
      <c r="N3818" s="1"/>
      <c r="O3818" s="1"/>
      <c r="Q3818" s="1"/>
      <c r="R3818" s="1"/>
      <c r="S3818" s="9"/>
      <c r="T3818" s="8"/>
      <c r="U3818" s="7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</row>
    <row r="3819" spans="1:32" x14ac:dyDescent="0.25">
      <c r="A3819" s="2">
        <v>38595.875</v>
      </c>
      <c r="B3819" s="4">
        <v>342.28411899999998</v>
      </c>
      <c r="C3819" s="7">
        <v>9.4922999999999993E-2</v>
      </c>
      <c r="D3819" s="8">
        <v>14.821910000000001</v>
      </c>
      <c r="E3819" s="9">
        <v>13.782014</v>
      </c>
      <c r="F3819" s="1">
        <v>6.6858079999999998</v>
      </c>
      <c r="G3819" s="6">
        <v>-0.247365</v>
      </c>
      <c r="H3819" s="1">
        <v>37.268462999999997</v>
      </c>
      <c r="I3819" s="5">
        <v>13.327762</v>
      </c>
      <c r="J3819" s="1">
        <v>11.201328999999999</v>
      </c>
      <c r="K3819" s="1">
        <v>5.0972260000000009</v>
      </c>
      <c r="L3819">
        <v>110.60185199999999</v>
      </c>
      <c r="M3819" s="1"/>
      <c r="N3819" s="1"/>
      <c r="O3819" s="1"/>
      <c r="Q3819" s="1"/>
      <c r="R3819" s="1"/>
      <c r="S3819" s="9"/>
      <c r="T3819" s="8"/>
      <c r="U3819" s="7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</row>
    <row r="3820" spans="1:32" x14ac:dyDescent="0.25">
      <c r="A3820" s="2">
        <v>38595.895833333336</v>
      </c>
      <c r="B3820" s="4">
        <v>340.89904799999999</v>
      </c>
      <c r="C3820" s="7">
        <v>9.5396999999999996E-2</v>
      </c>
      <c r="D3820" s="8">
        <v>14.716132999999999</v>
      </c>
      <c r="E3820" s="9">
        <v>13.694495999999999</v>
      </c>
      <c r="F3820" s="1">
        <v>6.6523139999999996</v>
      </c>
      <c r="G3820" s="6">
        <v>-0.251023</v>
      </c>
      <c r="H3820" s="1">
        <v>37.216968999999999</v>
      </c>
      <c r="I3820" s="5">
        <v>13.290872</v>
      </c>
      <c r="J3820" s="1">
        <v>10.047941</v>
      </c>
      <c r="K3820" s="1">
        <v>5.0972260000000009</v>
      </c>
      <c r="L3820">
        <v>110.588295</v>
      </c>
      <c r="M3820" s="1"/>
      <c r="N3820" s="1"/>
      <c r="O3820" s="1"/>
      <c r="Q3820" s="1"/>
      <c r="R3820" s="1"/>
      <c r="S3820" s="9"/>
      <c r="T3820" s="8"/>
      <c r="U3820" s="7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</row>
    <row r="3821" spans="1:32" x14ac:dyDescent="0.25">
      <c r="A3821" s="2">
        <v>38595.916666666664</v>
      </c>
      <c r="B3821" s="4">
        <v>341.49826000000002</v>
      </c>
      <c r="C3821" s="7">
        <v>9.0094999999999995E-2</v>
      </c>
      <c r="D3821" s="8">
        <v>14.858885000000001</v>
      </c>
      <c r="E3821" s="9">
        <v>13.774099</v>
      </c>
      <c r="F3821" s="1">
        <v>6.6222909999999997</v>
      </c>
      <c r="G3821" s="6">
        <v>-0.25652799999999998</v>
      </c>
      <c r="H3821" s="1">
        <v>37.103248999999998</v>
      </c>
      <c r="I3821" s="5">
        <v>13.232554</v>
      </c>
      <c r="J3821" s="1">
        <v>10.946543999999999</v>
      </c>
      <c r="K3821" s="1">
        <v>5.0972260000000009</v>
      </c>
      <c r="L3821">
        <v>110.792282</v>
      </c>
      <c r="M3821" s="1"/>
      <c r="N3821" s="1"/>
      <c r="O3821" s="1"/>
      <c r="Q3821" s="1"/>
      <c r="R3821" s="1"/>
      <c r="S3821" s="9"/>
      <c r="T3821" s="8"/>
      <c r="U3821" s="7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</row>
    <row r="3822" spans="1:32" x14ac:dyDescent="0.25">
      <c r="A3822" s="2">
        <v>38595.9375</v>
      </c>
      <c r="B3822" s="4">
        <v>340.69482399999998</v>
      </c>
      <c r="C3822" s="7">
        <v>4.3110999999999997E-2</v>
      </c>
      <c r="D3822" s="8">
        <v>14.724497</v>
      </c>
      <c r="E3822" s="9">
        <v>13.666358000000001</v>
      </c>
      <c r="F3822" s="1">
        <v>6.6144129999999999</v>
      </c>
      <c r="G3822" s="6">
        <v>-0.22555800000000001</v>
      </c>
      <c r="H3822" s="1">
        <v>36.858414000000003</v>
      </c>
      <c r="I3822" s="5">
        <v>13.211931999999999</v>
      </c>
      <c r="J3822" s="1">
        <v>10.195944000000001</v>
      </c>
      <c r="K3822" s="1">
        <v>5.0972260000000009</v>
      </c>
      <c r="L3822">
        <v>109.99704</v>
      </c>
      <c r="M3822" s="1"/>
      <c r="N3822" s="1"/>
      <c r="O3822" s="1"/>
      <c r="Q3822" s="1"/>
      <c r="R3822" s="1"/>
      <c r="S3822" s="9"/>
      <c r="T3822" s="8"/>
      <c r="U3822" s="7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</row>
    <row r="3823" spans="1:32" x14ac:dyDescent="0.25">
      <c r="A3823" s="2">
        <v>38595.958333333336</v>
      </c>
      <c r="B3823" s="4">
        <v>339.67321800000002</v>
      </c>
      <c r="C3823" s="7">
        <v>9.5260999999999998E-2</v>
      </c>
      <c r="D3823" s="8">
        <v>14.709232</v>
      </c>
      <c r="E3823" s="9">
        <v>13.582827999999999</v>
      </c>
      <c r="F3823" s="1">
        <v>6.522729</v>
      </c>
      <c r="G3823" s="6">
        <v>-0.23048399999999999</v>
      </c>
      <c r="H3823" s="1">
        <v>36.795177000000002</v>
      </c>
      <c r="I3823" s="5">
        <v>13.250805</v>
      </c>
      <c r="J3823" s="1">
        <v>8.2938799999999997</v>
      </c>
      <c r="K3823" s="1">
        <v>5.0972260000000009</v>
      </c>
      <c r="L3823">
        <v>110.033607</v>
      </c>
      <c r="M3823" s="1"/>
      <c r="N3823" s="1"/>
      <c r="O3823" s="1"/>
      <c r="Q3823" s="1"/>
      <c r="R3823" s="1"/>
      <c r="S3823" s="9"/>
      <c r="T3823" s="8"/>
      <c r="U3823" s="7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</row>
    <row r="3824" spans="1:32" x14ac:dyDescent="0.25">
      <c r="A3824" s="2">
        <v>38595.972222222219</v>
      </c>
      <c r="B3824" s="4">
        <v>335.65670799999998</v>
      </c>
      <c r="C3824" s="7">
        <v>0.14249600000000001</v>
      </c>
      <c r="D3824" s="8">
        <v>15.105206000000001</v>
      </c>
      <c r="E3824" s="9">
        <v>13.904029</v>
      </c>
      <c r="F3824" s="1">
        <v>6.720396</v>
      </c>
      <c r="G3824" s="6">
        <v>-0.25076399999999999</v>
      </c>
      <c r="H3824" s="1">
        <v>37.123837000000002</v>
      </c>
      <c r="I3824" s="5">
        <v>13.139176000000001</v>
      </c>
      <c r="J3824" s="1">
        <v>13.298526000000001</v>
      </c>
      <c r="K3824" s="1">
        <v>5.0972260000000009</v>
      </c>
      <c r="L3824">
        <v>109.973373</v>
      </c>
      <c r="M3824" s="1"/>
      <c r="N3824" s="1"/>
      <c r="O3824" s="1"/>
      <c r="Q3824" s="1"/>
      <c r="R3824" s="1"/>
      <c r="S3824" s="9"/>
      <c r="T3824" s="8"/>
      <c r="U3824" s="7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</row>
    <row r="3825" spans="1:32" x14ac:dyDescent="0.25">
      <c r="A3825" s="2">
        <v>38595.986111111109</v>
      </c>
      <c r="B3825" s="4">
        <v>336.19027699999998</v>
      </c>
      <c r="C3825" s="7">
        <v>0.242252</v>
      </c>
      <c r="D3825" s="8">
        <v>15.453919000000001</v>
      </c>
      <c r="E3825" s="9">
        <v>14.396278000000001</v>
      </c>
      <c r="F3825" s="1">
        <v>7.119567</v>
      </c>
      <c r="G3825" s="6">
        <v>-0.20527999999999999</v>
      </c>
      <c r="H3825" s="1">
        <v>38.374485</v>
      </c>
      <c r="I3825" s="5">
        <v>13.520554000000001</v>
      </c>
      <c r="J3825" s="1">
        <v>14.081371000000001</v>
      </c>
      <c r="K3825" s="1">
        <v>5.0972260000000009</v>
      </c>
      <c r="L3825">
        <v>109.640862</v>
      </c>
      <c r="M3825" s="1"/>
      <c r="N3825" s="1"/>
      <c r="O3825" s="1"/>
      <c r="Q3825" s="1"/>
      <c r="R3825" s="1"/>
      <c r="S3825" s="9"/>
      <c r="T3825" s="8"/>
      <c r="U3825" s="7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</row>
    <row r="3826" spans="1:32" x14ac:dyDescent="0.25">
      <c r="A3826" s="2">
        <v>38596</v>
      </c>
      <c r="B3826" s="4">
        <v>341.953217</v>
      </c>
      <c r="C3826" s="7">
        <v>0.30959799999999998</v>
      </c>
      <c r="D3826" s="8">
        <v>15.048667</v>
      </c>
      <c r="E3826" s="9">
        <v>14.081427</v>
      </c>
      <c r="F3826" s="1">
        <v>6.9654389999999999</v>
      </c>
      <c r="G3826" s="6">
        <v>-0.25269399999999997</v>
      </c>
      <c r="H3826" s="1">
        <v>38.136578</v>
      </c>
      <c r="I3826" s="5">
        <v>13.68763</v>
      </c>
      <c r="J3826" s="1">
        <v>8.6180819999999994</v>
      </c>
      <c r="K3826" s="1">
        <v>5.0972260000000009</v>
      </c>
      <c r="L3826">
        <v>110.312286</v>
      </c>
      <c r="M3826" s="1"/>
      <c r="N3826" s="1"/>
      <c r="O3826" s="1"/>
      <c r="Q3826" s="1"/>
      <c r="R3826" s="1"/>
      <c r="S3826" s="9"/>
      <c r="T3826" s="8"/>
      <c r="U3826" s="7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</row>
    <row r="3827" spans="1:32" x14ac:dyDescent="0.25">
      <c r="A3827" s="2">
        <v>38596.020833333336</v>
      </c>
      <c r="B3827" s="4">
        <v>341.57955900000002</v>
      </c>
      <c r="C3827" s="7">
        <v>0.29252299999999998</v>
      </c>
      <c r="D3827" s="8">
        <v>15.013721</v>
      </c>
      <c r="E3827" s="9">
        <v>14.06715</v>
      </c>
      <c r="F3827" s="1">
        <v>6.9784670000000002</v>
      </c>
      <c r="G3827" s="6">
        <v>-0.24407200000000001</v>
      </c>
      <c r="H3827" s="1">
        <v>38.03595</v>
      </c>
      <c r="I3827" s="5">
        <v>13.668853</v>
      </c>
      <c r="J3827" s="1">
        <v>9.0985379999999996</v>
      </c>
      <c r="K3827" s="1">
        <v>5.0972260000000009</v>
      </c>
      <c r="L3827">
        <v>109.926514</v>
      </c>
      <c r="M3827" s="1"/>
      <c r="N3827" s="1"/>
      <c r="O3827" s="1"/>
      <c r="Q3827" s="1"/>
      <c r="R3827" s="1"/>
      <c r="S3827" s="9"/>
      <c r="T3827" s="8"/>
      <c r="U3827" s="7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</row>
    <row r="3828" spans="1:32" x14ac:dyDescent="0.25">
      <c r="A3828" s="2">
        <v>38596.041666666664</v>
      </c>
      <c r="B3828" s="4">
        <v>340.72949199999999</v>
      </c>
      <c r="C3828" s="7">
        <v>0.22744600000000001</v>
      </c>
      <c r="D3828" s="8">
        <v>15.002769000000001</v>
      </c>
      <c r="E3828" s="9">
        <v>13.946196</v>
      </c>
      <c r="F3828" s="1">
        <v>6.806349</v>
      </c>
      <c r="G3828" s="6">
        <v>-0.20619699999999999</v>
      </c>
      <c r="H3828" s="1">
        <v>37.652393000000004</v>
      </c>
      <c r="I3828" s="5">
        <v>13.520208</v>
      </c>
      <c r="J3828" s="1">
        <v>9.6333660000000005</v>
      </c>
      <c r="K3828" s="1">
        <v>5.0972260000000009</v>
      </c>
      <c r="L3828">
        <v>109.969666</v>
      </c>
      <c r="M3828" s="1"/>
      <c r="N3828" s="1"/>
      <c r="O3828" s="1"/>
      <c r="Q3828" s="1"/>
      <c r="R3828" s="1"/>
      <c r="S3828" s="9"/>
      <c r="T3828" s="8"/>
      <c r="U3828" s="7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</row>
    <row r="3829" spans="1:32" x14ac:dyDescent="0.25">
      <c r="A3829" s="2">
        <v>38596.055555555555</v>
      </c>
      <c r="B3829" s="4">
        <v>337.53637700000002</v>
      </c>
      <c r="C3829" s="7">
        <v>0.116302</v>
      </c>
      <c r="D3829" s="8">
        <v>14.638260000000001</v>
      </c>
      <c r="E3829" s="9">
        <v>13.410764</v>
      </c>
      <c r="F3829" s="1">
        <v>6.3870620000000002</v>
      </c>
      <c r="G3829" s="6">
        <v>-0.25658599999999998</v>
      </c>
      <c r="H3829" s="1">
        <v>36.149914000000003</v>
      </c>
      <c r="I3829" s="5">
        <v>13.019439</v>
      </c>
      <c r="J3829" s="1">
        <v>9.1382440000000003</v>
      </c>
      <c r="K3829" s="1">
        <v>5.0972260000000009</v>
      </c>
      <c r="L3829">
        <v>109.996567</v>
      </c>
      <c r="M3829" s="1"/>
      <c r="N3829" s="1"/>
      <c r="O3829" s="1"/>
      <c r="Q3829" s="1"/>
      <c r="R3829" s="1"/>
      <c r="S3829" s="9"/>
      <c r="T3829" s="8"/>
      <c r="U3829" s="7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</row>
    <row r="3830" spans="1:32" x14ac:dyDescent="0.25">
      <c r="A3830" s="2">
        <v>38596.069444444445</v>
      </c>
      <c r="B3830" s="4">
        <v>338.852844</v>
      </c>
      <c r="C3830" s="7">
        <v>0.22159999999999999</v>
      </c>
      <c r="D3830" s="8">
        <v>15.149438999999999</v>
      </c>
      <c r="E3830" s="9">
        <v>14.007301</v>
      </c>
      <c r="F3830" s="1">
        <v>6.8371510000000004</v>
      </c>
      <c r="G3830" s="6">
        <v>-0.25251600000000002</v>
      </c>
      <c r="H3830" s="1">
        <v>37.491771999999997</v>
      </c>
      <c r="I3830" s="5">
        <v>13.331835</v>
      </c>
      <c r="J3830" s="1">
        <v>12.210215</v>
      </c>
      <c r="K3830" s="1">
        <v>5.0972260000000009</v>
      </c>
      <c r="L3830">
        <v>110.39373000000001</v>
      </c>
      <c r="M3830" s="1"/>
      <c r="N3830" s="1"/>
      <c r="O3830" s="1"/>
      <c r="Q3830" s="1"/>
      <c r="R3830" s="1"/>
      <c r="S3830" s="9"/>
      <c r="T3830" s="8"/>
      <c r="U3830" s="7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</row>
    <row r="3831" spans="1:32" x14ac:dyDescent="0.25">
      <c r="A3831" s="2">
        <v>38596.083333333336</v>
      </c>
      <c r="B3831" s="4">
        <v>335.47277800000001</v>
      </c>
      <c r="C3831" s="7">
        <v>8.1118999999999997E-2</v>
      </c>
      <c r="D3831" s="8">
        <v>14.753867</v>
      </c>
      <c r="E3831" s="9">
        <v>13.677909</v>
      </c>
      <c r="F3831" s="1">
        <v>6.4870130000000001</v>
      </c>
      <c r="G3831" s="6">
        <v>-0.19595099999999999</v>
      </c>
      <c r="H3831" s="1">
        <v>36.524982000000001</v>
      </c>
      <c r="I3831" s="5">
        <v>13.145671999999999</v>
      </c>
      <c r="J3831" s="1">
        <v>10.780108999999999</v>
      </c>
      <c r="K3831" s="1">
        <v>5.0972260000000009</v>
      </c>
      <c r="L3831">
        <v>108.792137</v>
      </c>
      <c r="M3831" s="1"/>
      <c r="N3831" s="1"/>
      <c r="O3831" s="1"/>
      <c r="Q3831" s="1"/>
      <c r="R3831" s="1"/>
      <c r="S3831" s="9"/>
      <c r="T3831" s="8"/>
      <c r="U3831" s="7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</row>
    <row r="3832" spans="1:32" x14ac:dyDescent="0.25">
      <c r="A3832" s="2">
        <v>38596.104166666664</v>
      </c>
      <c r="B3832" s="4">
        <v>337.23880000000003</v>
      </c>
      <c r="C3832" s="7">
        <v>0.284746</v>
      </c>
      <c r="D3832" s="8">
        <v>15.209878</v>
      </c>
      <c r="E3832" s="9">
        <v>14.075661999999999</v>
      </c>
      <c r="F3832" s="1">
        <v>6.8266410000000004</v>
      </c>
      <c r="G3832" s="6">
        <v>-0.246832</v>
      </c>
      <c r="H3832" s="1">
        <v>37.447288999999998</v>
      </c>
      <c r="I3832" s="5">
        <v>13.337788</v>
      </c>
      <c r="J3832" s="1">
        <v>13.02932</v>
      </c>
      <c r="K3832" s="1">
        <v>5.0972260000000009</v>
      </c>
      <c r="L3832">
        <v>110.383484</v>
      </c>
      <c r="M3832" s="1"/>
      <c r="N3832" s="1"/>
      <c r="O3832" s="1"/>
      <c r="Q3832" s="1"/>
      <c r="R3832" s="1"/>
      <c r="S3832" s="9"/>
      <c r="T3832" s="8"/>
      <c r="U3832" s="7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</row>
    <row r="3833" spans="1:32" x14ac:dyDescent="0.25">
      <c r="A3833" s="2">
        <v>38596.125</v>
      </c>
      <c r="B3833" s="4">
        <v>337.332245</v>
      </c>
      <c r="C3833" s="7">
        <v>0.38339200000000001</v>
      </c>
      <c r="D3833" s="8">
        <v>15.387006</v>
      </c>
      <c r="E3833" s="9">
        <v>14.554755</v>
      </c>
      <c r="F3833" s="1">
        <v>7.2315250000000004</v>
      </c>
      <c r="G3833" s="6">
        <v>-0.13550300000000001</v>
      </c>
      <c r="H3833" s="1">
        <v>38.690249999999999</v>
      </c>
      <c r="I3833" s="5">
        <v>13.815146</v>
      </c>
      <c r="J3833" s="1">
        <v>12.469341999999999</v>
      </c>
      <c r="K3833" s="1">
        <v>5.0972260000000009</v>
      </c>
      <c r="L3833">
        <v>109.62146</v>
      </c>
      <c r="M3833" s="1"/>
      <c r="N3833" s="1"/>
      <c r="O3833" s="1"/>
      <c r="Q3833" s="1"/>
      <c r="R3833" s="1"/>
      <c r="S3833" s="9"/>
      <c r="T3833" s="8"/>
      <c r="U3833" s="7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</row>
    <row r="3834" spans="1:32" x14ac:dyDescent="0.25">
      <c r="A3834" s="2">
        <v>38596.145833333336</v>
      </c>
      <c r="B3834" s="4">
        <v>339.90466300000003</v>
      </c>
      <c r="C3834" s="7">
        <v>0.39108399999999999</v>
      </c>
      <c r="D3834" s="8">
        <v>15.382952</v>
      </c>
      <c r="E3834" s="9">
        <v>14.495343999999999</v>
      </c>
      <c r="F3834" s="1">
        <v>7.2377729999999998</v>
      </c>
      <c r="G3834" s="6">
        <v>-0.23464399999999999</v>
      </c>
      <c r="H3834" s="1">
        <v>38.750965000000001</v>
      </c>
      <c r="I3834" s="5">
        <v>13.846512000000001</v>
      </c>
      <c r="J3834" s="1">
        <v>11.483636000000001</v>
      </c>
      <c r="K3834" s="1">
        <v>5.0972260000000009</v>
      </c>
      <c r="L3834">
        <v>110.04061900000001</v>
      </c>
      <c r="M3834" s="1"/>
      <c r="N3834" s="1"/>
      <c r="O3834" s="1"/>
      <c r="Q3834" s="1"/>
      <c r="R3834" s="1"/>
      <c r="S3834" s="9"/>
      <c r="T3834" s="8"/>
      <c r="U3834" s="7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</row>
    <row r="3835" spans="1:32" x14ac:dyDescent="0.25">
      <c r="A3835" s="2">
        <v>38596.166666666664</v>
      </c>
      <c r="B3835" s="4">
        <v>335.58410600000002</v>
      </c>
      <c r="C3835" s="7">
        <v>0.43009700000000001</v>
      </c>
      <c r="D3835" s="8">
        <v>15.333304999999999</v>
      </c>
      <c r="E3835" s="9">
        <v>14.502082</v>
      </c>
      <c r="F3835" s="1">
        <v>7.2455759999999998</v>
      </c>
      <c r="G3835" s="6">
        <v>-0.245674</v>
      </c>
      <c r="H3835" s="1">
        <v>38.587479000000002</v>
      </c>
      <c r="I3835" s="5">
        <v>13.673444</v>
      </c>
      <c r="J3835" s="1">
        <v>13.982156</v>
      </c>
      <c r="K3835" s="1">
        <v>5.0972260000000009</v>
      </c>
      <c r="L3835">
        <v>109.483498</v>
      </c>
      <c r="M3835" s="1"/>
      <c r="N3835" s="1"/>
      <c r="O3835" s="1"/>
      <c r="Q3835" s="1"/>
      <c r="R3835" s="1"/>
      <c r="S3835" s="9"/>
      <c r="T3835" s="8"/>
      <c r="U3835" s="7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</row>
    <row r="3836" spans="1:32" x14ac:dyDescent="0.25">
      <c r="A3836" s="2">
        <v>38596.180555555555</v>
      </c>
      <c r="B3836" s="4">
        <v>337.20147700000001</v>
      </c>
      <c r="C3836" s="7">
        <v>0.51876</v>
      </c>
      <c r="D3836" s="8">
        <v>15.51911</v>
      </c>
      <c r="E3836" s="9">
        <v>14.708812</v>
      </c>
      <c r="F3836" s="1">
        <v>7.404598</v>
      </c>
      <c r="G3836" s="6">
        <v>-0.26094499999999998</v>
      </c>
      <c r="H3836" s="1">
        <v>39.219948000000002</v>
      </c>
      <c r="I3836" s="5">
        <v>13.856826999999999</v>
      </c>
      <c r="J3836" s="1">
        <v>13.716713</v>
      </c>
      <c r="K3836" s="1">
        <v>5.0972260000000009</v>
      </c>
      <c r="L3836">
        <v>110.0476</v>
      </c>
      <c r="M3836" s="1"/>
      <c r="N3836" s="1"/>
      <c r="O3836" s="1"/>
      <c r="Q3836" s="1"/>
      <c r="R3836" s="1"/>
      <c r="S3836" s="9"/>
      <c r="T3836" s="8"/>
      <c r="U3836" s="7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</row>
    <row r="3837" spans="1:32" x14ac:dyDescent="0.25">
      <c r="A3837" s="2">
        <v>38596.194444444445</v>
      </c>
      <c r="B3837" s="4">
        <v>336.95004299999999</v>
      </c>
      <c r="C3837" s="7">
        <v>0.507544</v>
      </c>
      <c r="D3837" s="8">
        <v>15.560772999999999</v>
      </c>
      <c r="E3837" s="9">
        <v>14.714995</v>
      </c>
      <c r="F3837" s="1">
        <v>7.4154179999999998</v>
      </c>
      <c r="G3837" s="6">
        <v>-0.249166</v>
      </c>
      <c r="H3837" s="1">
        <v>39.222481000000002</v>
      </c>
      <c r="I3837" s="5">
        <v>13.83351</v>
      </c>
      <c r="J3837" s="1">
        <v>14.370025</v>
      </c>
      <c r="K3837" s="1">
        <v>5.0972260000000009</v>
      </c>
      <c r="L3837">
        <v>110.126457</v>
      </c>
      <c r="M3837" s="1"/>
      <c r="N3837" s="1"/>
      <c r="O3837" s="1"/>
      <c r="Q3837" s="1"/>
      <c r="R3837" s="1"/>
      <c r="S3837" s="9"/>
      <c r="T3837" s="8"/>
      <c r="U3837" s="7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</row>
    <row r="3838" spans="1:32" x14ac:dyDescent="0.25">
      <c r="A3838" s="2">
        <v>38596.208333333336</v>
      </c>
      <c r="B3838" s="4">
        <v>336.82244900000001</v>
      </c>
      <c r="C3838" s="7">
        <v>0.58058799999999999</v>
      </c>
      <c r="D3838" s="8">
        <v>15.478571000000001</v>
      </c>
      <c r="E3838" s="9">
        <v>14.637634</v>
      </c>
      <c r="F3838" s="1">
        <v>7.4383819999999998</v>
      </c>
      <c r="G3838" s="6">
        <v>-0.23821100000000001</v>
      </c>
      <c r="H3838" s="1">
        <v>39.300654999999999</v>
      </c>
      <c r="I3838" s="5">
        <v>13.824350000000001</v>
      </c>
      <c r="J3838" s="1">
        <v>13.482203999999999</v>
      </c>
      <c r="K3838" s="1">
        <v>5.0972260000000009</v>
      </c>
      <c r="L3838">
        <v>110.14476000000001</v>
      </c>
      <c r="M3838" s="1"/>
      <c r="N3838" s="1"/>
      <c r="O3838" s="1"/>
      <c r="Q3838" s="1"/>
      <c r="R3838" s="1"/>
      <c r="S3838" s="9"/>
      <c r="T3838" s="8"/>
      <c r="U3838" s="7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</row>
    <row r="3839" spans="1:32" x14ac:dyDescent="0.25">
      <c r="A3839" s="2">
        <v>38596.229166666664</v>
      </c>
      <c r="B3839" s="4">
        <v>336.64926100000002</v>
      </c>
      <c r="C3839" s="7">
        <v>0.58525199999999999</v>
      </c>
      <c r="D3839" s="8">
        <v>15.577271</v>
      </c>
      <c r="E3839" s="9">
        <v>14.660856000000001</v>
      </c>
      <c r="F3839" s="1">
        <v>7.4082650000000001</v>
      </c>
      <c r="G3839" s="6">
        <v>-0.25464799999999999</v>
      </c>
      <c r="H3839" s="1">
        <v>39.339371</v>
      </c>
      <c r="I3839" s="5">
        <v>13.732994</v>
      </c>
      <c r="J3839" s="1">
        <v>14.074729</v>
      </c>
      <c r="K3839" s="1">
        <v>5.0972260000000009</v>
      </c>
      <c r="L3839">
        <v>109.891724</v>
      </c>
      <c r="M3839" s="1"/>
      <c r="N3839" s="1"/>
      <c r="O3839" s="1"/>
      <c r="Q3839" s="1"/>
      <c r="R3839" s="1"/>
      <c r="S3839" s="9"/>
      <c r="T3839" s="8"/>
      <c r="U3839" s="7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</row>
    <row r="3840" spans="1:32" x14ac:dyDescent="0.25">
      <c r="A3840" s="2">
        <v>38596.25</v>
      </c>
      <c r="B3840" s="4">
        <v>335.74941999999999</v>
      </c>
      <c r="C3840" s="7">
        <v>0.39870100000000003</v>
      </c>
      <c r="D3840" s="8">
        <v>14.204423</v>
      </c>
      <c r="E3840" s="9">
        <v>13.325006999999999</v>
      </c>
      <c r="F3840" s="1">
        <v>6.394889</v>
      </c>
      <c r="G3840" s="6">
        <v>-0.24778600000000001</v>
      </c>
      <c r="H3840" s="1">
        <v>35.785727999999999</v>
      </c>
      <c r="I3840" s="5">
        <v>12.778013</v>
      </c>
      <c r="J3840" s="1">
        <v>10.645341</v>
      </c>
      <c r="K3840" s="1">
        <v>5.0972260000000009</v>
      </c>
      <c r="L3840">
        <v>109.44667800000001</v>
      </c>
      <c r="M3840" s="1"/>
      <c r="N3840" s="1"/>
      <c r="O3840" s="1"/>
      <c r="Q3840" s="1"/>
      <c r="R3840" s="1"/>
      <c r="S3840" s="9"/>
      <c r="T3840" s="8"/>
      <c r="U3840" s="7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</row>
    <row r="3841" spans="1:32" x14ac:dyDescent="0.25">
      <c r="A3841" s="2">
        <v>38596.263888888891</v>
      </c>
      <c r="B3841" s="4">
        <v>336.36386099999999</v>
      </c>
      <c r="C3841" s="7">
        <v>0.24823899999999999</v>
      </c>
      <c r="D3841" s="8">
        <v>14.40568</v>
      </c>
      <c r="E3841" s="9">
        <v>13.238381</v>
      </c>
      <c r="F3841" s="1">
        <v>6.2092809999999998</v>
      </c>
      <c r="G3841" s="6">
        <v>-0.221916</v>
      </c>
      <c r="H3841" s="1">
        <v>35.622760999999997</v>
      </c>
      <c r="I3841" s="5">
        <v>12.758585</v>
      </c>
      <c r="J3841" s="1">
        <v>10.18552</v>
      </c>
      <c r="K3841" s="1">
        <v>5.0972260000000009</v>
      </c>
      <c r="L3841">
        <v>109.88610799999999</v>
      </c>
      <c r="M3841" s="1"/>
      <c r="N3841" s="1"/>
      <c r="O3841" s="1"/>
      <c r="Q3841" s="1"/>
      <c r="R3841" s="1"/>
      <c r="S3841" s="9"/>
      <c r="T3841" s="8"/>
      <c r="U3841" s="7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/>
    </row>
    <row r="3842" spans="1:32" x14ac:dyDescent="0.25">
      <c r="A3842" s="2">
        <v>38596.277777777781</v>
      </c>
      <c r="B3842" s="4">
        <v>335.84075899999999</v>
      </c>
      <c r="C3842" s="7">
        <v>0.28035599999999999</v>
      </c>
      <c r="D3842" s="8">
        <v>14.269766000000001</v>
      </c>
      <c r="E3842" s="9">
        <v>13.151154</v>
      </c>
      <c r="F3842" s="1">
        <v>6.1732490000000002</v>
      </c>
      <c r="G3842" s="6">
        <v>-0.22256600000000001</v>
      </c>
      <c r="H3842" s="1">
        <v>35.522995000000002</v>
      </c>
      <c r="I3842" s="5">
        <v>12.847797999999999</v>
      </c>
      <c r="J3842" s="1">
        <v>9.145384</v>
      </c>
      <c r="K3842" s="1">
        <v>5.0972260000000009</v>
      </c>
      <c r="L3842">
        <v>109.112892</v>
      </c>
      <c r="M3842" s="1"/>
      <c r="N3842" s="1"/>
      <c r="O3842" s="1"/>
      <c r="Q3842" s="1"/>
      <c r="R3842" s="1"/>
      <c r="S3842" s="9"/>
      <c r="T3842" s="8"/>
      <c r="U3842" s="7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</row>
    <row r="3843" spans="1:32" x14ac:dyDescent="0.25">
      <c r="A3843" s="2">
        <v>38596.291666666664</v>
      </c>
      <c r="B3843" s="4">
        <v>443.59085099999999</v>
      </c>
      <c r="C3843" s="7">
        <v>2.2246299999999999</v>
      </c>
      <c r="D3843" s="8">
        <v>19.107773000000002</v>
      </c>
      <c r="E3843" s="9">
        <v>18.773572999999999</v>
      </c>
      <c r="F3843" s="1">
        <v>9.2575800000000008</v>
      </c>
      <c r="G3843" s="6">
        <v>6.0093310000000004</v>
      </c>
      <c r="H3843" s="1">
        <v>44.732399000000001</v>
      </c>
      <c r="I3843" s="5">
        <v>19.259989000000001</v>
      </c>
      <c r="J3843" s="1">
        <v>17.597370000000002</v>
      </c>
      <c r="K3843" s="1">
        <v>6.2807849999999998</v>
      </c>
      <c r="L3843">
        <v>150.39769000000001</v>
      </c>
      <c r="M3843" s="1"/>
      <c r="N3843" s="1"/>
      <c r="O3843" s="1"/>
      <c r="Q3843" s="1"/>
      <c r="R3843" s="1"/>
      <c r="S3843" s="9"/>
      <c r="T3843" s="8"/>
      <c r="U3843" s="7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</row>
    <row r="3844" spans="1:32" x14ac:dyDescent="0.25">
      <c r="A3844" s="2">
        <v>38596.3125</v>
      </c>
      <c r="B3844" s="4">
        <v>501.35858200000001</v>
      </c>
      <c r="C3844" s="7">
        <v>3.359864</v>
      </c>
      <c r="D3844" s="8">
        <v>21.705524</v>
      </c>
      <c r="E3844" s="9">
        <v>21.809408000000001</v>
      </c>
      <c r="F3844" s="1">
        <v>11.108461</v>
      </c>
      <c r="G3844" s="6">
        <v>11.993432</v>
      </c>
      <c r="H3844" s="1">
        <v>49.069817</v>
      </c>
      <c r="I3844" s="5">
        <v>23.346205000000001</v>
      </c>
      <c r="J3844" s="1">
        <v>19.061831000000002</v>
      </c>
      <c r="K3844" s="1">
        <v>7.0987170000000006</v>
      </c>
      <c r="L3844">
        <v>169.428833</v>
      </c>
      <c r="M3844" s="1"/>
      <c r="N3844" s="1"/>
      <c r="O3844" s="1"/>
      <c r="Q3844" s="1"/>
      <c r="R3844" s="1"/>
      <c r="S3844" s="9"/>
      <c r="T3844" s="8"/>
      <c r="U3844" s="7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</row>
    <row r="3845" spans="1:32" x14ac:dyDescent="0.25">
      <c r="A3845" s="2">
        <v>38596.333333333336</v>
      </c>
      <c r="B3845" s="4">
        <v>494.62957799999998</v>
      </c>
      <c r="C3845" s="7">
        <v>3.2555480000000001</v>
      </c>
      <c r="D3845" s="8">
        <v>21.517799</v>
      </c>
      <c r="E3845" s="9">
        <v>21.613188000000001</v>
      </c>
      <c r="F3845" s="1">
        <v>11.074666000000001</v>
      </c>
      <c r="G3845" s="6">
        <v>11.727148</v>
      </c>
      <c r="H3845" s="1">
        <v>48.531742000000001</v>
      </c>
      <c r="I3845" s="5">
        <v>23.509823000000001</v>
      </c>
      <c r="J3845" s="1">
        <v>19.523933</v>
      </c>
      <c r="K3845" s="1">
        <v>7.0034399999999994</v>
      </c>
      <c r="L3845">
        <v>167.80542</v>
      </c>
      <c r="M3845" s="1"/>
      <c r="N3845" s="1"/>
      <c r="O3845" s="1"/>
      <c r="Q3845" s="1"/>
      <c r="R3845" s="1"/>
      <c r="S3845" s="9"/>
      <c r="T3845" s="8"/>
      <c r="U3845" s="7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</row>
    <row r="3846" spans="1:32" x14ac:dyDescent="0.25">
      <c r="A3846" s="2">
        <v>38596.354166666664</v>
      </c>
      <c r="B3846" s="4">
        <v>485.52929699999999</v>
      </c>
      <c r="C3846" s="7">
        <v>3.0548570000000002</v>
      </c>
      <c r="D3846" s="8">
        <v>20.598033999999998</v>
      </c>
      <c r="E3846" s="9">
        <v>20.563288</v>
      </c>
      <c r="F3846" s="1">
        <v>10.320029</v>
      </c>
      <c r="G3846" s="6">
        <v>10.400323999999999</v>
      </c>
      <c r="H3846" s="1">
        <v>47.487662999999998</v>
      </c>
      <c r="I3846" s="5">
        <v>22.511274</v>
      </c>
      <c r="J3846" s="1">
        <v>14.225796000000001</v>
      </c>
      <c r="K3846" s="1">
        <v>6.8745899999999995</v>
      </c>
      <c r="L3846">
        <v>163.79809599999999</v>
      </c>
      <c r="M3846" s="1"/>
      <c r="N3846" s="1"/>
      <c r="O3846" s="1"/>
      <c r="Q3846" s="1"/>
      <c r="R3846" s="1"/>
      <c r="S3846" s="9"/>
      <c r="T3846" s="8"/>
      <c r="U3846" s="7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</row>
    <row r="3847" spans="1:32" x14ac:dyDescent="0.25">
      <c r="A3847" s="2">
        <v>38596.375</v>
      </c>
      <c r="B3847" s="4">
        <v>478.62893700000001</v>
      </c>
      <c r="C3847" s="7">
        <v>2.9953379999999998</v>
      </c>
      <c r="D3847" s="8">
        <v>20.497185000000002</v>
      </c>
      <c r="E3847" s="9">
        <v>20.361822</v>
      </c>
      <c r="F3847" s="1">
        <v>10.211970000000001</v>
      </c>
      <c r="G3847" s="6">
        <v>10.035710999999999</v>
      </c>
      <c r="H3847" s="1">
        <v>46.938476999999999</v>
      </c>
      <c r="I3847" s="5">
        <v>21.812826000000001</v>
      </c>
      <c r="J3847" s="1">
        <v>16.971003</v>
      </c>
      <c r="K3847" s="1">
        <v>6.7768880000000005</v>
      </c>
      <c r="L3847">
        <v>163.01312300000001</v>
      </c>
      <c r="M3847" s="1"/>
      <c r="N3847" s="1"/>
      <c r="O3847" s="1"/>
      <c r="Q3847" s="1"/>
      <c r="R3847" s="1"/>
      <c r="S3847" s="9"/>
      <c r="T3847" s="8"/>
      <c r="U3847" s="7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</row>
    <row r="3848" spans="1:32" x14ac:dyDescent="0.25">
      <c r="A3848" s="2">
        <v>38596.388888888891</v>
      </c>
      <c r="B3848" s="4">
        <v>476.69339000000002</v>
      </c>
      <c r="C3848" s="7">
        <v>2.9614729999999998</v>
      </c>
      <c r="D3848" s="8">
        <v>20.487808000000001</v>
      </c>
      <c r="E3848" s="9">
        <v>20.321097999999999</v>
      </c>
      <c r="F3848" s="1">
        <v>10.169593000000001</v>
      </c>
      <c r="G3848" s="6">
        <v>9.9837930000000004</v>
      </c>
      <c r="H3848" s="1">
        <v>46.649731000000003</v>
      </c>
      <c r="I3848" s="5">
        <v>21.493174</v>
      </c>
      <c r="J3848" s="1">
        <v>19.349502999999999</v>
      </c>
      <c r="K3848" s="1">
        <v>6.7494830000000006</v>
      </c>
      <c r="L3848">
        <v>162.86093099999999</v>
      </c>
      <c r="M3848" s="1"/>
      <c r="N3848" s="1"/>
      <c r="O3848" s="1"/>
      <c r="Q3848" s="1"/>
      <c r="R3848" s="1"/>
      <c r="S3848" s="9"/>
      <c r="T3848" s="8"/>
      <c r="U3848" s="7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</row>
    <row r="3849" spans="1:32" x14ac:dyDescent="0.25">
      <c r="A3849" s="2">
        <v>38596.402777777781</v>
      </c>
      <c r="B3849" s="4">
        <v>478.692139</v>
      </c>
      <c r="C3849" s="7">
        <v>2.999034</v>
      </c>
      <c r="D3849" s="8">
        <v>20.564342</v>
      </c>
      <c r="E3849" s="9">
        <v>20.484763999999998</v>
      </c>
      <c r="F3849" s="1">
        <v>10.284426</v>
      </c>
      <c r="G3849" s="6">
        <v>10.135247</v>
      </c>
      <c r="H3849" s="1">
        <v>46.962195999999999</v>
      </c>
      <c r="I3849" s="5">
        <v>21.723793000000001</v>
      </c>
      <c r="J3849" s="1">
        <v>19.797232000000001</v>
      </c>
      <c r="K3849" s="1">
        <v>6.7777839999999996</v>
      </c>
      <c r="L3849">
        <v>163.11134300000001</v>
      </c>
      <c r="M3849" s="1"/>
      <c r="N3849" s="1"/>
      <c r="O3849" s="1"/>
      <c r="Q3849" s="1"/>
      <c r="R3849" s="1"/>
      <c r="S3849" s="9"/>
      <c r="T3849" s="8"/>
      <c r="U3849" s="7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</row>
    <row r="3850" spans="1:32" x14ac:dyDescent="0.25">
      <c r="A3850" s="2">
        <v>38596.416666666664</v>
      </c>
      <c r="B3850" s="4">
        <v>498.04037499999998</v>
      </c>
      <c r="C3850" s="7">
        <v>3.1942469999999998</v>
      </c>
      <c r="D3850" s="8">
        <v>21.405981000000001</v>
      </c>
      <c r="E3850" s="9">
        <v>21.339531000000001</v>
      </c>
      <c r="F3850" s="1">
        <v>10.658386</v>
      </c>
      <c r="G3850" s="6">
        <v>11.265034999999999</v>
      </c>
      <c r="H3850" s="1">
        <v>48.465896999999998</v>
      </c>
      <c r="I3850" s="5">
        <v>22.975142999999999</v>
      </c>
      <c r="J3850" s="1">
        <v>17.496058000000001</v>
      </c>
      <c r="K3850" s="1">
        <v>7.0517339999999997</v>
      </c>
      <c r="L3850">
        <v>168.784119</v>
      </c>
      <c r="M3850" s="1"/>
      <c r="N3850" s="1"/>
      <c r="O3850" s="1"/>
      <c r="Q3850" s="1"/>
      <c r="R3850" s="1"/>
      <c r="S3850" s="9"/>
      <c r="T3850" s="8"/>
      <c r="U3850" s="7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</row>
    <row r="3851" spans="1:32" x14ac:dyDescent="0.25">
      <c r="A3851" s="2">
        <v>38596.4375</v>
      </c>
      <c r="B3851" s="4">
        <v>633.035034</v>
      </c>
      <c r="C3851" s="7">
        <v>5.6728170000000002</v>
      </c>
      <c r="D3851" s="8">
        <v>31.400867000000002</v>
      </c>
      <c r="E3851" s="9">
        <v>28.860094</v>
      </c>
      <c r="F3851" s="1">
        <v>15.273633</v>
      </c>
      <c r="G3851" s="6">
        <v>23.512529000000001</v>
      </c>
      <c r="H3851" s="1">
        <v>56.245823000000001</v>
      </c>
      <c r="I3851" s="5">
        <v>31.546952999999998</v>
      </c>
      <c r="J3851" s="1">
        <v>30.496773000000001</v>
      </c>
      <c r="K3851" s="1">
        <v>8.9631179999999997</v>
      </c>
      <c r="L3851">
        <v>214.658691</v>
      </c>
      <c r="M3851" s="1"/>
      <c r="N3851" s="1"/>
      <c r="O3851" s="1"/>
      <c r="Q3851" s="1"/>
      <c r="R3851" s="1"/>
      <c r="S3851" s="9"/>
      <c r="T3851" s="8"/>
      <c r="U3851" s="7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</row>
    <row r="3852" spans="1:32" x14ac:dyDescent="0.25">
      <c r="A3852" s="2">
        <v>38596.458333333336</v>
      </c>
      <c r="B3852" s="4">
        <v>515.88537599999995</v>
      </c>
      <c r="C3852" s="7">
        <v>3.4331390000000002</v>
      </c>
      <c r="D3852" s="8">
        <v>25.584095000000001</v>
      </c>
      <c r="E3852" s="9">
        <v>22.036358</v>
      </c>
      <c r="F3852" s="1">
        <v>11.250696</v>
      </c>
      <c r="G3852" s="6">
        <v>14.553208</v>
      </c>
      <c r="H3852" s="1">
        <v>48.817219000000001</v>
      </c>
      <c r="I3852" s="5">
        <v>24.269580999999999</v>
      </c>
      <c r="J3852" s="1">
        <v>18.467058000000002</v>
      </c>
      <c r="K3852" s="1">
        <v>7.3044009999999995</v>
      </c>
      <c r="L3852">
        <v>176.08364900000001</v>
      </c>
      <c r="M3852" s="1"/>
      <c r="N3852" s="1"/>
      <c r="O3852" s="1"/>
      <c r="Q3852" s="1"/>
      <c r="R3852" s="1"/>
      <c r="S3852" s="9"/>
      <c r="T3852" s="8"/>
      <c r="U3852" s="7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</row>
    <row r="3853" spans="1:32" x14ac:dyDescent="0.25">
      <c r="A3853" s="2">
        <v>38596.472222222219</v>
      </c>
      <c r="B3853" s="4">
        <v>498.79235799999998</v>
      </c>
      <c r="C3853" s="7">
        <v>3.1650049999999998</v>
      </c>
      <c r="D3853" s="8">
        <v>24.748805999999998</v>
      </c>
      <c r="E3853" s="9">
        <v>21.495145999999998</v>
      </c>
      <c r="F3853" s="1">
        <v>10.948245</v>
      </c>
      <c r="G3853" s="6">
        <v>11.739227</v>
      </c>
      <c r="H3853" s="1">
        <v>48.508536999999997</v>
      </c>
      <c r="I3853" s="5">
        <v>22.866313999999999</v>
      </c>
      <c r="J3853" s="1">
        <v>22.268726000000001</v>
      </c>
      <c r="K3853" s="1">
        <v>7.0623810000000002</v>
      </c>
      <c r="L3853">
        <v>169.797302</v>
      </c>
      <c r="M3853" s="1"/>
      <c r="N3853" s="1"/>
      <c r="O3853" s="1"/>
      <c r="Q3853" s="1"/>
      <c r="R3853" s="1"/>
      <c r="S3853" s="9"/>
      <c r="T3853" s="8"/>
      <c r="U3853" s="7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</row>
    <row r="3854" spans="1:32" x14ac:dyDescent="0.25">
      <c r="A3854" s="2">
        <v>38596.486111111109</v>
      </c>
      <c r="B3854" s="4">
        <v>508.063965</v>
      </c>
      <c r="C3854" s="7">
        <v>3.2156410000000002</v>
      </c>
      <c r="D3854" s="8">
        <v>24.92285</v>
      </c>
      <c r="E3854" s="9">
        <v>21.704249999999998</v>
      </c>
      <c r="F3854" s="1">
        <v>11.092796</v>
      </c>
      <c r="G3854" s="6">
        <v>12.597486</v>
      </c>
      <c r="H3854" s="1">
        <v>48.994517999999999</v>
      </c>
      <c r="I3854" s="5">
        <v>23.809998</v>
      </c>
      <c r="J3854" s="1">
        <v>19.687000000000001</v>
      </c>
      <c r="K3854" s="1">
        <v>7.1936580000000001</v>
      </c>
      <c r="L3854">
        <v>171.60754399999999</v>
      </c>
      <c r="M3854" s="1"/>
      <c r="N3854" s="1"/>
      <c r="O3854" s="1"/>
      <c r="Q3854" s="1"/>
      <c r="R3854" s="1"/>
      <c r="S3854" s="9"/>
      <c r="T3854" s="8"/>
      <c r="U3854" s="7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</row>
    <row r="3855" spans="1:32" x14ac:dyDescent="0.25">
      <c r="A3855" s="2">
        <v>38596.5</v>
      </c>
      <c r="B3855" s="4">
        <v>534.80676300000005</v>
      </c>
      <c r="C3855" s="7">
        <v>3.6967759999999998</v>
      </c>
      <c r="D3855" s="8">
        <v>26.574821</v>
      </c>
      <c r="E3855" s="9">
        <v>23.104064999999999</v>
      </c>
      <c r="F3855" s="1">
        <v>11.770801000000001</v>
      </c>
      <c r="G3855" s="6">
        <v>15.362534999999999</v>
      </c>
      <c r="H3855" s="1">
        <v>50.370415000000001</v>
      </c>
      <c r="I3855" s="5">
        <v>25.114393</v>
      </c>
      <c r="J3855" s="1">
        <v>21.339131999999999</v>
      </c>
      <c r="K3855" s="1">
        <v>7.5723089999999988</v>
      </c>
      <c r="L3855">
        <v>182.46490499999999</v>
      </c>
      <c r="M3855" s="1"/>
      <c r="N3855" s="1"/>
      <c r="O3855" s="1"/>
      <c r="Q3855" s="1"/>
      <c r="R3855" s="1"/>
      <c r="S3855" s="9"/>
      <c r="T3855" s="8"/>
      <c r="U3855" s="7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</row>
    <row r="3856" spans="1:32" x14ac:dyDescent="0.25">
      <c r="A3856" s="2">
        <v>38596.520833333336</v>
      </c>
      <c r="B3856" s="4">
        <v>539.23181199999999</v>
      </c>
      <c r="C3856" s="7">
        <v>3.863124</v>
      </c>
      <c r="D3856" s="8">
        <v>27.050699000000002</v>
      </c>
      <c r="E3856" s="9">
        <v>23.511543</v>
      </c>
      <c r="F3856" s="1">
        <v>12.076917</v>
      </c>
      <c r="G3856" s="6">
        <v>15.611217</v>
      </c>
      <c r="H3856" s="1">
        <v>50.839374999999997</v>
      </c>
      <c r="I3856" s="5">
        <v>25.452532000000001</v>
      </c>
      <c r="J3856" s="1">
        <v>24.510580000000001</v>
      </c>
      <c r="K3856" s="1">
        <v>7.6349620000000007</v>
      </c>
      <c r="L3856">
        <v>184.95495600000001</v>
      </c>
      <c r="M3856" s="1"/>
      <c r="N3856" s="1"/>
      <c r="O3856" s="1"/>
      <c r="Q3856" s="1"/>
      <c r="R3856" s="1"/>
      <c r="S3856" s="9"/>
      <c r="T3856" s="8"/>
      <c r="U3856" s="7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8"/>
  <sheetViews>
    <sheetView workbookViewId="0">
      <selection activeCell="V2" sqref="A1:V1158"/>
    </sheetView>
  </sheetViews>
  <sheetFormatPr defaultRowHeight="15" x14ac:dyDescent="0.25"/>
  <cols>
    <col min="10" max="10" width="9.140625" style="26"/>
    <col min="21" max="21" width="9.140625" style="32"/>
  </cols>
  <sheetData>
    <row r="1" spans="1:22" x14ac:dyDescent="0.25">
      <c r="A1" s="21" t="s">
        <v>11</v>
      </c>
      <c r="B1" s="24" t="s">
        <v>12</v>
      </c>
      <c r="C1" s="24" t="s">
        <v>13</v>
      </c>
      <c r="D1" s="23" t="s">
        <v>14</v>
      </c>
      <c r="E1" s="23" t="s">
        <v>15</v>
      </c>
      <c r="F1" s="21" t="s">
        <v>16</v>
      </c>
      <c r="G1" s="21" t="s">
        <v>17</v>
      </c>
      <c r="H1" s="21" t="s">
        <v>18</v>
      </c>
      <c r="I1" s="21" t="s">
        <v>19</v>
      </c>
      <c r="J1" s="17" t="s">
        <v>20</v>
      </c>
      <c r="K1" s="24" t="s">
        <v>21</v>
      </c>
      <c r="L1" s="24" t="s">
        <v>22</v>
      </c>
      <c r="M1" s="24" t="s">
        <v>23</v>
      </c>
      <c r="N1" s="24" t="s">
        <v>24</v>
      </c>
      <c r="O1" s="24" t="s">
        <v>25</v>
      </c>
      <c r="P1" s="24" t="s">
        <v>26</v>
      </c>
      <c r="Q1" s="24" t="s">
        <v>27</v>
      </c>
      <c r="R1" s="24" t="s">
        <v>28</v>
      </c>
      <c r="S1" s="24" t="s">
        <v>29</v>
      </c>
      <c r="U1" s="31" t="s">
        <v>14660</v>
      </c>
      <c r="V1" s="24" t="s">
        <v>14661</v>
      </c>
    </row>
    <row r="2" spans="1:22" x14ac:dyDescent="0.25">
      <c r="A2" s="21">
        <v>350.47164900000001</v>
      </c>
      <c r="B2" s="21">
        <v>536.2160507072449</v>
      </c>
      <c r="C2" s="21">
        <v>1162.8049606233803</v>
      </c>
      <c r="D2" s="20">
        <v>1.471117</v>
      </c>
      <c r="E2" s="20">
        <v>1.3002089999999999</v>
      </c>
      <c r="F2" s="21">
        <v>488.50646999999998</v>
      </c>
      <c r="G2" s="21">
        <v>12.734221</v>
      </c>
      <c r="H2" s="21">
        <v>492.95275900000001</v>
      </c>
      <c r="I2" s="21">
        <v>4.0588369999999996</v>
      </c>
      <c r="J2" s="22">
        <v>105.5772</v>
      </c>
      <c r="K2">
        <f>VLOOKUP(A2,m!$B$2:$K$3856,8,0)</f>
        <v>14.138633</v>
      </c>
      <c r="L2">
        <f>VLOOKUP(A2,m!$B$2:$K$3856,7,0)</f>
        <v>39.930987999999999</v>
      </c>
      <c r="M2">
        <f>VLOOKUP(A2,m!$B$2:$K$3856,6,0)</f>
        <v>-8.0564999999999998E-2</v>
      </c>
      <c r="N2">
        <f>VLOOKUP(A2,m!$B$2:$K$3856,5,0)</f>
        <v>6.7981499999999997</v>
      </c>
      <c r="O2">
        <f>VLOOKUP(A2,m!$B$2:$K$3856,4,0)</f>
        <v>14.226691000000001</v>
      </c>
      <c r="P2">
        <f>VLOOKUP(A2,m!$B$2:$K$3856,3,0)</f>
        <v>13.773108000000001</v>
      </c>
      <c r="Q2">
        <f>VLOOKUP(A2,m!$B$2:$K$3856,2,0)</f>
        <v>0.201374</v>
      </c>
      <c r="R2">
        <f>VLOOKUP(A2,m!$B$2:$K$3856,9,0)</f>
        <v>11.484973999999999</v>
      </c>
      <c r="S2">
        <f>VLOOKUP(A2,m!$B$2:$K$3856,10,0)</f>
        <v>5.0972260000000009</v>
      </c>
      <c r="T2">
        <v>350.47199999999998</v>
      </c>
      <c r="U2" s="32">
        <v>107.37</v>
      </c>
      <c r="V2" s="27">
        <f t="shared" ref="V2:V65" si="0">ABS((J2-U2)/J2)</f>
        <v>1.6980939066389332E-2</v>
      </c>
    </row>
    <row r="3" spans="1:22" x14ac:dyDescent="0.25">
      <c r="A3" s="21">
        <v>390.44085699999999</v>
      </c>
      <c r="B3" s="21">
        <v>557.47828621423196</v>
      </c>
      <c r="C3" s="21">
        <v>1230.2475146120519</v>
      </c>
      <c r="D3" s="20">
        <v>1.6655599999999999</v>
      </c>
      <c r="E3" s="20">
        <v>1.4685900000000001</v>
      </c>
      <c r="F3" s="21">
        <v>536.72985800000004</v>
      </c>
      <c r="G3" s="21">
        <v>12.500563</v>
      </c>
      <c r="H3" s="21">
        <v>536.100281</v>
      </c>
      <c r="I3" s="21">
        <v>4.2739859999999998</v>
      </c>
      <c r="J3" s="22">
        <v>125.58329999999999</v>
      </c>
      <c r="K3">
        <f>VLOOKUP(A3,m!$B$2:$K$3856,8,0)</f>
        <v>17.039103999999998</v>
      </c>
      <c r="L3">
        <f>VLOOKUP(A3,m!$B$2:$K$3856,7,0)</f>
        <v>43.497829000000003</v>
      </c>
      <c r="M3">
        <f>VLOOKUP(A3,m!$B$2:$K$3856,6,0)</f>
        <v>2.0210689999999998</v>
      </c>
      <c r="N3">
        <f>VLOOKUP(A3,m!$B$2:$K$3856,5,0)</f>
        <v>8.7641460000000002</v>
      </c>
      <c r="O3">
        <f>VLOOKUP(A3,m!$B$2:$K$3856,4,0)</f>
        <v>17.211535000000001</v>
      </c>
      <c r="P3">
        <f>VLOOKUP(A3,m!$B$2:$K$3856,3,0)</f>
        <v>16.430548000000002</v>
      </c>
      <c r="Q3">
        <f>VLOOKUP(A3,m!$B$2:$K$3856,2,0)</f>
        <v>0.65141800000000005</v>
      </c>
      <c r="R3">
        <f>VLOOKUP(A3,m!$B$2:$K$3856,9,0)</f>
        <v>13.926283</v>
      </c>
      <c r="S3">
        <f>VLOOKUP(A3,m!$B$2:$K$3856,10,0)</f>
        <v>5.5282359999999997</v>
      </c>
      <c r="T3">
        <v>390.44099999999997</v>
      </c>
      <c r="U3" s="32">
        <v>129.227</v>
      </c>
      <c r="V3" s="27">
        <f t="shared" si="0"/>
        <v>2.9014208099325388E-2</v>
      </c>
    </row>
    <row r="4" spans="1:22" x14ac:dyDescent="0.25">
      <c r="A4" s="21">
        <v>387.25607300000001</v>
      </c>
      <c r="B4" s="21">
        <v>558.25908439454952</v>
      </c>
      <c r="C4" s="21">
        <v>1228.1947573672423</v>
      </c>
      <c r="D4" s="20">
        <v>1.654196</v>
      </c>
      <c r="E4" s="20">
        <v>1.458142</v>
      </c>
      <c r="F4" s="21">
        <v>535.64648399999999</v>
      </c>
      <c r="G4" s="21">
        <v>12.526674</v>
      </c>
      <c r="H4" s="21">
        <v>535.44616699999995</v>
      </c>
      <c r="I4" s="21">
        <v>4.2816159999999996</v>
      </c>
      <c r="J4" s="22">
        <v>124.17870000000001</v>
      </c>
      <c r="K4">
        <f>VLOOKUP(A4,m!$B$2:$K$3856,8,0)</f>
        <v>16.809951999999999</v>
      </c>
      <c r="L4">
        <f>VLOOKUP(A4,m!$B$2:$K$3856,7,0)</f>
        <v>43.037224000000002</v>
      </c>
      <c r="M4">
        <f>VLOOKUP(A4,m!$B$2:$K$3856,6,0)</f>
        <v>1.959843</v>
      </c>
      <c r="N4">
        <f>VLOOKUP(A4,m!$B$2:$K$3856,5,0)</f>
        <v>8.7153270000000003</v>
      </c>
      <c r="O4">
        <f>VLOOKUP(A4,m!$B$2:$K$3856,4,0)</f>
        <v>17.013527</v>
      </c>
      <c r="P4">
        <f>VLOOKUP(A4,m!$B$2:$K$3856,3,0)</f>
        <v>16.223856000000001</v>
      </c>
      <c r="Q4">
        <f>VLOOKUP(A4,m!$B$2:$K$3856,2,0)</f>
        <v>0.63144400000000001</v>
      </c>
      <c r="R4">
        <f>VLOOKUP(A4,m!$B$2:$K$3856,9,0)</f>
        <v>13.406166000000001</v>
      </c>
      <c r="S4">
        <f>VLOOKUP(A4,m!$B$2:$K$3856,10,0)</f>
        <v>5.4831430000000001</v>
      </c>
      <c r="T4">
        <v>387.25599999999997</v>
      </c>
      <c r="U4" s="32">
        <v>127.875</v>
      </c>
      <c r="V4" s="27">
        <f t="shared" si="0"/>
        <v>2.9765974357921235E-2</v>
      </c>
    </row>
    <row r="5" spans="1:22" x14ac:dyDescent="0.25">
      <c r="A5" s="21">
        <v>400.08755500000001</v>
      </c>
      <c r="B5" s="21">
        <v>560.06959003604607</v>
      </c>
      <c r="C5" s="21">
        <v>1234.5940660221754</v>
      </c>
      <c r="D5" s="20">
        <v>1.6944239999999999</v>
      </c>
      <c r="E5" s="20">
        <v>1.4903740000000001</v>
      </c>
      <c r="F5" s="21">
        <v>539.48638900000003</v>
      </c>
      <c r="G5" s="21">
        <v>12.781014000000001</v>
      </c>
      <c r="H5" s="21">
        <v>537.76934800000004</v>
      </c>
      <c r="I5" s="21">
        <v>4.2694080000000003</v>
      </c>
      <c r="J5" s="22">
        <v>128.19380000000001</v>
      </c>
      <c r="K5">
        <f>VLOOKUP(A5,m!$B$2:$K$3856,8,0)</f>
        <v>17.089779</v>
      </c>
      <c r="L5">
        <f>VLOOKUP(A5,m!$B$2:$K$3856,7,0)</f>
        <v>42.382195000000003</v>
      </c>
      <c r="M5">
        <f>VLOOKUP(A5,m!$B$2:$K$3856,6,0)</f>
        <v>2.3207089999999999</v>
      </c>
      <c r="N5">
        <f>VLOOKUP(A5,m!$B$2:$K$3856,5,0)</f>
        <v>8.3887400000000003</v>
      </c>
      <c r="O5">
        <f>VLOOKUP(A5,m!$B$2:$K$3856,4,0)</f>
        <v>16.965679000000002</v>
      </c>
      <c r="P5">
        <f>VLOOKUP(A5,m!$B$2:$K$3856,3,0)</f>
        <v>16.212441999999999</v>
      </c>
      <c r="Q5">
        <f>VLOOKUP(A5,m!$B$2:$K$3856,2,0)</f>
        <v>0.67580099999999999</v>
      </c>
      <c r="R5">
        <f>VLOOKUP(A5,m!$B$2:$K$3856,9,0)</f>
        <v>9.4281240000000004</v>
      </c>
      <c r="S5">
        <f>VLOOKUP(A5,m!$B$2:$K$3856,10,0)</f>
        <v>5.6648230000000002</v>
      </c>
      <c r="T5">
        <v>400.08800000000002</v>
      </c>
      <c r="U5" s="32">
        <v>134.114</v>
      </c>
      <c r="V5" s="27">
        <f t="shared" si="0"/>
        <v>4.6181640609764228E-2</v>
      </c>
    </row>
    <row r="6" spans="1:22" x14ac:dyDescent="0.25">
      <c r="A6" s="21">
        <v>389.29248000000001</v>
      </c>
      <c r="B6" s="21">
        <v>565.59076152884882</v>
      </c>
      <c r="C6" s="21">
        <v>1235.0169102876516</v>
      </c>
      <c r="D6" s="20">
        <v>1.6535770000000001</v>
      </c>
      <c r="E6" s="20">
        <v>1.4541660000000001</v>
      </c>
      <c r="F6" s="21">
        <v>539.67712400000005</v>
      </c>
      <c r="G6" s="21">
        <v>12.780999</v>
      </c>
      <c r="H6" s="21">
        <v>537.80261199999995</v>
      </c>
      <c r="I6" s="21">
        <v>4.1503899999999998</v>
      </c>
      <c r="J6" s="22">
        <v>127.4901</v>
      </c>
      <c r="K6">
        <f>VLOOKUP(A6,m!$B$2:$K$3856,8,0)</f>
        <v>16.920382</v>
      </c>
      <c r="L6">
        <f>VLOOKUP(A6,m!$B$2:$K$3856,7,0)</f>
        <v>41.681511</v>
      </c>
      <c r="M6">
        <f>VLOOKUP(A6,m!$B$2:$K$3856,6,0)</f>
        <v>1.7975350000000001</v>
      </c>
      <c r="N6">
        <f>VLOOKUP(A6,m!$B$2:$K$3856,5,0)</f>
        <v>8.1660459999999997</v>
      </c>
      <c r="O6">
        <f>VLOOKUP(A6,m!$B$2:$K$3856,4,0)</f>
        <v>16.481310000000001</v>
      </c>
      <c r="P6">
        <f>VLOOKUP(A6,m!$B$2:$K$3856,3,0)</f>
        <v>15.816596000000001</v>
      </c>
      <c r="Q6">
        <f>VLOOKUP(A6,m!$B$2:$K$3856,2,0)</f>
        <v>0.57330999999999999</v>
      </c>
      <c r="R6">
        <f>VLOOKUP(A6,m!$B$2:$K$3856,9,0)</f>
        <v>9.1263030000000001</v>
      </c>
      <c r="S6">
        <f>VLOOKUP(A6,m!$B$2:$K$3856,10,0)</f>
        <v>5.5119769999999999</v>
      </c>
      <c r="T6">
        <v>389.29199999999997</v>
      </c>
      <c r="U6" s="32">
        <v>130.13399999999999</v>
      </c>
      <c r="V6" s="27">
        <f t="shared" si="0"/>
        <v>2.073808083921801E-2</v>
      </c>
    </row>
    <row r="7" spans="1:22" x14ac:dyDescent="0.25">
      <c r="A7" s="21">
        <v>394.20584100000002</v>
      </c>
      <c r="B7" s="21">
        <v>561.68464118963993</v>
      </c>
      <c r="C7" s="21">
        <v>1238.3955874848571</v>
      </c>
      <c r="D7" s="20">
        <v>1.693486</v>
      </c>
      <c r="E7" s="20">
        <v>1.490489</v>
      </c>
      <c r="F7" s="21">
        <v>541.50695800000005</v>
      </c>
      <c r="G7" s="21">
        <v>12.744081</v>
      </c>
      <c r="H7" s="21">
        <v>537.32885699999997</v>
      </c>
      <c r="I7" s="21">
        <v>4.1229240000000003</v>
      </c>
      <c r="J7" s="22">
        <v>130.8862</v>
      </c>
      <c r="K7">
        <f>VLOOKUP(A7,m!$B$2:$K$3856,8,0)</f>
        <v>17.066051000000002</v>
      </c>
      <c r="L7">
        <f>VLOOKUP(A7,m!$B$2:$K$3856,7,0)</f>
        <v>41.571564000000002</v>
      </c>
      <c r="M7">
        <f>VLOOKUP(A7,m!$B$2:$K$3856,6,0)</f>
        <v>2.4971169999999998</v>
      </c>
      <c r="N7">
        <f>VLOOKUP(A7,m!$B$2:$K$3856,5,0)</f>
        <v>8.3018040000000006</v>
      </c>
      <c r="O7">
        <f>VLOOKUP(A7,m!$B$2:$K$3856,4,0)</f>
        <v>17.037521000000002</v>
      </c>
      <c r="P7">
        <f>VLOOKUP(A7,m!$B$2:$K$3856,3,0)</f>
        <v>16.197133999999998</v>
      </c>
      <c r="Q7">
        <f>VLOOKUP(A7,m!$B$2:$K$3856,2,0)</f>
        <v>0.77978899999999995</v>
      </c>
      <c r="R7">
        <f>VLOOKUP(A7,m!$B$2:$K$3856,9,0)</f>
        <v>13.060892000000001</v>
      </c>
      <c r="S7">
        <f>VLOOKUP(A7,m!$B$2:$K$3856,10,0)</f>
        <v>5.5815440000000001</v>
      </c>
      <c r="T7">
        <v>394.20600000000002</v>
      </c>
      <c r="U7" s="32">
        <v>132.19300000000001</v>
      </c>
      <c r="V7" s="27">
        <f t="shared" si="0"/>
        <v>9.9842458563241167E-3</v>
      </c>
    </row>
    <row r="8" spans="1:22" x14ac:dyDescent="0.25">
      <c r="A8" s="21">
        <v>409.69735700000001</v>
      </c>
      <c r="B8" s="21">
        <v>551.70415249612824</v>
      </c>
      <c r="C8" s="21">
        <v>1240.6636850116543</v>
      </c>
      <c r="D8" s="20">
        <v>1.772751</v>
      </c>
      <c r="E8" s="20">
        <v>1.5620639999999999</v>
      </c>
      <c r="F8" s="21">
        <v>541.91284199999996</v>
      </c>
      <c r="G8" s="21">
        <v>12.725505999999999</v>
      </c>
      <c r="H8" s="21">
        <v>537.43426499999998</v>
      </c>
      <c r="I8" s="21">
        <v>4.254149</v>
      </c>
      <c r="J8" s="22">
        <v>136.5736</v>
      </c>
      <c r="K8">
        <f>VLOOKUP(A8,m!$B$2:$K$3856,8,0)</f>
        <v>17.802313000000002</v>
      </c>
      <c r="L8">
        <f>VLOOKUP(A8,m!$B$2:$K$3856,7,0)</f>
        <v>42.973331000000002</v>
      </c>
      <c r="M8">
        <f>VLOOKUP(A8,m!$B$2:$K$3856,6,0)</f>
        <v>3.6909200000000002</v>
      </c>
      <c r="N8">
        <f>VLOOKUP(A8,m!$B$2:$K$3856,5,0)</f>
        <v>8.8104700000000005</v>
      </c>
      <c r="O8">
        <f>VLOOKUP(A8,m!$B$2:$K$3856,4,0)</f>
        <v>18.132684999999999</v>
      </c>
      <c r="P8">
        <f>VLOOKUP(A8,m!$B$2:$K$3856,3,0)</f>
        <v>17.162609</v>
      </c>
      <c r="Q8">
        <f>VLOOKUP(A8,m!$B$2:$K$3856,2,0)</f>
        <v>0.97805799999999998</v>
      </c>
      <c r="R8">
        <f>VLOOKUP(A8,m!$B$2:$K$3856,9,0)</f>
        <v>18.934764999999999</v>
      </c>
      <c r="S8">
        <f>VLOOKUP(A8,m!$B$2:$K$3856,10,0)</f>
        <v>5.8008889999999997</v>
      </c>
      <c r="T8">
        <v>409.697</v>
      </c>
      <c r="U8" s="32">
        <v>137.696</v>
      </c>
      <c r="V8" s="27">
        <f t="shared" si="0"/>
        <v>8.2182793746375504E-3</v>
      </c>
    </row>
    <row r="9" spans="1:22" x14ac:dyDescent="0.25">
      <c r="A9" s="21">
        <v>631.20904499999995</v>
      </c>
      <c r="B9" s="21">
        <v>450.68850548136106</v>
      </c>
      <c r="C9" s="21">
        <v>1256.5288346716306</v>
      </c>
      <c r="D9" s="20">
        <v>2.6827399999999999</v>
      </c>
      <c r="E9" s="20">
        <v>2.3618380000000001</v>
      </c>
      <c r="F9" s="21">
        <v>534.82324200000005</v>
      </c>
      <c r="G9" s="21">
        <v>12.810375000000001</v>
      </c>
      <c r="H9" s="21">
        <v>533.464111</v>
      </c>
      <c r="I9" s="21">
        <v>5.4626460000000003</v>
      </c>
      <c r="J9" s="22">
        <v>209.3006</v>
      </c>
      <c r="K9">
        <f>VLOOKUP(A9,m!$B$2:$K$3856,8,0)</f>
        <v>32.678283999999998</v>
      </c>
      <c r="L9">
        <f>VLOOKUP(A9,m!$B$2:$K$3856,7,0)</f>
        <v>56.940005999999997</v>
      </c>
      <c r="M9">
        <f>VLOOKUP(A9,m!$B$2:$K$3856,6,0)</f>
        <v>19.916709999999998</v>
      </c>
      <c r="N9">
        <f>VLOOKUP(A9,m!$B$2:$K$3856,5,0)</f>
        <v>14.291676000000001</v>
      </c>
      <c r="O9">
        <f>VLOOKUP(A9,m!$B$2:$K$3856,4,0)</f>
        <v>28.506775000000001</v>
      </c>
      <c r="P9">
        <f>VLOOKUP(A9,m!$B$2:$K$3856,3,0)</f>
        <v>26.804055999999999</v>
      </c>
      <c r="Q9">
        <f>VLOOKUP(A9,m!$B$2:$K$3856,2,0)</f>
        <v>4.5630449999999998</v>
      </c>
      <c r="R9">
        <f>VLOOKUP(A9,m!$B$2:$K$3856,9,0)</f>
        <v>21.456696000000001</v>
      </c>
      <c r="S9">
        <f>VLOOKUP(A9,m!$B$2:$K$3856,10,0)</f>
        <v>8.937263999999999</v>
      </c>
      <c r="T9">
        <v>631.20899999999995</v>
      </c>
      <c r="U9" s="32">
        <v>204.178</v>
      </c>
      <c r="V9" s="27">
        <f t="shared" si="0"/>
        <v>2.4474846225954468E-2</v>
      </c>
    </row>
    <row r="10" spans="1:22" x14ac:dyDescent="0.25">
      <c r="A10" s="21">
        <v>618.20715299999995</v>
      </c>
      <c r="B10" s="21">
        <v>456.01821562081841</v>
      </c>
      <c r="C10" s="21">
        <v>1255.3293456755114</v>
      </c>
      <c r="D10" s="20">
        <v>2.6438929999999998</v>
      </c>
      <c r="E10" s="20">
        <v>2.3263020000000001</v>
      </c>
      <c r="F10" s="21">
        <v>537.39941399999998</v>
      </c>
      <c r="G10" s="21">
        <v>12.794188</v>
      </c>
      <c r="H10" s="21">
        <v>535.21020499999997</v>
      </c>
      <c r="I10" s="21">
        <v>5.5374150000000002</v>
      </c>
      <c r="J10" s="22">
        <v>205.23050000000001</v>
      </c>
      <c r="K10">
        <f>VLOOKUP(A10,m!$B$2:$K$3856,8,0)</f>
        <v>31.064454999999999</v>
      </c>
      <c r="L10">
        <f>VLOOKUP(A10,m!$B$2:$K$3856,7,0)</f>
        <v>56.039558</v>
      </c>
      <c r="M10">
        <f>VLOOKUP(A10,m!$B$2:$K$3856,6,0)</f>
        <v>18.974945000000002</v>
      </c>
      <c r="N10">
        <f>VLOOKUP(A10,m!$B$2:$K$3856,5,0)</f>
        <v>14.043279</v>
      </c>
      <c r="O10">
        <f>VLOOKUP(A10,m!$B$2:$K$3856,4,0)</f>
        <v>27.638263999999999</v>
      </c>
      <c r="P10">
        <f>VLOOKUP(A10,m!$B$2:$K$3856,3,0)</f>
        <v>26.08</v>
      </c>
      <c r="Q10">
        <f>VLOOKUP(A10,m!$B$2:$K$3856,2,0)</f>
        <v>4.2536060000000004</v>
      </c>
      <c r="R10">
        <f>VLOOKUP(A10,m!$B$2:$K$3856,9,0)</f>
        <v>22.137922</v>
      </c>
      <c r="S10">
        <f>VLOOKUP(A10,m!$B$2:$K$3856,10,0)</f>
        <v>8.753171</v>
      </c>
      <c r="T10">
        <v>618.20699999999999</v>
      </c>
      <c r="U10" s="32">
        <v>200.68100000000001</v>
      </c>
      <c r="V10" s="27">
        <f t="shared" si="0"/>
        <v>2.2167757716323816E-2</v>
      </c>
    </row>
    <row r="11" spans="1:22" x14ac:dyDescent="0.25">
      <c r="A11" s="21">
        <v>617.53991699999995</v>
      </c>
      <c r="B11" s="21">
        <v>456.06930750224046</v>
      </c>
      <c r="C11" s="21">
        <v>1253.3608057484571</v>
      </c>
      <c r="D11" s="20">
        <v>2.6429670000000001</v>
      </c>
      <c r="E11" s="20">
        <v>2.3255599999999998</v>
      </c>
      <c r="F11" s="21">
        <v>537.59179700000004</v>
      </c>
      <c r="G11" s="21">
        <v>12.781971</v>
      </c>
      <c r="H11" s="21">
        <v>535.00903300000004</v>
      </c>
      <c r="I11" s="21">
        <v>5.6106559999999996</v>
      </c>
      <c r="J11" s="22">
        <v>205.14949999999999</v>
      </c>
      <c r="K11">
        <f>VLOOKUP(A11,m!$B$2:$K$3856,8,0)</f>
        <v>31.033812000000001</v>
      </c>
      <c r="L11">
        <f>VLOOKUP(A11,m!$B$2:$K$3856,7,0)</f>
        <v>55.607807000000001</v>
      </c>
      <c r="M11">
        <f>VLOOKUP(A11,m!$B$2:$K$3856,6,0)</f>
        <v>19.007570000000001</v>
      </c>
      <c r="N11">
        <f>VLOOKUP(A11,m!$B$2:$K$3856,5,0)</f>
        <v>13.949755</v>
      </c>
      <c r="O11">
        <f>VLOOKUP(A11,m!$B$2:$K$3856,4,0)</f>
        <v>27.544402999999999</v>
      </c>
      <c r="P11">
        <f>VLOOKUP(A11,m!$B$2:$K$3856,3,0)</f>
        <v>26.097778000000002</v>
      </c>
      <c r="Q11">
        <f>VLOOKUP(A11,m!$B$2:$K$3856,2,0)</f>
        <v>4.1913359999999997</v>
      </c>
      <c r="R11">
        <f>VLOOKUP(A11,m!$B$2:$K$3856,9,0)</f>
        <v>22.400936000000002</v>
      </c>
      <c r="S11">
        <f>VLOOKUP(A11,m!$B$2:$K$3856,10,0)</f>
        <v>8.7437229999999992</v>
      </c>
      <c r="T11">
        <v>617.54</v>
      </c>
      <c r="U11" s="32">
        <v>200.34200000000001</v>
      </c>
      <c r="V11" s="27">
        <f t="shared" si="0"/>
        <v>2.3434129744405795E-2</v>
      </c>
    </row>
    <row r="12" spans="1:22" x14ac:dyDescent="0.25">
      <c r="A12" s="21">
        <v>625.91918899999996</v>
      </c>
      <c r="B12" s="21">
        <v>454.1213353197295</v>
      </c>
      <c r="C12" s="21">
        <v>1253.8688150390749</v>
      </c>
      <c r="D12" s="20">
        <v>2.6847789999999998</v>
      </c>
      <c r="E12" s="20">
        <v>2.3607490000000002</v>
      </c>
      <c r="F12" s="21">
        <v>538.55584699999997</v>
      </c>
      <c r="G12" s="21">
        <v>12.852255</v>
      </c>
      <c r="H12" s="21">
        <v>535.52954099999999</v>
      </c>
      <c r="I12" s="21">
        <v>5.70526</v>
      </c>
      <c r="J12" s="22">
        <v>208.18430000000001</v>
      </c>
      <c r="K12">
        <f>VLOOKUP(A12,m!$B$2:$K$3856,8,0)</f>
        <v>31.410316000000002</v>
      </c>
      <c r="L12">
        <f>VLOOKUP(A12,m!$B$2:$K$3856,7,0)</f>
        <v>56.119762000000001</v>
      </c>
      <c r="M12">
        <f>VLOOKUP(A12,m!$B$2:$K$3856,6,0)</f>
        <v>19.730713000000002</v>
      </c>
      <c r="N12">
        <f>VLOOKUP(A12,m!$B$2:$K$3856,5,0)</f>
        <v>14.193553</v>
      </c>
      <c r="O12">
        <f>VLOOKUP(A12,m!$B$2:$K$3856,4,0)</f>
        <v>27.909229</v>
      </c>
      <c r="P12">
        <f>VLOOKUP(A12,m!$B$2:$K$3856,3,0)</f>
        <v>26.299544999999998</v>
      </c>
      <c r="Q12">
        <f>VLOOKUP(A12,m!$B$2:$K$3856,2,0)</f>
        <v>4.2397549999999997</v>
      </c>
      <c r="R12">
        <f>VLOOKUP(A12,m!$B$2:$K$3856,9,0)</f>
        <v>22.628515</v>
      </c>
      <c r="S12">
        <f>VLOOKUP(A12,m!$B$2:$K$3856,10,0)</f>
        <v>8.8623640000000012</v>
      </c>
      <c r="T12">
        <v>625.91899999999998</v>
      </c>
      <c r="U12" s="32">
        <v>203.089</v>
      </c>
      <c r="V12" s="27">
        <f t="shared" si="0"/>
        <v>2.4474948399086812E-2</v>
      </c>
    </row>
    <row r="13" spans="1:22" x14ac:dyDescent="0.25">
      <c r="A13" s="21">
        <v>622.17394999999999</v>
      </c>
      <c r="B13" s="21">
        <v>453.97554299088188</v>
      </c>
      <c r="C13" s="21">
        <v>1250.8757143236362</v>
      </c>
      <c r="D13" s="20">
        <v>2.6820740000000001</v>
      </c>
      <c r="E13" s="20">
        <v>2.3632629999999999</v>
      </c>
      <c r="F13" s="21">
        <v>538.83691399999998</v>
      </c>
      <c r="G13" s="21">
        <v>12.812411000000001</v>
      </c>
      <c r="H13" s="21">
        <v>535.26684599999999</v>
      </c>
      <c r="I13" s="21">
        <v>5.8319080000000003</v>
      </c>
      <c r="J13" s="22">
        <v>207.16149999999999</v>
      </c>
      <c r="K13">
        <f>VLOOKUP(A13,m!$B$2:$K$3856,8,0)</f>
        <v>31.174665000000001</v>
      </c>
      <c r="L13">
        <f>VLOOKUP(A13,m!$B$2:$K$3856,7,0)</f>
        <v>55.863532999999997</v>
      </c>
      <c r="M13">
        <f>VLOOKUP(A13,m!$B$2:$K$3856,6,0)</f>
        <v>19.780859</v>
      </c>
      <c r="N13">
        <f>VLOOKUP(A13,m!$B$2:$K$3856,5,0)</f>
        <v>14.251032</v>
      </c>
      <c r="O13">
        <f>VLOOKUP(A13,m!$B$2:$K$3856,4,0)</f>
        <v>27.918431999999999</v>
      </c>
      <c r="P13">
        <f>VLOOKUP(A13,m!$B$2:$K$3856,3,0)</f>
        <v>26.219114000000001</v>
      </c>
      <c r="Q13">
        <f>VLOOKUP(A13,m!$B$2:$K$3856,2,0)</f>
        <v>4.0963419999999999</v>
      </c>
      <c r="R13">
        <f>VLOOKUP(A13,m!$B$2:$K$3856,9,0)</f>
        <v>25.284034999999999</v>
      </c>
      <c r="S13">
        <f>VLOOKUP(A13,m!$B$2:$K$3856,10,0)</f>
        <v>8.8093360000000001</v>
      </c>
      <c r="T13">
        <v>622.17399999999998</v>
      </c>
      <c r="U13" s="32">
        <v>201.38800000000001</v>
      </c>
      <c r="V13" s="27">
        <f t="shared" si="0"/>
        <v>2.7869560705053711E-2</v>
      </c>
    </row>
    <row r="14" spans="1:22" x14ac:dyDescent="0.25">
      <c r="A14" s="21">
        <v>470.81124899999998</v>
      </c>
      <c r="B14" s="21">
        <v>511.58039204698662</v>
      </c>
      <c r="C14" s="21">
        <v>1238.8976240098032</v>
      </c>
      <c r="D14" s="20">
        <v>2.040467</v>
      </c>
      <c r="E14" s="20">
        <v>1.79386</v>
      </c>
      <c r="F14" s="21">
        <v>540.14086899999995</v>
      </c>
      <c r="G14" s="21">
        <v>12.265041999999999</v>
      </c>
      <c r="H14" s="21">
        <v>536.52789299999995</v>
      </c>
      <c r="I14" s="21">
        <v>4.9209589999999999</v>
      </c>
      <c r="J14" s="22">
        <v>158.18369999999999</v>
      </c>
      <c r="K14">
        <f>VLOOKUP(A14,m!$B$2:$K$3856,8,0)</f>
        <v>21.875033999999999</v>
      </c>
      <c r="L14">
        <f>VLOOKUP(A14,m!$B$2:$K$3856,7,0)</f>
        <v>47.815392000000003</v>
      </c>
      <c r="M14">
        <f>VLOOKUP(A14,m!$B$2:$K$3856,6,0)</f>
        <v>9.7550150000000002</v>
      </c>
      <c r="N14">
        <f>VLOOKUP(A14,m!$B$2:$K$3856,5,0)</f>
        <v>10.174298</v>
      </c>
      <c r="O14">
        <f>VLOOKUP(A14,m!$B$2:$K$3856,4,0)</f>
        <v>20.302095000000001</v>
      </c>
      <c r="P14">
        <f>VLOOKUP(A14,m!$B$2:$K$3856,3,0)</f>
        <v>19.691998999999999</v>
      </c>
      <c r="Q14">
        <f>VLOOKUP(A14,m!$B$2:$K$3856,2,0)</f>
        <v>1.648714</v>
      </c>
      <c r="R14">
        <f>VLOOKUP(A14,m!$B$2:$K$3856,9,0)</f>
        <v>22.573318</v>
      </c>
      <c r="S14">
        <f>VLOOKUP(A14,m!$B$2:$K$3856,10,0)</f>
        <v>6.6661979999999996</v>
      </c>
      <c r="T14">
        <v>470.81099999999998</v>
      </c>
      <c r="U14" s="32">
        <v>154.4</v>
      </c>
      <c r="V14" s="27">
        <f t="shared" si="0"/>
        <v>2.3919657967287289E-2</v>
      </c>
    </row>
    <row r="15" spans="1:22" x14ac:dyDescent="0.25">
      <c r="A15" s="21">
        <v>457.21380599999998</v>
      </c>
      <c r="B15" s="21">
        <v>528.85053613526634</v>
      </c>
      <c r="C15" s="21">
        <v>1236.4809924026385</v>
      </c>
      <c r="D15" s="20">
        <v>1.972156</v>
      </c>
      <c r="E15" s="20">
        <v>1.732996</v>
      </c>
      <c r="F15" s="21">
        <v>541.42443800000001</v>
      </c>
      <c r="G15" s="21">
        <v>12.842421999999999</v>
      </c>
      <c r="H15" s="21">
        <v>537.23205600000006</v>
      </c>
      <c r="I15" s="21">
        <v>4.8797600000000001</v>
      </c>
      <c r="J15" s="22">
        <v>152.61840000000001</v>
      </c>
      <c r="K15">
        <f>VLOOKUP(A15,m!$B$2:$K$3856,8,0)</f>
        <v>21.256893000000002</v>
      </c>
      <c r="L15">
        <f>VLOOKUP(A15,m!$B$2:$K$3856,7,0)</f>
        <v>47.716560000000001</v>
      </c>
      <c r="M15">
        <f>VLOOKUP(A15,m!$B$2:$K$3856,6,0)</f>
        <v>8.0493989999999993</v>
      </c>
      <c r="N15">
        <f>VLOOKUP(A15,m!$B$2:$K$3856,5,0)</f>
        <v>9.9508050000000008</v>
      </c>
      <c r="O15">
        <f>VLOOKUP(A15,m!$B$2:$K$3856,4,0)</f>
        <v>19.882822000000001</v>
      </c>
      <c r="P15">
        <f>VLOOKUP(A15,m!$B$2:$K$3856,3,0)</f>
        <v>19.230042999999998</v>
      </c>
      <c r="Q15">
        <f>VLOOKUP(A15,m!$B$2:$K$3856,2,0)</f>
        <v>1.3793329999999999</v>
      </c>
      <c r="R15">
        <f>VLOOKUP(A15,m!$B$2:$K$3856,9,0)</f>
        <v>19.904454999999999</v>
      </c>
      <c r="S15">
        <f>VLOOKUP(A15,m!$B$2:$K$3856,10,0)</f>
        <v>6.4736709999999995</v>
      </c>
      <c r="T15">
        <v>457.214</v>
      </c>
      <c r="U15" s="32">
        <v>152.233</v>
      </c>
      <c r="V15" s="27">
        <f t="shared" si="0"/>
        <v>2.5252525252525524E-3</v>
      </c>
    </row>
    <row r="16" spans="1:22" x14ac:dyDescent="0.25">
      <c r="A16" s="21">
        <v>438.35501099999999</v>
      </c>
      <c r="B16" s="21">
        <v>538.73050822979076</v>
      </c>
      <c r="C16" s="21">
        <v>1229.6472076140867</v>
      </c>
      <c r="D16" s="20">
        <v>1.8878710000000001</v>
      </c>
      <c r="E16" s="20">
        <v>1.6588419999999999</v>
      </c>
      <c r="F16" s="21">
        <v>541.87219200000004</v>
      </c>
      <c r="G16" s="21">
        <v>12.811604000000001</v>
      </c>
      <c r="H16" s="21">
        <v>534.71777299999997</v>
      </c>
      <c r="I16" s="21">
        <v>4.7927850000000003</v>
      </c>
      <c r="J16" s="22">
        <v>145.71960000000001</v>
      </c>
      <c r="K16">
        <f>VLOOKUP(A16,m!$B$2:$K$3856,8,0)</f>
        <v>19.475044</v>
      </c>
      <c r="L16">
        <f>VLOOKUP(A16,m!$B$2:$K$3856,7,0)</f>
        <v>43.874747999999997</v>
      </c>
      <c r="M16">
        <f>VLOOKUP(A16,m!$B$2:$K$3856,6,0)</f>
        <v>5.8889170000000002</v>
      </c>
      <c r="N16">
        <f>VLOOKUP(A16,m!$B$2:$K$3856,5,0)</f>
        <v>9.0796130000000002</v>
      </c>
      <c r="O16">
        <f>VLOOKUP(A16,m!$B$2:$K$3856,4,0)</f>
        <v>18.544298000000001</v>
      </c>
      <c r="P16">
        <f>VLOOKUP(A16,m!$B$2:$K$3856,3,0)</f>
        <v>18.170791999999999</v>
      </c>
      <c r="Q16">
        <f>VLOOKUP(A16,m!$B$2:$K$3856,2,0)</f>
        <v>1.001797</v>
      </c>
      <c r="R16">
        <f>VLOOKUP(A16,m!$B$2:$K$3856,9,0)</f>
        <v>17.154793000000002</v>
      </c>
      <c r="S16">
        <f>VLOOKUP(A16,m!$B$2:$K$3856,10,0)</f>
        <v>6.2066509999999999</v>
      </c>
      <c r="T16">
        <v>438.35500000000002</v>
      </c>
      <c r="U16" s="32">
        <v>147.42599999999999</v>
      </c>
      <c r="V16" s="27">
        <f t="shared" si="0"/>
        <v>1.1710161158828144E-2</v>
      </c>
    </row>
    <row r="17" spans="1:22" x14ac:dyDescent="0.25">
      <c r="A17" s="21">
        <v>429.269409</v>
      </c>
      <c r="B17" s="21">
        <v>542.67196886846705</v>
      </c>
      <c r="C17" s="21">
        <v>1231.4748833842814</v>
      </c>
      <c r="D17" s="20">
        <v>1.8506069999999999</v>
      </c>
      <c r="E17" s="20">
        <v>1.6241110000000001</v>
      </c>
      <c r="F17" s="21">
        <v>542.028503</v>
      </c>
      <c r="G17" s="21">
        <v>12.760576</v>
      </c>
      <c r="H17" s="21">
        <v>537.18505900000002</v>
      </c>
      <c r="I17" s="21">
        <v>4.7485350000000004</v>
      </c>
      <c r="J17" s="22">
        <v>142.3288</v>
      </c>
      <c r="K17">
        <f>VLOOKUP(A17,m!$B$2:$K$3856,8,0)</f>
        <v>18.751246999999999</v>
      </c>
      <c r="L17">
        <f>VLOOKUP(A17,m!$B$2:$K$3856,7,0)</f>
        <v>43.242877999999997</v>
      </c>
      <c r="M17">
        <f>VLOOKUP(A17,m!$B$2:$K$3856,6,0)</f>
        <v>5.0548409999999997</v>
      </c>
      <c r="N17">
        <f>VLOOKUP(A17,m!$B$2:$K$3856,5,0)</f>
        <v>8.7581249999999997</v>
      </c>
      <c r="O17">
        <f>VLOOKUP(A17,m!$B$2:$K$3856,4,0)</f>
        <v>18.089168999999998</v>
      </c>
      <c r="P17">
        <f>VLOOKUP(A17,m!$B$2:$K$3856,3,0)</f>
        <v>17.660906000000001</v>
      </c>
      <c r="Q17">
        <f>VLOOKUP(A17,m!$B$2:$K$3856,2,0)</f>
        <v>0.79976999999999998</v>
      </c>
      <c r="R17">
        <f>VLOOKUP(A17,m!$B$2:$K$3856,9,0)</f>
        <v>16.876726000000001</v>
      </c>
      <c r="S17">
        <f>VLOOKUP(A17,m!$B$2:$K$3856,10,0)</f>
        <v>6.0780079999999996</v>
      </c>
      <c r="T17">
        <v>429.26900000000001</v>
      </c>
      <c r="U17" s="32">
        <v>144.57</v>
      </c>
      <c r="V17" s="27">
        <f t="shared" si="0"/>
        <v>1.5746637363625578E-2</v>
      </c>
    </row>
    <row r="18" spans="1:22" x14ac:dyDescent="0.25">
      <c r="A18" s="21">
        <v>423.53573599999999</v>
      </c>
      <c r="B18" s="21">
        <v>546.93021268432267</v>
      </c>
      <c r="C18" s="21">
        <v>1227.7251148214482</v>
      </c>
      <c r="D18" s="20">
        <v>1.8145690000000001</v>
      </c>
      <c r="E18" s="20">
        <v>1.593094</v>
      </c>
      <c r="F18" s="21">
        <v>541.12145999999996</v>
      </c>
      <c r="G18" s="21">
        <v>12.813787</v>
      </c>
      <c r="H18" s="21">
        <v>535.38366699999995</v>
      </c>
      <c r="I18" s="21">
        <v>4.7027580000000002</v>
      </c>
      <c r="J18" s="22">
        <v>140.1421</v>
      </c>
      <c r="K18">
        <f>VLOOKUP(A18,m!$B$2:$K$3856,8,0)</f>
        <v>18.18647</v>
      </c>
      <c r="L18">
        <f>VLOOKUP(A18,m!$B$2:$K$3856,7,0)</f>
        <v>41.803699000000002</v>
      </c>
      <c r="M18">
        <f>VLOOKUP(A18,m!$B$2:$K$3856,6,0)</f>
        <v>4.5664160000000003</v>
      </c>
      <c r="N18">
        <f>VLOOKUP(A18,m!$B$2:$K$3856,5,0)</f>
        <v>8.1997850000000003</v>
      </c>
      <c r="O18">
        <f>VLOOKUP(A18,m!$B$2:$K$3856,4,0)</f>
        <v>17.417052999999999</v>
      </c>
      <c r="P18">
        <f>VLOOKUP(A18,m!$B$2:$K$3856,3,0)</f>
        <v>17.145727000000001</v>
      </c>
      <c r="Q18">
        <f>VLOOKUP(A18,m!$B$2:$K$3856,2,0)</f>
        <v>0.59760800000000003</v>
      </c>
      <c r="R18">
        <f>VLOOKUP(A18,m!$B$2:$K$3856,9,0)</f>
        <v>14.390063</v>
      </c>
      <c r="S18">
        <f>VLOOKUP(A18,m!$B$2:$K$3856,10,0)</f>
        <v>5.9968260000000004</v>
      </c>
      <c r="T18">
        <v>423.536</v>
      </c>
      <c r="U18" s="32">
        <v>142.637</v>
      </c>
      <c r="V18" s="27">
        <f t="shared" si="0"/>
        <v>1.7802644601443828E-2</v>
      </c>
    </row>
    <row r="19" spans="1:22" x14ac:dyDescent="0.25">
      <c r="A19" s="21">
        <v>463.82498199999998</v>
      </c>
      <c r="B19" s="21">
        <v>524.04049013377426</v>
      </c>
      <c r="C19" s="21">
        <v>1231.2385849001553</v>
      </c>
      <c r="D19" s="20">
        <v>2.0111979999999998</v>
      </c>
      <c r="E19" s="20">
        <v>1.768284</v>
      </c>
      <c r="F19" s="21">
        <v>541.80883800000004</v>
      </c>
      <c r="G19" s="21">
        <v>12.792322</v>
      </c>
      <c r="H19" s="21">
        <v>532.27185099999997</v>
      </c>
      <c r="I19" s="21">
        <v>4.9194339999999999</v>
      </c>
      <c r="J19" s="22">
        <v>155.7911</v>
      </c>
      <c r="K19">
        <f>VLOOKUP(A19,m!$B$2:$K$3856,8,0)</f>
        <v>20.456211</v>
      </c>
      <c r="L19">
        <f>VLOOKUP(A19,m!$B$2:$K$3856,7,0)</f>
        <v>44.747078000000002</v>
      </c>
      <c r="M19">
        <f>VLOOKUP(A19,m!$B$2:$K$3856,6,0)</f>
        <v>7.7113290000000001</v>
      </c>
      <c r="N19">
        <f>VLOOKUP(A19,m!$B$2:$K$3856,5,0)</f>
        <v>9.5229839999999992</v>
      </c>
      <c r="O19">
        <f>VLOOKUP(A19,m!$B$2:$K$3856,4,0)</f>
        <v>19.711344</v>
      </c>
      <c r="P19">
        <f>VLOOKUP(A19,m!$B$2:$K$3856,3,0)</f>
        <v>19.285596999999999</v>
      </c>
      <c r="Q19">
        <f>VLOOKUP(A19,m!$B$2:$K$3856,2,0)</f>
        <v>1.3170710000000001</v>
      </c>
      <c r="R19">
        <f>VLOOKUP(A19,m!$B$2:$K$3856,9,0)</f>
        <v>22.091940000000001</v>
      </c>
      <c r="S19">
        <f>VLOOKUP(A19,m!$B$2:$K$3856,10,0)</f>
        <v>6.5672800000000002</v>
      </c>
      <c r="T19">
        <v>463.82499999999999</v>
      </c>
      <c r="U19" s="32">
        <v>154.62100000000001</v>
      </c>
      <c r="V19" s="27">
        <f t="shared" si="0"/>
        <v>7.5106986214231158E-3</v>
      </c>
    </row>
    <row r="20" spans="1:22" x14ac:dyDescent="0.25">
      <c r="A20" s="21">
        <v>562.38317900000004</v>
      </c>
      <c r="B20" s="21">
        <v>479.8752446312551</v>
      </c>
      <c r="C20" s="21">
        <v>1249.0993607403475</v>
      </c>
      <c r="D20" s="20">
        <v>2.4518149999999999</v>
      </c>
      <c r="E20" s="20">
        <v>2.1622859999999999</v>
      </c>
      <c r="F20" s="21">
        <v>541.723389</v>
      </c>
      <c r="G20" s="21">
        <v>12.942245</v>
      </c>
      <c r="H20" s="21">
        <v>536.56518600000004</v>
      </c>
      <c r="I20" s="21">
        <v>5.4870599999999996</v>
      </c>
      <c r="J20" s="22">
        <v>190.28809999999999</v>
      </c>
      <c r="K20">
        <f>VLOOKUP(A20,m!$B$2:$K$3856,8,0)</f>
        <v>26.604433</v>
      </c>
      <c r="L20">
        <f>VLOOKUP(A20,m!$B$2:$K$3856,7,0)</f>
        <v>52.091487999999998</v>
      </c>
      <c r="M20">
        <f>VLOOKUP(A20,m!$B$2:$K$3856,6,0)</f>
        <v>15.161471000000001</v>
      </c>
      <c r="N20">
        <f>VLOOKUP(A20,m!$B$2:$K$3856,5,0)</f>
        <v>12.518699</v>
      </c>
      <c r="O20">
        <f>VLOOKUP(A20,m!$B$2:$K$3856,4,0)</f>
        <v>25.352734000000002</v>
      </c>
      <c r="P20">
        <f>VLOOKUP(A20,m!$B$2:$K$3856,3,0)</f>
        <v>24.098661</v>
      </c>
      <c r="Q20">
        <f>VLOOKUP(A20,m!$B$2:$K$3856,2,0)</f>
        <v>3.1547990000000001</v>
      </c>
      <c r="R20">
        <f>VLOOKUP(A20,m!$B$2:$K$3856,9,0)</f>
        <v>30.907617999999999</v>
      </c>
      <c r="S20">
        <f>VLOOKUP(A20,m!$B$2:$K$3856,10,0)</f>
        <v>7.9627610000000004</v>
      </c>
      <c r="T20">
        <v>562.38300000000004</v>
      </c>
      <c r="U20" s="32">
        <v>185.072</v>
      </c>
      <c r="V20" s="27">
        <f t="shared" si="0"/>
        <v>2.7411593263057352E-2</v>
      </c>
    </row>
    <row r="21" spans="1:22" x14ac:dyDescent="0.25">
      <c r="A21" s="21">
        <v>603.82940699999995</v>
      </c>
      <c r="B21" s="21">
        <v>461.65432537336756</v>
      </c>
      <c r="C21" s="21">
        <v>1243.5638879515263</v>
      </c>
      <c r="D21" s="20">
        <v>2.604317</v>
      </c>
      <c r="E21" s="20">
        <v>2.2943259999999999</v>
      </c>
      <c r="F21" s="21">
        <v>537.85131799999999</v>
      </c>
      <c r="G21" s="21">
        <v>12.902226000000001</v>
      </c>
      <c r="H21" s="21">
        <v>530.55981399999996</v>
      </c>
      <c r="I21" s="21">
        <v>5.6991569999999996</v>
      </c>
      <c r="J21" s="22">
        <v>201.1575</v>
      </c>
      <c r="K21">
        <f>VLOOKUP(A21,m!$B$2:$K$3856,8,0)</f>
        <v>29.858917000000002</v>
      </c>
      <c r="L21">
        <f>VLOOKUP(A21,m!$B$2:$K$3856,7,0)</f>
        <v>55.859791000000001</v>
      </c>
      <c r="M21">
        <f>VLOOKUP(A21,m!$B$2:$K$3856,6,0)</f>
        <v>20.529795</v>
      </c>
      <c r="N21">
        <f>VLOOKUP(A21,m!$B$2:$K$3856,5,0)</f>
        <v>13.516406999999999</v>
      </c>
      <c r="O21">
        <f>VLOOKUP(A21,m!$B$2:$K$3856,4,0)</f>
        <v>27.098078000000001</v>
      </c>
      <c r="P21">
        <f>VLOOKUP(A21,m!$B$2:$K$3856,3,0)</f>
        <v>25.420577999999999</v>
      </c>
      <c r="Q21">
        <f>VLOOKUP(A21,m!$B$2:$K$3856,2,0)</f>
        <v>3.7086039999999998</v>
      </c>
      <c r="R21">
        <f>VLOOKUP(A21,m!$B$2:$K$3856,9,0)</f>
        <v>28.238873999999999</v>
      </c>
      <c r="S21">
        <f>VLOOKUP(A21,m!$B$2:$K$3856,10,0)</f>
        <v>8.5495960000000011</v>
      </c>
      <c r="T21">
        <v>603.82899999999995</v>
      </c>
      <c r="U21" s="32">
        <v>194.81800000000001</v>
      </c>
      <c r="V21" s="27">
        <f t="shared" si="0"/>
        <v>3.1515106322160431E-2</v>
      </c>
    </row>
    <row r="22" spans="1:22" x14ac:dyDescent="0.25">
      <c r="A22" s="21">
        <v>511.72174100000001</v>
      </c>
      <c r="B22" s="21">
        <v>497.99926087217636</v>
      </c>
      <c r="C22" s="21">
        <v>1240.7180839515504</v>
      </c>
      <c r="D22" s="20">
        <v>2.2207110000000001</v>
      </c>
      <c r="E22" s="20">
        <v>1.9570460000000001</v>
      </c>
      <c r="F22" s="21">
        <v>541.36767599999996</v>
      </c>
      <c r="G22" s="21">
        <v>12.605840000000001</v>
      </c>
      <c r="H22" s="21">
        <v>533.44042999999999</v>
      </c>
      <c r="I22" s="21">
        <v>5.1238999999999999</v>
      </c>
      <c r="J22" s="22">
        <v>171.99209999999999</v>
      </c>
      <c r="K22">
        <f>VLOOKUP(A22,m!$B$2:$K$3856,8,0)</f>
        <v>23.881229000000001</v>
      </c>
      <c r="L22">
        <f>VLOOKUP(A22,m!$B$2:$K$3856,7,0)</f>
        <v>49.681525999999998</v>
      </c>
      <c r="M22">
        <f>VLOOKUP(A22,m!$B$2:$K$3856,6,0)</f>
        <v>12.949391</v>
      </c>
      <c r="N22">
        <f>VLOOKUP(A22,m!$B$2:$K$3856,5,0)</f>
        <v>11.238047</v>
      </c>
      <c r="O22">
        <f>VLOOKUP(A22,m!$B$2:$K$3856,4,0)</f>
        <v>22.195903999999999</v>
      </c>
      <c r="P22">
        <f>VLOOKUP(A22,m!$B$2:$K$3856,3,0)</f>
        <v>21.370422000000001</v>
      </c>
      <c r="Q22">
        <f>VLOOKUP(A22,m!$B$2:$K$3856,2,0)</f>
        <v>2.3183829999999999</v>
      </c>
      <c r="R22">
        <f>VLOOKUP(A22,m!$B$2:$K$3856,9,0)</f>
        <v>24.140514</v>
      </c>
      <c r="S22">
        <f>VLOOKUP(A22,m!$B$2:$K$3856,10,0)</f>
        <v>7.2454470000000004</v>
      </c>
      <c r="T22">
        <v>511.72199999999998</v>
      </c>
      <c r="U22" s="32">
        <v>167.49799999999999</v>
      </c>
      <c r="V22" s="27">
        <f t="shared" si="0"/>
        <v>2.6129688514763195E-2</v>
      </c>
    </row>
    <row r="23" spans="1:22" x14ac:dyDescent="0.25">
      <c r="A23" s="21">
        <v>391.31109600000002</v>
      </c>
      <c r="B23" s="21">
        <v>566.46836473834037</v>
      </c>
      <c r="C23" s="21">
        <v>1226.1812081972807</v>
      </c>
      <c r="D23" s="20">
        <v>1.6507590000000001</v>
      </c>
      <c r="E23" s="20">
        <v>1.4513780000000001</v>
      </c>
      <c r="F23" s="21">
        <v>539.78424099999995</v>
      </c>
      <c r="G23" s="21">
        <v>12.812391</v>
      </c>
      <c r="H23" s="21">
        <v>539.061646</v>
      </c>
      <c r="I23" s="21">
        <v>4.5028680000000003</v>
      </c>
      <c r="J23" s="22">
        <v>127.00369999999999</v>
      </c>
      <c r="K23">
        <f>VLOOKUP(A23,m!$B$2:$K$3856,8,0)</f>
        <v>16.559353000000002</v>
      </c>
      <c r="L23">
        <f>VLOOKUP(A23,m!$B$2:$K$3856,7,0)</f>
        <v>40.403441999999998</v>
      </c>
      <c r="M23">
        <f>VLOOKUP(A23,m!$B$2:$K$3856,6,0)</f>
        <v>1.825745</v>
      </c>
      <c r="N23">
        <f>VLOOKUP(A23,m!$B$2:$K$3856,5,0)</f>
        <v>7.5505360000000001</v>
      </c>
      <c r="O23">
        <f>VLOOKUP(A23,m!$B$2:$K$3856,4,0)</f>
        <v>15.769078</v>
      </c>
      <c r="P23">
        <f>VLOOKUP(A23,m!$B$2:$K$3856,3,0)</f>
        <v>15.674388</v>
      </c>
      <c r="Q23">
        <f>VLOOKUP(A23,m!$B$2:$K$3856,2,0)</f>
        <v>0.100951</v>
      </c>
      <c r="R23">
        <f>VLOOKUP(A23,m!$B$2:$K$3856,9,0)</f>
        <v>6.6323650000000001</v>
      </c>
      <c r="S23">
        <f>VLOOKUP(A23,m!$B$2:$K$3856,10,0)</f>
        <v>5.540557999999999</v>
      </c>
      <c r="T23">
        <v>391.31099999999998</v>
      </c>
      <c r="U23" s="32">
        <v>131.04400000000001</v>
      </c>
      <c r="V23" s="27">
        <f t="shared" si="0"/>
        <v>3.1812459007099919E-2</v>
      </c>
    </row>
    <row r="24" spans="1:22" x14ac:dyDescent="0.25">
      <c r="A24" s="21">
        <v>404.37976099999997</v>
      </c>
      <c r="B24" s="21">
        <v>558.71652346346718</v>
      </c>
      <c r="C24" s="21">
        <v>1232.2745112638941</v>
      </c>
      <c r="D24" s="20">
        <v>1.7096039999999999</v>
      </c>
      <c r="E24" s="20">
        <v>1.5048060000000001</v>
      </c>
      <c r="F24" s="21">
        <v>540.16564900000003</v>
      </c>
      <c r="G24" s="21">
        <v>12.776524999999999</v>
      </c>
      <c r="H24" s="21">
        <v>539.81506300000001</v>
      </c>
      <c r="I24" s="21">
        <v>4.4906600000000001</v>
      </c>
      <c r="J24" s="22">
        <v>132.30950000000001</v>
      </c>
      <c r="K24">
        <f>VLOOKUP(A24,m!$B$2:$K$3856,8,0)</f>
        <v>17.243755</v>
      </c>
      <c r="L24">
        <f>VLOOKUP(A24,m!$B$2:$K$3856,7,0)</f>
        <v>41.276809999999998</v>
      </c>
      <c r="M24">
        <f>VLOOKUP(A24,m!$B$2:$K$3856,6,0)</f>
        <v>2.6798009999999999</v>
      </c>
      <c r="N24">
        <f>VLOOKUP(A24,m!$B$2:$K$3856,5,0)</f>
        <v>7.813218</v>
      </c>
      <c r="O24">
        <f>VLOOKUP(A24,m!$B$2:$K$3856,4,0)</f>
        <v>16.526121</v>
      </c>
      <c r="P24">
        <f>VLOOKUP(A24,m!$B$2:$K$3856,3,0)</f>
        <v>16.396153999999999</v>
      </c>
      <c r="Q24">
        <f>VLOOKUP(A24,m!$B$2:$K$3856,2,0)</f>
        <v>0.31456800000000001</v>
      </c>
      <c r="R24">
        <f>VLOOKUP(A24,m!$B$2:$K$3856,9,0)</f>
        <v>8.8162330000000004</v>
      </c>
      <c r="S24">
        <f>VLOOKUP(A24,m!$B$2:$K$3856,10,0)</f>
        <v>5.7255979999999997</v>
      </c>
      <c r="T24">
        <v>404.38</v>
      </c>
      <c r="U24" s="32">
        <v>136.15100000000001</v>
      </c>
      <c r="V24" s="27">
        <f t="shared" si="0"/>
        <v>2.9034196335108182E-2</v>
      </c>
    </row>
    <row r="25" spans="1:22" x14ac:dyDescent="0.25">
      <c r="A25" s="21">
        <v>384.631531</v>
      </c>
      <c r="B25" s="21">
        <v>568.62164216607243</v>
      </c>
      <c r="C25" s="21">
        <v>1231.3834807172589</v>
      </c>
      <c r="D25" s="20">
        <v>1.6346369999999999</v>
      </c>
      <c r="E25" s="20">
        <v>1.4386589999999999</v>
      </c>
      <c r="F25" s="21">
        <v>539.89233400000001</v>
      </c>
      <c r="G25" s="21">
        <v>12.805348</v>
      </c>
      <c r="H25" s="21">
        <v>540.52185099999997</v>
      </c>
      <c r="I25" s="21">
        <v>4.3518059999999998</v>
      </c>
      <c r="J25" s="22">
        <v>125.4058</v>
      </c>
      <c r="K25">
        <f>VLOOKUP(A25,m!$B$2:$K$3856,8,0)</f>
        <v>16.547726000000001</v>
      </c>
      <c r="L25">
        <f>VLOOKUP(A25,m!$B$2:$K$3856,7,0)</f>
        <v>41.526237000000002</v>
      </c>
      <c r="M25">
        <f>VLOOKUP(A25,m!$B$2:$K$3856,6,0)</f>
        <v>1.5915999999999999</v>
      </c>
      <c r="N25">
        <f>VLOOKUP(A25,m!$B$2:$K$3856,5,0)</f>
        <v>7.9744789999999997</v>
      </c>
      <c r="O25">
        <f>VLOOKUP(A25,m!$B$2:$K$3856,4,0)</f>
        <v>16.332129999999999</v>
      </c>
      <c r="P25">
        <f>VLOOKUP(A25,m!$B$2:$K$3856,3,0)</f>
        <v>15.730713</v>
      </c>
      <c r="Q25">
        <f>VLOOKUP(A25,m!$B$2:$K$3856,2,0)</f>
        <v>0.27739399999999997</v>
      </c>
      <c r="R25">
        <f>VLOOKUP(A25,m!$B$2:$K$3856,9,0)</f>
        <v>10.370031000000001</v>
      </c>
      <c r="S25">
        <f>VLOOKUP(A25,m!$B$2:$K$3856,10,0)</f>
        <v>5.445983</v>
      </c>
      <c r="T25">
        <v>384.63200000000001</v>
      </c>
      <c r="U25" s="32">
        <v>128.25800000000001</v>
      </c>
      <c r="V25" s="27">
        <f t="shared" si="0"/>
        <v>2.2743764642464786E-2</v>
      </c>
    </row>
    <row r="26" spans="1:22" x14ac:dyDescent="0.25">
      <c r="A26" s="21">
        <v>377.35122699999999</v>
      </c>
      <c r="B26" s="21">
        <v>571.85997210898267</v>
      </c>
      <c r="C26" s="21">
        <v>1229.5992829415518</v>
      </c>
      <c r="D26" s="20">
        <v>1.5957669999999999</v>
      </c>
      <c r="E26" s="20">
        <v>1.4025810000000001</v>
      </c>
      <c r="F26" s="21">
        <v>538.43627900000001</v>
      </c>
      <c r="G26" s="21">
        <v>12.763839000000001</v>
      </c>
      <c r="H26" s="21">
        <v>540.52526899999998</v>
      </c>
      <c r="I26" s="21">
        <v>4.2999270000000003</v>
      </c>
      <c r="J26" s="22">
        <v>122.4098</v>
      </c>
      <c r="K26">
        <f>VLOOKUP(A26,m!$B$2:$K$3856,8,0)</f>
        <v>16.008220999999999</v>
      </c>
      <c r="L26">
        <f>VLOOKUP(A26,m!$B$2:$K$3856,7,0)</f>
        <v>40.50956</v>
      </c>
      <c r="M26">
        <f>VLOOKUP(A26,m!$B$2:$K$3856,6,0)</f>
        <v>0.78149500000000005</v>
      </c>
      <c r="N26">
        <f>VLOOKUP(A26,m!$B$2:$K$3856,5,0)</f>
        <v>7.5234719999999999</v>
      </c>
      <c r="O26">
        <f>VLOOKUP(A26,m!$B$2:$K$3856,4,0)</f>
        <v>15.716851999999999</v>
      </c>
      <c r="P26">
        <f>VLOOKUP(A26,m!$B$2:$K$3856,3,0)</f>
        <v>15.574711000000001</v>
      </c>
      <c r="Q26">
        <f>VLOOKUP(A26,m!$B$2:$K$3856,2,0)</f>
        <v>-8.7510000000000001E-3</v>
      </c>
      <c r="R26">
        <f>VLOOKUP(A26,m!$B$2:$K$3856,9,0)</f>
        <v>8.5761059999999993</v>
      </c>
      <c r="S26">
        <f>VLOOKUP(A26,m!$B$2:$K$3856,10,0)</f>
        <v>5.3429020000000005</v>
      </c>
      <c r="T26">
        <v>377.351</v>
      </c>
      <c r="U26" s="32">
        <v>125.843</v>
      </c>
      <c r="V26" s="27">
        <f t="shared" si="0"/>
        <v>2.8046774032798021E-2</v>
      </c>
    </row>
    <row r="27" spans="1:22" x14ac:dyDescent="0.25">
      <c r="A27" s="21">
        <v>387.61300699999998</v>
      </c>
      <c r="B27" s="21">
        <v>567.54670812856466</v>
      </c>
      <c r="C27" s="21">
        <v>1233.2736095408436</v>
      </c>
      <c r="D27" s="20">
        <v>1.6602859999999999</v>
      </c>
      <c r="E27" s="20">
        <v>1.4632700000000001</v>
      </c>
      <c r="F27" s="21">
        <v>541.96154799999999</v>
      </c>
      <c r="G27" s="21">
        <v>12.826847000000001</v>
      </c>
      <c r="H27" s="21">
        <v>540.00134300000002</v>
      </c>
      <c r="I27" s="21">
        <v>4.3380729999999996</v>
      </c>
      <c r="J27" s="22">
        <v>127.35809999999999</v>
      </c>
      <c r="K27">
        <f>VLOOKUP(A27,m!$B$2:$K$3856,8,0)</f>
        <v>16.738645999999999</v>
      </c>
      <c r="L27">
        <f>VLOOKUP(A27,m!$B$2:$K$3856,7,0)</f>
        <v>41.846775000000001</v>
      </c>
      <c r="M27">
        <f>VLOOKUP(A27,m!$B$2:$K$3856,6,0)</f>
        <v>2.0267789999999999</v>
      </c>
      <c r="N27">
        <f>VLOOKUP(A27,m!$B$2:$K$3856,5,0)</f>
        <v>8.1863480000000006</v>
      </c>
      <c r="O27">
        <f>VLOOKUP(A27,m!$B$2:$K$3856,4,0)</f>
        <v>16.711376000000001</v>
      </c>
      <c r="P27">
        <f>VLOOKUP(A27,m!$B$2:$K$3856,3,0)</f>
        <v>16.39893</v>
      </c>
      <c r="Q27">
        <f>VLOOKUP(A27,m!$B$2:$K$3856,2,0)</f>
        <v>0.39211800000000002</v>
      </c>
      <c r="R27">
        <f>VLOOKUP(A27,m!$B$2:$K$3856,9,0)</f>
        <v>14.035686999999999</v>
      </c>
      <c r="S27">
        <f>VLOOKUP(A27,m!$B$2:$K$3856,10,0)</f>
        <v>5.4881960000000003</v>
      </c>
      <c r="T27">
        <v>387.613</v>
      </c>
      <c r="U27" s="32">
        <v>129.36600000000001</v>
      </c>
      <c r="V27" s="27">
        <f t="shared" si="0"/>
        <v>1.5765781681730654E-2</v>
      </c>
    </row>
    <row r="28" spans="1:22" x14ac:dyDescent="0.25">
      <c r="A28" s="21">
        <v>391.29605099999998</v>
      </c>
      <c r="B28" s="21">
        <v>564.64128608521605</v>
      </c>
      <c r="C28" s="21">
        <v>1235.1807291033188</v>
      </c>
      <c r="D28" s="20">
        <v>1.686218</v>
      </c>
      <c r="E28" s="20">
        <v>1.487158</v>
      </c>
      <c r="F28" s="21">
        <v>542.08801300000005</v>
      </c>
      <c r="G28" s="21">
        <v>12.855434000000001</v>
      </c>
      <c r="H28" s="21">
        <v>539.27636700000005</v>
      </c>
      <c r="I28" s="21">
        <v>4.3106080000000002</v>
      </c>
      <c r="J28" s="22">
        <v>129.56469999999999</v>
      </c>
      <c r="K28">
        <f>VLOOKUP(A28,m!$B$2:$K$3856,8,0)</f>
        <v>16.947229</v>
      </c>
      <c r="L28">
        <f>VLOOKUP(A28,m!$B$2:$K$3856,7,0)</f>
        <v>42.228194999999999</v>
      </c>
      <c r="M28">
        <f>VLOOKUP(A28,m!$B$2:$K$3856,6,0)</f>
        <v>2.4422169999999999</v>
      </c>
      <c r="N28">
        <f>VLOOKUP(A28,m!$B$2:$K$3856,5,0)</f>
        <v>8.3422249999999991</v>
      </c>
      <c r="O28">
        <f>VLOOKUP(A28,m!$B$2:$K$3856,4,0)</f>
        <v>17.066973000000001</v>
      </c>
      <c r="P28">
        <f>VLOOKUP(A28,m!$B$2:$K$3856,3,0)</f>
        <v>16.824801999999998</v>
      </c>
      <c r="Q28">
        <f>VLOOKUP(A28,m!$B$2:$K$3856,2,0)</f>
        <v>0.494307</v>
      </c>
      <c r="R28">
        <f>VLOOKUP(A28,m!$B$2:$K$3856,9,0)</f>
        <v>15.635978</v>
      </c>
      <c r="S28">
        <f>VLOOKUP(A28,m!$B$2:$K$3856,10,0)</f>
        <v>5.5403450000000003</v>
      </c>
      <c r="T28">
        <v>391.29599999999999</v>
      </c>
      <c r="U28" s="32">
        <v>130.613</v>
      </c>
      <c r="V28" s="27">
        <f t="shared" si="0"/>
        <v>8.0909383497203471E-3</v>
      </c>
    </row>
    <row r="29" spans="1:22" x14ac:dyDescent="0.25">
      <c r="A29" s="21">
        <v>393.73236100000003</v>
      </c>
      <c r="B29" s="21">
        <v>564.89191669882393</v>
      </c>
      <c r="C29" s="21">
        <v>1234.8444552800011</v>
      </c>
      <c r="D29" s="20">
        <v>1.665813</v>
      </c>
      <c r="E29" s="20">
        <v>1.4658070000000001</v>
      </c>
      <c r="F29" s="21">
        <v>541.105591</v>
      </c>
      <c r="G29" s="21">
        <v>12.742653000000001</v>
      </c>
      <c r="H29" s="21">
        <v>539.774902</v>
      </c>
      <c r="I29" s="21">
        <v>4.2816159999999996</v>
      </c>
      <c r="J29" s="22">
        <v>128.29339999999999</v>
      </c>
      <c r="K29">
        <f>VLOOKUP(A29,m!$B$2:$K$3856,8,0)</f>
        <v>17.133500999999999</v>
      </c>
      <c r="L29">
        <f>VLOOKUP(A29,m!$B$2:$K$3856,7,0)</f>
        <v>42.179305999999997</v>
      </c>
      <c r="M29">
        <f>VLOOKUP(A29,m!$B$2:$K$3856,6,0)</f>
        <v>2.1250290000000001</v>
      </c>
      <c r="N29">
        <f>VLOOKUP(A29,m!$B$2:$K$3856,5,0)</f>
        <v>8.1257149999999996</v>
      </c>
      <c r="O29">
        <f>VLOOKUP(A29,m!$B$2:$K$3856,4,0)</f>
        <v>16.755976</v>
      </c>
      <c r="P29">
        <f>VLOOKUP(A29,m!$B$2:$K$3856,3,0)</f>
        <v>16.446522000000002</v>
      </c>
      <c r="Q29">
        <f>VLOOKUP(A29,m!$B$2:$K$3856,2,0)</f>
        <v>0.43572100000000002</v>
      </c>
      <c r="R29">
        <f>VLOOKUP(A29,m!$B$2:$K$3856,9,0)</f>
        <v>10.613913</v>
      </c>
      <c r="S29">
        <f>VLOOKUP(A29,m!$B$2:$K$3856,10,0)</f>
        <v>5.57484</v>
      </c>
      <c r="T29">
        <v>393.73200000000003</v>
      </c>
      <c r="U29" s="32">
        <v>131.85499999999999</v>
      </c>
      <c r="V29" s="27">
        <f t="shared" si="0"/>
        <v>2.7761365744457617E-2</v>
      </c>
    </row>
    <row r="30" spans="1:22" x14ac:dyDescent="0.25">
      <c r="A30" s="21">
        <v>375.540863</v>
      </c>
      <c r="B30" s="21">
        <v>574.73597088666247</v>
      </c>
      <c r="C30" s="21">
        <v>1229.6977710378364</v>
      </c>
      <c r="D30" s="20">
        <v>1.5869869999999999</v>
      </c>
      <c r="E30" s="20">
        <v>1.394763</v>
      </c>
      <c r="F30" s="21">
        <v>540.18188499999997</v>
      </c>
      <c r="G30" s="21">
        <v>12.758767000000001</v>
      </c>
      <c r="H30" s="21">
        <v>539.31390399999998</v>
      </c>
      <c r="I30" s="21">
        <v>4.2160019999999996</v>
      </c>
      <c r="J30" s="22">
        <v>121.69970000000001</v>
      </c>
      <c r="K30">
        <f>VLOOKUP(A30,m!$B$2:$K$3856,8,0)</f>
        <v>15.750726999999999</v>
      </c>
      <c r="L30">
        <f>VLOOKUP(A30,m!$B$2:$K$3856,7,0)</f>
        <v>39.447539999999996</v>
      </c>
      <c r="M30">
        <f>VLOOKUP(A30,m!$B$2:$K$3856,6,0)</f>
        <v>1.020554</v>
      </c>
      <c r="N30">
        <f>VLOOKUP(A30,m!$B$2:$K$3856,5,0)</f>
        <v>7.2393720000000004</v>
      </c>
      <c r="O30">
        <f>VLOOKUP(A30,m!$B$2:$K$3856,4,0)</f>
        <v>15.246821000000001</v>
      </c>
      <c r="P30">
        <f>VLOOKUP(A30,m!$B$2:$K$3856,3,0)</f>
        <v>15.182714000000001</v>
      </c>
      <c r="Q30">
        <f>VLOOKUP(A30,m!$B$2:$K$3856,2,0)</f>
        <v>2.4299999999999999E-2</v>
      </c>
      <c r="R30">
        <f>VLOOKUP(A30,m!$B$2:$K$3856,9,0)</f>
        <v>6.9077260000000003</v>
      </c>
      <c r="S30">
        <f>VLOOKUP(A30,m!$B$2:$K$3856,10,0)</f>
        <v>5.3172670000000002</v>
      </c>
      <c r="T30">
        <v>375.541</v>
      </c>
      <c r="U30" s="32">
        <v>125.672</v>
      </c>
      <c r="V30" s="27">
        <f t="shared" si="0"/>
        <v>3.2640179063711659E-2</v>
      </c>
    </row>
    <row r="31" spans="1:22" x14ac:dyDescent="0.25">
      <c r="A31" s="21">
        <v>387.28604100000001</v>
      </c>
      <c r="B31" s="21">
        <v>566.68385358516252</v>
      </c>
      <c r="C31" s="21">
        <v>1230.2809486169085</v>
      </c>
      <c r="D31" s="20">
        <v>1.6604179999999999</v>
      </c>
      <c r="E31" s="20">
        <v>1.460183</v>
      </c>
      <c r="F31" s="21">
        <v>541.72033699999997</v>
      </c>
      <c r="G31" s="21">
        <v>12.77957</v>
      </c>
      <c r="H31" s="21">
        <v>537.51367200000004</v>
      </c>
      <c r="I31" s="21">
        <v>4.3136590000000004</v>
      </c>
      <c r="J31" s="22">
        <v>126.7851</v>
      </c>
      <c r="K31">
        <f>VLOOKUP(A31,m!$B$2:$K$3856,8,0)</f>
        <v>16.163929</v>
      </c>
      <c r="L31">
        <f>VLOOKUP(A31,m!$B$2:$K$3856,7,0)</f>
        <v>40.595126999999998</v>
      </c>
      <c r="M31">
        <f>VLOOKUP(A31,m!$B$2:$K$3856,6,0)</f>
        <v>1.947085</v>
      </c>
      <c r="N31">
        <f>VLOOKUP(A31,m!$B$2:$K$3856,5,0)</f>
        <v>7.7419950000000002</v>
      </c>
      <c r="O31">
        <f>VLOOKUP(A31,m!$B$2:$K$3856,4,0)</f>
        <v>16.178097000000001</v>
      </c>
      <c r="P31">
        <f>VLOOKUP(A31,m!$B$2:$K$3856,3,0)</f>
        <v>15.960824000000001</v>
      </c>
      <c r="Q31">
        <f>VLOOKUP(A31,m!$B$2:$K$3856,2,0)</f>
        <v>0.33145599999999997</v>
      </c>
      <c r="R31">
        <f>VLOOKUP(A31,m!$B$2:$K$3856,9,0)</f>
        <v>14.218590000000001</v>
      </c>
      <c r="S31">
        <f>VLOOKUP(A31,m!$B$2:$K$3856,10,0)</f>
        <v>5.483568</v>
      </c>
      <c r="T31">
        <v>387.286</v>
      </c>
      <c r="U31" s="32">
        <v>129.631</v>
      </c>
      <c r="V31" s="27">
        <f t="shared" si="0"/>
        <v>2.2446643966838375E-2</v>
      </c>
    </row>
    <row r="32" spans="1:22" x14ac:dyDescent="0.25">
      <c r="A32" s="21">
        <v>373.76870700000001</v>
      </c>
      <c r="B32" s="21">
        <v>573.94838304512314</v>
      </c>
      <c r="C32" s="21">
        <v>1216.8639064819686</v>
      </c>
      <c r="D32" s="20">
        <v>1.602196</v>
      </c>
      <c r="E32" s="20">
        <v>1.404906</v>
      </c>
      <c r="F32" s="21">
        <v>540.98498500000005</v>
      </c>
      <c r="G32" s="21">
        <v>12.796374999999999</v>
      </c>
      <c r="H32" s="21">
        <v>533.40844700000002</v>
      </c>
      <c r="I32" s="21">
        <v>4.408264</v>
      </c>
      <c r="J32" s="22">
        <v>120.9297</v>
      </c>
      <c r="K32">
        <f>VLOOKUP(A32,m!$B$2:$K$3856,8,0)</f>
        <v>15.354756</v>
      </c>
      <c r="L32">
        <f>VLOOKUP(A32,m!$B$2:$K$3856,7,0)</f>
        <v>39.727702999999998</v>
      </c>
      <c r="M32">
        <f>VLOOKUP(A32,m!$B$2:$K$3856,6,0)</f>
        <v>0.97265100000000004</v>
      </c>
      <c r="N32">
        <f>VLOOKUP(A32,m!$B$2:$K$3856,5,0)</f>
        <v>7.3995300000000004</v>
      </c>
      <c r="O32">
        <f>VLOOKUP(A32,m!$B$2:$K$3856,4,0)</f>
        <v>15.445285</v>
      </c>
      <c r="P32">
        <f>VLOOKUP(A32,m!$B$2:$K$3856,3,0)</f>
        <v>15.157992999999999</v>
      </c>
      <c r="Q32">
        <f>VLOOKUP(A32,m!$B$2:$K$3856,2,0)</f>
        <v>7.7085000000000001E-2</v>
      </c>
      <c r="R32">
        <f>VLOOKUP(A32,m!$B$2:$K$3856,9,0)</f>
        <v>13.678413000000001</v>
      </c>
      <c r="S32">
        <f>VLOOKUP(A32,m!$B$2:$K$3856,10,0)</f>
        <v>5.2921759999999995</v>
      </c>
      <c r="T32">
        <v>373.76900000000001</v>
      </c>
      <c r="U32" s="32">
        <v>123.93899999999999</v>
      </c>
      <c r="V32" s="27">
        <f t="shared" si="0"/>
        <v>2.4884705742261794E-2</v>
      </c>
    </row>
    <row r="33" spans="1:22" x14ac:dyDescent="0.25">
      <c r="A33" s="21">
        <v>386.23715199999998</v>
      </c>
      <c r="B33" s="21">
        <v>566.54360903266706</v>
      </c>
      <c r="C33" s="21">
        <v>1213.1333295129566</v>
      </c>
      <c r="D33" s="20">
        <v>1.6623939999999999</v>
      </c>
      <c r="E33" s="20">
        <v>1.458939</v>
      </c>
      <c r="F33" s="21">
        <v>541.52734399999997</v>
      </c>
      <c r="G33" s="21">
        <v>12.803656</v>
      </c>
      <c r="H33" s="21">
        <v>532.69872999999995</v>
      </c>
      <c r="I33" s="21">
        <v>4.6829219999999996</v>
      </c>
      <c r="J33" s="22">
        <v>125.66759999999999</v>
      </c>
      <c r="K33">
        <f>VLOOKUP(A33,m!$B$2:$K$3856,8,0)</f>
        <v>16.088566</v>
      </c>
      <c r="L33">
        <f>VLOOKUP(A33,m!$B$2:$K$3856,7,0)</f>
        <v>40.667202000000003</v>
      </c>
      <c r="M33">
        <f>VLOOKUP(A33,m!$B$2:$K$3856,6,0)</f>
        <v>1.9065300000000001</v>
      </c>
      <c r="N33">
        <f>VLOOKUP(A33,m!$B$2:$K$3856,5,0)</f>
        <v>7.7977090000000002</v>
      </c>
      <c r="O33">
        <f>VLOOKUP(A33,m!$B$2:$K$3856,4,0)</f>
        <v>16.196536999999999</v>
      </c>
      <c r="P33">
        <f>VLOOKUP(A33,m!$B$2:$K$3856,3,0)</f>
        <v>15.797755</v>
      </c>
      <c r="Q33">
        <f>VLOOKUP(A33,m!$B$2:$K$3856,2,0)</f>
        <v>0.104892</v>
      </c>
      <c r="R33">
        <f>VLOOKUP(A33,m!$B$2:$K$3856,9,0)</f>
        <v>16.570713000000001</v>
      </c>
      <c r="S33">
        <f>VLOOKUP(A33,m!$B$2:$K$3856,10,0)</f>
        <v>5.4687159999999997</v>
      </c>
      <c r="T33">
        <v>386.23700000000002</v>
      </c>
      <c r="U33" s="32">
        <v>127.89</v>
      </c>
      <c r="V33" s="27">
        <f t="shared" si="0"/>
        <v>1.7684749290986759E-2</v>
      </c>
    </row>
    <row r="34" spans="1:22" x14ac:dyDescent="0.25">
      <c r="A34" s="21">
        <v>377.31585699999999</v>
      </c>
      <c r="B34" s="21">
        <v>570.81702816265306</v>
      </c>
      <c r="C34" s="21">
        <v>1209.3843454983157</v>
      </c>
      <c r="D34" s="20">
        <v>1.6219159999999999</v>
      </c>
      <c r="E34" s="20">
        <v>1.4243209999999999</v>
      </c>
      <c r="F34" s="21">
        <v>540.620361</v>
      </c>
      <c r="G34" s="21">
        <v>12.787532000000001</v>
      </c>
      <c r="H34" s="21">
        <v>531.97766100000001</v>
      </c>
      <c r="I34" s="21">
        <v>4.6691890000000003</v>
      </c>
      <c r="J34" s="22">
        <v>122.2191</v>
      </c>
      <c r="K34">
        <f>VLOOKUP(A34,m!$B$2:$K$3856,8,0)</f>
        <v>15.677085</v>
      </c>
      <c r="L34">
        <f>VLOOKUP(A34,m!$B$2:$K$3856,7,0)</f>
        <v>40.158259999999999</v>
      </c>
      <c r="M34">
        <f>VLOOKUP(A34,m!$B$2:$K$3856,6,0)</f>
        <v>1.43665</v>
      </c>
      <c r="N34">
        <f>VLOOKUP(A34,m!$B$2:$K$3856,5,0)</f>
        <v>7.6369509999999998</v>
      </c>
      <c r="O34">
        <f>VLOOKUP(A34,m!$B$2:$K$3856,4,0)</f>
        <v>15.75051</v>
      </c>
      <c r="P34">
        <f>VLOOKUP(A34,m!$B$2:$K$3856,3,0)</f>
        <v>15.221786</v>
      </c>
      <c r="Q34">
        <f>VLOOKUP(A34,m!$B$2:$K$3856,2,0)</f>
        <v>8.6737999999999996E-2</v>
      </c>
      <c r="R34">
        <f>VLOOKUP(A34,m!$B$2:$K$3856,9,0)</f>
        <v>14.761958999999999</v>
      </c>
      <c r="S34">
        <f>VLOOKUP(A34,m!$B$2:$K$3856,10,0)</f>
        <v>5.3423999999999996</v>
      </c>
      <c r="T34">
        <v>377.31599999999997</v>
      </c>
      <c r="U34" s="32">
        <v>124.393</v>
      </c>
      <c r="V34" s="27">
        <f t="shared" si="0"/>
        <v>1.7786908920127895E-2</v>
      </c>
    </row>
    <row r="35" spans="1:22" x14ac:dyDescent="0.25">
      <c r="A35" s="21">
        <v>374.45523100000003</v>
      </c>
      <c r="B35" s="21">
        <v>573.51384471946221</v>
      </c>
      <c r="C35" s="21">
        <v>1208.7910984156642</v>
      </c>
      <c r="D35" s="20">
        <v>1.597594</v>
      </c>
      <c r="E35" s="20">
        <v>1.400747</v>
      </c>
      <c r="F35" s="21">
        <v>539.95568800000001</v>
      </c>
      <c r="G35" s="21">
        <v>12.794108</v>
      </c>
      <c r="H35" s="21">
        <v>532.52917500000001</v>
      </c>
      <c r="I35" s="21">
        <v>4.6386710000000004</v>
      </c>
      <c r="J35" s="22">
        <v>120.5621</v>
      </c>
      <c r="K35">
        <f>VLOOKUP(A35,m!$B$2:$K$3856,8,0)</f>
        <v>15.472519</v>
      </c>
      <c r="L35">
        <f>VLOOKUP(A35,m!$B$2:$K$3856,7,0)</f>
        <v>39.647255000000001</v>
      </c>
      <c r="M35">
        <f>VLOOKUP(A35,m!$B$2:$K$3856,6,0)</f>
        <v>1.0696840000000001</v>
      </c>
      <c r="N35">
        <f>VLOOKUP(A35,m!$B$2:$K$3856,5,0)</f>
        <v>7.3716140000000001</v>
      </c>
      <c r="O35">
        <f>VLOOKUP(A35,m!$B$2:$K$3856,4,0)</f>
        <v>15.280917000000001</v>
      </c>
      <c r="P35">
        <f>VLOOKUP(A35,m!$B$2:$K$3856,3,0)</f>
        <v>14.852531000000001</v>
      </c>
      <c r="Q35">
        <f>VLOOKUP(A35,m!$B$2:$K$3856,2,0)</f>
        <v>8.0799999999999997E-2</v>
      </c>
      <c r="R35">
        <f>VLOOKUP(A35,m!$B$2:$K$3856,9,0)</f>
        <v>11.610760000000001</v>
      </c>
      <c r="S35">
        <f>VLOOKUP(A35,m!$B$2:$K$3856,10,0)</f>
        <v>5.3018970000000003</v>
      </c>
      <c r="T35">
        <v>374.45499999999998</v>
      </c>
      <c r="U35" s="32">
        <v>123.60899999999999</v>
      </c>
      <c r="V35" s="27">
        <f t="shared" si="0"/>
        <v>2.5272452951632343E-2</v>
      </c>
    </row>
    <row r="36" spans="1:22" x14ac:dyDescent="0.25">
      <c r="A36" s="21">
        <v>384.45141599999999</v>
      </c>
      <c r="B36" s="21">
        <v>565.82169770257769</v>
      </c>
      <c r="C36" s="21">
        <v>1210.6274055287327</v>
      </c>
      <c r="D36" s="20">
        <v>1.668587</v>
      </c>
      <c r="E36" s="20">
        <v>1.4678329999999999</v>
      </c>
      <c r="F36" s="21">
        <v>542.05566399999998</v>
      </c>
      <c r="G36" s="21">
        <v>12.770618000000001</v>
      </c>
      <c r="H36" s="21">
        <v>531.91052200000001</v>
      </c>
      <c r="I36" s="21">
        <v>4.7653189999999999</v>
      </c>
      <c r="J36" s="22">
        <v>125.4089</v>
      </c>
      <c r="K36">
        <f>VLOOKUP(A36,m!$B$2:$K$3856,8,0)</f>
        <v>16.409241000000002</v>
      </c>
      <c r="L36">
        <f>VLOOKUP(A36,m!$B$2:$K$3856,7,0)</f>
        <v>41.953555999999999</v>
      </c>
      <c r="M36">
        <f>VLOOKUP(A36,m!$B$2:$K$3856,6,0)</f>
        <v>2.165473</v>
      </c>
      <c r="N36">
        <f>VLOOKUP(A36,m!$B$2:$K$3856,5,0)</f>
        <v>8.4525509999999997</v>
      </c>
      <c r="O36">
        <f>VLOOKUP(A36,m!$B$2:$K$3856,4,0)</f>
        <v>16.830100999999999</v>
      </c>
      <c r="P36">
        <f>VLOOKUP(A36,m!$B$2:$K$3856,3,0)</f>
        <v>16.209126000000001</v>
      </c>
      <c r="Q36">
        <f>VLOOKUP(A36,m!$B$2:$K$3856,2,0)</f>
        <v>0.106072</v>
      </c>
      <c r="R36">
        <f>VLOOKUP(A36,m!$B$2:$K$3856,9,0)</f>
        <v>20.359137</v>
      </c>
      <c r="S36">
        <f>VLOOKUP(A36,m!$B$2:$K$3856,10,0)</f>
        <v>5.4434319999999996</v>
      </c>
      <c r="T36">
        <v>384.45100000000002</v>
      </c>
      <c r="U36" s="32">
        <v>126.29300000000001</v>
      </c>
      <c r="V36" s="27">
        <f t="shared" si="0"/>
        <v>7.0497388941295524E-3</v>
      </c>
    </row>
    <row r="37" spans="1:22" x14ac:dyDescent="0.25">
      <c r="A37" s="21">
        <v>392.95950299999998</v>
      </c>
      <c r="B37" s="21">
        <v>561.90401611205834</v>
      </c>
      <c r="C37" s="21">
        <v>1212.2324944119473</v>
      </c>
      <c r="D37" s="20">
        <v>1.6912469999999999</v>
      </c>
      <c r="E37" s="20">
        <v>1.483047</v>
      </c>
      <c r="F37" s="21">
        <v>541.16442900000004</v>
      </c>
      <c r="G37" s="21">
        <v>12.764226000000001</v>
      </c>
      <c r="H37" s="21">
        <v>533.84539800000005</v>
      </c>
      <c r="I37" s="21">
        <v>4.8553459999999999</v>
      </c>
      <c r="J37" s="22">
        <v>127.9492</v>
      </c>
      <c r="K37">
        <f>VLOOKUP(A37,m!$B$2:$K$3856,8,0)</f>
        <v>16.365057</v>
      </c>
      <c r="L37">
        <f>VLOOKUP(A37,m!$B$2:$K$3856,7,0)</f>
        <v>40.398121000000003</v>
      </c>
      <c r="M37">
        <f>VLOOKUP(A37,m!$B$2:$K$3856,6,0)</f>
        <v>2.5191119999999998</v>
      </c>
      <c r="N37">
        <f>VLOOKUP(A37,m!$B$2:$K$3856,5,0)</f>
        <v>7.8326390000000004</v>
      </c>
      <c r="O37">
        <f>VLOOKUP(A37,m!$B$2:$K$3856,4,0)</f>
        <v>16.198983999999999</v>
      </c>
      <c r="P37">
        <f>VLOOKUP(A37,m!$B$2:$K$3856,3,0)</f>
        <v>15.788622999999999</v>
      </c>
      <c r="Q37">
        <f>VLOOKUP(A37,m!$B$2:$K$3856,2,0)</f>
        <v>8.2631999999999997E-2</v>
      </c>
      <c r="R37">
        <f>VLOOKUP(A37,m!$B$2:$K$3856,9,0)</f>
        <v>15.113060000000001</v>
      </c>
      <c r="S37">
        <f>VLOOKUP(A37,m!$B$2:$K$3856,10,0)</f>
        <v>5.5638990000000002</v>
      </c>
      <c r="T37">
        <v>392.96</v>
      </c>
      <c r="U37" s="32">
        <v>130.41999999999999</v>
      </c>
      <c r="V37" s="27">
        <f t="shared" si="0"/>
        <v>1.9310788969372085E-2</v>
      </c>
    </row>
    <row r="38" spans="1:22" x14ac:dyDescent="0.25">
      <c r="A38" s="21">
        <v>391.69183299999997</v>
      </c>
      <c r="B38" s="21">
        <v>565.07506598119107</v>
      </c>
      <c r="C38" s="21">
        <v>1212.4100016190196</v>
      </c>
      <c r="D38" s="20">
        <v>1.677359</v>
      </c>
      <c r="E38" s="20">
        <v>1.4710049999999999</v>
      </c>
      <c r="F38" s="21">
        <v>542.07226600000001</v>
      </c>
      <c r="G38" s="21">
        <v>12.800585</v>
      </c>
      <c r="H38" s="21">
        <v>534.22460899999999</v>
      </c>
      <c r="I38" s="21">
        <v>4.8278809999999996</v>
      </c>
      <c r="J38" s="22">
        <v>127.11320000000001</v>
      </c>
      <c r="K38">
        <f>VLOOKUP(A38,m!$B$2:$K$3856,8,0)</f>
        <v>16.221359</v>
      </c>
      <c r="L38">
        <f>VLOOKUP(A38,m!$B$2:$K$3856,7,0)</f>
        <v>40.320025999999999</v>
      </c>
      <c r="M38">
        <f>VLOOKUP(A38,m!$B$2:$K$3856,6,0)</f>
        <v>2.1917550000000001</v>
      </c>
      <c r="N38">
        <f>VLOOKUP(A38,m!$B$2:$K$3856,5,0)</f>
        <v>8.0022439999999992</v>
      </c>
      <c r="O38">
        <f>VLOOKUP(A38,m!$B$2:$K$3856,4,0)</f>
        <v>16.005044999999999</v>
      </c>
      <c r="P38">
        <f>VLOOKUP(A38,m!$B$2:$K$3856,3,0)</f>
        <v>15.597799</v>
      </c>
      <c r="Q38">
        <f>VLOOKUP(A38,m!$B$2:$K$3856,2,0)</f>
        <v>8.8362999999999997E-2</v>
      </c>
      <c r="R38">
        <f>VLOOKUP(A38,m!$B$2:$K$3856,9,0)</f>
        <v>14.096425</v>
      </c>
      <c r="S38">
        <f>VLOOKUP(A38,m!$B$2:$K$3856,10,0)</f>
        <v>5.5459490000000002</v>
      </c>
      <c r="T38">
        <v>391.69200000000001</v>
      </c>
      <c r="U38" s="32">
        <v>130.173</v>
      </c>
      <c r="V38" s="27">
        <f t="shared" si="0"/>
        <v>2.4071457566956032E-2</v>
      </c>
    </row>
    <row r="39" spans="1:22" x14ac:dyDescent="0.25">
      <c r="A39" s="21">
        <v>397.10855099999998</v>
      </c>
      <c r="B39" s="21">
        <v>561.57918116627661</v>
      </c>
      <c r="C39" s="21">
        <v>1211.8183035453271</v>
      </c>
      <c r="D39" s="20">
        <v>1.6940219999999999</v>
      </c>
      <c r="E39" s="20">
        <v>1.4843109999999999</v>
      </c>
      <c r="F39" s="21">
        <v>541.09704599999998</v>
      </c>
      <c r="G39" s="21">
        <v>12.772021000000001</v>
      </c>
      <c r="H39" s="21">
        <v>533.87109399999997</v>
      </c>
      <c r="I39" s="21">
        <v>4.876709</v>
      </c>
      <c r="J39" s="22">
        <v>128.40799999999999</v>
      </c>
      <c r="K39">
        <f>VLOOKUP(A39,m!$B$2:$K$3856,8,0)</f>
        <v>16.819116999999999</v>
      </c>
      <c r="L39">
        <f>VLOOKUP(A39,m!$B$2:$K$3856,7,0)</f>
        <v>41.276969999999999</v>
      </c>
      <c r="M39">
        <f>VLOOKUP(A39,m!$B$2:$K$3856,6,0)</f>
        <v>2.6105640000000001</v>
      </c>
      <c r="N39">
        <f>VLOOKUP(A39,m!$B$2:$K$3856,5,0)</f>
        <v>8.3402539999999998</v>
      </c>
      <c r="O39">
        <f>VLOOKUP(A39,m!$B$2:$K$3856,4,0)</f>
        <v>16.504864000000001</v>
      </c>
      <c r="P39">
        <f>VLOOKUP(A39,m!$B$2:$K$3856,3,0)</f>
        <v>16.052479000000002</v>
      </c>
      <c r="Q39">
        <f>VLOOKUP(A39,m!$B$2:$K$3856,2,0)</f>
        <v>3.8159999999999999E-2</v>
      </c>
      <c r="R39">
        <f>VLOOKUP(A39,m!$B$2:$K$3856,9,0)</f>
        <v>13.767194</v>
      </c>
      <c r="S39">
        <f>VLOOKUP(A39,m!$B$2:$K$3856,10,0)</f>
        <v>5.6226450000000003</v>
      </c>
      <c r="T39">
        <v>397.10899999999998</v>
      </c>
      <c r="U39" s="32">
        <v>131.678</v>
      </c>
      <c r="V39" s="27">
        <f t="shared" si="0"/>
        <v>2.5465703071459806E-2</v>
      </c>
    </row>
    <row r="40" spans="1:22" x14ac:dyDescent="0.25">
      <c r="A40" s="21">
        <v>390.409424</v>
      </c>
      <c r="B40" s="21">
        <v>563.9103918776982</v>
      </c>
      <c r="C40" s="21">
        <v>1213.7505963050653</v>
      </c>
      <c r="D40" s="20">
        <v>1.6728780000000001</v>
      </c>
      <c r="E40" s="20">
        <v>1.468264</v>
      </c>
      <c r="F40" s="21">
        <v>541.25073199999997</v>
      </c>
      <c r="G40" s="21">
        <v>12.727592</v>
      </c>
      <c r="H40" s="21">
        <v>535.46997099999999</v>
      </c>
      <c r="I40" s="21">
        <v>4.8324579999999999</v>
      </c>
      <c r="J40" s="22">
        <v>126.7406</v>
      </c>
      <c r="K40">
        <f>VLOOKUP(A40,m!$B$2:$K$3856,8,0)</f>
        <v>16.519732000000001</v>
      </c>
      <c r="L40">
        <f>VLOOKUP(A40,m!$B$2:$K$3856,7,0)</f>
        <v>41.028796999999997</v>
      </c>
      <c r="M40">
        <f>VLOOKUP(A40,m!$B$2:$K$3856,6,0)</f>
        <v>2.2352810000000001</v>
      </c>
      <c r="N40">
        <f>VLOOKUP(A40,m!$B$2:$K$3856,5,0)</f>
        <v>8.2483260000000005</v>
      </c>
      <c r="O40">
        <f>VLOOKUP(A40,m!$B$2:$K$3856,4,0)</f>
        <v>16.298933000000002</v>
      </c>
      <c r="P40">
        <f>VLOOKUP(A40,m!$B$2:$K$3856,3,0)</f>
        <v>15.851122</v>
      </c>
      <c r="Q40">
        <f>VLOOKUP(A40,m!$B$2:$K$3856,2,0)</f>
        <v>6.5133999999999997E-2</v>
      </c>
      <c r="R40">
        <f>VLOOKUP(A40,m!$B$2:$K$3856,9,0)</f>
        <v>15.415224</v>
      </c>
      <c r="S40">
        <f>VLOOKUP(A40,m!$B$2:$K$3856,10,0)</f>
        <v>5.5277919999999998</v>
      </c>
      <c r="T40">
        <v>390.40899999999999</v>
      </c>
      <c r="U40" s="32">
        <v>129.35</v>
      </c>
      <c r="V40" s="27">
        <f t="shared" si="0"/>
        <v>2.0588509128093079E-2</v>
      </c>
    </row>
    <row r="41" spans="1:22" x14ac:dyDescent="0.25">
      <c r="A41" s="21">
        <v>375.72628800000001</v>
      </c>
      <c r="B41" s="21">
        <v>571.86027049848553</v>
      </c>
      <c r="C41" s="21">
        <v>1209.8122528364734</v>
      </c>
      <c r="D41" s="20">
        <v>1.6171759999999999</v>
      </c>
      <c r="E41" s="20">
        <v>1.4221889999999999</v>
      </c>
      <c r="F41" s="21">
        <v>541.10296600000004</v>
      </c>
      <c r="G41" s="21">
        <v>12.781798999999999</v>
      </c>
      <c r="H41" s="21">
        <v>535.02172900000005</v>
      </c>
      <c r="I41" s="21">
        <v>4.8004150000000001</v>
      </c>
      <c r="J41" s="22">
        <v>122.0198</v>
      </c>
      <c r="K41">
        <f>VLOOKUP(A41,m!$B$2:$K$3856,8,0)</f>
        <v>15.727468</v>
      </c>
      <c r="L41">
        <f>VLOOKUP(A41,m!$B$2:$K$3856,7,0)</f>
        <v>40.384566999999997</v>
      </c>
      <c r="M41">
        <f>VLOOKUP(A41,m!$B$2:$K$3856,6,0)</f>
        <v>1.2531589999999999</v>
      </c>
      <c r="N41">
        <f>VLOOKUP(A41,m!$B$2:$K$3856,5,0)</f>
        <v>8.0162569999999995</v>
      </c>
      <c r="O41">
        <f>VLOOKUP(A41,m!$B$2:$K$3856,4,0)</f>
        <v>15.731947999999999</v>
      </c>
      <c r="P41">
        <f>VLOOKUP(A41,m!$B$2:$K$3856,3,0)</f>
        <v>15.278717</v>
      </c>
      <c r="Q41">
        <f>VLOOKUP(A41,m!$B$2:$K$3856,2,0)</f>
        <v>8.3442000000000002E-2</v>
      </c>
      <c r="R41">
        <f>VLOOKUP(A41,m!$B$2:$K$3856,9,0)</f>
        <v>15.760235</v>
      </c>
      <c r="S41">
        <f>VLOOKUP(A41,m!$B$2:$K$3856,10,0)</f>
        <v>5.3198929999999995</v>
      </c>
      <c r="T41">
        <v>375.726</v>
      </c>
      <c r="U41" s="32">
        <v>123.767</v>
      </c>
      <c r="V41" s="27">
        <f t="shared" si="0"/>
        <v>1.4318987574147738E-2</v>
      </c>
    </row>
    <row r="42" spans="1:22" x14ac:dyDescent="0.25">
      <c r="A42" s="21">
        <v>389.66037</v>
      </c>
      <c r="B42" s="21">
        <v>567.78855175506669</v>
      </c>
      <c r="C42" s="21">
        <v>1219.9914363785306</v>
      </c>
      <c r="D42" s="20">
        <v>1.65354</v>
      </c>
      <c r="E42" s="20">
        <v>1.455792</v>
      </c>
      <c r="F42" s="21">
        <v>541.02355999999997</v>
      </c>
      <c r="G42" s="21">
        <v>12.848666</v>
      </c>
      <c r="H42" s="21">
        <v>537.35943599999996</v>
      </c>
      <c r="I42" s="21">
        <v>4.655456</v>
      </c>
      <c r="J42" s="22">
        <v>126.68689999999999</v>
      </c>
      <c r="K42">
        <f>VLOOKUP(A42,m!$B$2:$K$3856,8,0)</f>
        <v>16.858698</v>
      </c>
      <c r="L42">
        <f>VLOOKUP(A42,m!$B$2:$K$3856,7,0)</f>
        <v>41.495949000000003</v>
      </c>
      <c r="M42">
        <f>VLOOKUP(A42,m!$B$2:$K$3856,6,0)</f>
        <v>2.1703389999999998</v>
      </c>
      <c r="N42">
        <f>VLOOKUP(A42,m!$B$2:$K$3856,5,0)</f>
        <v>8.3365670000000005</v>
      </c>
      <c r="O42">
        <f>VLOOKUP(A42,m!$B$2:$K$3856,4,0)</f>
        <v>16.431546999999998</v>
      </c>
      <c r="P42">
        <f>VLOOKUP(A42,m!$B$2:$K$3856,3,0)</f>
        <v>16.077048999999999</v>
      </c>
      <c r="Q42">
        <f>VLOOKUP(A42,m!$B$2:$K$3856,2,0)</f>
        <v>3.3628999999999999E-2</v>
      </c>
      <c r="R42">
        <f>VLOOKUP(A42,m!$B$2:$K$3856,9,0)</f>
        <v>10.885528000000001</v>
      </c>
      <c r="S42">
        <f>VLOOKUP(A42,m!$B$2:$K$3856,10,0)</f>
        <v>5.5171850000000004</v>
      </c>
      <c r="T42">
        <v>389.66</v>
      </c>
      <c r="U42" s="32">
        <v>129.29</v>
      </c>
      <c r="V42" s="27">
        <f t="shared" si="0"/>
        <v>2.0547507279758192E-2</v>
      </c>
    </row>
    <row r="43" spans="1:22" x14ac:dyDescent="0.25">
      <c r="A43" s="21">
        <v>393.32009900000003</v>
      </c>
      <c r="B43" s="21">
        <v>564.82875399922204</v>
      </c>
      <c r="C43" s="21">
        <v>1221.7507418751507</v>
      </c>
      <c r="D43" s="20">
        <v>1.664374</v>
      </c>
      <c r="E43" s="20">
        <v>1.464261</v>
      </c>
      <c r="F43" s="21">
        <v>540.81567399999994</v>
      </c>
      <c r="G43" s="21">
        <v>12.745134999999999</v>
      </c>
      <c r="H43" s="21">
        <v>537.41735800000004</v>
      </c>
      <c r="I43" s="21">
        <v>4.6218859999999999</v>
      </c>
      <c r="J43" s="22">
        <v>127.7409</v>
      </c>
      <c r="K43">
        <f>VLOOKUP(A43,m!$B$2:$K$3856,8,0)</f>
        <v>16.853977</v>
      </c>
      <c r="L43">
        <f>VLOOKUP(A43,m!$B$2:$K$3856,7,0)</f>
        <v>41.339989000000003</v>
      </c>
      <c r="M43">
        <f>VLOOKUP(A43,m!$B$2:$K$3856,6,0)</f>
        <v>1.961395</v>
      </c>
      <c r="N43">
        <f>VLOOKUP(A43,m!$B$2:$K$3856,5,0)</f>
        <v>8.1638529999999996</v>
      </c>
      <c r="O43">
        <f>VLOOKUP(A43,m!$B$2:$K$3856,4,0)</f>
        <v>16.295667999999999</v>
      </c>
      <c r="P43">
        <f>VLOOKUP(A43,m!$B$2:$K$3856,3,0)</f>
        <v>15.880485999999999</v>
      </c>
      <c r="Q43">
        <f>VLOOKUP(A43,m!$B$2:$K$3856,2,0)</f>
        <v>0.109996</v>
      </c>
      <c r="R43">
        <f>VLOOKUP(A43,m!$B$2:$K$3856,9,0)</f>
        <v>9.7274209999999997</v>
      </c>
      <c r="S43">
        <f>VLOOKUP(A43,m!$B$2:$K$3856,10,0)</f>
        <v>5.5690030000000004</v>
      </c>
      <c r="T43">
        <v>393.32</v>
      </c>
      <c r="U43" s="32">
        <v>131.08500000000001</v>
      </c>
      <c r="V43" s="27">
        <f t="shared" si="0"/>
        <v>2.6178772812779711E-2</v>
      </c>
    </row>
    <row r="44" spans="1:22" x14ac:dyDescent="0.25">
      <c r="A44" s="21">
        <v>384.27783199999999</v>
      </c>
      <c r="B44" s="21">
        <v>568.44143171072255</v>
      </c>
      <c r="C44" s="21">
        <v>1220.8163811346903</v>
      </c>
      <c r="D44" s="20">
        <v>1.6498029999999999</v>
      </c>
      <c r="E44" s="20">
        <v>1.454726</v>
      </c>
      <c r="F44" s="21">
        <v>541.45202600000005</v>
      </c>
      <c r="G44" s="21">
        <v>12.827885</v>
      </c>
      <c r="H44" s="21">
        <v>536.06481900000006</v>
      </c>
      <c r="I44" s="21">
        <v>4.5578000000000003</v>
      </c>
      <c r="J44" s="22">
        <v>126.4079</v>
      </c>
      <c r="K44">
        <f>VLOOKUP(A44,m!$B$2:$K$3856,8,0)</f>
        <v>15.964646</v>
      </c>
      <c r="L44">
        <f>VLOOKUP(A44,m!$B$2:$K$3856,7,0)</f>
        <v>40.052436999999998</v>
      </c>
      <c r="M44">
        <f>VLOOKUP(A44,m!$B$2:$K$3856,6,0)</f>
        <v>1.887081</v>
      </c>
      <c r="N44">
        <f>VLOOKUP(A44,m!$B$2:$K$3856,5,0)</f>
        <v>7.8769479999999996</v>
      </c>
      <c r="O44">
        <f>VLOOKUP(A44,m!$B$2:$K$3856,4,0)</f>
        <v>16.025074</v>
      </c>
      <c r="P44">
        <f>VLOOKUP(A44,m!$B$2:$K$3856,3,0)</f>
        <v>15.884045</v>
      </c>
      <c r="Q44">
        <f>VLOOKUP(A44,m!$B$2:$K$3856,2,0)</f>
        <v>8.4637000000000004E-2</v>
      </c>
      <c r="R44">
        <f>VLOOKUP(A44,m!$B$2:$K$3856,9,0)</f>
        <v>14.623023</v>
      </c>
      <c r="S44">
        <f>VLOOKUP(A44,m!$B$2:$K$3856,10,0)</f>
        <v>5.440974999999999</v>
      </c>
      <c r="T44">
        <v>384.27800000000002</v>
      </c>
      <c r="U44" s="32">
        <v>127.85299999999999</v>
      </c>
      <c r="V44" s="27">
        <f t="shared" si="0"/>
        <v>1.1432038662140551E-2</v>
      </c>
    </row>
    <row r="45" spans="1:22" x14ac:dyDescent="0.25">
      <c r="A45" s="21">
        <v>400.175995</v>
      </c>
      <c r="B45" s="21">
        <v>559.60752661867537</v>
      </c>
      <c r="C45" s="21">
        <v>1225.026019771753</v>
      </c>
      <c r="D45" s="20">
        <v>1.7035260000000001</v>
      </c>
      <c r="E45" s="20">
        <v>1.5009110000000001</v>
      </c>
      <c r="F45" s="21">
        <v>541.34570299999996</v>
      </c>
      <c r="G45" s="21">
        <v>12.697006999999999</v>
      </c>
      <c r="H45" s="21">
        <v>536.47357199999999</v>
      </c>
      <c r="I45" s="21">
        <v>4.5730589999999998</v>
      </c>
      <c r="J45" s="22">
        <v>131.07919999999999</v>
      </c>
      <c r="K45">
        <f>VLOOKUP(A45,m!$B$2:$K$3856,8,0)</f>
        <v>17.095321999999999</v>
      </c>
      <c r="L45">
        <f>VLOOKUP(A45,m!$B$2:$K$3856,7,0)</f>
        <v>41.305706000000001</v>
      </c>
      <c r="M45">
        <f>VLOOKUP(A45,m!$B$2:$K$3856,6,0)</f>
        <v>2.7444470000000001</v>
      </c>
      <c r="N45">
        <f>VLOOKUP(A45,m!$B$2:$K$3856,5,0)</f>
        <v>8.2609180000000002</v>
      </c>
      <c r="O45">
        <f>VLOOKUP(A45,m!$B$2:$K$3856,4,0)</f>
        <v>16.721958000000001</v>
      </c>
      <c r="P45">
        <f>VLOOKUP(A45,m!$B$2:$K$3856,3,0)</f>
        <v>16.446902999999999</v>
      </c>
      <c r="Q45">
        <f>VLOOKUP(A45,m!$B$2:$K$3856,2,0)</f>
        <v>0.27412799999999998</v>
      </c>
      <c r="R45">
        <f>VLOOKUP(A45,m!$B$2:$K$3856,9,0)</f>
        <v>12.928438</v>
      </c>
      <c r="S45">
        <f>VLOOKUP(A45,m!$B$2:$K$3856,10,0)</f>
        <v>5.6660750000000002</v>
      </c>
      <c r="T45">
        <v>400.17599999999999</v>
      </c>
      <c r="U45" s="32">
        <v>133.81</v>
      </c>
      <c r="V45" s="27">
        <f t="shared" si="0"/>
        <v>2.0833206183742476E-2</v>
      </c>
    </row>
    <row r="46" spans="1:22" x14ac:dyDescent="0.25">
      <c r="A46" s="21">
        <v>396.277466</v>
      </c>
      <c r="B46" s="21">
        <v>562.03896796446452</v>
      </c>
      <c r="C46" s="21">
        <v>1225.6478024893431</v>
      </c>
      <c r="D46" s="20">
        <v>1.697554</v>
      </c>
      <c r="E46" s="20">
        <v>1.494847</v>
      </c>
      <c r="F46" s="21">
        <v>542.02624500000002</v>
      </c>
      <c r="G46" s="21">
        <v>12.772914</v>
      </c>
      <c r="H46" s="21">
        <v>537.24719200000004</v>
      </c>
      <c r="I46" s="21">
        <v>4.5700070000000004</v>
      </c>
      <c r="J46" s="22">
        <v>130.3066</v>
      </c>
      <c r="K46">
        <f>VLOOKUP(A46,m!$B$2:$K$3856,8,0)</f>
        <v>16.934801</v>
      </c>
      <c r="L46">
        <f>VLOOKUP(A46,m!$B$2:$K$3856,7,0)</f>
        <v>41.559570000000001</v>
      </c>
      <c r="M46">
        <f>VLOOKUP(A46,m!$B$2:$K$3856,6,0)</f>
        <v>2.6456909999999998</v>
      </c>
      <c r="N46">
        <f>VLOOKUP(A46,m!$B$2:$K$3856,5,0)</f>
        <v>8.3748749999999994</v>
      </c>
      <c r="O46">
        <f>VLOOKUP(A46,m!$B$2:$K$3856,4,0)</f>
        <v>16.709249</v>
      </c>
      <c r="P46">
        <f>VLOOKUP(A46,m!$B$2:$K$3856,3,0)</f>
        <v>16.374298</v>
      </c>
      <c r="Q46">
        <f>VLOOKUP(A46,m!$B$2:$K$3856,2,0)</f>
        <v>0.27691399999999999</v>
      </c>
      <c r="R46">
        <f>VLOOKUP(A46,m!$B$2:$K$3856,9,0)</f>
        <v>13.632683</v>
      </c>
      <c r="S46">
        <f>VLOOKUP(A46,m!$B$2:$K$3856,10,0)</f>
        <v>5.6108759999999993</v>
      </c>
      <c r="T46">
        <v>396.27699999999999</v>
      </c>
      <c r="U46" s="32">
        <v>132.22999999999999</v>
      </c>
      <c r="V46" s="27">
        <f t="shared" si="0"/>
        <v>1.4760572373156745E-2</v>
      </c>
    </row>
    <row r="47" spans="1:22" x14ac:dyDescent="0.25">
      <c r="A47" s="21">
        <v>396.70980800000001</v>
      </c>
      <c r="B47" s="21">
        <v>559.46990856926732</v>
      </c>
      <c r="C47" s="21">
        <v>1224.7458103938025</v>
      </c>
      <c r="D47" s="20">
        <v>1.711686</v>
      </c>
      <c r="E47" s="20">
        <v>1.5055909999999999</v>
      </c>
      <c r="F47" s="21">
        <v>542.06054700000004</v>
      </c>
      <c r="G47" s="21">
        <v>12.714016000000001</v>
      </c>
      <c r="H47" s="21">
        <v>536.89514199999996</v>
      </c>
      <c r="I47" s="21">
        <v>4.6188339999999997</v>
      </c>
      <c r="J47" s="22">
        <v>130.6919</v>
      </c>
      <c r="K47">
        <f>VLOOKUP(A47,m!$B$2:$K$3856,8,0)</f>
        <v>17.014931000000001</v>
      </c>
      <c r="L47">
        <f>VLOOKUP(A47,m!$B$2:$K$3856,7,0)</f>
        <v>42.140605999999998</v>
      </c>
      <c r="M47">
        <f>VLOOKUP(A47,m!$B$2:$K$3856,6,0)</f>
        <v>2.8987210000000001</v>
      </c>
      <c r="N47">
        <f>VLOOKUP(A47,m!$B$2:$K$3856,5,0)</f>
        <v>8.7754899999999996</v>
      </c>
      <c r="O47">
        <f>VLOOKUP(A47,m!$B$2:$K$3856,4,0)</f>
        <v>17.125537999999999</v>
      </c>
      <c r="P47">
        <f>VLOOKUP(A47,m!$B$2:$K$3856,3,0)</f>
        <v>16.713761999999999</v>
      </c>
      <c r="Q47">
        <f>VLOOKUP(A47,m!$B$2:$K$3856,2,0)</f>
        <v>0.31770199999999998</v>
      </c>
      <c r="R47">
        <f>VLOOKUP(A47,m!$B$2:$K$3856,9,0)</f>
        <v>18.439074000000002</v>
      </c>
      <c r="S47">
        <f>VLOOKUP(A47,m!$B$2:$K$3856,10,0)</f>
        <v>5.6169989999999999</v>
      </c>
      <c r="T47">
        <v>396.71</v>
      </c>
      <c r="U47" s="32">
        <v>131.95500000000001</v>
      </c>
      <c r="V47" s="27">
        <f t="shared" si="0"/>
        <v>9.6647152577933951E-3</v>
      </c>
    </row>
    <row r="48" spans="1:22" x14ac:dyDescent="0.25">
      <c r="A48" s="21">
        <v>382.82818600000002</v>
      </c>
      <c r="B48" s="21">
        <v>569.28922030270542</v>
      </c>
      <c r="C48" s="21">
        <v>1217.8968788963875</v>
      </c>
      <c r="D48" s="20">
        <v>1.636784</v>
      </c>
      <c r="E48" s="20">
        <v>1.4365490000000001</v>
      </c>
      <c r="F48" s="21">
        <v>540.80676300000005</v>
      </c>
      <c r="G48" s="21">
        <v>12.808975999999999</v>
      </c>
      <c r="H48" s="21">
        <v>535.50524900000005</v>
      </c>
      <c r="I48" s="21">
        <v>4.5761099999999999</v>
      </c>
      <c r="J48" s="22">
        <v>124.6403</v>
      </c>
      <c r="K48">
        <f>VLOOKUP(A48,m!$B$2:$K$3856,8,0)</f>
        <v>16.031697999999999</v>
      </c>
      <c r="L48">
        <f>VLOOKUP(A48,m!$B$2:$K$3856,7,0)</f>
        <v>40.457748000000002</v>
      </c>
      <c r="M48">
        <f>VLOOKUP(A48,m!$B$2:$K$3856,6,0)</f>
        <v>1.723366</v>
      </c>
      <c r="N48">
        <f>VLOOKUP(A48,m!$B$2:$K$3856,5,0)</f>
        <v>8.0595130000000008</v>
      </c>
      <c r="O48">
        <f>VLOOKUP(A48,m!$B$2:$K$3856,4,0)</f>
        <v>16.109425999999999</v>
      </c>
      <c r="P48">
        <f>VLOOKUP(A48,m!$B$2:$K$3856,3,0)</f>
        <v>15.501182</v>
      </c>
      <c r="Q48">
        <f>VLOOKUP(A48,m!$B$2:$K$3856,2,0)</f>
        <v>-1.504E-2</v>
      </c>
      <c r="R48">
        <f>VLOOKUP(A48,m!$B$2:$K$3856,9,0)</f>
        <v>13.718918</v>
      </c>
      <c r="S48">
        <f>VLOOKUP(A48,m!$B$2:$K$3856,10,0)</f>
        <v>5.4204489999999996</v>
      </c>
      <c r="T48">
        <v>382.82799999999997</v>
      </c>
      <c r="U48" s="32">
        <v>126.97199999999999</v>
      </c>
      <c r="V48" s="27">
        <f t="shared" si="0"/>
        <v>1.8707432507784384E-2</v>
      </c>
    </row>
    <row r="49" spans="1:22" x14ac:dyDescent="0.25">
      <c r="A49" s="21">
        <v>388.170502</v>
      </c>
      <c r="B49" s="21">
        <v>565.25708170355165</v>
      </c>
      <c r="C49" s="21">
        <v>1218.9700505743967</v>
      </c>
      <c r="D49" s="20">
        <v>1.6700729999999999</v>
      </c>
      <c r="E49" s="20">
        <v>1.467686</v>
      </c>
      <c r="F49" s="21">
        <v>541.81420900000001</v>
      </c>
      <c r="G49" s="21">
        <v>12.760401999999999</v>
      </c>
      <c r="H49" s="21">
        <v>535.93335000000002</v>
      </c>
      <c r="I49" s="21">
        <v>4.6600339999999996</v>
      </c>
      <c r="J49" s="22">
        <v>127.1053</v>
      </c>
      <c r="K49">
        <f>VLOOKUP(A49,m!$B$2:$K$3856,8,0)</f>
        <v>16.251738</v>
      </c>
      <c r="L49">
        <f>VLOOKUP(A49,m!$B$2:$K$3856,7,0)</f>
        <v>41.297215000000001</v>
      </c>
      <c r="M49">
        <f>VLOOKUP(A49,m!$B$2:$K$3856,6,0)</f>
        <v>1.95418</v>
      </c>
      <c r="N49">
        <f>VLOOKUP(A49,m!$B$2:$K$3856,5,0)</f>
        <v>8.316281</v>
      </c>
      <c r="O49">
        <f>VLOOKUP(A49,m!$B$2:$K$3856,4,0)</f>
        <v>16.523069</v>
      </c>
      <c r="P49">
        <f>VLOOKUP(A49,m!$B$2:$K$3856,3,0)</f>
        <v>16.211569000000001</v>
      </c>
      <c r="Q49">
        <f>VLOOKUP(A49,m!$B$2:$K$3856,2,0)</f>
        <v>0.1186</v>
      </c>
      <c r="R49">
        <f>VLOOKUP(A49,m!$B$2:$K$3856,9,0)</f>
        <v>17.120139999999999</v>
      </c>
      <c r="S49">
        <f>VLOOKUP(A49,m!$B$2:$K$3856,10,0)</f>
        <v>5.4960909999999998</v>
      </c>
      <c r="T49">
        <v>388.17099999999999</v>
      </c>
      <c r="U49" s="32">
        <v>128.815</v>
      </c>
      <c r="V49" s="27">
        <f t="shared" si="0"/>
        <v>1.345105200176545E-2</v>
      </c>
    </row>
    <row r="50" spans="1:22" x14ac:dyDescent="0.25">
      <c r="A50" s="21">
        <v>400.05392499999999</v>
      </c>
      <c r="B50" s="21">
        <v>557.09560043350166</v>
      </c>
      <c r="C50" s="21">
        <v>1212.7919165755147</v>
      </c>
      <c r="D50" s="20">
        <v>1.732653</v>
      </c>
      <c r="E50" s="20">
        <v>1.5207599999999999</v>
      </c>
      <c r="F50" s="21">
        <v>541.62524399999995</v>
      </c>
      <c r="G50" s="21">
        <v>12.770079000000001</v>
      </c>
      <c r="H50" s="21">
        <v>536.49560499999995</v>
      </c>
      <c r="I50" s="21">
        <v>5.102538</v>
      </c>
      <c r="J50" s="22">
        <v>131.35419999999999</v>
      </c>
      <c r="K50">
        <f>VLOOKUP(A50,m!$B$2:$K$3856,8,0)</f>
        <v>17.270216000000001</v>
      </c>
      <c r="L50">
        <f>VLOOKUP(A50,m!$B$2:$K$3856,7,0)</f>
        <v>42.709449999999997</v>
      </c>
      <c r="M50">
        <f>VLOOKUP(A50,m!$B$2:$K$3856,6,0)</f>
        <v>3.3311359999999999</v>
      </c>
      <c r="N50">
        <f>VLOOKUP(A50,m!$B$2:$K$3856,5,0)</f>
        <v>8.9701699999999995</v>
      </c>
      <c r="O50">
        <f>VLOOKUP(A50,m!$B$2:$K$3856,4,0)</f>
        <v>17.426276999999999</v>
      </c>
      <c r="P50">
        <f>VLOOKUP(A50,m!$B$2:$K$3856,3,0)</f>
        <v>16.939267999999998</v>
      </c>
      <c r="Q50">
        <f>VLOOKUP(A50,m!$B$2:$K$3856,2,0)</f>
        <v>8.6720000000000005E-2</v>
      </c>
      <c r="R50">
        <f>VLOOKUP(A50,m!$B$2:$K$3856,9,0)</f>
        <v>20.398800000000001</v>
      </c>
      <c r="S50">
        <f>VLOOKUP(A50,m!$B$2:$K$3856,10,0)</f>
        <v>5.6643479999999995</v>
      </c>
      <c r="T50">
        <v>400.05399999999997</v>
      </c>
      <c r="U50" s="32">
        <v>132.03200000000001</v>
      </c>
      <c r="V50" s="27">
        <f t="shared" si="0"/>
        <v>5.1600938531087635E-3</v>
      </c>
    </row>
    <row r="51" spans="1:22" x14ac:dyDescent="0.25">
      <c r="A51" s="21">
        <v>396.58148199999999</v>
      </c>
      <c r="B51" s="21">
        <v>558.17377377094817</v>
      </c>
      <c r="C51" s="21">
        <v>1211.8366684695898</v>
      </c>
      <c r="D51" s="20">
        <v>1.717257</v>
      </c>
      <c r="E51" s="20">
        <v>1.5058530000000001</v>
      </c>
      <c r="F51" s="21">
        <v>541.34533699999997</v>
      </c>
      <c r="G51" s="21">
        <v>12.722701000000001</v>
      </c>
      <c r="H51" s="21">
        <v>536.09399399999995</v>
      </c>
      <c r="I51" s="21">
        <v>5.0674429999999999</v>
      </c>
      <c r="J51" s="22">
        <v>130.1234</v>
      </c>
      <c r="K51">
        <f>VLOOKUP(A51,m!$B$2:$K$3856,8,0)</f>
        <v>17.090976999999999</v>
      </c>
      <c r="L51">
        <f>VLOOKUP(A51,m!$B$2:$K$3856,7,0)</f>
        <v>42.2258</v>
      </c>
      <c r="M51">
        <f>VLOOKUP(A51,m!$B$2:$K$3856,6,0)</f>
        <v>3.1174210000000002</v>
      </c>
      <c r="N51">
        <f>VLOOKUP(A51,m!$B$2:$K$3856,5,0)</f>
        <v>8.7736330000000002</v>
      </c>
      <c r="O51">
        <f>VLOOKUP(A51,m!$B$2:$K$3856,4,0)</f>
        <v>17.090149</v>
      </c>
      <c r="P51">
        <f>VLOOKUP(A51,m!$B$2:$K$3856,3,0)</f>
        <v>16.573788</v>
      </c>
      <c r="Q51">
        <f>VLOOKUP(A51,m!$B$2:$K$3856,2,0)</f>
        <v>8.3385000000000001E-2</v>
      </c>
      <c r="R51">
        <f>VLOOKUP(A51,m!$B$2:$K$3856,9,0)</f>
        <v>18.837622</v>
      </c>
      <c r="S51">
        <f>VLOOKUP(A51,m!$B$2:$K$3856,10,0)</f>
        <v>5.6151809999999998</v>
      </c>
      <c r="T51">
        <v>396.58100000000002</v>
      </c>
      <c r="U51" s="32">
        <v>130.83500000000001</v>
      </c>
      <c r="V51" s="27">
        <f t="shared" si="0"/>
        <v>5.4686551381227678E-3</v>
      </c>
    </row>
    <row r="52" spans="1:22" x14ac:dyDescent="0.25">
      <c r="A52" s="21">
        <v>390.24902300000002</v>
      </c>
      <c r="B52" s="21">
        <v>561.5376020130916</v>
      </c>
      <c r="C52" s="21">
        <v>1210.4432525532402</v>
      </c>
      <c r="D52" s="20">
        <v>1.6966509999999999</v>
      </c>
      <c r="E52" s="20">
        <v>1.491258</v>
      </c>
      <c r="F52" s="21">
        <v>542.04980499999999</v>
      </c>
      <c r="G52" s="21">
        <v>12.723914000000001</v>
      </c>
      <c r="H52" s="21">
        <v>536.96313499999997</v>
      </c>
      <c r="I52" s="21">
        <v>5.1193229999999996</v>
      </c>
      <c r="J52" s="22">
        <v>127.5885</v>
      </c>
      <c r="K52">
        <f>VLOOKUP(A52,m!$B$2:$K$3856,8,0)</f>
        <v>16.910582999999999</v>
      </c>
      <c r="L52">
        <f>VLOOKUP(A52,m!$B$2:$K$3856,7,0)</f>
        <v>42.838141999999998</v>
      </c>
      <c r="M52">
        <f>VLOOKUP(A52,m!$B$2:$K$3856,6,0)</f>
        <v>2.6978939999999998</v>
      </c>
      <c r="N52">
        <f>VLOOKUP(A52,m!$B$2:$K$3856,5,0)</f>
        <v>8.6582489999999996</v>
      </c>
      <c r="O52">
        <f>VLOOKUP(A52,m!$B$2:$K$3856,4,0)</f>
        <v>17.252192999999998</v>
      </c>
      <c r="P52">
        <f>VLOOKUP(A52,m!$B$2:$K$3856,3,0)</f>
        <v>16.523819</v>
      </c>
      <c r="Q52">
        <f>VLOOKUP(A52,m!$B$2:$K$3856,2,0)</f>
        <v>9.1421000000000002E-2</v>
      </c>
      <c r="R52">
        <f>VLOOKUP(A52,m!$B$2:$K$3856,9,0)</f>
        <v>21.648878</v>
      </c>
      <c r="S52">
        <f>VLOOKUP(A52,m!$B$2:$K$3856,10,0)</f>
        <v>5.5255199999999993</v>
      </c>
      <c r="T52">
        <v>390.24900000000002</v>
      </c>
      <c r="U52" s="32">
        <v>128.17500000000001</v>
      </c>
      <c r="V52" s="27">
        <f t="shared" si="0"/>
        <v>4.596809273563175E-3</v>
      </c>
    </row>
    <row r="53" spans="1:22" x14ac:dyDescent="0.25">
      <c r="A53" s="21">
        <v>394.81545999999997</v>
      </c>
      <c r="B53" s="21">
        <v>560.61185935017056</v>
      </c>
      <c r="C53" s="21">
        <v>1208.1776661981621</v>
      </c>
      <c r="D53" s="20">
        <v>1.696475</v>
      </c>
      <c r="E53" s="20">
        <v>1.488275</v>
      </c>
      <c r="F53" s="21">
        <v>541.46044900000004</v>
      </c>
      <c r="G53" s="21">
        <v>12.695357</v>
      </c>
      <c r="H53" s="21">
        <v>536.03027299999997</v>
      </c>
      <c r="I53" s="21">
        <v>5.1483140000000001</v>
      </c>
      <c r="J53" s="22">
        <v>127.6955</v>
      </c>
      <c r="K53">
        <f>VLOOKUP(A53,m!$B$2:$K$3856,8,0)</f>
        <v>17.154903000000001</v>
      </c>
      <c r="L53">
        <f>VLOOKUP(A53,m!$B$2:$K$3856,7,0)</f>
        <v>42.972614</v>
      </c>
      <c r="M53">
        <f>VLOOKUP(A53,m!$B$2:$K$3856,6,0)</f>
        <v>2.7962229999999999</v>
      </c>
      <c r="N53">
        <f>VLOOKUP(A53,m!$B$2:$K$3856,5,0)</f>
        <v>8.660819</v>
      </c>
      <c r="O53">
        <f>VLOOKUP(A53,m!$B$2:$K$3856,4,0)</f>
        <v>17.171237999999999</v>
      </c>
      <c r="P53">
        <f>VLOOKUP(A53,m!$B$2:$K$3856,3,0)</f>
        <v>16.428646000000001</v>
      </c>
      <c r="Q53">
        <f>VLOOKUP(A53,m!$B$2:$K$3856,2,0)</f>
        <v>6.4227000000000006E-2</v>
      </c>
      <c r="R53">
        <f>VLOOKUP(A53,m!$B$2:$K$3856,9,0)</f>
        <v>18.768639</v>
      </c>
      <c r="S53">
        <f>VLOOKUP(A53,m!$B$2:$K$3856,10,0)</f>
        <v>5.5901770000000006</v>
      </c>
      <c r="T53">
        <v>394.815</v>
      </c>
      <c r="U53" s="32">
        <v>129.827</v>
      </c>
      <c r="V53" s="27">
        <f t="shared" si="0"/>
        <v>1.6692052578203637E-2</v>
      </c>
    </row>
    <row r="54" spans="1:22" x14ac:dyDescent="0.25">
      <c r="A54" s="21">
        <v>393.08795199999997</v>
      </c>
      <c r="B54" s="21">
        <v>563.20373468662729</v>
      </c>
      <c r="C54" s="21">
        <v>1206.431824933316</v>
      </c>
      <c r="D54" s="20">
        <v>1.685209</v>
      </c>
      <c r="E54" s="20">
        <v>1.4778169999999999</v>
      </c>
      <c r="F54" s="21">
        <v>540.78808600000002</v>
      </c>
      <c r="G54" s="21">
        <v>12.832604</v>
      </c>
      <c r="H54" s="21">
        <v>535.20752000000005</v>
      </c>
      <c r="I54" s="21">
        <v>5.136107</v>
      </c>
      <c r="J54" s="22">
        <v>127.3351</v>
      </c>
      <c r="K54">
        <f>VLOOKUP(A54,m!$B$2:$K$3856,8,0)</f>
        <v>16.813649999999999</v>
      </c>
      <c r="L54">
        <f>VLOOKUP(A54,m!$B$2:$K$3856,7,0)</f>
        <v>41.579371999999999</v>
      </c>
      <c r="M54">
        <f>VLOOKUP(A54,m!$B$2:$K$3856,6,0)</f>
        <v>2.525563</v>
      </c>
      <c r="N54">
        <f>VLOOKUP(A54,m!$B$2:$K$3856,5,0)</f>
        <v>8.0945640000000001</v>
      </c>
      <c r="O54">
        <f>VLOOKUP(A54,m!$B$2:$K$3856,4,0)</f>
        <v>16.444898999999999</v>
      </c>
      <c r="P54">
        <f>VLOOKUP(A54,m!$B$2:$K$3856,3,0)</f>
        <v>15.917823</v>
      </c>
      <c r="Q54">
        <f>VLOOKUP(A54,m!$B$2:$K$3856,2,0)</f>
        <v>9.5605999999999997E-2</v>
      </c>
      <c r="R54">
        <f>VLOOKUP(A54,m!$B$2:$K$3856,9,0)</f>
        <v>13.121060999999999</v>
      </c>
      <c r="S54">
        <f>VLOOKUP(A54,m!$B$2:$K$3856,10,0)</f>
        <v>5.5657170000000002</v>
      </c>
      <c r="T54">
        <v>393.08800000000002</v>
      </c>
      <c r="U54" s="32">
        <v>129.584</v>
      </c>
      <c r="V54" s="27">
        <f t="shared" si="0"/>
        <v>1.7661273285998959E-2</v>
      </c>
    </row>
    <row r="55" spans="1:22" x14ac:dyDescent="0.25">
      <c r="A55" s="21">
        <v>381.48642000000001</v>
      </c>
      <c r="B55" s="21">
        <v>570.38233693211669</v>
      </c>
      <c r="C55" s="21">
        <v>1204.5940993150575</v>
      </c>
      <c r="D55" s="20">
        <v>1.645405</v>
      </c>
      <c r="E55" s="20">
        <v>1.444331</v>
      </c>
      <c r="F55" s="21">
        <v>539.81677200000001</v>
      </c>
      <c r="G55" s="21">
        <v>13.067245</v>
      </c>
      <c r="H55" s="21">
        <v>535.22351100000003</v>
      </c>
      <c r="I55" s="21">
        <v>5.0903320000000001</v>
      </c>
      <c r="J55" s="22">
        <v>123.8309</v>
      </c>
      <c r="K55">
        <f>VLOOKUP(A55,m!$B$2:$K$3856,8,0)</f>
        <v>15.977190999999999</v>
      </c>
      <c r="L55">
        <f>VLOOKUP(A55,m!$B$2:$K$3856,7,0)</f>
        <v>39.831080999999998</v>
      </c>
      <c r="M55">
        <f>VLOOKUP(A55,m!$B$2:$K$3856,6,0)</f>
        <v>2.3217850000000002</v>
      </c>
      <c r="N55">
        <f>VLOOKUP(A55,m!$B$2:$K$3856,5,0)</f>
        <v>7.6290779999999998</v>
      </c>
      <c r="O55">
        <f>VLOOKUP(A55,m!$B$2:$K$3856,4,0)</f>
        <v>15.761492000000001</v>
      </c>
      <c r="P55">
        <f>VLOOKUP(A55,m!$B$2:$K$3856,3,0)</f>
        <v>15.437590999999999</v>
      </c>
      <c r="Q55">
        <f>VLOOKUP(A55,m!$B$2:$K$3856,2,0)</f>
        <v>-0.111584</v>
      </c>
      <c r="R55">
        <f>VLOOKUP(A55,m!$B$2:$K$3856,9,0)</f>
        <v>13.797872999999999</v>
      </c>
      <c r="S55">
        <f>VLOOKUP(A55,m!$B$2:$K$3856,10,0)</f>
        <v>5.4014509999999998</v>
      </c>
      <c r="T55">
        <v>381.48599999999999</v>
      </c>
      <c r="U55" s="32">
        <v>125.497</v>
      </c>
      <c r="V55" s="27">
        <f t="shared" si="0"/>
        <v>1.3454638543368418E-2</v>
      </c>
    </row>
    <row r="56" spans="1:22" x14ac:dyDescent="0.25">
      <c r="A56" s="21">
        <v>380.40365600000001</v>
      </c>
      <c r="B56" s="21">
        <v>568.90235106396631</v>
      </c>
      <c r="C56" s="21">
        <v>1209.4865200686672</v>
      </c>
      <c r="D56" s="20">
        <v>1.6439589999999999</v>
      </c>
      <c r="E56" s="20">
        <v>1.444715</v>
      </c>
      <c r="F56" s="21">
        <v>542.42694100000006</v>
      </c>
      <c r="G56" s="21">
        <v>12.728642000000001</v>
      </c>
      <c r="H56" s="21">
        <v>536.92529300000001</v>
      </c>
      <c r="I56" s="21">
        <v>4.9911490000000001</v>
      </c>
      <c r="J56" s="22">
        <v>123.5423</v>
      </c>
      <c r="K56">
        <f>VLOOKUP(A56,m!$B$2:$K$3856,8,0)</f>
        <v>15.991599000000001</v>
      </c>
      <c r="L56">
        <f>VLOOKUP(A56,m!$B$2:$K$3856,7,0)</f>
        <v>41.577530000000003</v>
      </c>
      <c r="M56">
        <f>VLOOKUP(A56,m!$B$2:$K$3856,6,0)</f>
        <v>1.6725220000000001</v>
      </c>
      <c r="N56">
        <f>VLOOKUP(A56,m!$B$2:$K$3856,5,0)</f>
        <v>8.1331150000000001</v>
      </c>
      <c r="O56">
        <f>VLOOKUP(A56,m!$B$2:$K$3856,4,0)</f>
        <v>16.410578000000001</v>
      </c>
      <c r="P56">
        <f>VLOOKUP(A56,m!$B$2:$K$3856,3,0)</f>
        <v>15.843889000000001</v>
      </c>
      <c r="Q56">
        <f>VLOOKUP(A56,m!$B$2:$K$3856,2,0)</f>
        <v>0.103215</v>
      </c>
      <c r="R56">
        <f>VLOOKUP(A56,m!$B$2:$K$3856,9,0)</f>
        <v>19.933966000000002</v>
      </c>
      <c r="S56">
        <f>VLOOKUP(A56,m!$B$2:$K$3856,10,0)</f>
        <v>5.38612</v>
      </c>
      <c r="T56">
        <v>380.404</v>
      </c>
      <c r="U56" s="32">
        <v>125.184</v>
      </c>
      <c r="V56" s="27">
        <f t="shared" si="0"/>
        <v>1.3288565940572582E-2</v>
      </c>
    </row>
    <row r="57" spans="1:22" x14ac:dyDescent="0.25">
      <c r="A57" s="21">
        <v>482.24591099999998</v>
      </c>
      <c r="B57" s="21">
        <v>513.26697961785931</v>
      </c>
      <c r="C57" s="21">
        <v>1228.8748208855313</v>
      </c>
      <c r="D57" s="20">
        <v>2.0461710000000002</v>
      </c>
      <c r="E57" s="20">
        <v>1.799274</v>
      </c>
      <c r="F57" s="21">
        <v>535.25238000000002</v>
      </c>
      <c r="G57" s="21">
        <v>12.72822</v>
      </c>
      <c r="H57" s="21">
        <v>536.53320299999996</v>
      </c>
      <c r="I57" s="21">
        <v>5.3421019999999997</v>
      </c>
      <c r="J57" s="22">
        <v>158.81549999999999</v>
      </c>
      <c r="K57">
        <f>VLOOKUP(A57,m!$B$2:$K$3856,8,0)</f>
        <v>23.317067999999999</v>
      </c>
      <c r="L57">
        <f>VLOOKUP(A57,m!$B$2:$K$3856,7,0)</f>
        <v>48.537548000000001</v>
      </c>
      <c r="M57">
        <f>VLOOKUP(A57,m!$B$2:$K$3856,6,0)</f>
        <v>10.020011</v>
      </c>
      <c r="N57">
        <f>VLOOKUP(A57,m!$B$2:$K$3856,5,0)</f>
        <v>10.540858</v>
      </c>
      <c r="O57">
        <f>VLOOKUP(A57,m!$B$2:$K$3856,4,0)</f>
        <v>21.000706000000001</v>
      </c>
      <c r="P57">
        <f>VLOOKUP(A57,m!$B$2:$K$3856,3,0)</f>
        <v>20.158010000000001</v>
      </c>
      <c r="Q57">
        <f>VLOOKUP(A57,m!$B$2:$K$3856,2,0)</f>
        <v>1.1528179999999999</v>
      </c>
      <c r="R57">
        <f>VLOOKUP(A57,m!$B$2:$K$3856,9,0)</f>
        <v>17.006986999999999</v>
      </c>
      <c r="S57">
        <f>VLOOKUP(A57,m!$B$2:$K$3856,10,0)</f>
        <v>6.8280999999999992</v>
      </c>
      <c r="T57">
        <v>482.24599999999998</v>
      </c>
      <c r="U57" s="32">
        <v>157.44399999999999</v>
      </c>
      <c r="V57" s="27">
        <f t="shared" si="0"/>
        <v>8.6358069583888069E-3</v>
      </c>
    </row>
    <row r="58" spans="1:22" x14ac:dyDescent="0.25">
      <c r="A58" s="21">
        <v>401.45049999999998</v>
      </c>
      <c r="B58" s="21">
        <v>559.5091127762953</v>
      </c>
      <c r="C58" s="21">
        <v>1214.9769953084824</v>
      </c>
      <c r="D58" s="20">
        <v>1.7100919999999999</v>
      </c>
      <c r="E58" s="20">
        <v>1.5050349999999999</v>
      </c>
      <c r="F58" s="21">
        <v>539.79028300000004</v>
      </c>
      <c r="G58" s="21">
        <v>12.871297</v>
      </c>
      <c r="H58" s="21">
        <v>535.78381300000001</v>
      </c>
      <c r="I58" s="21">
        <v>4.9255370000000003</v>
      </c>
      <c r="J58" s="22">
        <v>130.37790000000001</v>
      </c>
      <c r="K58">
        <f>VLOOKUP(A58,m!$B$2:$K$3856,8,0)</f>
        <v>17.826018999999999</v>
      </c>
      <c r="L58">
        <f>VLOOKUP(A58,m!$B$2:$K$3856,7,0)</f>
        <v>42.671241999999999</v>
      </c>
      <c r="M58">
        <f>VLOOKUP(A58,m!$B$2:$K$3856,6,0)</f>
        <v>3.3535279999999998</v>
      </c>
      <c r="N58">
        <f>VLOOKUP(A58,m!$B$2:$K$3856,5,0)</f>
        <v>8.5751779999999993</v>
      </c>
      <c r="O58">
        <f>VLOOKUP(A58,m!$B$2:$K$3856,4,0)</f>
        <v>17.200689000000001</v>
      </c>
      <c r="P58">
        <f>VLOOKUP(A58,m!$B$2:$K$3856,3,0)</f>
        <v>16.819932999999999</v>
      </c>
      <c r="Q58">
        <f>VLOOKUP(A58,m!$B$2:$K$3856,2,0)</f>
        <v>5.6654999999999997E-2</v>
      </c>
      <c r="R58">
        <f>VLOOKUP(A58,m!$B$2:$K$3856,9,0)</f>
        <v>14.340875</v>
      </c>
      <c r="S58">
        <f>VLOOKUP(A58,m!$B$2:$K$3856,10,0)</f>
        <v>5.6841200000000001</v>
      </c>
      <c r="T58">
        <v>401.45</v>
      </c>
      <c r="U58" s="32">
        <v>132.60300000000001</v>
      </c>
      <c r="V58" s="27">
        <f t="shared" si="0"/>
        <v>1.7066542719279858E-2</v>
      </c>
    </row>
    <row r="59" spans="1:22" x14ac:dyDescent="0.25">
      <c r="A59" s="21">
        <v>414.99386600000003</v>
      </c>
      <c r="B59" s="21">
        <v>547.06556548472145</v>
      </c>
      <c r="C59" s="21">
        <v>1224.1547256736822</v>
      </c>
      <c r="D59" s="20">
        <v>1.8072760000000001</v>
      </c>
      <c r="E59" s="20">
        <v>1.594681</v>
      </c>
      <c r="F59" s="21">
        <v>541.00769000000003</v>
      </c>
      <c r="G59" s="21">
        <v>12.764654</v>
      </c>
      <c r="H59" s="21">
        <v>537.57360800000004</v>
      </c>
      <c r="I59" s="21">
        <v>4.9575810000000002</v>
      </c>
      <c r="J59" s="22">
        <v>137.5137</v>
      </c>
      <c r="K59">
        <f>VLOOKUP(A59,m!$B$2:$K$3856,8,0)</f>
        <v>18.250837000000001</v>
      </c>
      <c r="L59">
        <f>VLOOKUP(A59,m!$B$2:$K$3856,7,0)</f>
        <v>44.033524</v>
      </c>
      <c r="M59">
        <f>VLOOKUP(A59,m!$B$2:$K$3856,6,0)</f>
        <v>4.5387579999999996</v>
      </c>
      <c r="N59">
        <f>VLOOKUP(A59,m!$B$2:$K$3856,5,0)</f>
        <v>9.2842079999999996</v>
      </c>
      <c r="O59">
        <f>VLOOKUP(A59,m!$B$2:$K$3856,4,0)</f>
        <v>18.453928000000001</v>
      </c>
      <c r="P59">
        <f>VLOOKUP(A59,m!$B$2:$K$3856,3,0)</f>
        <v>18.040023999999999</v>
      </c>
      <c r="Q59">
        <f>VLOOKUP(A59,m!$B$2:$K$3856,2,0)</f>
        <v>0.32748899999999997</v>
      </c>
      <c r="R59">
        <f>VLOOKUP(A59,m!$B$2:$K$3856,9,0)</f>
        <v>23.448957</v>
      </c>
      <c r="S59">
        <f>VLOOKUP(A59,m!$B$2:$K$3856,10,0)</f>
        <v>5.8758809999999997</v>
      </c>
      <c r="T59">
        <v>414.99400000000003</v>
      </c>
      <c r="U59" s="32">
        <v>137.78299999999999</v>
      </c>
      <c r="V59" s="27">
        <f t="shared" si="0"/>
        <v>1.9583503316395892E-3</v>
      </c>
    </row>
    <row r="60" spans="1:22" x14ac:dyDescent="0.25">
      <c r="A60" s="21">
        <v>395.09362800000002</v>
      </c>
      <c r="B60" s="21">
        <v>559.38978618706278</v>
      </c>
      <c r="C60" s="21">
        <v>1220.0909709641019</v>
      </c>
      <c r="D60" s="20">
        <v>1.7086410000000001</v>
      </c>
      <c r="E60" s="20">
        <v>1.505889</v>
      </c>
      <c r="F60" s="21">
        <v>540.80023200000005</v>
      </c>
      <c r="G60" s="21">
        <v>12.771259000000001</v>
      </c>
      <c r="H60" s="21">
        <v>537.18005400000004</v>
      </c>
      <c r="I60" s="21">
        <v>4.8065189999999998</v>
      </c>
      <c r="J60" s="22">
        <v>129.74420000000001</v>
      </c>
      <c r="K60">
        <f>VLOOKUP(A60,m!$B$2:$K$3856,8,0)</f>
        <v>17.24493</v>
      </c>
      <c r="L60">
        <f>VLOOKUP(A60,m!$B$2:$K$3856,7,0)</f>
        <v>42.487022000000003</v>
      </c>
      <c r="M60">
        <f>VLOOKUP(A60,m!$B$2:$K$3856,6,0)</f>
        <v>3.1695720000000001</v>
      </c>
      <c r="N60">
        <f>VLOOKUP(A60,m!$B$2:$K$3856,5,0)</f>
        <v>8.6185320000000001</v>
      </c>
      <c r="O60">
        <f>VLOOKUP(A60,m!$B$2:$K$3856,4,0)</f>
        <v>17.284573000000002</v>
      </c>
      <c r="P60">
        <f>VLOOKUP(A60,m!$B$2:$K$3856,3,0)</f>
        <v>16.941402</v>
      </c>
      <c r="Q60">
        <f>VLOOKUP(A60,m!$B$2:$K$3856,2,0)</f>
        <v>2.5905000000000001E-2</v>
      </c>
      <c r="R60">
        <f>VLOOKUP(A60,m!$B$2:$K$3856,9,0)</f>
        <v>19.284842000000001</v>
      </c>
      <c r="S60">
        <f>VLOOKUP(A60,m!$B$2:$K$3856,10,0)</f>
        <v>5.5941150000000004</v>
      </c>
      <c r="T60">
        <v>395.09399999999999</v>
      </c>
      <c r="U60" s="32">
        <v>130.59200000000001</v>
      </c>
      <c r="V60" s="27">
        <f t="shared" si="0"/>
        <v>6.534396142563648E-3</v>
      </c>
    </row>
    <row r="61" spans="1:22" x14ac:dyDescent="0.25">
      <c r="A61" s="21">
        <v>387.97799700000002</v>
      </c>
      <c r="B61" s="21">
        <v>563.07418205973636</v>
      </c>
      <c r="C61" s="21">
        <v>1217.9278664194826</v>
      </c>
      <c r="D61" s="20">
        <v>1.6840059999999999</v>
      </c>
      <c r="E61" s="20">
        <v>1.48519</v>
      </c>
      <c r="F61" s="21">
        <v>541.035889</v>
      </c>
      <c r="G61" s="21">
        <v>12.791515</v>
      </c>
      <c r="H61" s="21">
        <v>536.50720200000001</v>
      </c>
      <c r="I61" s="21">
        <v>4.7851549999999996</v>
      </c>
      <c r="J61" s="22">
        <v>127.2235</v>
      </c>
      <c r="K61">
        <f>VLOOKUP(A61,m!$B$2:$K$3856,8,0)</f>
        <v>16.686769000000002</v>
      </c>
      <c r="L61">
        <f>VLOOKUP(A61,m!$B$2:$K$3856,7,0)</f>
        <v>42.254962999999996</v>
      </c>
      <c r="M61">
        <f>VLOOKUP(A61,m!$B$2:$K$3856,6,0)</f>
        <v>2.7096339999999999</v>
      </c>
      <c r="N61">
        <f>VLOOKUP(A61,m!$B$2:$K$3856,5,0)</f>
        <v>8.5695340000000009</v>
      </c>
      <c r="O61">
        <f>VLOOKUP(A61,m!$B$2:$K$3856,4,0)</f>
        <v>17.040133000000001</v>
      </c>
      <c r="P61">
        <f>VLOOKUP(A61,m!$B$2:$K$3856,3,0)</f>
        <v>16.601944</v>
      </c>
      <c r="Q61">
        <f>VLOOKUP(A61,m!$B$2:$K$3856,2,0)</f>
        <v>9.1588000000000003E-2</v>
      </c>
      <c r="R61">
        <f>VLOOKUP(A61,m!$B$2:$K$3856,9,0)</f>
        <v>20.731514000000001</v>
      </c>
      <c r="S61">
        <f>VLOOKUP(A61,m!$B$2:$K$3856,10,0)</f>
        <v>5.4933649999999998</v>
      </c>
      <c r="T61">
        <v>387.97800000000001</v>
      </c>
      <c r="U61" s="32">
        <v>127.85899999999999</v>
      </c>
      <c r="V61" s="27">
        <f t="shared" si="0"/>
        <v>4.9951463369581348E-3</v>
      </c>
    </row>
    <row r="62" spans="1:22" x14ac:dyDescent="0.25">
      <c r="A62" s="21">
        <v>388.68264799999997</v>
      </c>
      <c r="B62" s="21">
        <v>562.74280748014644</v>
      </c>
      <c r="C62" s="21">
        <v>1219.5155750029144</v>
      </c>
      <c r="D62" s="20">
        <v>1.6861280000000001</v>
      </c>
      <c r="E62" s="20">
        <v>1.489417</v>
      </c>
      <c r="F62" s="21">
        <v>541.202271</v>
      </c>
      <c r="G62" s="21">
        <v>12.774686000000001</v>
      </c>
      <c r="H62" s="21">
        <v>536.70929000000001</v>
      </c>
      <c r="I62" s="21">
        <v>4.7500609999999996</v>
      </c>
      <c r="J62" s="22">
        <v>127.4847</v>
      </c>
      <c r="K62">
        <f>VLOOKUP(A62,m!$B$2:$K$3856,8,0)</f>
        <v>16.682721999999998</v>
      </c>
      <c r="L62">
        <f>VLOOKUP(A62,m!$B$2:$K$3856,7,0)</f>
        <v>42.353065000000001</v>
      </c>
      <c r="M62">
        <f>VLOOKUP(A62,m!$B$2:$K$3856,6,0)</f>
        <v>2.756135</v>
      </c>
      <c r="N62">
        <f>VLOOKUP(A62,m!$B$2:$K$3856,5,0)</f>
        <v>8.6323380000000007</v>
      </c>
      <c r="O62">
        <f>VLOOKUP(A62,m!$B$2:$K$3856,4,0)</f>
        <v>17.095086999999999</v>
      </c>
      <c r="P62">
        <f>VLOOKUP(A62,m!$B$2:$K$3856,3,0)</f>
        <v>16.636044999999999</v>
      </c>
      <c r="Q62">
        <f>VLOOKUP(A62,m!$B$2:$K$3856,2,0)</f>
        <v>9.3532000000000004E-2</v>
      </c>
      <c r="R62">
        <f>VLOOKUP(A62,m!$B$2:$K$3856,9,0)</f>
        <v>20.914124000000001</v>
      </c>
      <c r="S62">
        <f>VLOOKUP(A62,m!$B$2:$K$3856,10,0)</f>
        <v>5.5033409999999998</v>
      </c>
      <c r="T62">
        <v>388.68299999999999</v>
      </c>
      <c r="U62" s="32">
        <v>128.21799999999999</v>
      </c>
      <c r="V62" s="27">
        <f t="shared" si="0"/>
        <v>5.7520627965550819E-3</v>
      </c>
    </row>
    <row r="63" spans="1:22" x14ac:dyDescent="0.25">
      <c r="A63" s="21">
        <v>385.08068800000001</v>
      </c>
      <c r="B63" s="21">
        <v>563.7431144331299</v>
      </c>
      <c r="C63" s="21">
        <v>1217.6086191367272</v>
      </c>
      <c r="D63" s="20">
        <v>1.6726270000000001</v>
      </c>
      <c r="E63" s="20">
        <v>1.477214</v>
      </c>
      <c r="F63" s="21">
        <v>540.38269000000003</v>
      </c>
      <c r="G63" s="21">
        <v>12.777863999999999</v>
      </c>
      <c r="H63" s="21">
        <v>535.80371100000002</v>
      </c>
      <c r="I63" s="21">
        <v>4.734801</v>
      </c>
      <c r="J63" s="22">
        <v>126.2735</v>
      </c>
      <c r="K63">
        <f>VLOOKUP(A63,m!$B$2:$K$3856,8,0)</f>
        <v>16.568935</v>
      </c>
      <c r="L63">
        <f>VLOOKUP(A63,m!$B$2:$K$3856,7,0)</f>
        <v>42.113579000000001</v>
      </c>
      <c r="M63">
        <f>VLOOKUP(A63,m!$B$2:$K$3856,6,0)</f>
        <v>2.3989029999999998</v>
      </c>
      <c r="N63">
        <f>VLOOKUP(A63,m!$B$2:$K$3856,5,0)</f>
        <v>8.5695840000000008</v>
      </c>
      <c r="O63">
        <f>VLOOKUP(A63,m!$B$2:$K$3856,4,0)</f>
        <v>16.882052999999999</v>
      </c>
      <c r="P63">
        <f>VLOOKUP(A63,m!$B$2:$K$3856,3,0)</f>
        <v>16.416809000000001</v>
      </c>
      <c r="Q63">
        <f>VLOOKUP(A63,m!$B$2:$K$3856,2,0)</f>
        <v>0.12662100000000001</v>
      </c>
      <c r="R63">
        <f>VLOOKUP(A63,m!$B$2:$K$3856,9,0)</f>
        <v>20.315147</v>
      </c>
      <c r="S63">
        <f>VLOOKUP(A63,m!$B$2:$K$3856,10,0)</f>
        <v>5.4523409999999997</v>
      </c>
      <c r="T63">
        <v>385.08100000000002</v>
      </c>
      <c r="U63" s="32">
        <v>126.73</v>
      </c>
      <c r="V63" s="27">
        <f t="shared" si="0"/>
        <v>3.6151686616749E-3</v>
      </c>
    </row>
    <row r="64" spans="1:22" x14ac:dyDescent="0.25">
      <c r="A64" s="21">
        <v>393.18908699999997</v>
      </c>
      <c r="B64" s="21">
        <v>559.47770650502707</v>
      </c>
      <c r="C64" s="21">
        <v>1219.7842040875944</v>
      </c>
      <c r="D64" s="20">
        <v>1.7075149999999999</v>
      </c>
      <c r="E64" s="20">
        <v>1.505968</v>
      </c>
      <c r="F64" s="21">
        <v>540.05682400000001</v>
      </c>
      <c r="G64" s="21">
        <v>12.822792</v>
      </c>
      <c r="H64" s="21">
        <v>536.30071999999996</v>
      </c>
      <c r="I64" s="21">
        <v>4.7729480000000004</v>
      </c>
      <c r="J64" s="22">
        <v>129.09739999999999</v>
      </c>
      <c r="K64">
        <f>VLOOKUP(A64,m!$B$2:$K$3856,8,0)</f>
        <v>17.127078999999998</v>
      </c>
      <c r="L64">
        <f>VLOOKUP(A64,m!$B$2:$K$3856,7,0)</f>
        <v>42.686619</v>
      </c>
      <c r="M64">
        <f>VLOOKUP(A64,m!$B$2:$K$3856,6,0)</f>
        <v>3.1900949999999999</v>
      </c>
      <c r="N64">
        <f>VLOOKUP(A64,m!$B$2:$K$3856,5,0)</f>
        <v>8.8132710000000003</v>
      </c>
      <c r="O64">
        <f>VLOOKUP(A64,m!$B$2:$K$3856,4,0)</f>
        <v>17.333124000000002</v>
      </c>
      <c r="P64">
        <f>VLOOKUP(A64,m!$B$2:$K$3856,3,0)</f>
        <v>16.868812999999999</v>
      </c>
      <c r="Q64">
        <f>VLOOKUP(A64,m!$B$2:$K$3856,2,0)</f>
        <v>0.100607</v>
      </c>
      <c r="R64">
        <f>VLOOKUP(A64,m!$B$2:$K$3856,9,0)</f>
        <v>20.221754000000001</v>
      </c>
      <c r="S64">
        <f>VLOOKUP(A64,m!$B$2:$K$3856,10,0)</f>
        <v>5.5671479999999995</v>
      </c>
      <c r="T64">
        <v>393.18900000000002</v>
      </c>
      <c r="U64" s="32">
        <v>129.589</v>
      </c>
      <c r="V64" s="27">
        <f t="shared" si="0"/>
        <v>3.8079775425376916E-3</v>
      </c>
    </row>
    <row r="65" spans="1:22" x14ac:dyDescent="0.25">
      <c r="A65" s="21">
        <v>383.667755</v>
      </c>
      <c r="B65" s="21">
        <v>565.50892916140356</v>
      </c>
      <c r="C65" s="21">
        <v>1219.1406432329586</v>
      </c>
      <c r="D65" s="20">
        <v>1.663181</v>
      </c>
      <c r="E65" s="20">
        <v>1.4683470000000001</v>
      </c>
      <c r="F65" s="21">
        <v>540.19219999999996</v>
      </c>
      <c r="G65" s="21">
        <v>12.833755</v>
      </c>
      <c r="H65" s="21">
        <v>536.650757</v>
      </c>
      <c r="I65" s="21">
        <v>4.6920770000000003</v>
      </c>
      <c r="J65" s="22">
        <v>125.6283</v>
      </c>
      <c r="K65">
        <f>VLOOKUP(A65,m!$B$2:$K$3856,8,0)</f>
        <v>16.423037999999998</v>
      </c>
      <c r="L65">
        <f>VLOOKUP(A65,m!$B$2:$K$3856,7,0)</f>
        <v>42.000275000000002</v>
      </c>
      <c r="M65">
        <f>VLOOKUP(A65,m!$B$2:$K$3856,6,0)</f>
        <v>2.3707419999999999</v>
      </c>
      <c r="N65">
        <f>VLOOKUP(A65,m!$B$2:$K$3856,5,0)</f>
        <v>8.5137040000000006</v>
      </c>
      <c r="O65">
        <f>VLOOKUP(A65,m!$B$2:$K$3856,4,0)</f>
        <v>16.843230999999999</v>
      </c>
      <c r="P65">
        <f>VLOOKUP(A65,m!$B$2:$K$3856,3,0)</f>
        <v>16.420985999999999</v>
      </c>
      <c r="Q65">
        <f>VLOOKUP(A65,m!$B$2:$K$3856,2,0)</f>
        <v>9.8909999999999998E-2</v>
      </c>
      <c r="R65">
        <f>VLOOKUP(A65,m!$B$2:$K$3856,9,0)</f>
        <v>19.929998000000001</v>
      </c>
      <c r="S65">
        <f>VLOOKUP(A65,m!$B$2:$K$3856,10,0)</f>
        <v>5.4323360000000003</v>
      </c>
      <c r="T65">
        <v>383.66800000000001</v>
      </c>
      <c r="U65" s="32">
        <v>126.358</v>
      </c>
      <c r="V65" s="27">
        <f t="shared" si="0"/>
        <v>5.8084046349429885E-3</v>
      </c>
    </row>
    <row r="66" spans="1:22" x14ac:dyDescent="0.25">
      <c r="A66" s="21">
        <v>633.81225600000005</v>
      </c>
      <c r="B66" s="21">
        <v>448.18211892762383</v>
      </c>
      <c r="C66" s="21">
        <v>1249.8623760238256</v>
      </c>
      <c r="D66" s="20">
        <v>2.745441</v>
      </c>
      <c r="E66" s="20">
        <v>2.4234870000000002</v>
      </c>
      <c r="F66" s="21">
        <v>538.23559599999999</v>
      </c>
      <c r="G66" s="21">
        <v>12.835587</v>
      </c>
      <c r="H66" s="21">
        <v>535.84606900000006</v>
      </c>
      <c r="I66" s="21">
        <v>6.0668939999999996</v>
      </c>
      <c r="J66" s="22">
        <v>211.35919999999999</v>
      </c>
      <c r="K66">
        <f>VLOOKUP(A66,m!$B$2:$K$3856,8,0)</f>
        <v>32.035750999999998</v>
      </c>
      <c r="L66">
        <f>VLOOKUP(A66,m!$B$2:$K$3856,7,0)</f>
        <v>57.54166</v>
      </c>
      <c r="M66">
        <f>VLOOKUP(A66,m!$B$2:$K$3856,6,0)</f>
        <v>23.897690000000001</v>
      </c>
      <c r="N66">
        <f>VLOOKUP(A66,m!$B$2:$K$3856,5,0)</f>
        <v>14.51322</v>
      </c>
      <c r="O66">
        <f>VLOOKUP(A66,m!$B$2:$K$3856,4,0)</f>
        <v>28.882570000000001</v>
      </c>
      <c r="P66">
        <f>VLOOKUP(A66,m!$B$2:$K$3856,3,0)</f>
        <v>26.773304</v>
      </c>
      <c r="Q66">
        <f>VLOOKUP(A66,m!$B$2:$K$3856,2,0)</f>
        <v>3.927073</v>
      </c>
      <c r="R66">
        <f>VLOOKUP(A66,m!$B$2:$K$3856,9,0)</f>
        <v>31.549230999999999</v>
      </c>
      <c r="S66">
        <f>VLOOKUP(A66,m!$B$2:$K$3856,10,0)</f>
        <v>8.9741230000000005</v>
      </c>
      <c r="T66">
        <v>633.81200000000001</v>
      </c>
      <c r="U66" s="32">
        <v>203.67599999999999</v>
      </c>
      <c r="V66" s="27">
        <f t="shared" ref="V66:V129" si="1">ABS((J66-U66)/J66)</f>
        <v>3.6351386644158379E-2</v>
      </c>
    </row>
    <row r="67" spans="1:22" x14ac:dyDescent="0.25">
      <c r="A67" s="21">
        <v>639.28167699999995</v>
      </c>
      <c r="B67" s="21">
        <v>445.00039877694871</v>
      </c>
      <c r="C67" s="21">
        <v>1247.0669282102544</v>
      </c>
      <c r="D67" s="20">
        <v>2.7630110000000001</v>
      </c>
      <c r="E67" s="20">
        <v>2.4391039999999999</v>
      </c>
      <c r="F67" s="21">
        <v>536.52294900000004</v>
      </c>
      <c r="G67" s="21">
        <v>12.817266999999999</v>
      </c>
      <c r="H67" s="21">
        <v>534.898865</v>
      </c>
      <c r="I67" s="21">
        <v>6.1782830000000004</v>
      </c>
      <c r="J67" s="22">
        <v>213.42060000000001</v>
      </c>
      <c r="K67">
        <f>VLOOKUP(A67,m!$B$2:$K$3856,8,0)</f>
        <v>33.003937000000001</v>
      </c>
      <c r="L67">
        <f>VLOOKUP(A67,m!$B$2:$K$3856,7,0)</f>
        <v>57.851936000000002</v>
      </c>
      <c r="M67">
        <f>VLOOKUP(A67,m!$B$2:$K$3856,6,0)</f>
        <v>24.306664999999999</v>
      </c>
      <c r="N67">
        <f>VLOOKUP(A67,m!$B$2:$K$3856,5,0)</f>
        <v>14.771838000000001</v>
      </c>
      <c r="O67">
        <f>VLOOKUP(A67,m!$B$2:$K$3856,4,0)</f>
        <v>29.395333999999998</v>
      </c>
      <c r="P67">
        <f>VLOOKUP(A67,m!$B$2:$K$3856,3,0)</f>
        <v>27.296993000000001</v>
      </c>
      <c r="Q67">
        <f>VLOOKUP(A67,m!$B$2:$K$3856,2,0)</f>
        <v>4.00197</v>
      </c>
      <c r="R67">
        <f>VLOOKUP(A67,m!$B$2:$K$3856,9,0)</f>
        <v>33.713088999999997</v>
      </c>
      <c r="S67">
        <f>VLOOKUP(A67,m!$B$2:$K$3856,10,0)</f>
        <v>9.0515630000000016</v>
      </c>
      <c r="T67">
        <v>639.28200000000004</v>
      </c>
      <c r="U67" s="32">
        <v>204.61199999999999</v>
      </c>
      <c r="V67" s="27">
        <f t="shared" si="1"/>
        <v>4.1273429087913781E-2</v>
      </c>
    </row>
    <row r="68" spans="1:22" x14ac:dyDescent="0.25">
      <c r="A68" s="21">
        <v>630.71771200000001</v>
      </c>
      <c r="B68" s="21">
        <v>449.86357033229524</v>
      </c>
      <c r="C68" s="21">
        <v>1249.2544509089284</v>
      </c>
      <c r="D68" s="20">
        <v>2.7232660000000002</v>
      </c>
      <c r="E68" s="20">
        <v>2.4051260000000001</v>
      </c>
      <c r="F68" s="21">
        <v>538.535034</v>
      </c>
      <c r="G68" s="21">
        <v>12.801539</v>
      </c>
      <c r="H68" s="21">
        <v>535.42993200000001</v>
      </c>
      <c r="I68" s="21">
        <v>6.0226430000000004</v>
      </c>
      <c r="J68" s="22">
        <v>210.60980000000001</v>
      </c>
      <c r="K68">
        <f>VLOOKUP(A68,m!$B$2:$K$3856,8,0)</f>
        <v>32.147551999999997</v>
      </c>
      <c r="L68">
        <f>VLOOKUP(A68,m!$B$2:$K$3856,7,0)</f>
        <v>57.299636999999997</v>
      </c>
      <c r="M68">
        <f>VLOOKUP(A68,m!$B$2:$K$3856,6,0)</f>
        <v>23.366620999999999</v>
      </c>
      <c r="N68">
        <f>VLOOKUP(A68,m!$B$2:$K$3856,5,0)</f>
        <v>14.557198</v>
      </c>
      <c r="O68">
        <f>VLOOKUP(A68,m!$B$2:$K$3856,4,0)</f>
        <v>28.586212</v>
      </c>
      <c r="P68">
        <f>VLOOKUP(A68,m!$B$2:$K$3856,3,0)</f>
        <v>26.740570000000002</v>
      </c>
      <c r="Q68">
        <f>VLOOKUP(A68,m!$B$2:$K$3856,2,0)</f>
        <v>3.8881589999999999</v>
      </c>
      <c r="R68">
        <f>VLOOKUP(A68,m!$B$2:$K$3856,9,0)</f>
        <v>31.285284000000001</v>
      </c>
      <c r="S68">
        <f>VLOOKUP(A68,m!$B$2:$K$3856,10,0)</f>
        <v>8.9303070000000009</v>
      </c>
      <c r="T68">
        <v>630.71799999999996</v>
      </c>
      <c r="U68" s="32">
        <v>202.679</v>
      </c>
      <c r="V68" s="27">
        <f t="shared" si="1"/>
        <v>3.7656367367520434E-2</v>
      </c>
    </row>
    <row r="69" spans="1:22" x14ac:dyDescent="0.25">
      <c r="A69" s="21">
        <v>624.72650099999998</v>
      </c>
      <c r="B69" s="21">
        <v>451.97754350272362</v>
      </c>
      <c r="C69" s="21">
        <v>1241.3265288453103</v>
      </c>
      <c r="D69" s="20">
        <v>2.69136</v>
      </c>
      <c r="E69" s="20">
        <v>2.3736320000000002</v>
      </c>
      <c r="F69" s="21">
        <v>538.13024900000005</v>
      </c>
      <c r="G69" s="21">
        <v>12.773769</v>
      </c>
      <c r="H69" s="21">
        <v>537.02130099999999</v>
      </c>
      <c r="I69" s="21">
        <v>6.4376829999999998</v>
      </c>
      <c r="J69" s="22">
        <v>208.21420000000001</v>
      </c>
      <c r="K69">
        <f>VLOOKUP(A69,m!$B$2:$K$3856,8,0)</f>
        <v>32.332565000000002</v>
      </c>
      <c r="L69">
        <f>VLOOKUP(A69,m!$B$2:$K$3856,7,0)</f>
        <v>57.363861</v>
      </c>
      <c r="M69">
        <f>VLOOKUP(A69,m!$B$2:$K$3856,6,0)</f>
        <v>22.912838000000001</v>
      </c>
      <c r="N69">
        <f>VLOOKUP(A69,m!$B$2:$K$3856,5,0)</f>
        <v>14.536246999999999</v>
      </c>
      <c r="O69">
        <f>VLOOKUP(A69,m!$B$2:$K$3856,4,0)</f>
        <v>28.251387000000001</v>
      </c>
      <c r="P69">
        <f>VLOOKUP(A69,m!$B$2:$K$3856,3,0)</f>
        <v>26.391622999999999</v>
      </c>
      <c r="Q69">
        <f>VLOOKUP(A69,m!$B$2:$K$3856,2,0)</f>
        <v>3.3618769999999998</v>
      </c>
      <c r="R69">
        <f>VLOOKUP(A69,m!$B$2:$K$3856,9,0)</f>
        <v>31.883728000000001</v>
      </c>
      <c r="S69">
        <f>VLOOKUP(A69,m!$B$2:$K$3856,10,0)</f>
        <v>8.8454769999999989</v>
      </c>
      <c r="T69">
        <v>624.72699999999998</v>
      </c>
      <c r="U69" s="32">
        <v>199.75200000000001</v>
      </c>
      <c r="V69" s="27">
        <f t="shared" si="1"/>
        <v>4.0641800607259235E-2</v>
      </c>
    </row>
    <row r="70" spans="1:22" x14ac:dyDescent="0.25">
      <c r="A70" s="21">
        <v>648.78741500000001</v>
      </c>
      <c r="B70" s="21">
        <v>442.29089301965678</v>
      </c>
      <c r="C70" s="21">
        <v>1241.7970071981299</v>
      </c>
      <c r="D70" s="20">
        <v>2.7766570000000002</v>
      </c>
      <c r="E70" s="20">
        <v>2.4513609999999999</v>
      </c>
      <c r="F70" s="21">
        <v>535.67169200000001</v>
      </c>
      <c r="G70" s="21">
        <v>12.762997</v>
      </c>
      <c r="H70" s="21">
        <v>537.05261199999995</v>
      </c>
      <c r="I70" s="21">
        <v>6.6253659999999996</v>
      </c>
      <c r="J70" s="22">
        <v>214.66909999999999</v>
      </c>
      <c r="K70">
        <f>VLOOKUP(A70,m!$B$2:$K$3856,8,0)</f>
        <v>34.964680000000001</v>
      </c>
      <c r="L70">
        <f>VLOOKUP(A70,m!$B$2:$K$3856,7,0)</f>
        <v>59.632908</v>
      </c>
      <c r="M70">
        <f>VLOOKUP(A70,m!$B$2:$K$3856,6,0)</f>
        <v>25.092005</v>
      </c>
      <c r="N70">
        <f>VLOOKUP(A70,m!$B$2:$K$3856,5,0)</f>
        <v>15.431037999999999</v>
      </c>
      <c r="O70">
        <f>VLOOKUP(A70,m!$B$2:$K$3856,4,0)</f>
        <v>29.702614000000001</v>
      </c>
      <c r="P70">
        <f>VLOOKUP(A70,m!$B$2:$K$3856,3,0)</f>
        <v>27.431592999999999</v>
      </c>
      <c r="Q70">
        <f>VLOOKUP(A70,m!$B$2:$K$3856,2,0)</f>
        <v>3.6963750000000002</v>
      </c>
      <c r="R70">
        <f>VLOOKUP(A70,m!$B$2:$K$3856,9,0)</f>
        <v>31.185307999999999</v>
      </c>
      <c r="S70">
        <f>VLOOKUP(A70,m!$B$2:$K$3856,10,0)</f>
        <v>9.1861560000000004</v>
      </c>
      <c r="T70">
        <v>648.78700000000003</v>
      </c>
      <c r="U70" s="32">
        <v>206.506</v>
      </c>
      <c r="V70" s="27">
        <f t="shared" si="1"/>
        <v>3.8026432309074695E-2</v>
      </c>
    </row>
    <row r="71" spans="1:22" x14ac:dyDescent="0.25">
      <c r="A71" s="21">
        <v>645.17511000000002</v>
      </c>
      <c r="B71" s="21">
        <v>445.45499635333817</v>
      </c>
      <c r="C71" s="21">
        <v>1236.4770743177569</v>
      </c>
      <c r="D71" s="20">
        <v>2.7692329999999998</v>
      </c>
      <c r="E71" s="20">
        <v>2.4450050000000001</v>
      </c>
      <c r="F71" s="21">
        <v>538.11096199999997</v>
      </c>
      <c r="G71" s="21">
        <v>12.801868000000001</v>
      </c>
      <c r="H71" s="21">
        <v>534.884277</v>
      </c>
      <c r="I71" s="21">
        <v>6.7306509999999999</v>
      </c>
      <c r="J71" s="22">
        <v>213.8329</v>
      </c>
      <c r="K71">
        <f>VLOOKUP(A71,m!$B$2:$K$3856,8,0)</f>
        <v>34.883609999999997</v>
      </c>
      <c r="L71">
        <f>VLOOKUP(A71,m!$B$2:$K$3856,7,0)</f>
        <v>60.066333999999998</v>
      </c>
      <c r="M71">
        <f>VLOOKUP(A71,m!$B$2:$K$3856,6,0)</f>
        <v>24.981580999999998</v>
      </c>
      <c r="N71">
        <f>VLOOKUP(A71,m!$B$2:$K$3856,5,0)</f>
        <v>15.702757999999999</v>
      </c>
      <c r="O71">
        <f>VLOOKUP(A71,m!$B$2:$K$3856,4,0)</f>
        <v>29.964417999999998</v>
      </c>
      <c r="P71">
        <f>VLOOKUP(A71,m!$B$2:$K$3856,3,0)</f>
        <v>27.619028</v>
      </c>
      <c r="Q71">
        <f>VLOOKUP(A71,m!$B$2:$K$3856,2,0)</f>
        <v>3.5753710000000001</v>
      </c>
      <c r="R71">
        <f>VLOOKUP(A71,m!$B$2:$K$3856,9,0)</f>
        <v>35.772137000000001</v>
      </c>
      <c r="S71">
        <f>VLOOKUP(A71,m!$B$2:$K$3856,10,0)</f>
        <v>9.1350090000000002</v>
      </c>
      <c r="T71">
        <v>645.17499999999995</v>
      </c>
      <c r="U71" s="32">
        <v>204.517</v>
      </c>
      <c r="V71" s="27">
        <f t="shared" si="1"/>
        <v>4.3566261319001889E-2</v>
      </c>
    </row>
    <row r="72" spans="1:22" x14ac:dyDescent="0.25">
      <c r="A72" s="21">
        <v>627.61035200000003</v>
      </c>
      <c r="B72" s="21">
        <v>452.5744468662856</v>
      </c>
      <c r="C72" s="21">
        <v>1241.6865935269034</v>
      </c>
      <c r="D72" s="20">
        <v>2.7090640000000001</v>
      </c>
      <c r="E72" s="20">
        <v>2.391305</v>
      </c>
      <c r="F72" s="21">
        <v>540.57592799999998</v>
      </c>
      <c r="G72" s="21">
        <v>12.790526</v>
      </c>
      <c r="H72" s="21">
        <v>541.162598</v>
      </c>
      <c r="I72" s="21">
        <v>6.7626939999999998</v>
      </c>
      <c r="J72" s="22">
        <v>208.97229999999999</v>
      </c>
      <c r="K72">
        <f>VLOOKUP(A72,m!$B$2:$K$3856,8,0)</f>
        <v>33.447037000000002</v>
      </c>
      <c r="L72">
        <f>VLOOKUP(A72,m!$B$2:$K$3856,7,0)</f>
        <v>58.682034000000002</v>
      </c>
      <c r="M72">
        <f>VLOOKUP(A72,m!$B$2:$K$3856,6,0)</f>
        <v>23.433751999999998</v>
      </c>
      <c r="N72">
        <f>VLOOKUP(A72,m!$B$2:$K$3856,5,0)</f>
        <v>15.216156</v>
      </c>
      <c r="O72">
        <f>VLOOKUP(A72,m!$B$2:$K$3856,4,0)</f>
        <v>29.058209999999999</v>
      </c>
      <c r="P72">
        <f>VLOOKUP(A72,m!$B$2:$K$3856,3,0)</f>
        <v>26.820920999999998</v>
      </c>
      <c r="Q72">
        <f>VLOOKUP(A72,m!$B$2:$K$3856,2,0)</f>
        <v>3.185308</v>
      </c>
      <c r="R72">
        <f>VLOOKUP(A72,m!$B$2:$K$3856,9,0)</f>
        <v>35.421722000000003</v>
      </c>
      <c r="S72">
        <f>VLOOKUP(A72,m!$B$2:$K$3856,10,0)</f>
        <v>8.8863099999999999</v>
      </c>
      <c r="T72">
        <v>627.61</v>
      </c>
      <c r="U72" s="32">
        <v>200.29400000000001</v>
      </c>
      <c r="V72" s="27">
        <f t="shared" si="1"/>
        <v>4.1528470519776921E-2</v>
      </c>
    </row>
    <row r="73" spans="1:22" x14ac:dyDescent="0.25">
      <c r="A73" s="21">
        <v>626.95019500000001</v>
      </c>
      <c r="B73" s="21">
        <v>453.37887757451199</v>
      </c>
      <c r="C73" s="21">
        <v>1241.6121451318691</v>
      </c>
      <c r="D73" s="20">
        <v>2.6972640000000001</v>
      </c>
      <c r="E73" s="20">
        <v>2.3817179999999998</v>
      </c>
      <c r="F73" s="21">
        <v>540.91332999999997</v>
      </c>
      <c r="G73" s="21">
        <v>12.756891</v>
      </c>
      <c r="H73" s="21">
        <v>539.682861</v>
      </c>
      <c r="I73" s="21">
        <v>6.6329950000000002</v>
      </c>
      <c r="J73" s="22">
        <v>208.04560000000001</v>
      </c>
      <c r="K73">
        <f>VLOOKUP(A73,m!$B$2:$K$3856,8,0)</f>
        <v>33.627955999999998</v>
      </c>
      <c r="L73">
        <f>VLOOKUP(A73,m!$B$2:$K$3856,7,0)</f>
        <v>58.970078000000001</v>
      </c>
      <c r="M73">
        <f>VLOOKUP(A73,m!$B$2:$K$3856,6,0)</f>
        <v>23.681927000000002</v>
      </c>
      <c r="N73">
        <f>VLOOKUP(A73,m!$B$2:$K$3856,5,0)</f>
        <v>15.374262999999999</v>
      </c>
      <c r="O73">
        <f>VLOOKUP(A73,m!$B$2:$K$3856,4,0)</f>
        <v>29.210991</v>
      </c>
      <c r="P73">
        <f>VLOOKUP(A73,m!$B$2:$K$3856,3,0)</f>
        <v>26.981579</v>
      </c>
      <c r="Q73">
        <f>VLOOKUP(A73,m!$B$2:$K$3856,2,0)</f>
        <v>3.2097310000000001</v>
      </c>
      <c r="R73">
        <f>VLOOKUP(A73,m!$B$2:$K$3856,9,0)</f>
        <v>35.468895000000003</v>
      </c>
      <c r="S73">
        <f>VLOOKUP(A73,m!$B$2:$K$3856,10,0)</f>
        <v>8.8769629999999999</v>
      </c>
      <c r="T73">
        <v>626.95000000000005</v>
      </c>
      <c r="U73" s="32">
        <v>199.821</v>
      </c>
      <c r="V73" s="27">
        <f t="shared" si="1"/>
        <v>3.953267937413725E-2</v>
      </c>
    </row>
    <row r="74" spans="1:22" x14ac:dyDescent="0.25">
      <c r="A74" s="21">
        <v>381.60153200000002</v>
      </c>
      <c r="B74" s="21">
        <v>564.52867605021447</v>
      </c>
      <c r="C74" s="21">
        <v>1215.7725898236054</v>
      </c>
      <c r="D74" s="20">
        <v>1.650668</v>
      </c>
      <c r="E74" s="20">
        <v>1.4528749999999999</v>
      </c>
      <c r="F74" s="21">
        <v>538.61108400000001</v>
      </c>
      <c r="G74" s="21">
        <v>12.750228</v>
      </c>
      <c r="H74" s="21">
        <v>540.53552200000001</v>
      </c>
      <c r="I74" s="21">
        <v>4.9682620000000002</v>
      </c>
      <c r="J74" s="22">
        <v>123.1836</v>
      </c>
      <c r="K74">
        <f>VLOOKUP(A74,m!$B$2:$K$3856,8,0)</f>
        <v>16.48564</v>
      </c>
      <c r="L74">
        <f>VLOOKUP(A74,m!$B$2:$K$3856,7,0)</f>
        <v>42.828671</v>
      </c>
      <c r="M74">
        <f>VLOOKUP(A74,m!$B$2:$K$3856,6,0)</f>
        <v>2.2476409999999998</v>
      </c>
      <c r="N74">
        <f>VLOOKUP(A74,m!$B$2:$K$3856,5,0)</f>
        <v>8.4007819999999995</v>
      </c>
      <c r="O74">
        <f>VLOOKUP(A74,m!$B$2:$K$3856,4,0)</f>
        <v>16.486243999999999</v>
      </c>
      <c r="P74">
        <f>VLOOKUP(A74,m!$B$2:$K$3856,3,0)</f>
        <v>15.698524000000001</v>
      </c>
      <c r="Q74">
        <f>VLOOKUP(A74,m!$B$2:$K$3856,2,0)</f>
        <v>7.8473000000000001E-2</v>
      </c>
      <c r="R74">
        <f>VLOOKUP(A74,m!$B$2:$K$3856,9,0)</f>
        <v>18.222956</v>
      </c>
      <c r="S74">
        <f>VLOOKUP(A74,m!$B$2:$K$3856,10,0)</f>
        <v>5.4030800000000001</v>
      </c>
      <c r="T74">
        <v>381.60199999999998</v>
      </c>
      <c r="U74" s="32">
        <v>125.179</v>
      </c>
      <c r="V74" s="27">
        <f t="shared" si="1"/>
        <v>1.6198584876558272E-2</v>
      </c>
    </row>
    <row r="75" spans="1:22" x14ac:dyDescent="0.25">
      <c r="A75" s="21">
        <v>377.71203600000001</v>
      </c>
      <c r="B75" s="21">
        <v>568.84705750428247</v>
      </c>
      <c r="C75" s="21">
        <v>1215.140143839043</v>
      </c>
      <c r="D75" s="20">
        <v>1.634323</v>
      </c>
      <c r="E75" s="20">
        <v>1.4384060000000001</v>
      </c>
      <c r="F75" s="21">
        <v>539.55212400000005</v>
      </c>
      <c r="G75" s="21">
        <v>12.846660999999999</v>
      </c>
      <c r="H75" s="21">
        <v>540.22460899999999</v>
      </c>
      <c r="I75" s="21">
        <v>4.9255370000000003</v>
      </c>
      <c r="J75" s="22">
        <v>122.20950000000001</v>
      </c>
      <c r="K75">
        <f>VLOOKUP(A75,m!$B$2:$K$3856,8,0)</f>
        <v>16.188686000000001</v>
      </c>
      <c r="L75">
        <f>VLOOKUP(A75,m!$B$2:$K$3856,7,0)</f>
        <v>42.232028999999997</v>
      </c>
      <c r="M75">
        <f>VLOOKUP(A75,m!$B$2:$K$3856,6,0)</f>
        <v>1.9556</v>
      </c>
      <c r="N75">
        <f>VLOOKUP(A75,m!$B$2:$K$3856,5,0)</f>
        <v>8.2507260000000002</v>
      </c>
      <c r="O75">
        <f>VLOOKUP(A75,m!$B$2:$K$3856,4,0)</f>
        <v>16.220116000000001</v>
      </c>
      <c r="P75">
        <f>VLOOKUP(A75,m!$B$2:$K$3856,3,0)</f>
        <v>15.449890999999999</v>
      </c>
      <c r="Q75">
        <f>VLOOKUP(A75,m!$B$2:$K$3856,2,0)</f>
        <v>8.5642999999999997E-2</v>
      </c>
      <c r="R75">
        <f>VLOOKUP(A75,m!$B$2:$K$3856,9,0)</f>
        <v>17.346533000000001</v>
      </c>
      <c r="S75">
        <f>VLOOKUP(A75,m!$B$2:$K$3856,10,0)</f>
        <v>5.3480100000000004</v>
      </c>
      <c r="T75">
        <v>377.71199999999999</v>
      </c>
      <c r="U75" s="32">
        <v>123.992</v>
      </c>
      <c r="V75" s="27">
        <f t="shared" si="1"/>
        <v>1.458560913840576E-2</v>
      </c>
    </row>
    <row r="76" spans="1:22" x14ac:dyDescent="0.25">
      <c r="A76" s="21">
        <v>397.01364100000001</v>
      </c>
      <c r="B76" s="21">
        <v>557.07422220244007</v>
      </c>
      <c r="C76" s="21">
        <v>1218.194434246047</v>
      </c>
      <c r="D76" s="20">
        <v>1.722275</v>
      </c>
      <c r="E76" s="20">
        <v>1.5181789999999999</v>
      </c>
      <c r="F76" s="21">
        <v>539.70178199999998</v>
      </c>
      <c r="G76" s="21">
        <v>12.809917</v>
      </c>
      <c r="H76" s="21">
        <v>539.751892</v>
      </c>
      <c r="I76" s="21">
        <v>5.0567630000000001</v>
      </c>
      <c r="J76" s="22">
        <v>130.2817</v>
      </c>
      <c r="K76">
        <f>VLOOKUP(A76,m!$B$2:$K$3856,8,0)</f>
        <v>16.813037999999999</v>
      </c>
      <c r="L76">
        <f>VLOOKUP(A76,m!$B$2:$K$3856,7,0)</f>
        <v>41.444339999999997</v>
      </c>
      <c r="M76">
        <f>VLOOKUP(A76,m!$B$2:$K$3856,6,0)</f>
        <v>3.4851420000000002</v>
      </c>
      <c r="N76">
        <f>VLOOKUP(A76,m!$B$2:$K$3856,5,0)</f>
        <v>8.2227130000000006</v>
      </c>
      <c r="O76">
        <f>VLOOKUP(A76,m!$B$2:$K$3856,4,0)</f>
        <v>16.828216999999999</v>
      </c>
      <c r="P76">
        <f>VLOOKUP(A76,m!$B$2:$K$3856,3,0)</f>
        <v>16.39723</v>
      </c>
      <c r="Q76">
        <f>VLOOKUP(A76,m!$B$2:$K$3856,2,0)</f>
        <v>9.2614000000000002E-2</v>
      </c>
      <c r="R76">
        <f>VLOOKUP(A76,m!$B$2:$K$3856,9,0)</f>
        <v>18.942789000000001</v>
      </c>
      <c r="S76">
        <f>VLOOKUP(A76,m!$B$2:$K$3856,10,0)</f>
        <v>5.6212999999999997</v>
      </c>
      <c r="T76">
        <v>397.01400000000001</v>
      </c>
      <c r="U76" s="32">
        <v>131.59</v>
      </c>
      <c r="V76" s="27">
        <f t="shared" si="1"/>
        <v>1.0042085726544884E-2</v>
      </c>
    </row>
    <row r="77" spans="1:22" x14ac:dyDescent="0.25">
      <c r="A77" s="21">
        <v>400.708099</v>
      </c>
      <c r="B77" s="21">
        <v>554.84194468773421</v>
      </c>
      <c r="C77" s="21">
        <v>1219.78926915088</v>
      </c>
      <c r="D77" s="20">
        <v>1.737719</v>
      </c>
      <c r="E77" s="20">
        <v>1.532189</v>
      </c>
      <c r="F77" s="21">
        <v>538.98413100000005</v>
      </c>
      <c r="G77" s="21">
        <v>12.843092</v>
      </c>
      <c r="H77" s="21">
        <v>539.64233400000001</v>
      </c>
      <c r="I77" s="21">
        <v>5.035399</v>
      </c>
      <c r="J77" s="22">
        <v>131.56219999999999</v>
      </c>
      <c r="K77">
        <f>VLOOKUP(A77,m!$B$2:$K$3856,8,0)</f>
        <v>17.003214</v>
      </c>
      <c r="L77">
        <f>VLOOKUP(A77,m!$B$2:$K$3856,7,0)</f>
        <v>41.630488999999997</v>
      </c>
      <c r="M77">
        <f>VLOOKUP(A77,m!$B$2:$K$3856,6,0)</f>
        <v>3.7588240000000002</v>
      </c>
      <c r="N77">
        <f>VLOOKUP(A77,m!$B$2:$K$3856,5,0)</f>
        <v>8.3060989999999997</v>
      </c>
      <c r="O77">
        <f>VLOOKUP(A77,m!$B$2:$K$3856,4,0)</f>
        <v>16.917183000000001</v>
      </c>
      <c r="P77">
        <f>VLOOKUP(A77,m!$B$2:$K$3856,3,0)</f>
        <v>16.446280000000002</v>
      </c>
      <c r="Q77">
        <f>VLOOKUP(A77,m!$B$2:$K$3856,2,0)</f>
        <v>0.11604299999999999</v>
      </c>
      <c r="R77">
        <f>VLOOKUP(A77,m!$B$2:$K$3856,9,0)</f>
        <v>18.511175000000001</v>
      </c>
      <c r="S77">
        <f>VLOOKUP(A77,m!$B$2:$K$3856,10,0)</f>
        <v>5.67361</v>
      </c>
      <c r="T77">
        <v>400.70800000000003</v>
      </c>
      <c r="U77" s="32">
        <v>132.94999999999999</v>
      </c>
      <c r="V77" s="27">
        <f t="shared" si="1"/>
        <v>1.054862262868817E-2</v>
      </c>
    </row>
    <row r="78" spans="1:22" x14ac:dyDescent="0.25">
      <c r="A78" s="21">
        <v>384.385651</v>
      </c>
      <c r="B78" s="21">
        <v>565.26672311387665</v>
      </c>
      <c r="C78" s="21">
        <v>1217.3018529159813</v>
      </c>
      <c r="D78" s="20">
        <v>1.6543300000000001</v>
      </c>
      <c r="E78" s="20">
        <v>1.4567190000000001</v>
      </c>
      <c r="F78" s="21">
        <v>539.06817599999999</v>
      </c>
      <c r="G78" s="21">
        <v>12.810591000000001</v>
      </c>
      <c r="H78" s="21">
        <v>540.24145499999997</v>
      </c>
      <c r="I78" s="21">
        <v>4.9072259999999996</v>
      </c>
      <c r="J78" s="22">
        <v>124.92440000000001</v>
      </c>
      <c r="K78">
        <f>VLOOKUP(A78,m!$B$2:$K$3856,8,0)</f>
        <v>16.071878000000002</v>
      </c>
      <c r="L78">
        <f>VLOOKUP(A78,m!$B$2:$K$3856,7,0)</f>
        <v>40.240841000000003</v>
      </c>
      <c r="M78">
        <f>VLOOKUP(A78,m!$B$2:$K$3856,6,0)</f>
        <v>2.4712049999999999</v>
      </c>
      <c r="N78">
        <f>VLOOKUP(A78,m!$B$2:$K$3856,5,0)</f>
        <v>7.6526699999999996</v>
      </c>
      <c r="O78">
        <f>VLOOKUP(A78,m!$B$2:$K$3856,4,0)</f>
        <v>15.790858999999999</v>
      </c>
      <c r="P78">
        <f>VLOOKUP(A78,m!$B$2:$K$3856,3,0)</f>
        <v>15.374029999999999</v>
      </c>
      <c r="Q78">
        <f>VLOOKUP(A78,m!$B$2:$K$3856,2,0)</f>
        <v>7.3363999999999999E-2</v>
      </c>
      <c r="R78">
        <f>VLOOKUP(A78,m!$B$2:$K$3856,9,0)</f>
        <v>14.171801</v>
      </c>
      <c r="S78">
        <f>VLOOKUP(A78,m!$B$2:$K$3856,10,0)</f>
        <v>5.442501</v>
      </c>
      <c r="T78">
        <v>384.38600000000002</v>
      </c>
      <c r="U78" s="32">
        <v>127.392</v>
      </c>
      <c r="V78" s="27">
        <f t="shared" si="1"/>
        <v>1.9752746461059571E-2</v>
      </c>
    </row>
    <row r="79" spans="1:22" x14ac:dyDescent="0.25">
      <c r="A79" s="21">
        <v>380.46798699999999</v>
      </c>
      <c r="B79" s="21">
        <v>568.2530035420732</v>
      </c>
      <c r="C79" s="21">
        <v>1218.0705816698264</v>
      </c>
      <c r="D79" s="20">
        <v>1.6371880000000001</v>
      </c>
      <c r="E79" s="20">
        <v>1.4429650000000001</v>
      </c>
      <c r="F79" s="21">
        <v>539.98632799999996</v>
      </c>
      <c r="G79" s="21">
        <v>12.795677</v>
      </c>
      <c r="H79" s="21">
        <v>540.50854500000003</v>
      </c>
      <c r="I79" s="21">
        <v>4.8446660000000001</v>
      </c>
      <c r="J79" s="22">
        <v>123.6083</v>
      </c>
      <c r="K79">
        <f>VLOOKUP(A79,m!$B$2:$K$3856,8,0)</f>
        <v>15.800636000000001</v>
      </c>
      <c r="L79">
        <f>VLOOKUP(A79,m!$B$2:$K$3856,7,0)</f>
        <v>40.100704</v>
      </c>
      <c r="M79">
        <f>VLOOKUP(A79,m!$B$2:$K$3856,6,0)</f>
        <v>2.0384769999999999</v>
      </c>
      <c r="N79">
        <f>VLOOKUP(A79,m!$B$2:$K$3856,5,0)</f>
        <v>7.5927449999999999</v>
      </c>
      <c r="O79">
        <f>VLOOKUP(A79,m!$B$2:$K$3856,4,0)</f>
        <v>15.591467</v>
      </c>
      <c r="P79">
        <f>VLOOKUP(A79,m!$B$2:$K$3856,3,0)</f>
        <v>15.161674</v>
      </c>
      <c r="Q79">
        <f>VLOOKUP(A79,m!$B$2:$K$3856,2,0)</f>
        <v>9.3712000000000004E-2</v>
      </c>
      <c r="R79">
        <f>VLOOKUP(A79,m!$B$2:$K$3856,9,0)</f>
        <v>14.034145000000001</v>
      </c>
      <c r="S79">
        <f>VLOOKUP(A79,m!$B$2:$K$3856,10,0)</f>
        <v>5.3870319999999996</v>
      </c>
      <c r="T79">
        <v>380.46800000000002</v>
      </c>
      <c r="U79" s="32">
        <v>126.185</v>
      </c>
      <c r="V79" s="27">
        <f t="shared" si="1"/>
        <v>2.0845687546871872E-2</v>
      </c>
    </row>
    <row r="80" spans="1:22" x14ac:dyDescent="0.25">
      <c r="A80" s="21">
        <v>449.01580799999999</v>
      </c>
      <c r="B80" s="21">
        <v>528.20464730921913</v>
      </c>
      <c r="C80" s="21">
        <v>1235.2538281990073</v>
      </c>
      <c r="D80" s="20">
        <v>1.975455</v>
      </c>
      <c r="E80" s="20">
        <v>1.74394</v>
      </c>
      <c r="F80" s="21">
        <v>540.34191899999996</v>
      </c>
      <c r="G80" s="21">
        <v>12.896029</v>
      </c>
      <c r="H80" s="21">
        <v>538.69647199999997</v>
      </c>
      <c r="I80" s="21">
        <v>5.0384510000000002</v>
      </c>
      <c r="J80" s="22">
        <v>150.9658</v>
      </c>
      <c r="K80">
        <f>VLOOKUP(A80,m!$B$2:$K$3856,8,0)</f>
        <v>19.536057</v>
      </c>
      <c r="L80">
        <f>VLOOKUP(A80,m!$B$2:$K$3856,7,0)</f>
        <v>44.334910999999998</v>
      </c>
      <c r="M80">
        <f>VLOOKUP(A80,m!$B$2:$K$3856,6,0)</f>
        <v>7.6697860000000002</v>
      </c>
      <c r="N80">
        <f>VLOOKUP(A80,m!$B$2:$K$3856,5,0)</f>
        <v>9.4013810000000007</v>
      </c>
      <c r="O80">
        <f>VLOOKUP(A80,m!$B$2:$K$3856,4,0)</f>
        <v>19.280764000000001</v>
      </c>
      <c r="P80">
        <f>VLOOKUP(A80,m!$B$2:$K$3856,3,0)</f>
        <v>18.825754</v>
      </c>
      <c r="Q80">
        <f>VLOOKUP(A80,m!$B$2:$K$3856,2,0)</f>
        <v>0.85045000000000004</v>
      </c>
      <c r="R80">
        <f>VLOOKUP(A80,m!$B$2:$K$3856,9,0)</f>
        <v>25.810587000000002</v>
      </c>
      <c r="S80">
        <f>VLOOKUP(A80,m!$B$2:$K$3856,10,0)</f>
        <v>6.3575979999999994</v>
      </c>
      <c r="T80">
        <v>449.01600000000002</v>
      </c>
      <c r="U80" s="32">
        <v>151.21</v>
      </c>
      <c r="V80" s="27">
        <f t="shared" si="1"/>
        <v>1.6175849099597816E-3</v>
      </c>
    </row>
    <row r="81" spans="1:22" x14ac:dyDescent="0.25">
      <c r="A81" s="21">
        <v>447.402557</v>
      </c>
      <c r="B81" s="21">
        <v>528.55450926351659</v>
      </c>
      <c r="C81" s="21">
        <v>1235.6321053466586</v>
      </c>
      <c r="D81" s="20">
        <v>1.949973</v>
      </c>
      <c r="E81" s="20">
        <v>1.7212190000000001</v>
      </c>
      <c r="F81" s="21">
        <v>540.30407700000001</v>
      </c>
      <c r="G81" s="21">
        <v>12.709369000000001</v>
      </c>
      <c r="H81" s="21">
        <v>538.93762200000003</v>
      </c>
      <c r="I81" s="21">
        <v>4.9697880000000003</v>
      </c>
      <c r="J81" s="22">
        <v>148.9768</v>
      </c>
      <c r="K81">
        <f>VLOOKUP(A81,m!$B$2:$K$3856,8,0)</f>
        <v>19.681252000000001</v>
      </c>
      <c r="L81">
        <f>VLOOKUP(A81,m!$B$2:$K$3856,7,0)</f>
        <v>44.899090000000001</v>
      </c>
      <c r="M81">
        <f>VLOOKUP(A81,m!$B$2:$K$3856,6,0)</f>
        <v>7.4573720000000003</v>
      </c>
      <c r="N81">
        <f>VLOOKUP(A81,m!$B$2:$K$3856,5,0)</f>
        <v>9.5745280000000008</v>
      </c>
      <c r="O81">
        <f>VLOOKUP(A81,m!$B$2:$K$3856,4,0)</f>
        <v>19.245526999999999</v>
      </c>
      <c r="P81">
        <f>VLOOKUP(A81,m!$B$2:$K$3856,3,0)</f>
        <v>18.674606000000001</v>
      </c>
      <c r="Q81">
        <f>VLOOKUP(A81,m!$B$2:$K$3856,2,0)</f>
        <v>0.87226400000000004</v>
      </c>
      <c r="R81">
        <f>VLOOKUP(A81,m!$B$2:$K$3856,9,0)</f>
        <v>24.680147000000002</v>
      </c>
      <c r="S81">
        <f>VLOOKUP(A81,m!$B$2:$K$3856,10,0)</f>
        <v>6.3347550000000004</v>
      </c>
      <c r="T81">
        <v>447.40300000000002</v>
      </c>
      <c r="U81" s="32">
        <v>150.01</v>
      </c>
      <c r="V81" s="27">
        <f t="shared" si="1"/>
        <v>6.9353080479644729E-3</v>
      </c>
    </row>
    <row r="82" spans="1:22" x14ac:dyDescent="0.25">
      <c r="A82" s="21">
        <v>402.50344799999999</v>
      </c>
      <c r="B82" s="21">
        <v>556.39570529052389</v>
      </c>
      <c r="C82" s="21">
        <v>1228.7849775309901</v>
      </c>
      <c r="D82" s="20">
        <v>1.73681</v>
      </c>
      <c r="E82" s="20">
        <v>1.5318909999999999</v>
      </c>
      <c r="F82" s="21">
        <v>540.96557600000006</v>
      </c>
      <c r="G82" s="21">
        <v>12.805807</v>
      </c>
      <c r="H82" s="21">
        <v>539.91381799999999</v>
      </c>
      <c r="I82" s="21">
        <v>4.7058099999999996</v>
      </c>
      <c r="J82" s="22">
        <v>131.8989</v>
      </c>
      <c r="K82">
        <f>VLOOKUP(A82,m!$B$2:$K$3856,8,0)</f>
        <v>16.773078999999999</v>
      </c>
      <c r="L82">
        <f>VLOOKUP(A82,m!$B$2:$K$3856,7,0)</f>
        <v>40.882111000000002</v>
      </c>
      <c r="M82">
        <f>VLOOKUP(A82,m!$B$2:$K$3856,6,0)</f>
        <v>3.5834700000000002</v>
      </c>
      <c r="N82">
        <f>VLOOKUP(A82,m!$B$2:$K$3856,5,0)</f>
        <v>7.9575420000000001</v>
      </c>
      <c r="O82">
        <f>VLOOKUP(A82,m!$B$2:$K$3856,4,0)</f>
        <v>16.507408000000002</v>
      </c>
      <c r="P82">
        <f>VLOOKUP(A82,m!$B$2:$K$3856,3,0)</f>
        <v>16.283992999999999</v>
      </c>
      <c r="Q82">
        <f>VLOOKUP(A82,m!$B$2:$K$3856,2,0)</f>
        <v>9.3118000000000006E-2</v>
      </c>
      <c r="R82">
        <f>VLOOKUP(A82,m!$B$2:$K$3856,9,0)</f>
        <v>16.317373</v>
      </c>
      <c r="S82">
        <f>VLOOKUP(A82,m!$B$2:$K$3856,10,0)</f>
        <v>5.6990299999999996</v>
      </c>
      <c r="T82">
        <v>402.50299999999999</v>
      </c>
      <c r="U82" s="32">
        <v>134.99600000000001</v>
      </c>
      <c r="V82" s="27">
        <f t="shared" si="1"/>
        <v>2.3480862994308609E-2</v>
      </c>
    </row>
    <row r="83" spans="1:22" x14ac:dyDescent="0.25">
      <c r="A83" s="21">
        <v>399.46740699999998</v>
      </c>
      <c r="B83" s="21">
        <v>558.19399064208937</v>
      </c>
      <c r="C83" s="21">
        <v>1227.5018577026767</v>
      </c>
      <c r="D83" s="20">
        <v>1.7193909999999999</v>
      </c>
      <c r="E83" s="20">
        <v>1.5136620000000001</v>
      </c>
      <c r="F83" s="21">
        <v>540.66851799999995</v>
      </c>
      <c r="G83" s="21">
        <v>12.79533</v>
      </c>
      <c r="H83" s="21">
        <v>540.682861</v>
      </c>
      <c r="I83" s="21">
        <v>4.7348020000000002</v>
      </c>
      <c r="J83" s="22">
        <v>130.40360000000001</v>
      </c>
      <c r="K83">
        <f>VLOOKUP(A83,m!$B$2:$K$3856,8,0)</f>
        <v>16.606667999999999</v>
      </c>
      <c r="L83">
        <f>VLOOKUP(A83,m!$B$2:$K$3856,7,0)</f>
        <v>40.926090000000002</v>
      </c>
      <c r="M83">
        <f>VLOOKUP(A83,m!$B$2:$K$3856,6,0)</f>
        <v>3.2933460000000001</v>
      </c>
      <c r="N83">
        <f>VLOOKUP(A83,m!$B$2:$K$3856,5,0)</f>
        <v>7.9085710000000002</v>
      </c>
      <c r="O83">
        <f>VLOOKUP(A83,m!$B$2:$K$3856,4,0)</f>
        <v>16.373660999999998</v>
      </c>
      <c r="P83">
        <f>VLOOKUP(A83,m!$B$2:$K$3856,3,0)</f>
        <v>16.153296999999998</v>
      </c>
      <c r="Q83">
        <f>VLOOKUP(A83,m!$B$2:$K$3856,2,0)</f>
        <v>2.0039999999999999E-2</v>
      </c>
      <c r="R83">
        <f>VLOOKUP(A83,m!$B$2:$K$3856,9,0)</f>
        <v>16.010418000000001</v>
      </c>
      <c r="S83">
        <f>VLOOKUP(A83,m!$B$2:$K$3856,10,0)</f>
        <v>5.6560430000000004</v>
      </c>
      <c r="T83">
        <v>399.46699999999998</v>
      </c>
      <c r="U83" s="32">
        <v>133.80600000000001</v>
      </c>
      <c r="V83" s="27">
        <f t="shared" si="1"/>
        <v>2.6091304227797391E-2</v>
      </c>
    </row>
    <row r="84" spans="1:22" x14ac:dyDescent="0.25">
      <c r="A84" s="21">
        <v>405.90060399999999</v>
      </c>
      <c r="B84" s="21">
        <v>550.26128064329305</v>
      </c>
      <c r="C84" s="21">
        <v>1229.307383139414</v>
      </c>
      <c r="D84" s="20">
        <v>1.765069</v>
      </c>
      <c r="E84" s="20">
        <v>1.5565640000000001</v>
      </c>
      <c r="F84" s="21">
        <v>538.84423800000002</v>
      </c>
      <c r="G84" s="21">
        <v>12.766026</v>
      </c>
      <c r="H84" s="21">
        <v>539.79577600000005</v>
      </c>
      <c r="I84" s="21">
        <v>4.7576890000000001</v>
      </c>
      <c r="J84" s="22">
        <v>133.8116</v>
      </c>
      <c r="K84">
        <f>VLOOKUP(A84,m!$B$2:$K$3856,8,0)</f>
        <v>16.867920000000002</v>
      </c>
      <c r="L84">
        <f>VLOOKUP(A84,m!$B$2:$K$3856,7,0)</f>
        <v>41.295738</v>
      </c>
      <c r="M84">
        <f>VLOOKUP(A84,m!$B$2:$K$3856,6,0)</f>
        <v>4.0688709999999997</v>
      </c>
      <c r="N84">
        <f>VLOOKUP(A84,m!$B$2:$K$3856,5,0)</f>
        <v>8.1765699999999999</v>
      </c>
      <c r="O84">
        <f>VLOOKUP(A84,m!$B$2:$K$3856,4,0)</f>
        <v>16.848054999999999</v>
      </c>
      <c r="P84">
        <f>VLOOKUP(A84,m!$B$2:$K$3856,3,0)</f>
        <v>16.640778000000001</v>
      </c>
      <c r="Q84">
        <f>VLOOKUP(A84,m!$B$2:$K$3856,2,0)</f>
        <v>0.164044</v>
      </c>
      <c r="R84">
        <f>VLOOKUP(A84,m!$B$2:$K$3856,9,0)</f>
        <v>18.786110000000001</v>
      </c>
      <c r="S84">
        <f>VLOOKUP(A84,m!$B$2:$K$3856,10,0)</f>
        <v>5.7471299999999994</v>
      </c>
      <c r="T84">
        <v>405.90100000000001</v>
      </c>
      <c r="U84" s="32">
        <v>135.846</v>
      </c>
      <c r="V84" s="27">
        <f t="shared" si="1"/>
        <v>1.5203465170433693E-2</v>
      </c>
    </row>
    <row r="85" spans="1:22" x14ac:dyDescent="0.25">
      <c r="A85" s="21">
        <v>391.59765599999997</v>
      </c>
      <c r="B85" s="21">
        <v>560.62952766147873</v>
      </c>
      <c r="C85" s="21">
        <v>1228.0847870871344</v>
      </c>
      <c r="D85" s="20">
        <v>1.6907589999999999</v>
      </c>
      <c r="E85" s="20">
        <v>1.489822</v>
      </c>
      <c r="F85" s="21">
        <v>539.59387200000003</v>
      </c>
      <c r="G85" s="21">
        <v>12.779486</v>
      </c>
      <c r="H85" s="21">
        <v>541.46826199999998</v>
      </c>
      <c r="I85" s="21">
        <v>4.6768190000000001</v>
      </c>
      <c r="J85" s="22">
        <v>127.9342</v>
      </c>
      <c r="K85">
        <f>VLOOKUP(A85,m!$B$2:$K$3856,8,0)</f>
        <v>16.091615999999998</v>
      </c>
      <c r="L85">
        <f>VLOOKUP(A85,m!$B$2:$K$3856,7,0)</f>
        <v>40.321635999999998</v>
      </c>
      <c r="M85">
        <f>VLOOKUP(A85,m!$B$2:$K$3856,6,0)</f>
        <v>2.7109740000000002</v>
      </c>
      <c r="N85">
        <f>VLOOKUP(A85,m!$B$2:$K$3856,5,0)</f>
        <v>7.7414959999999997</v>
      </c>
      <c r="O85">
        <f>VLOOKUP(A85,m!$B$2:$K$3856,4,0)</f>
        <v>16.130096000000002</v>
      </c>
      <c r="P85">
        <f>VLOOKUP(A85,m!$B$2:$K$3856,3,0)</f>
        <v>15.708947</v>
      </c>
      <c r="Q85">
        <f>VLOOKUP(A85,m!$B$2:$K$3856,2,0)</f>
        <v>6.1374999999999999E-2</v>
      </c>
      <c r="R85">
        <f>VLOOKUP(A85,m!$B$2:$K$3856,9,0)</f>
        <v>16.240538000000001</v>
      </c>
      <c r="S85">
        <f>VLOOKUP(A85,m!$B$2:$K$3856,10,0)</f>
        <v>5.5446159999999995</v>
      </c>
      <c r="T85">
        <v>391.59800000000001</v>
      </c>
      <c r="U85" s="32">
        <v>130.97999999999999</v>
      </c>
      <c r="V85" s="27">
        <f t="shared" si="1"/>
        <v>2.380755106922141E-2</v>
      </c>
    </row>
    <row r="86" spans="1:22" x14ac:dyDescent="0.25">
      <c r="A86" s="21">
        <v>385.71893299999999</v>
      </c>
      <c r="B86" s="21">
        <v>565.59199165658401</v>
      </c>
      <c r="C86" s="21">
        <v>1227.5287751302953</v>
      </c>
      <c r="D86" s="20">
        <v>1.6670609999999999</v>
      </c>
      <c r="E86" s="20">
        <v>1.469481</v>
      </c>
      <c r="F86" s="21">
        <v>540.94079599999998</v>
      </c>
      <c r="G86" s="21">
        <v>12.822315</v>
      </c>
      <c r="H86" s="21">
        <v>540.13952600000005</v>
      </c>
      <c r="I86" s="21">
        <v>4.5654300000000001</v>
      </c>
      <c r="J86" s="22">
        <v>126.21129999999999</v>
      </c>
      <c r="K86">
        <f>VLOOKUP(A86,m!$B$2:$K$3856,8,0)</f>
        <v>15.648733</v>
      </c>
      <c r="L86">
        <f>VLOOKUP(A86,m!$B$2:$K$3856,7,0)</f>
        <v>39.576079999999997</v>
      </c>
      <c r="M86">
        <f>VLOOKUP(A86,m!$B$2:$K$3856,6,0)</f>
        <v>2.2926839999999999</v>
      </c>
      <c r="N86">
        <f>VLOOKUP(A86,m!$B$2:$K$3856,5,0)</f>
        <v>7.5095749999999999</v>
      </c>
      <c r="O86">
        <f>VLOOKUP(A86,m!$B$2:$K$3856,4,0)</f>
        <v>15.746117999999999</v>
      </c>
      <c r="P86">
        <f>VLOOKUP(A86,m!$B$2:$K$3856,3,0)</f>
        <v>15.567518</v>
      </c>
      <c r="Q86">
        <f>VLOOKUP(A86,m!$B$2:$K$3856,2,0)</f>
        <v>9.1355000000000006E-2</v>
      </c>
      <c r="R86">
        <f>VLOOKUP(A86,m!$B$2:$K$3856,9,0)</f>
        <v>17.131546</v>
      </c>
      <c r="S86">
        <f>VLOOKUP(A86,m!$B$2:$K$3856,10,0)</f>
        <v>5.4613800000000001</v>
      </c>
      <c r="T86">
        <v>385.71899999999999</v>
      </c>
      <c r="U86" s="32">
        <v>129.10300000000001</v>
      </c>
      <c r="V86" s="27">
        <f t="shared" si="1"/>
        <v>2.291157764796032E-2</v>
      </c>
    </row>
    <row r="87" spans="1:22" x14ac:dyDescent="0.25">
      <c r="A87" s="21">
        <v>383.53875699999998</v>
      </c>
      <c r="B87" s="21">
        <v>567.35620030856853</v>
      </c>
      <c r="C87" s="21">
        <v>1227.0086905237422</v>
      </c>
      <c r="D87" s="20">
        <v>1.6512100000000001</v>
      </c>
      <c r="E87" s="20">
        <v>1.4562850000000001</v>
      </c>
      <c r="F87" s="21">
        <v>541.04711899999995</v>
      </c>
      <c r="G87" s="21">
        <v>12.788857</v>
      </c>
      <c r="H87" s="21">
        <v>539.28002900000001</v>
      </c>
      <c r="I87" s="21">
        <v>4.499816</v>
      </c>
      <c r="J87" s="22">
        <v>125.04730000000001</v>
      </c>
      <c r="K87">
        <f>VLOOKUP(A87,m!$B$2:$K$3856,8,0)</f>
        <v>15.506174</v>
      </c>
      <c r="L87">
        <f>VLOOKUP(A87,m!$B$2:$K$3856,7,0)</f>
        <v>39.445937999999998</v>
      </c>
      <c r="M87">
        <f>VLOOKUP(A87,m!$B$2:$K$3856,6,0)</f>
        <v>2.1869200000000002</v>
      </c>
      <c r="N87">
        <f>VLOOKUP(A87,m!$B$2:$K$3856,5,0)</f>
        <v>7.4851890000000001</v>
      </c>
      <c r="O87">
        <f>VLOOKUP(A87,m!$B$2:$K$3856,4,0)</f>
        <v>15.528079999999999</v>
      </c>
      <c r="P87">
        <f>VLOOKUP(A87,m!$B$2:$K$3856,3,0)</f>
        <v>15.395531999999999</v>
      </c>
      <c r="Q87">
        <f>VLOOKUP(A87,m!$B$2:$K$3856,2,0)</f>
        <v>6.8709000000000006E-2</v>
      </c>
      <c r="R87">
        <f>VLOOKUP(A87,m!$B$2:$K$3856,9,0)</f>
        <v>14.161358999999999</v>
      </c>
      <c r="S87">
        <f>VLOOKUP(A87,m!$B$2:$K$3856,10,0)</f>
        <v>5.4305099999999999</v>
      </c>
      <c r="T87">
        <v>383.53899999999999</v>
      </c>
      <c r="U87" s="32">
        <v>128.34399999999999</v>
      </c>
      <c r="V87" s="27">
        <f t="shared" si="1"/>
        <v>2.6363624004676525E-2</v>
      </c>
    </row>
    <row r="88" spans="1:22" x14ac:dyDescent="0.25">
      <c r="A88" s="21">
        <v>383.08856200000002</v>
      </c>
      <c r="B88" s="21">
        <v>564.40079725799887</v>
      </c>
      <c r="C88" s="21">
        <v>1231.3241406024936</v>
      </c>
      <c r="D88" s="20">
        <v>1.6642220000000001</v>
      </c>
      <c r="E88" s="20">
        <v>1.46858</v>
      </c>
      <c r="F88" s="21">
        <v>539.85217299999999</v>
      </c>
      <c r="G88" s="21">
        <v>12.783937999999999</v>
      </c>
      <c r="H88" s="21">
        <v>540.324341</v>
      </c>
      <c r="I88" s="21">
        <v>4.4372559999999996</v>
      </c>
      <c r="J88" s="22">
        <v>126.401</v>
      </c>
      <c r="K88">
        <f>VLOOKUP(A88,m!$B$2:$K$3856,8,0)</f>
        <v>15.574958000000001</v>
      </c>
      <c r="L88">
        <f>VLOOKUP(A88,m!$B$2:$K$3856,7,0)</f>
        <v>40.139088000000001</v>
      </c>
      <c r="M88">
        <f>VLOOKUP(A88,m!$B$2:$K$3856,6,0)</f>
        <v>2.2546590000000002</v>
      </c>
      <c r="N88">
        <f>VLOOKUP(A88,m!$B$2:$K$3856,5,0)</f>
        <v>7.8076829999999999</v>
      </c>
      <c r="O88">
        <f>VLOOKUP(A88,m!$B$2:$K$3856,4,0)</f>
        <v>16.011510999999999</v>
      </c>
      <c r="P88">
        <f>VLOOKUP(A88,m!$B$2:$K$3856,3,0)</f>
        <v>15.955145</v>
      </c>
      <c r="Q88">
        <f>VLOOKUP(A88,m!$B$2:$K$3856,2,0)</f>
        <v>9.5315999999999998E-2</v>
      </c>
      <c r="R88">
        <f>VLOOKUP(A88,m!$B$2:$K$3856,9,0)</f>
        <v>17.795726999999999</v>
      </c>
      <c r="S88">
        <f>VLOOKUP(A88,m!$B$2:$K$3856,10,0)</f>
        <v>5.4241349999999997</v>
      </c>
      <c r="T88">
        <v>383.089</v>
      </c>
      <c r="U88" s="32">
        <v>127.941</v>
      </c>
      <c r="V88" s="27">
        <f t="shared" si="1"/>
        <v>1.2183447915760211E-2</v>
      </c>
    </row>
    <row r="89" spans="1:22" x14ac:dyDescent="0.25">
      <c r="A89" s="21">
        <v>379.563354</v>
      </c>
      <c r="B89" s="21">
        <v>567.99278354107491</v>
      </c>
      <c r="C89" s="21">
        <v>1231.0317013019089</v>
      </c>
      <c r="D89" s="20">
        <v>1.6424160000000001</v>
      </c>
      <c r="E89" s="20">
        <v>1.449902</v>
      </c>
      <c r="F89" s="21">
        <v>540.13385000000005</v>
      </c>
      <c r="G89" s="21">
        <v>12.818300000000001</v>
      </c>
      <c r="H89" s="21">
        <v>539.59722899999997</v>
      </c>
      <c r="I89" s="21">
        <v>4.354857</v>
      </c>
      <c r="J89" s="22">
        <v>124.8811</v>
      </c>
      <c r="K89">
        <f>VLOOKUP(A89,m!$B$2:$K$3856,8,0)</f>
        <v>15.333097</v>
      </c>
      <c r="L89">
        <f>VLOOKUP(A89,m!$B$2:$K$3856,7,0)</f>
        <v>39.885998000000001</v>
      </c>
      <c r="M89">
        <f>VLOOKUP(A89,m!$B$2:$K$3856,6,0)</f>
        <v>1.877402</v>
      </c>
      <c r="N89">
        <f>VLOOKUP(A89,m!$B$2:$K$3856,5,0)</f>
        <v>7.6621750000000004</v>
      </c>
      <c r="O89">
        <f>VLOOKUP(A89,m!$B$2:$K$3856,4,0)</f>
        <v>15.834561000000001</v>
      </c>
      <c r="P89">
        <f>VLOOKUP(A89,m!$B$2:$K$3856,3,0)</f>
        <v>15.814425</v>
      </c>
      <c r="Q89">
        <f>VLOOKUP(A89,m!$B$2:$K$3856,2,0)</f>
        <v>-5.1568000000000003E-2</v>
      </c>
      <c r="R89">
        <f>VLOOKUP(A89,m!$B$2:$K$3856,9,0)</f>
        <v>17.46632</v>
      </c>
      <c r="S89">
        <f>VLOOKUP(A89,m!$B$2:$K$3856,10,0)</f>
        <v>5.3742220000000005</v>
      </c>
      <c r="T89">
        <v>379.56299999999999</v>
      </c>
      <c r="U89" s="32">
        <v>126.795</v>
      </c>
      <c r="V89" s="27">
        <f t="shared" si="1"/>
        <v>1.5325777879919364E-2</v>
      </c>
    </row>
    <row r="90" spans="1:22" x14ac:dyDescent="0.25">
      <c r="A90" s="21">
        <v>386.27533</v>
      </c>
      <c r="B90" s="21">
        <v>567.28256236186371</v>
      </c>
      <c r="C90" s="21">
        <v>1230.818260160363</v>
      </c>
      <c r="D90" s="20">
        <v>1.6630769999999999</v>
      </c>
      <c r="E90" s="20">
        <v>1.4662299999999999</v>
      </c>
      <c r="F90" s="21">
        <v>541.97167999999999</v>
      </c>
      <c r="G90" s="21">
        <v>12.83414</v>
      </c>
      <c r="H90" s="21">
        <v>536.69897500000002</v>
      </c>
      <c r="I90" s="21">
        <v>4.275512</v>
      </c>
      <c r="J90" s="22">
        <v>127.1999</v>
      </c>
      <c r="K90">
        <f>VLOOKUP(A90,m!$B$2:$K$3856,8,0)</f>
        <v>15.866129000000001</v>
      </c>
      <c r="L90">
        <f>VLOOKUP(A90,m!$B$2:$K$3856,7,0)</f>
        <v>39.71949</v>
      </c>
      <c r="M90">
        <f>VLOOKUP(A90,m!$B$2:$K$3856,6,0)</f>
        <v>2.3640699999999999</v>
      </c>
      <c r="N90">
        <f>VLOOKUP(A90,m!$B$2:$K$3856,5,0)</f>
        <v>7.5376510000000003</v>
      </c>
      <c r="O90">
        <f>VLOOKUP(A90,m!$B$2:$K$3856,4,0)</f>
        <v>15.744839000000001</v>
      </c>
      <c r="P90">
        <f>VLOOKUP(A90,m!$B$2:$K$3856,3,0)</f>
        <v>15.796137</v>
      </c>
      <c r="Q90">
        <f>VLOOKUP(A90,m!$B$2:$K$3856,2,0)</f>
        <v>0.150615</v>
      </c>
      <c r="R90">
        <f>VLOOKUP(A90,m!$B$2:$K$3856,9,0)</f>
        <v>12.248025999999999</v>
      </c>
      <c r="S90">
        <f>VLOOKUP(A90,m!$B$2:$K$3856,10,0)</f>
        <v>5.4692569999999998</v>
      </c>
      <c r="T90">
        <v>386.27499999999998</v>
      </c>
      <c r="U90" s="32">
        <v>129.511</v>
      </c>
      <c r="V90" s="27">
        <f t="shared" si="1"/>
        <v>1.8169039441068714E-2</v>
      </c>
    </row>
    <row r="91" spans="1:22" x14ac:dyDescent="0.25">
      <c r="A91" s="21">
        <v>423.32333399999999</v>
      </c>
      <c r="B91" s="21">
        <v>545.04433349099372</v>
      </c>
      <c r="C91" s="21">
        <v>1237.7401578728923</v>
      </c>
      <c r="D91" s="20">
        <v>1.8247139999999999</v>
      </c>
      <c r="E91" s="20">
        <v>1.610166</v>
      </c>
      <c r="F91" s="21">
        <v>541.27819799999997</v>
      </c>
      <c r="G91" s="21">
        <v>12.754747999999999</v>
      </c>
      <c r="H91" s="21">
        <v>535.24700900000005</v>
      </c>
      <c r="I91" s="21">
        <v>4.3853749999999998</v>
      </c>
      <c r="J91" s="22">
        <v>140.6026</v>
      </c>
      <c r="K91">
        <f>VLOOKUP(A91,m!$B$2:$K$3856,8,0)</f>
        <v>18.835577000000001</v>
      </c>
      <c r="L91">
        <f>VLOOKUP(A91,m!$B$2:$K$3856,7,0)</f>
        <v>44.193905000000001</v>
      </c>
      <c r="M91">
        <f>VLOOKUP(A91,m!$B$2:$K$3856,6,0)</f>
        <v>5.2750310000000002</v>
      </c>
      <c r="N91">
        <f>VLOOKUP(A91,m!$B$2:$K$3856,5,0)</f>
        <v>9.1435379999999995</v>
      </c>
      <c r="O91">
        <f>VLOOKUP(A91,m!$B$2:$K$3856,4,0)</f>
        <v>18.109494999999999</v>
      </c>
      <c r="P91">
        <f>VLOOKUP(A91,m!$B$2:$K$3856,3,0)</f>
        <v>18.034182000000001</v>
      </c>
      <c r="Q91">
        <f>VLOOKUP(A91,m!$B$2:$K$3856,2,0)</f>
        <v>2.2865950000000002</v>
      </c>
      <c r="R91">
        <f>VLOOKUP(A91,m!$B$2:$K$3856,9,0)</f>
        <v>16.058889000000001</v>
      </c>
      <c r="S91">
        <f>VLOOKUP(A91,m!$B$2:$K$3856,10,0)</f>
        <v>5.9938180000000001</v>
      </c>
      <c r="T91">
        <v>423.32299999999998</v>
      </c>
      <c r="U91" s="32">
        <v>141.98599999999999</v>
      </c>
      <c r="V91" s="27">
        <f t="shared" si="1"/>
        <v>9.8390783669718394E-3</v>
      </c>
    </row>
    <row r="92" spans="1:22" x14ac:dyDescent="0.25">
      <c r="A92" s="21">
        <v>433.50769000000003</v>
      </c>
      <c r="B92" s="21">
        <v>542.93892152728586</v>
      </c>
      <c r="C92" s="21">
        <v>1239.8297665211976</v>
      </c>
      <c r="D92" s="20">
        <v>1.8653040000000001</v>
      </c>
      <c r="E92" s="20">
        <v>1.644744</v>
      </c>
      <c r="F92" s="21">
        <v>543.32885699999997</v>
      </c>
      <c r="G92" s="21">
        <v>12.821431</v>
      </c>
      <c r="H92" s="21">
        <v>536.56811500000003</v>
      </c>
      <c r="I92" s="21">
        <v>4.4723499999999996</v>
      </c>
      <c r="J92" s="22">
        <v>144.75239999999999</v>
      </c>
      <c r="K92">
        <f>VLOOKUP(A92,m!$B$2:$K$3856,8,0)</f>
        <v>18.725594000000001</v>
      </c>
      <c r="L92">
        <f>VLOOKUP(A92,m!$B$2:$K$3856,7,0)</f>
        <v>42.636772000000001</v>
      </c>
      <c r="M92">
        <f>VLOOKUP(A92,m!$B$2:$K$3856,6,0)</f>
        <v>5.76335</v>
      </c>
      <c r="N92">
        <f>VLOOKUP(A92,m!$B$2:$K$3856,5,0)</f>
        <v>8.5526169999999997</v>
      </c>
      <c r="O92">
        <f>VLOOKUP(A92,m!$B$2:$K$3856,4,0)</f>
        <v>17.789127000000001</v>
      </c>
      <c r="P92">
        <f>VLOOKUP(A92,m!$B$2:$K$3856,3,0)</f>
        <v>17.999794000000001</v>
      </c>
      <c r="Q92">
        <f>VLOOKUP(A92,m!$B$2:$K$3856,2,0)</f>
        <v>2.2243849999999998</v>
      </c>
      <c r="R92">
        <f>VLOOKUP(A92,m!$B$2:$K$3856,9,0)</f>
        <v>14.292481</v>
      </c>
      <c r="S92">
        <f>VLOOKUP(A92,m!$B$2:$K$3856,10,0)</f>
        <v>6.1380189999999999</v>
      </c>
      <c r="T92">
        <v>433.50799999999998</v>
      </c>
      <c r="U92" s="32">
        <v>147.08000000000001</v>
      </c>
      <c r="V92" s="27">
        <f t="shared" si="1"/>
        <v>1.6079871559988076E-2</v>
      </c>
    </row>
    <row r="93" spans="1:22" x14ac:dyDescent="0.25">
      <c r="A93" s="21">
        <v>430.16009500000001</v>
      </c>
      <c r="B93" s="21">
        <v>537.62273156275614</v>
      </c>
      <c r="C93" s="21">
        <v>1239.6327061851712</v>
      </c>
      <c r="D93" s="20">
        <v>1.8672569999999999</v>
      </c>
      <c r="E93" s="20">
        <v>1.6488640000000001</v>
      </c>
      <c r="F93" s="21">
        <v>540.76336700000002</v>
      </c>
      <c r="G93" s="21">
        <v>12.625417000000001</v>
      </c>
      <c r="H93" s="21">
        <v>534.81079099999999</v>
      </c>
      <c r="I93" s="21">
        <v>4.4052110000000004</v>
      </c>
      <c r="J93" s="22">
        <v>144.5368</v>
      </c>
      <c r="K93">
        <f>VLOOKUP(A93,m!$B$2:$K$3856,8,0)</f>
        <v>18.779343000000001</v>
      </c>
      <c r="L93">
        <f>VLOOKUP(A93,m!$B$2:$K$3856,7,0)</f>
        <v>43.012282999999996</v>
      </c>
      <c r="M93">
        <f>VLOOKUP(A93,m!$B$2:$K$3856,6,0)</f>
        <v>5.9934640000000003</v>
      </c>
      <c r="N93">
        <f>VLOOKUP(A93,m!$B$2:$K$3856,5,0)</f>
        <v>8.89236</v>
      </c>
      <c r="O93">
        <f>VLOOKUP(A93,m!$B$2:$K$3856,4,0)</f>
        <v>18.159448999999999</v>
      </c>
      <c r="P93">
        <f>VLOOKUP(A93,m!$B$2:$K$3856,3,0)</f>
        <v>18.257235999999999</v>
      </c>
      <c r="Q93">
        <f>VLOOKUP(A93,m!$B$2:$K$3856,2,0)</f>
        <v>2.325771</v>
      </c>
      <c r="R93">
        <f>VLOOKUP(A93,m!$B$2:$K$3856,9,0)</f>
        <v>19.529131</v>
      </c>
      <c r="S93">
        <f>VLOOKUP(A93,m!$B$2:$K$3856,10,0)</f>
        <v>6.0906199999999995</v>
      </c>
      <c r="T93">
        <v>430.16</v>
      </c>
      <c r="U93" s="32">
        <v>145.07900000000001</v>
      </c>
      <c r="V93" s="27">
        <f t="shared" si="1"/>
        <v>3.7512937881564296E-3</v>
      </c>
    </row>
    <row r="94" spans="1:22" x14ac:dyDescent="0.25">
      <c r="A94" s="21">
        <v>468.18490600000001</v>
      </c>
      <c r="B94" s="21">
        <v>526.28408428952025</v>
      </c>
      <c r="C94" s="21">
        <v>1247.1372589849648</v>
      </c>
      <c r="D94" s="20">
        <v>2.0419</v>
      </c>
      <c r="E94" s="20">
        <v>1.801992</v>
      </c>
      <c r="F94" s="21">
        <v>541.31323199999997</v>
      </c>
      <c r="G94" s="21">
        <v>13.246805999999999</v>
      </c>
      <c r="H94" s="21">
        <v>536.08331299999998</v>
      </c>
      <c r="I94" s="21">
        <v>4.6081529999999997</v>
      </c>
      <c r="J94" s="22">
        <v>158.38589999999999</v>
      </c>
      <c r="K94">
        <f>VLOOKUP(A94,m!$B$2:$K$3856,8,0)</f>
        <v>20.644876</v>
      </c>
      <c r="L94">
        <f>VLOOKUP(A94,m!$B$2:$K$3856,7,0)</f>
        <v>45.430957999999997</v>
      </c>
      <c r="M94">
        <f>VLOOKUP(A94,m!$B$2:$K$3856,6,0)</f>
        <v>9.1777510000000007</v>
      </c>
      <c r="N94">
        <f>VLOOKUP(A94,m!$B$2:$K$3856,5,0)</f>
        <v>9.7719869999999993</v>
      </c>
      <c r="O94">
        <f>VLOOKUP(A94,m!$B$2:$K$3856,4,0)</f>
        <v>19.560431000000001</v>
      </c>
      <c r="P94">
        <f>VLOOKUP(A94,m!$B$2:$K$3856,3,0)</f>
        <v>19.699601999999999</v>
      </c>
      <c r="Q94">
        <f>VLOOKUP(A94,m!$B$2:$K$3856,2,0)</f>
        <v>3.0066199999999998</v>
      </c>
      <c r="R94">
        <f>VLOOKUP(A94,m!$B$2:$K$3856,9,0)</f>
        <v>21.022584999999999</v>
      </c>
      <c r="S94">
        <f>VLOOKUP(A94,m!$B$2:$K$3856,10,0)</f>
        <v>6.6290109999999993</v>
      </c>
      <c r="T94">
        <v>468.185</v>
      </c>
      <c r="U94" s="32">
        <v>158.249</v>
      </c>
      <c r="V94" s="27">
        <f t="shared" si="1"/>
        <v>8.6434461653466085E-4</v>
      </c>
    </row>
    <row r="95" spans="1:22" x14ac:dyDescent="0.25">
      <c r="A95" s="21">
        <v>432.635895</v>
      </c>
      <c r="B95" s="21">
        <v>537.92266560400094</v>
      </c>
      <c r="C95" s="21">
        <v>1247.009048172823</v>
      </c>
      <c r="D95" s="20">
        <v>1.879092</v>
      </c>
      <c r="E95" s="20">
        <v>1.659691</v>
      </c>
      <c r="F95" s="21">
        <v>540.10760500000004</v>
      </c>
      <c r="G95" s="21">
        <v>12.796583</v>
      </c>
      <c r="H95" s="21">
        <v>539.69982900000002</v>
      </c>
      <c r="I95" s="21">
        <v>4.4128410000000002</v>
      </c>
      <c r="J95" s="22">
        <v>145.1446</v>
      </c>
      <c r="K95">
        <f>VLOOKUP(A95,m!$B$2:$K$3856,8,0)</f>
        <v>18.753584</v>
      </c>
      <c r="L95">
        <f>VLOOKUP(A95,m!$B$2:$K$3856,7,0)</f>
        <v>43.335796000000002</v>
      </c>
      <c r="M95">
        <f>VLOOKUP(A95,m!$B$2:$K$3856,6,0)</f>
        <v>6.002275</v>
      </c>
      <c r="N95">
        <f>VLOOKUP(A95,m!$B$2:$K$3856,5,0)</f>
        <v>8.8302700000000005</v>
      </c>
      <c r="O95">
        <f>VLOOKUP(A95,m!$B$2:$K$3856,4,0)</f>
        <v>18.106210999999998</v>
      </c>
      <c r="P95">
        <f>VLOOKUP(A95,m!$B$2:$K$3856,3,0)</f>
        <v>18.319051999999999</v>
      </c>
      <c r="Q95">
        <f>VLOOKUP(A95,m!$B$2:$K$3856,2,0)</f>
        <v>2.3650150000000001</v>
      </c>
      <c r="R95">
        <f>VLOOKUP(A95,m!$B$2:$K$3856,9,0)</f>
        <v>19.390471999999999</v>
      </c>
      <c r="S95">
        <f>VLOOKUP(A95,m!$B$2:$K$3856,10,0)</f>
        <v>6.1256740000000001</v>
      </c>
      <c r="T95">
        <v>432.63600000000002</v>
      </c>
      <c r="U95" s="32">
        <v>146.56399999999999</v>
      </c>
      <c r="V95" s="27">
        <f t="shared" si="1"/>
        <v>9.7792132811003376E-3</v>
      </c>
    </row>
    <row r="96" spans="1:22" x14ac:dyDescent="0.25">
      <c r="A96" s="21">
        <v>432.06970200000001</v>
      </c>
      <c r="B96" s="21">
        <v>540.01196275744451</v>
      </c>
      <c r="C96" s="21">
        <v>1246.6871242184679</v>
      </c>
      <c r="D96" s="20">
        <v>1.8842110000000001</v>
      </c>
      <c r="E96" s="20">
        <v>1.6628579999999999</v>
      </c>
      <c r="F96" s="21">
        <v>541.00073199999997</v>
      </c>
      <c r="G96" s="21">
        <v>12.935737</v>
      </c>
      <c r="H96" s="21">
        <v>538.91168200000004</v>
      </c>
      <c r="I96" s="21">
        <v>4.3945299999999996</v>
      </c>
      <c r="J96" s="22">
        <v>145.35300000000001</v>
      </c>
      <c r="K96">
        <f>VLOOKUP(A96,m!$B$2:$K$3856,8,0)</f>
        <v>18.549347000000001</v>
      </c>
      <c r="L96">
        <f>VLOOKUP(A96,m!$B$2:$K$3856,7,0)</f>
        <v>43.274036000000002</v>
      </c>
      <c r="M96">
        <f>VLOOKUP(A96,m!$B$2:$K$3856,6,0)</f>
        <v>6.0410570000000003</v>
      </c>
      <c r="N96">
        <f>VLOOKUP(A96,m!$B$2:$K$3856,5,0)</f>
        <v>8.9733780000000003</v>
      </c>
      <c r="O96">
        <f>VLOOKUP(A96,m!$B$2:$K$3856,4,0)</f>
        <v>18.086438999999999</v>
      </c>
      <c r="P96">
        <f>VLOOKUP(A96,m!$B$2:$K$3856,3,0)</f>
        <v>18.231065999999998</v>
      </c>
      <c r="Q96">
        <f>VLOOKUP(A96,m!$B$2:$K$3856,2,0)</f>
        <v>2.4009390000000002</v>
      </c>
      <c r="R96">
        <f>VLOOKUP(A96,m!$B$2:$K$3856,9,0)</f>
        <v>19.812073000000002</v>
      </c>
      <c r="S96">
        <f>VLOOKUP(A96,m!$B$2:$K$3856,10,0)</f>
        <v>6.1176570000000003</v>
      </c>
      <c r="T96">
        <v>432.07</v>
      </c>
      <c r="U96" s="32">
        <v>146.334</v>
      </c>
      <c r="V96" s="27">
        <f t="shared" si="1"/>
        <v>6.7490867061566978E-3</v>
      </c>
    </row>
    <row r="97" spans="1:22" x14ac:dyDescent="0.25">
      <c r="A97" s="21">
        <v>410.80944799999997</v>
      </c>
      <c r="B97" s="21">
        <v>551.60143734749727</v>
      </c>
      <c r="C97" s="21">
        <v>1243.2462923664584</v>
      </c>
      <c r="D97" s="20">
        <v>1.787293</v>
      </c>
      <c r="E97" s="20">
        <v>1.577078</v>
      </c>
      <c r="F97" s="21">
        <v>541.54943800000001</v>
      </c>
      <c r="G97" s="21">
        <v>12.881328999999999</v>
      </c>
      <c r="H97" s="21">
        <v>540.41198699999995</v>
      </c>
      <c r="I97" s="21">
        <v>4.3487539999999996</v>
      </c>
      <c r="J97" s="22">
        <v>137.19040000000001</v>
      </c>
      <c r="K97">
        <f>VLOOKUP(A97,m!$B$2:$K$3856,8,0)</f>
        <v>17.331854</v>
      </c>
      <c r="L97">
        <f>VLOOKUP(A97,m!$B$2:$K$3856,7,0)</f>
        <v>41.715034000000003</v>
      </c>
      <c r="M97">
        <f>VLOOKUP(A97,m!$B$2:$K$3856,6,0)</f>
        <v>4.3272570000000004</v>
      </c>
      <c r="N97">
        <f>VLOOKUP(A97,m!$B$2:$K$3856,5,0)</f>
        <v>8.3301049999999996</v>
      </c>
      <c r="O97">
        <f>VLOOKUP(A97,m!$B$2:$K$3856,4,0)</f>
        <v>17.046713</v>
      </c>
      <c r="P97">
        <f>VLOOKUP(A97,m!$B$2:$K$3856,3,0)</f>
        <v>17.208345000000001</v>
      </c>
      <c r="Q97">
        <f>VLOOKUP(A97,m!$B$2:$K$3856,2,0)</f>
        <v>1.9902420000000001</v>
      </c>
      <c r="R97">
        <f>VLOOKUP(A97,m!$B$2:$K$3856,9,0)</f>
        <v>17.637823000000001</v>
      </c>
      <c r="S97">
        <f>VLOOKUP(A97,m!$B$2:$K$3856,10,0)</f>
        <v>5.8166340000000005</v>
      </c>
      <c r="T97">
        <v>410.80900000000003</v>
      </c>
      <c r="U97" s="32">
        <v>138.721</v>
      </c>
      <c r="V97" s="27">
        <f t="shared" si="1"/>
        <v>1.115675732412758E-2</v>
      </c>
    </row>
    <row r="98" spans="1:22" x14ac:dyDescent="0.25">
      <c r="A98" s="21">
        <v>426.54208399999999</v>
      </c>
      <c r="B98" s="21">
        <v>541.76537326064999</v>
      </c>
      <c r="C98" s="21">
        <v>1239.6708645696017</v>
      </c>
      <c r="D98" s="20">
        <v>1.857418</v>
      </c>
      <c r="E98" s="20">
        <v>1.6411</v>
      </c>
      <c r="F98" s="21">
        <v>540.68249500000002</v>
      </c>
      <c r="G98" s="21">
        <v>12.848853999999999</v>
      </c>
      <c r="H98" s="21">
        <v>534.77282700000001</v>
      </c>
      <c r="I98" s="21">
        <v>4.3807970000000003</v>
      </c>
      <c r="J98" s="22">
        <v>142.98259999999999</v>
      </c>
      <c r="K98">
        <f>VLOOKUP(A98,m!$B$2:$K$3856,8,0)</f>
        <v>18.179924</v>
      </c>
      <c r="L98">
        <f>VLOOKUP(A98,m!$B$2:$K$3856,7,0)</f>
        <v>42.924030000000002</v>
      </c>
      <c r="M98">
        <f>VLOOKUP(A98,m!$B$2:$K$3856,6,0)</f>
        <v>5.4353499999999997</v>
      </c>
      <c r="N98">
        <f>VLOOKUP(A98,m!$B$2:$K$3856,5,0)</f>
        <v>8.8286370000000005</v>
      </c>
      <c r="O98">
        <f>VLOOKUP(A98,m!$B$2:$K$3856,4,0)</f>
        <v>17.910084000000001</v>
      </c>
      <c r="P98">
        <f>VLOOKUP(A98,m!$B$2:$K$3856,3,0)</f>
        <v>17.997198000000001</v>
      </c>
      <c r="Q98">
        <f>VLOOKUP(A98,m!$B$2:$K$3856,2,0)</f>
        <v>2.3212950000000001</v>
      </c>
      <c r="R98">
        <f>VLOOKUP(A98,m!$B$2:$K$3856,9,0)</f>
        <v>20.263062000000001</v>
      </c>
      <c r="S98">
        <f>VLOOKUP(A98,m!$B$2:$K$3856,10,0)</f>
        <v>6.0393920000000003</v>
      </c>
      <c r="T98">
        <v>426.54199999999997</v>
      </c>
      <c r="U98" s="32">
        <v>143.792</v>
      </c>
      <c r="V98" s="27">
        <f t="shared" si="1"/>
        <v>5.6608286602706261E-3</v>
      </c>
    </row>
    <row r="99" spans="1:22" x14ac:dyDescent="0.25">
      <c r="A99" s="21">
        <v>381.45507800000001</v>
      </c>
      <c r="B99" s="21">
        <v>567.25400939408701</v>
      </c>
      <c r="C99" s="21">
        <v>1233.0088997111975</v>
      </c>
      <c r="D99" s="20">
        <v>1.6383970000000001</v>
      </c>
      <c r="E99" s="20">
        <v>1.4432430000000001</v>
      </c>
      <c r="F99" s="21">
        <v>540.09216300000003</v>
      </c>
      <c r="G99" s="21">
        <v>12.721920000000001</v>
      </c>
      <c r="H99" s="21">
        <v>537.65966800000001</v>
      </c>
      <c r="I99" s="21">
        <v>4.1778560000000002</v>
      </c>
      <c r="J99" s="22">
        <v>124.9507</v>
      </c>
      <c r="K99">
        <f>VLOOKUP(A99,m!$B$2:$K$3856,8,0)</f>
        <v>15.662775999999999</v>
      </c>
      <c r="L99">
        <f>VLOOKUP(A99,m!$B$2:$K$3856,7,0)</f>
        <v>39.727061999999997</v>
      </c>
      <c r="M99">
        <f>VLOOKUP(A99,m!$B$2:$K$3856,6,0)</f>
        <v>1.843488</v>
      </c>
      <c r="N99">
        <f>VLOOKUP(A99,m!$B$2:$K$3856,5,0)</f>
        <v>7.3903489999999996</v>
      </c>
      <c r="O99">
        <f>VLOOKUP(A99,m!$B$2:$K$3856,4,0)</f>
        <v>15.396188</v>
      </c>
      <c r="P99">
        <f>VLOOKUP(A99,m!$B$2:$K$3856,3,0)</f>
        <v>15.562222</v>
      </c>
      <c r="Q99">
        <f>VLOOKUP(A99,m!$B$2:$K$3856,2,0)</f>
        <v>1.415921</v>
      </c>
      <c r="R99">
        <f>VLOOKUP(A99,m!$B$2:$K$3856,9,0)</f>
        <v>11.130853999999999</v>
      </c>
      <c r="S99">
        <f>VLOOKUP(A99,m!$B$2:$K$3856,10,0)</f>
        <v>5.4010069999999999</v>
      </c>
      <c r="T99">
        <v>381.45499999999998</v>
      </c>
      <c r="U99" s="32">
        <v>127.78100000000001</v>
      </c>
      <c r="V99" s="27">
        <f t="shared" si="1"/>
        <v>2.2651333686005828E-2</v>
      </c>
    </row>
    <row r="100" spans="1:22" x14ac:dyDescent="0.25">
      <c r="A100" s="21">
        <v>392.26208500000001</v>
      </c>
      <c r="B100" s="21">
        <v>561.0977389495938</v>
      </c>
      <c r="C100" s="21">
        <v>1235.1356314791383</v>
      </c>
      <c r="D100" s="20">
        <v>1.6941729999999999</v>
      </c>
      <c r="E100" s="20">
        <v>1.4951730000000001</v>
      </c>
      <c r="F100" s="21">
        <v>540.55200200000002</v>
      </c>
      <c r="G100" s="21">
        <v>12.777452</v>
      </c>
      <c r="H100" s="21">
        <v>537.20373500000005</v>
      </c>
      <c r="I100" s="21">
        <v>4.2388909999999997</v>
      </c>
      <c r="J100" s="22">
        <v>129.5282</v>
      </c>
      <c r="K100">
        <f>VLOOKUP(A100,m!$B$2:$K$3856,8,0)</f>
        <v>16.407907000000002</v>
      </c>
      <c r="L100">
        <f>VLOOKUP(A100,m!$B$2:$K$3856,7,0)</f>
        <v>40.411803999999997</v>
      </c>
      <c r="M100">
        <f>VLOOKUP(A100,m!$B$2:$K$3856,6,0)</f>
        <v>3.136533</v>
      </c>
      <c r="N100">
        <f>VLOOKUP(A100,m!$B$2:$K$3856,5,0)</f>
        <v>7.7791269999999999</v>
      </c>
      <c r="O100">
        <f>VLOOKUP(A100,m!$B$2:$K$3856,4,0)</f>
        <v>16.020572999999999</v>
      </c>
      <c r="P100">
        <f>VLOOKUP(A100,m!$B$2:$K$3856,3,0)</f>
        <v>16.266479</v>
      </c>
      <c r="Q100">
        <f>VLOOKUP(A100,m!$B$2:$K$3856,2,0)</f>
        <v>1.7229859999999999</v>
      </c>
      <c r="R100">
        <f>VLOOKUP(A100,m!$B$2:$K$3856,9,0)</f>
        <v>14.428786000000001</v>
      </c>
      <c r="S100">
        <f>VLOOKUP(A100,m!$B$2:$K$3856,10,0)</f>
        <v>5.5540229999999999</v>
      </c>
      <c r="T100">
        <v>392.262</v>
      </c>
      <c r="U100" s="32">
        <v>131.48699999999999</v>
      </c>
      <c r="V100" s="27">
        <f t="shared" si="1"/>
        <v>1.5122575624458586E-2</v>
      </c>
    </row>
    <row r="101" spans="1:22" x14ac:dyDescent="0.25">
      <c r="A101" s="21">
        <v>388.53070100000002</v>
      </c>
      <c r="B101" s="21">
        <v>559.7726006525686</v>
      </c>
      <c r="C101" s="21">
        <v>1238.9449209200375</v>
      </c>
      <c r="D101" s="20">
        <v>1.712607</v>
      </c>
      <c r="E101" s="20">
        <v>1.5135160000000001</v>
      </c>
      <c r="F101" s="21">
        <v>541.84606900000006</v>
      </c>
      <c r="G101" s="21">
        <v>12.761858</v>
      </c>
      <c r="H101" s="21">
        <v>536.895264</v>
      </c>
      <c r="I101" s="21">
        <v>4.1503899999999998</v>
      </c>
      <c r="J101" s="22">
        <v>130.00229999999999</v>
      </c>
      <c r="K101">
        <f>VLOOKUP(A101,m!$B$2:$K$3856,8,0)</f>
        <v>16.349581000000001</v>
      </c>
      <c r="L101">
        <f>VLOOKUP(A101,m!$B$2:$K$3856,7,0)</f>
        <v>42.101565999999998</v>
      </c>
      <c r="M101">
        <f>VLOOKUP(A101,m!$B$2:$K$3856,6,0)</f>
        <v>3.3070810000000002</v>
      </c>
      <c r="N101">
        <f>VLOOKUP(A101,m!$B$2:$K$3856,5,0)</f>
        <v>8.5129160000000006</v>
      </c>
      <c r="O101">
        <f>VLOOKUP(A101,m!$B$2:$K$3856,4,0)</f>
        <v>16.966056999999999</v>
      </c>
      <c r="P101">
        <f>VLOOKUP(A101,m!$B$2:$K$3856,3,0)</f>
        <v>16.957087000000001</v>
      </c>
      <c r="Q101">
        <f>VLOOKUP(A101,m!$B$2:$K$3856,2,0)</f>
        <v>1.955122</v>
      </c>
      <c r="R101">
        <f>VLOOKUP(A101,m!$B$2:$K$3856,9,0)</f>
        <v>22.761143000000001</v>
      </c>
      <c r="S101">
        <f>VLOOKUP(A101,m!$B$2:$K$3856,10,0)</f>
        <v>5.5011909999999995</v>
      </c>
      <c r="T101">
        <v>388.53100000000001</v>
      </c>
      <c r="U101" s="32">
        <v>129.41800000000001</v>
      </c>
      <c r="V101" s="27">
        <f t="shared" si="1"/>
        <v>4.494535865903794E-3</v>
      </c>
    </row>
    <row r="102" spans="1:22" x14ac:dyDescent="0.25">
      <c r="A102" s="21">
        <v>385.06436200000002</v>
      </c>
      <c r="B102" s="21">
        <v>563.42004647914382</v>
      </c>
      <c r="C102" s="21">
        <v>1236.2239186668594</v>
      </c>
      <c r="D102" s="20">
        <v>1.6895009999999999</v>
      </c>
      <c r="E102" s="20">
        <v>1.4919199999999999</v>
      </c>
      <c r="F102" s="21">
        <v>541.03381300000001</v>
      </c>
      <c r="G102" s="21">
        <v>12.874174</v>
      </c>
      <c r="H102" s="21">
        <v>536.60528599999998</v>
      </c>
      <c r="I102" s="21">
        <v>4.1656490000000002</v>
      </c>
      <c r="J102" s="22">
        <v>128.9308</v>
      </c>
      <c r="K102">
        <f>VLOOKUP(A102,m!$B$2:$K$3856,8,0)</f>
        <v>15.720086</v>
      </c>
      <c r="L102">
        <f>VLOOKUP(A102,m!$B$2:$K$3856,7,0)</f>
        <v>40.407924999999999</v>
      </c>
      <c r="M102">
        <f>VLOOKUP(A102,m!$B$2:$K$3856,6,0)</f>
        <v>2.7903039999999999</v>
      </c>
      <c r="N102">
        <f>VLOOKUP(A102,m!$B$2:$K$3856,5,0)</f>
        <v>7.9013340000000003</v>
      </c>
      <c r="O102">
        <f>VLOOKUP(A102,m!$B$2:$K$3856,4,0)</f>
        <v>16.181529999999999</v>
      </c>
      <c r="P102">
        <f>VLOOKUP(A102,m!$B$2:$K$3856,3,0)</f>
        <v>16.387647999999999</v>
      </c>
      <c r="Q102">
        <f>VLOOKUP(A102,m!$B$2:$K$3856,2,0)</f>
        <v>1.7290000000000001</v>
      </c>
      <c r="R102">
        <f>VLOOKUP(A102,m!$B$2:$K$3856,9,0)</f>
        <v>18.987133</v>
      </c>
      <c r="S102">
        <f>VLOOKUP(A102,m!$B$2:$K$3856,10,0)</f>
        <v>5.4521119999999996</v>
      </c>
      <c r="T102">
        <v>385.06400000000002</v>
      </c>
      <c r="U102" s="32">
        <v>128.69200000000001</v>
      </c>
      <c r="V102" s="27">
        <f t="shared" si="1"/>
        <v>1.8521563505384103E-3</v>
      </c>
    </row>
    <row r="103" spans="1:22" x14ac:dyDescent="0.25">
      <c r="A103" s="21">
        <v>385.98681599999998</v>
      </c>
      <c r="B103" s="21">
        <v>558.27272625716478</v>
      </c>
      <c r="C103" s="21">
        <v>1242.9786539899569</v>
      </c>
      <c r="D103" s="20">
        <v>1.7274499999999999</v>
      </c>
      <c r="E103" s="20">
        <v>1.5304340000000001</v>
      </c>
      <c r="F103" s="21">
        <v>540.36261000000002</v>
      </c>
      <c r="G103" s="21">
        <v>12.904204</v>
      </c>
      <c r="H103" s="21">
        <v>537.29333499999996</v>
      </c>
      <c r="I103" s="21">
        <v>4.0832519999999999</v>
      </c>
      <c r="J103" s="22">
        <v>130.76060000000001</v>
      </c>
      <c r="K103">
        <f>VLOOKUP(A103,m!$B$2:$K$3856,8,0)</f>
        <v>16.318529000000002</v>
      </c>
      <c r="L103">
        <f>VLOOKUP(A103,m!$B$2:$K$3856,7,0)</f>
        <v>43.331470000000003</v>
      </c>
      <c r="M103">
        <f>VLOOKUP(A103,m!$B$2:$K$3856,6,0)</f>
        <v>3.4755340000000001</v>
      </c>
      <c r="N103">
        <f>VLOOKUP(A103,m!$B$2:$K$3856,5,0)</f>
        <v>9.0612879999999993</v>
      </c>
      <c r="O103">
        <f>VLOOKUP(A103,m!$B$2:$K$3856,4,0)</f>
        <v>17.662209000000001</v>
      </c>
      <c r="P103">
        <f>VLOOKUP(A103,m!$B$2:$K$3856,3,0)</f>
        <v>17.697044000000002</v>
      </c>
      <c r="Q103">
        <f>VLOOKUP(A103,m!$B$2:$K$3856,2,0)</f>
        <v>2.149451</v>
      </c>
      <c r="R103">
        <f>VLOOKUP(A103,m!$B$2:$K$3856,9,0)</f>
        <v>28.818197000000001</v>
      </c>
      <c r="S103">
        <f>VLOOKUP(A103,m!$B$2:$K$3856,10,0)</f>
        <v>5.4651719999999999</v>
      </c>
      <c r="T103">
        <v>385.98700000000002</v>
      </c>
      <c r="U103" s="32">
        <v>127.78400000000001</v>
      </c>
      <c r="V103" s="27">
        <f t="shared" si="1"/>
        <v>2.2763737700805937E-2</v>
      </c>
    </row>
    <row r="104" spans="1:22" x14ac:dyDescent="0.25">
      <c r="A104" s="21">
        <v>380.676514</v>
      </c>
      <c r="B104" s="21">
        <v>559.70572778267706</v>
      </c>
      <c r="C104" s="21">
        <v>1243.3893851495404</v>
      </c>
      <c r="D104" s="20">
        <v>1.710278</v>
      </c>
      <c r="E104" s="20">
        <v>1.5146809999999999</v>
      </c>
      <c r="F104" s="21">
        <v>539.64392099999998</v>
      </c>
      <c r="G104" s="21">
        <v>12.899803</v>
      </c>
      <c r="H104" s="21">
        <v>537.53338599999995</v>
      </c>
      <c r="I104" s="21">
        <v>4.0374749999999997</v>
      </c>
      <c r="J104" s="22">
        <v>129.25700000000001</v>
      </c>
      <c r="K104">
        <f>VLOOKUP(A104,m!$B$2:$K$3856,8,0)</f>
        <v>15.995926000000001</v>
      </c>
      <c r="L104">
        <f>VLOOKUP(A104,m!$B$2:$K$3856,7,0)</f>
        <v>43.054248999999999</v>
      </c>
      <c r="M104">
        <f>VLOOKUP(A104,m!$B$2:$K$3856,6,0)</f>
        <v>3.227929</v>
      </c>
      <c r="N104">
        <f>VLOOKUP(A104,m!$B$2:$K$3856,5,0)</f>
        <v>8.9759119999999992</v>
      </c>
      <c r="O104">
        <f>VLOOKUP(A104,m!$B$2:$K$3856,4,0)</f>
        <v>17.418291</v>
      </c>
      <c r="P104">
        <f>VLOOKUP(A104,m!$B$2:$K$3856,3,0)</f>
        <v>17.417726999999999</v>
      </c>
      <c r="Q104">
        <f>VLOOKUP(A104,m!$B$2:$K$3856,2,0)</f>
        <v>2.1102449999999999</v>
      </c>
      <c r="R104">
        <f>VLOOKUP(A104,m!$B$2:$K$3856,9,0)</f>
        <v>29.126158</v>
      </c>
      <c r="S104">
        <f>VLOOKUP(A104,m!$B$2:$K$3856,10,0)</f>
        <v>5.3899840000000001</v>
      </c>
      <c r="T104">
        <v>380.67700000000002</v>
      </c>
      <c r="U104" s="32">
        <v>125.824</v>
      </c>
      <c r="V104" s="27">
        <f t="shared" si="1"/>
        <v>2.6559490008278133E-2</v>
      </c>
    </row>
    <row r="105" spans="1:22" x14ac:dyDescent="0.25">
      <c r="A105" s="21">
        <v>375.52313199999998</v>
      </c>
      <c r="B105" s="21">
        <v>567.35347225989381</v>
      </c>
      <c r="C105" s="21">
        <v>1237.6635204780268</v>
      </c>
      <c r="D105" s="20">
        <v>1.6720060000000001</v>
      </c>
      <c r="E105" s="20">
        <v>1.480621</v>
      </c>
      <c r="F105" s="21">
        <v>541.94219999999996</v>
      </c>
      <c r="G105" s="21">
        <v>12.93398</v>
      </c>
      <c r="H105" s="21">
        <v>535.23852499999998</v>
      </c>
      <c r="I105" s="21">
        <v>4.0252679999999996</v>
      </c>
      <c r="J105" s="22">
        <v>126.2724</v>
      </c>
      <c r="K105">
        <f>VLOOKUP(A105,m!$B$2:$K$3856,8,0)</f>
        <v>15.785587</v>
      </c>
      <c r="L105">
        <f>VLOOKUP(A105,m!$B$2:$K$3856,7,0)</f>
        <v>42.803196</v>
      </c>
      <c r="M105">
        <f>VLOOKUP(A105,m!$B$2:$K$3856,6,0)</f>
        <v>2.5993219999999999</v>
      </c>
      <c r="N105">
        <f>VLOOKUP(A105,m!$B$2:$K$3856,5,0)</f>
        <v>8.7737979999999993</v>
      </c>
      <c r="O105">
        <f>VLOOKUP(A105,m!$B$2:$K$3856,4,0)</f>
        <v>17.032356</v>
      </c>
      <c r="P105">
        <f>VLOOKUP(A105,m!$B$2:$K$3856,3,0)</f>
        <v>17.030878000000001</v>
      </c>
      <c r="Q105">
        <f>VLOOKUP(A105,m!$B$2:$K$3856,2,0)</f>
        <v>1.950528</v>
      </c>
      <c r="R105">
        <f>VLOOKUP(A105,m!$B$2:$K$3856,9,0)</f>
        <v>26.585888000000001</v>
      </c>
      <c r="S105">
        <f>VLOOKUP(A105,m!$B$2:$K$3856,10,0)</f>
        <v>5.3170169999999999</v>
      </c>
      <c r="T105">
        <v>375.52300000000002</v>
      </c>
      <c r="U105" s="32">
        <v>123.95399999999999</v>
      </c>
      <c r="V105" s="27">
        <f t="shared" si="1"/>
        <v>1.8360306765373993E-2</v>
      </c>
    </row>
    <row r="106" spans="1:22" x14ac:dyDescent="0.25">
      <c r="A106" s="21">
        <v>376.84472699999998</v>
      </c>
      <c r="B106" s="21">
        <v>563.72011948435193</v>
      </c>
      <c r="C106" s="21">
        <v>1240.3610121203865</v>
      </c>
      <c r="D106" s="20">
        <v>1.6852400000000001</v>
      </c>
      <c r="E106" s="20">
        <v>1.4919169999999999</v>
      </c>
      <c r="F106" s="21">
        <v>540.40429700000004</v>
      </c>
      <c r="G106" s="21">
        <v>12.902979</v>
      </c>
      <c r="H106" s="21">
        <v>536.24041699999998</v>
      </c>
      <c r="I106" s="21">
        <v>4.0145860000000004</v>
      </c>
      <c r="J106" s="22">
        <v>127.37820000000001</v>
      </c>
      <c r="K106">
        <f>VLOOKUP(A106,m!$B$2:$K$3856,8,0)</f>
        <v>15.787979</v>
      </c>
      <c r="L106">
        <f>VLOOKUP(A106,m!$B$2:$K$3856,7,0)</f>
        <v>42.917628999999998</v>
      </c>
      <c r="M106">
        <f>VLOOKUP(A106,m!$B$2:$K$3856,6,0)</f>
        <v>2.7016520000000002</v>
      </c>
      <c r="N106">
        <f>VLOOKUP(A106,m!$B$2:$K$3856,5,0)</f>
        <v>8.8158879999999993</v>
      </c>
      <c r="O106">
        <f>VLOOKUP(A106,m!$B$2:$K$3856,4,0)</f>
        <v>17.171952999999998</v>
      </c>
      <c r="P106">
        <f>VLOOKUP(A106,m!$B$2:$K$3856,3,0)</f>
        <v>17.246319</v>
      </c>
      <c r="Q106">
        <f>VLOOKUP(A106,m!$B$2:$K$3856,2,0)</f>
        <v>2.0167169999999999</v>
      </c>
      <c r="R106">
        <f>VLOOKUP(A106,m!$B$2:$K$3856,9,0)</f>
        <v>27.922075</v>
      </c>
      <c r="S106">
        <f>VLOOKUP(A106,m!$B$2:$K$3856,10,0)</f>
        <v>5.3357299999999999</v>
      </c>
      <c r="T106">
        <v>376.84500000000003</v>
      </c>
      <c r="U106" s="32">
        <v>124.42700000000001</v>
      </c>
      <c r="V106" s="27">
        <f t="shared" si="1"/>
        <v>2.3168799684718421E-2</v>
      </c>
    </row>
    <row r="107" spans="1:22" x14ac:dyDescent="0.25">
      <c r="A107" s="21">
        <v>493.36190800000003</v>
      </c>
      <c r="B107" s="21">
        <v>506.84500225540205</v>
      </c>
      <c r="C107" s="21">
        <v>1260.4689199931668</v>
      </c>
      <c r="D107" s="20">
        <v>2.1623540000000001</v>
      </c>
      <c r="E107" s="20">
        <v>1.9139930000000001</v>
      </c>
      <c r="F107" s="21">
        <v>541.70922900000005</v>
      </c>
      <c r="G107" s="21">
        <v>12.764628999999999</v>
      </c>
      <c r="H107" s="21">
        <v>536.18609600000002</v>
      </c>
      <c r="I107" s="21">
        <v>4.409789</v>
      </c>
      <c r="J107" s="22">
        <v>169.18639999999999</v>
      </c>
      <c r="K107">
        <f>VLOOKUP(A107,m!$B$2:$K$3856,8,0)</f>
        <v>23.573056999999999</v>
      </c>
      <c r="L107">
        <f>VLOOKUP(A107,m!$B$2:$K$3856,7,0)</f>
        <v>50.246718999999999</v>
      </c>
      <c r="M107">
        <f>VLOOKUP(A107,m!$B$2:$K$3856,6,0)</f>
        <v>11.532063000000001</v>
      </c>
      <c r="N107">
        <f>VLOOKUP(A107,m!$B$2:$K$3856,5,0)</f>
        <v>11.485060000000001</v>
      </c>
      <c r="O107">
        <f>VLOOKUP(A107,m!$B$2:$K$3856,4,0)</f>
        <v>22.514879000000001</v>
      </c>
      <c r="P107">
        <f>VLOOKUP(A107,m!$B$2:$K$3856,3,0)</f>
        <v>22.347913999999999</v>
      </c>
      <c r="Q107">
        <f>VLOOKUP(A107,m!$B$2:$K$3856,2,0)</f>
        <v>3.9817529999999999</v>
      </c>
      <c r="R107">
        <f>VLOOKUP(A107,m!$B$2:$K$3856,9,0)</f>
        <v>29.569962</v>
      </c>
      <c r="S107">
        <f>VLOOKUP(A107,m!$B$2:$K$3856,10,0)</f>
        <v>6.9854919999999989</v>
      </c>
      <c r="T107">
        <v>493.36200000000002</v>
      </c>
      <c r="U107" s="32">
        <v>162.87</v>
      </c>
      <c r="V107" s="27">
        <f t="shared" si="1"/>
        <v>3.7333970106344171E-2</v>
      </c>
    </row>
    <row r="108" spans="1:22" x14ac:dyDescent="0.25">
      <c r="A108" s="21">
        <v>491.13092</v>
      </c>
      <c r="B108" s="21">
        <v>504.89588308771454</v>
      </c>
      <c r="C108" s="21">
        <v>1256.326477448798</v>
      </c>
      <c r="D108" s="20">
        <v>2.1720380000000001</v>
      </c>
      <c r="E108" s="20">
        <v>1.921602</v>
      </c>
      <c r="F108" s="21">
        <v>540.94262700000002</v>
      </c>
      <c r="G108" s="21">
        <v>12.748252000000001</v>
      </c>
      <c r="H108" s="21">
        <v>533.137024</v>
      </c>
      <c r="I108" s="21">
        <v>4.4250480000000003</v>
      </c>
      <c r="J108" s="22">
        <v>169.3313</v>
      </c>
      <c r="K108">
        <f>VLOOKUP(A108,m!$B$2:$K$3856,8,0)</f>
        <v>23.163979999999999</v>
      </c>
      <c r="L108">
        <f>VLOOKUP(A108,m!$B$2:$K$3856,7,0)</f>
        <v>50.416640999999998</v>
      </c>
      <c r="M108">
        <f>VLOOKUP(A108,m!$B$2:$K$3856,6,0)</f>
        <v>11.708690000000001</v>
      </c>
      <c r="N108">
        <f>VLOOKUP(A108,m!$B$2:$K$3856,5,0)</f>
        <v>11.479853</v>
      </c>
      <c r="O108">
        <f>VLOOKUP(A108,m!$B$2:$K$3856,4,0)</f>
        <v>22.402981</v>
      </c>
      <c r="P108">
        <f>VLOOKUP(A108,m!$B$2:$K$3856,3,0)</f>
        <v>22.410039999999999</v>
      </c>
      <c r="Q108">
        <f>VLOOKUP(A108,m!$B$2:$K$3856,2,0)</f>
        <v>4.0233819999999998</v>
      </c>
      <c r="R108">
        <f>VLOOKUP(A108,m!$B$2:$K$3856,9,0)</f>
        <v>33.200671999999997</v>
      </c>
      <c r="S108">
        <f>VLOOKUP(A108,m!$B$2:$K$3856,10,0)</f>
        <v>6.9539020000000002</v>
      </c>
      <c r="T108">
        <v>491.13099999999997</v>
      </c>
      <c r="U108" s="32">
        <v>161.47999999999999</v>
      </c>
      <c r="V108" s="27">
        <f t="shared" si="1"/>
        <v>4.636650164500012E-2</v>
      </c>
    </row>
    <row r="109" spans="1:22" x14ac:dyDescent="0.25">
      <c r="A109" s="21">
        <v>486.69610599999999</v>
      </c>
      <c r="B109" s="21">
        <v>510.49438053225822</v>
      </c>
      <c r="C109" s="21">
        <v>1257.0005884860234</v>
      </c>
      <c r="D109" s="20">
        <v>2.1349589999999998</v>
      </c>
      <c r="E109" s="20">
        <v>1.8895740000000001</v>
      </c>
      <c r="F109" s="21">
        <v>541.86828600000001</v>
      </c>
      <c r="G109" s="21">
        <v>12.802894</v>
      </c>
      <c r="H109" s="21">
        <v>535.47937000000002</v>
      </c>
      <c r="I109" s="21">
        <v>4.4403069999999998</v>
      </c>
      <c r="J109" s="22">
        <v>166.4391</v>
      </c>
      <c r="K109">
        <f>VLOOKUP(A109,m!$B$2:$K$3856,8,0)</f>
        <v>22.126166999999999</v>
      </c>
      <c r="L109">
        <f>VLOOKUP(A109,m!$B$2:$K$3856,7,0)</f>
        <v>48.484282999999998</v>
      </c>
      <c r="M109">
        <f>VLOOKUP(A109,m!$B$2:$K$3856,6,0)</f>
        <v>10.639073</v>
      </c>
      <c r="N109">
        <f>VLOOKUP(A109,m!$B$2:$K$3856,5,0)</f>
        <v>10.864652</v>
      </c>
      <c r="O109">
        <f>VLOOKUP(A109,m!$B$2:$K$3856,4,0)</f>
        <v>21.080805000000002</v>
      </c>
      <c r="P109">
        <f>VLOOKUP(A109,m!$B$2:$K$3856,3,0)</f>
        <v>21.170631</v>
      </c>
      <c r="Q109">
        <f>VLOOKUP(A109,m!$B$2:$K$3856,2,0)</f>
        <v>3.7030349999999999</v>
      </c>
      <c r="R109">
        <f>VLOOKUP(A109,m!$B$2:$K$3856,9,0)</f>
        <v>30.151299000000002</v>
      </c>
      <c r="S109">
        <f>VLOOKUP(A109,m!$B$2:$K$3856,10,0)</f>
        <v>6.8911099999999994</v>
      </c>
      <c r="T109">
        <v>486.69600000000003</v>
      </c>
      <c r="U109" s="32">
        <v>161.69800000000001</v>
      </c>
      <c r="V109" s="27">
        <f t="shared" si="1"/>
        <v>2.8485494093635384E-2</v>
      </c>
    </row>
    <row r="110" spans="1:22" x14ac:dyDescent="0.25">
      <c r="A110" s="21">
        <v>599.72875999999997</v>
      </c>
      <c r="B110" s="21">
        <v>461.86892859298086</v>
      </c>
      <c r="C110" s="21">
        <v>1267.9245164893596</v>
      </c>
      <c r="D110" s="20">
        <v>2.619723</v>
      </c>
      <c r="E110" s="20">
        <v>2.32023</v>
      </c>
      <c r="F110" s="21">
        <v>541.54705799999999</v>
      </c>
      <c r="G110" s="21">
        <v>12.813872</v>
      </c>
      <c r="H110" s="21">
        <v>535.93811000000005</v>
      </c>
      <c r="I110" s="21">
        <v>5.033874</v>
      </c>
      <c r="J110" s="22">
        <v>205.13849999999999</v>
      </c>
      <c r="K110">
        <f>VLOOKUP(A110,m!$B$2:$K$3856,8,0)</f>
        <v>30.355820000000001</v>
      </c>
      <c r="L110">
        <f>VLOOKUP(A110,m!$B$2:$K$3856,7,0)</f>
        <v>55.094119999999997</v>
      </c>
      <c r="M110">
        <f>VLOOKUP(A110,m!$B$2:$K$3856,6,0)</f>
        <v>20.010380000000001</v>
      </c>
      <c r="N110">
        <f>VLOOKUP(A110,m!$B$2:$K$3856,5,0)</f>
        <v>14.016643</v>
      </c>
      <c r="O110">
        <f>VLOOKUP(A110,m!$B$2:$K$3856,4,0)</f>
        <v>27.626992999999999</v>
      </c>
      <c r="P110">
        <f>VLOOKUP(A110,m!$B$2:$K$3856,3,0)</f>
        <v>27.237593</v>
      </c>
      <c r="Q110">
        <f>VLOOKUP(A110,m!$B$2:$K$3856,2,0)</f>
        <v>5.600365</v>
      </c>
      <c r="R110">
        <f>VLOOKUP(A110,m!$B$2:$K$3856,9,0)</f>
        <v>38.556595000000002</v>
      </c>
      <c r="S110">
        <f>VLOOKUP(A110,m!$B$2:$K$3856,10,0)</f>
        <v>8.491536</v>
      </c>
      <c r="T110">
        <v>599.72900000000004</v>
      </c>
      <c r="U110" s="32">
        <v>196.00800000000001</v>
      </c>
      <c r="V110" s="27">
        <f t="shared" si="1"/>
        <v>4.4508953706885755E-2</v>
      </c>
    </row>
    <row r="111" spans="1:22" x14ac:dyDescent="0.25">
      <c r="A111" s="21">
        <v>496.95608499999997</v>
      </c>
      <c r="B111" s="21">
        <v>506.1291777832439</v>
      </c>
      <c r="C111" s="21">
        <v>1255.0399642706575</v>
      </c>
      <c r="D111" s="20">
        <v>2.1821820000000001</v>
      </c>
      <c r="E111" s="20">
        <v>1.93028</v>
      </c>
      <c r="F111" s="21">
        <v>542.15966800000001</v>
      </c>
      <c r="G111" s="21">
        <v>12.835055000000001</v>
      </c>
      <c r="H111" s="21">
        <v>534.54742399999998</v>
      </c>
      <c r="I111" s="21">
        <v>4.5623769999999997</v>
      </c>
      <c r="J111" s="22">
        <v>170.20590000000001</v>
      </c>
      <c r="K111">
        <f>VLOOKUP(A111,m!$B$2:$K$3856,8,0)</f>
        <v>23.742645</v>
      </c>
      <c r="L111">
        <f>VLOOKUP(A111,m!$B$2:$K$3856,7,0)</f>
        <v>51.062446999999999</v>
      </c>
      <c r="M111">
        <f>VLOOKUP(A111,m!$B$2:$K$3856,6,0)</f>
        <v>12.249499999999999</v>
      </c>
      <c r="N111">
        <f>VLOOKUP(A111,m!$B$2:$K$3856,5,0)</f>
        <v>11.755432000000001</v>
      </c>
      <c r="O111">
        <f>VLOOKUP(A111,m!$B$2:$K$3856,4,0)</f>
        <v>22.381916</v>
      </c>
      <c r="P111">
        <f>VLOOKUP(A111,m!$B$2:$K$3856,3,0)</f>
        <v>22.390574999999998</v>
      </c>
      <c r="Q111">
        <f>VLOOKUP(A111,m!$B$2:$K$3856,2,0)</f>
        <v>3.9489040000000002</v>
      </c>
      <c r="R111">
        <f>VLOOKUP(A111,m!$B$2:$K$3856,9,0)</f>
        <v>30.314646</v>
      </c>
      <c r="S111">
        <f>VLOOKUP(A111,m!$B$2:$K$3856,10,0)</f>
        <v>7.0363810000000004</v>
      </c>
      <c r="T111">
        <v>496.95600000000002</v>
      </c>
      <c r="U111" s="32">
        <v>163.33099999999999</v>
      </c>
      <c r="V111" s="27">
        <f t="shared" si="1"/>
        <v>4.0391666798859645E-2</v>
      </c>
    </row>
    <row r="112" spans="1:22" x14ac:dyDescent="0.25">
      <c r="A112" s="21">
        <v>487.11578400000002</v>
      </c>
      <c r="B112" s="21">
        <v>512.76616287466459</v>
      </c>
      <c r="C112" s="21">
        <v>1253.1644333218997</v>
      </c>
      <c r="D112" s="20">
        <v>2.1346699999999998</v>
      </c>
      <c r="E112" s="20">
        <v>1.888476</v>
      </c>
      <c r="F112" s="21">
        <v>541.93249500000002</v>
      </c>
      <c r="G112" s="21">
        <v>12.957618999999999</v>
      </c>
      <c r="H112" s="21">
        <v>534.14141800000004</v>
      </c>
      <c r="I112" s="21">
        <v>4.5089709999999998</v>
      </c>
      <c r="J112" s="22">
        <v>166.3365</v>
      </c>
      <c r="K112">
        <f>VLOOKUP(A112,m!$B$2:$K$3856,8,0)</f>
        <v>22.991484</v>
      </c>
      <c r="L112">
        <f>VLOOKUP(A112,m!$B$2:$K$3856,7,0)</f>
        <v>50.433616999999998</v>
      </c>
      <c r="M112">
        <f>VLOOKUP(A112,m!$B$2:$K$3856,6,0)</f>
        <v>10.971976</v>
      </c>
      <c r="N112">
        <f>VLOOKUP(A112,m!$B$2:$K$3856,5,0)</f>
        <v>11.397947</v>
      </c>
      <c r="O112">
        <f>VLOOKUP(A112,m!$B$2:$K$3856,4,0)</f>
        <v>21.962021</v>
      </c>
      <c r="P112">
        <f>VLOOKUP(A112,m!$B$2:$K$3856,3,0)</f>
        <v>22.041409000000002</v>
      </c>
      <c r="Q112">
        <f>VLOOKUP(A112,m!$B$2:$K$3856,2,0)</f>
        <v>3.7525010000000001</v>
      </c>
      <c r="R112">
        <f>VLOOKUP(A112,m!$B$2:$K$3856,9,0)</f>
        <v>30.925823000000001</v>
      </c>
      <c r="S112">
        <f>VLOOKUP(A112,m!$B$2:$K$3856,10,0)</f>
        <v>6.8970530000000005</v>
      </c>
      <c r="T112">
        <v>487.11599999999999</v>
      </c>
      <c r="U112" s="32">
        <v>160.78899999999999</v>
      </c>
      <c r="V112" s="27">
        <f t="shared" si="1"/>
        <v>3.335106846663248E-2</v>
      </c>
    </row>
    <row r="113" spans="1:22" x14ac:dyDescent="0.25">
      <c r="A113" s="21">
        <v>491.30429099999998</v>
      </c>
      <c r="B113" s="21">
        <v>510.16742718746309</v>
      </c>
      <c r="C113" s="21">
        <v>1253.6392911305752</v>
      </c>
      <c r="D113" s="20">
        <v>2.1405699999999999</v>
      </c>
      <c r="E113" s="20">
        <v>1.893597</v>
      </c>
      <c r="F113" s="21">
        <v>541.72778300000004</v>
      </c>
      <c r="G113" s="21">
        <v>12.831391999999999</v>
      </c>
      <c r="H113" s="21">
        <v>534.60205099999996</v>
      </c>
      <c r="I113" s="21">
        <v>4.5272819999999996</v>
      </c>
      <c r="J113" s="22">
        <v>167.02869999999999</v>
      </c>
      <c r="K113">
        <f>VLOOKUP(A113,m!$B$2:$K$3856,8,0)</f>
        <v>23.428135000000001</v>
      </c>
      <c r="L113">
        <f>VLOOKUP(A113,m!$B$2:$K$3856,7,0)</f>
        <v>50.811131000000003</v>
      </c>
      <c r="M113">
        <f>VLOOKUP(A113,m!$B$2:$K$3856,6,0)</f>
        <v>11.333693</v>
      </c>
      <c r="N113">
        <f>VLOOKUP(A113,m!$B$2:$K$3856,5,0)</f>
        <v>11.496267</v>
      </c>
      <c r="O113">
        <f>VLOOKUP(A113,m!$B$2:$K$3856,4,0)</f>
        <v>21.899830000000001</v>
      </c>
      <c r="P113">
        <f>VLOOKUP(A113,m!$B$2:$K$3856,3,0)</f>
        <v>22.014267</v>
      </c>
      <c r="Q113">
        <f>VLOOKUP(A113,m!$B$2:$K$3856,2,0)</f>
        <v>3.7664360000000001</v>
      </c>
      <c r="R113">
        <f>VLOOKUP(A113,m!$B$2:$K$3856,9,0)</f>
        <v>28.783791999999998</v>
      </c>
      <c r="S113">
        <f>VLOOKUP(A113,m!$B$2:$K$3856,10,0)</f>
        <v>6.956359</v>
      </c>
      <c r="T113">
        <v>491.30399999999997</v>
      </c>
      <c r="U113" s="32">
        <v>161.74799999999999</v>
      </c>
      <c r="V113" s="27">
        <f t="shared" si="1"/>
        <v>3.1615524757122558E-2</v>
      </c>
    </row>
    <row r="114" spans="1:22" x14ac:dyDescent="0.25">
      <c r="A114" s="21">
        <v>432.34780899999998</v>
      </c>
      <c r="B114" s="21">
        <v>540.19056165110715</v>
      </c>
      <c r="C114" s="21">
        <v>1243.1352190446005</v>
      </c>
      <c r="D114" s="20">
        <v>1.8747670000000001</v>
      </c>
      <c r="E114" s="20">
        <v>1.6577930000000001</v>
      </c>
      <c r="F114" s="21">
        <v>541.93981900000006</v>
      </c>
      <c r="G114" s="21">
        <v>12.798895999999999</v>
      </c>
      <c r="H114" s="21">
        <v>533.347351</v>
      </c>
      <c r="I114" s="21">
        <v>4.2388909999999997</v>
      </c>
      <c r="J114" s="22">
        <v>144.90989999999999</v>
      </c>
      <c r="K114">
        <f>VLOOKUP(A114,m!$B$2:$K$3856,8,0)</f>
        <v>19.619802</v>
      </c>
      <c r="L114">
        <f>VLOOKUP(A114,m!$B$2:$K$3856,7,0)</f>
        <v>46.673533999999997</v>
      </c>
      <c r="M114">
        <f>VLOOKUP(A114,m!$B$2:$K$3856,6,0)</f>
        <v>6.335839</v>
      </c>
      <c r="N114">
        <f>VLOOKUP(A114,m!$B$2:$K$3856,5,0)</f>
        <v>9.9757709999999999</v>
      </c>
      <c r="O114">
        <f>VLOOKUP(A114,m!$B$2:$K$3856,4,0)</f>
        <v>18.807832999999999</v>
      </c>
      <c r="P114">
        <f>VLOOKUP(A114,m!$B$2:$K$3856,3,0)</f>
        <v>19.135725000000001</v>
      </c>
      <c r="Q114">
        <f>VLOOKUP(A114,m!$B$2:$K$3856,2,0)</f>
        <v>2.7243569999999999</v>
      </c>
      <c r="R114">
        <f>VLOOKUP(A114,m!$B$2:$K$3856,9,0)</f>
        <v>21.759792000000001</v>
      </c>
      <c r="S114">
        <f>VLOOKUP(A114,m!$B$2:$K$3856,10,0)</f>
        <v>6.1215960000000003</v>
      </c>
      <c r="T114">
        <v>432.34800000000001</v>
      </c>
      <c r="U114" s="32">
        <v>144.74199999999999</v>
      </c>
      <c r="V114" s="27">
        <f t="shared" si="1"/>
        <v>1.1586509962397535E-3</v>
      </c>
    </row>
    <row r="115" spans="1:22" x14ac:dyDescent="0.25">
      <c r="A115" s="21">
        <v>439.71771200000001</v>
      </c>
      <c r="B115" s="21">
        <v>535.8905529288395</v>
      </c>
      <c r="C115" s="21">
        <v>1241.2521356495231</v>
      </c>
      <c r="D115" s="20">
        <v>1.92096</v>
      </c>
      <c r="E115" s="20">
        <v>1.698447</v>
      </c>
      <c r="F115" s="21">
        <v>541.45385699999997</v>
      </c>
      <c r="G115" s="21">
        <v>12.920483000000001</v>
      </c>
      <c r="H115" s="21">
        <v>530.53576699999996</v>
      </c>
      <c r="I115" s="21">
        <v>4.2770380000000001</v>
      </c>
      <c r="J115" s="22">
        <v>148.44990000000001</v>
      </c>
      <c r="K115">
        <f>VLOOKUP(A115,m!$B$2:$K$3856,8,0)</f>
        <v>20.012758000000002</v>
      </c>
      <c r="L115">
        <f>VLOOKUP(A115,m!$B$2:$K$3856,7,0)</f>
        <v>47.074641999999997</v>
      </c>
      <c r="M115">
        <f>VLOOKUP(A115,m!$B$2:$K$3856,6,0)</f>
        <v>7.0867009999999997</v>
      </c>
      <c r="N115">
        <f>VLOOKUP(A115,m!$B$2:$K$3856,5,0)</f>
        <v>10.302054</v>
      </c>
      <c r="O115">
        <f>VLOOKUP(A115,m!$B$2:$K$3856,4,0)</f>
        <v>19.220670999999999</v>
      </c>
      <c r="P115">
        <f>VLOOKUP(A115,m!$B$2:$K$3856,3,0)</f>
        <v>19.620148</v>
      </c>
      <c r="Q115">
        <f>VLOOKUP(A115,m!$B$2:$K$3856,2,0)</f>
        <v>2.9263490000000001</v>
      </c>
      <c r="R115">
        <f>VLOOKUP(A115,m!$B$2:$K$3856,9,0)</f>
        <v>24.278258999999998</v>
      </c>
      <c r="S115">
        <f>VLOOKUP(A115,m!$B$2:$K$3856,10,0)</f>
        <v>6.2259449999999994</v>
      </c>
      <c r="T115">
        <v>439.71800000000002</v>
      </c>
      <c r="U115" s="32">
        <v>146.93799999999999</v>
      </c>
      <c r="V115" s="27">
        <f t="shared" si="1"/>
        <v>1.0184580791230075E-2</v>
      </c>
    </row>
    <row r="116" spans="1:22" x14ac:dyDescent="0.25">
      <c r="A116" s="21">
        <v>447.54306000000003</v>
      </c>
      <c r="B116" s="21">
        <v>530.69393969795237</v>
      </c>
      <c r="C116" s="21">
        <v>1249.0028609340793</v>
      </c>
      <c r="D116" s="20">
        <v>1.96</v>
      </c>
      <c r="E116" s="20">
        <v>1.7342059999999999</v>
      </c>
      <c r="F116" s="21">
        <v>540.37744099999998</v>
      </c>
      <c r="G116" s="21">
        <v>12.946353999999999</v>
      </c>
      <c r="H116" s="21">
        <v>534.58233600000005</v>
      </c>
      <c r="I116" s="21">
        <v>4.2938229999999997</v>
      </c>
      <c r="J116" s="22">
        <v>151.6661</v>
      </c>
      <c r="K116">
        <f>VLOOKUP(A116,m!$B$2:$K$3856,8,0)</f>
        <v>20.402688999999999</v>
      </c>
      <c r="L116">
        <f>VLOOKUP(A116,m!$B$2:$K$3856,7,0)</f>
        <v>47.695304999999998</v>
      </c>
      <c r="M116">
        <f>VLOOKUP(A116,m!$B$2:$K$3856,6,0)</f>
        <v>7.7401749999999998</v>
      </c>
      <c r="N116">
        <f>VLOOKUP(A116,m!$B$2:$K$3856,5,0)</f>
        <v>10.617592999999999</v>
      </c>
      <c r="O116">
        <f>VLOOKUP(A116,m!$B$2:$K$3856,4,0)</f>
        <v>19.756019999999999</v>
      </c>
      <c r="P116">
        <f>VLOOKUP(A116,m!$B$2:$K$3856,3,0)</f>
        <v>20.067785000000001</v>
      </c>
      <c r="Q116">
        <f>VLOOKUP(A116,m!$B$2:$K$3856,2,0)</f>
        <v>3.1195949999999999</v>
      </c>
      <c r="R116">
        <f>VLOOKUP(A116,m!$B$2:$K$3856,9,0)</f>
        <v>27.285713000000001</v>
      </c>
      <c r="S116">
        <f>VLOOKUP(A116,m!$B$2:$K$3856,10,0)</f>
        <v>6.3367440000000004</v>
      </c>
      <c r="T116">
        <v>447.54300000000001</v>
      </c>
      <c r="U116" s="32">
        <v>150.17099999999999</v>
      </c>
      <c r="V116" s="27">
        <f t="shared" si="1"/>
        <v>9.8578390292887331E-3</v>
      </c>
    </row>
    <row r="117" spans="1:22" x14ac:dyDescent="0.25">
      <c r="A117" s="21">
        <v>451.119843</v>
      </c>
      <c r="B117" s="21">
        <v>528.94525842848861</v>
      </c>
      <c r="C117" s="21">
        <v>1248.5763778204509</v>
      </c>
      <c r="D117" s="20">
        <v>1.9696210000000001</v>
      </c>
      <c r="E117" s="20">
        <v>1.7421489999999999</v>
      </c>
      <c r="F117" s="21">
        <v>541.26538100000005</v>
      </c>
      <c r="G117" s="21">
        <v>12.838696000000001</v>
      </c>
      <c r="H117" s="21">
        <v>533.75317399999994</v>
      </c>
      <c r="I117" s="21">
        <v>4.2892450000000002</v>
      </c>
      <c r="J117" s="22">
        <v>152.61930000000001</v>
      </c>
      <c r="K117">
        <f>VLOOKUP(A117,m!$B$2:$K$3856,8,0)</f>
        <v>20.711259999999999</v>
      </c>
      <c r="L117">
        <f>VLOOKUP(A117,m!$B$2:$K$3856,7,0)</f>
        <v>48.001835</v>
      </c>
      <c r="M117">
        <f>VLOOKUP(A117,m!$B$2:$K$3856,6,0)</f>
        <v>7.8663249999999998</v>
      </c>
      <c r="N117">
        <f>VLOOKUP(A117,m!$B$2:$K$3856,5,0)</f>
        <v>10.658998</v>
      </c>
      <c r="O117">
        <f>VLOOKUP(A117,m!$B$2:$K$3856,4,0)</f>
        <v>19.8505</v>
      </c>
      <c r="P117">
        <f>VLOOKUP(A117,m!$B$2:$K$3856,3,0)</f>
        <v>20.206939999999999</v>
      </c>
      <c r="Q117">
        <f>VLOOKUP(A117,m!$B$2:$K$3856,2,0)</f>
        <v>3.1703220000000001</v>
      </c>
      <c r="R117">
        <f>VLOOKUP(A117,m!$B$2:$K$3856,9,0)</f>
        <v>26.494537000000001</v>
      </c>
      <c r="S117">
        <f>VLOOKUP(A117,m!$B$2:$K$3856,10,0)</f>
        <v>6.3873880000000005</v>
      </c>
      <c r="T117">
        <v>451.12</v>
      </c>
      <c r="U117" s="32">
        <v>151.05699999999999</v>
      </c>
      <c r="V117" s="27">
        <f t="shared" si="1"/>
        <v>1.0236582136073365E-2</v>
      </c>
    </row>
    <row r="118" spans="1:22" x14ac:dyDescent="0.25">
      <c r="A118" s="21">
        <v>511.60931399999998</v>
      </c>
      <c r="B118" s="21">
        <v>495.74315691238326</v>
      </c>
      <c r="C118" s="21">
        <v>1261.1421440537247</v>
      </c>
      <c r="D118" s="20">
        <v>2.2362839999999999</v>
      </c>
      <c r="E118" s="20">
        <v>1.9792860000000001</v>
      </c>
      <c r="F118" s="21">
        <v>537.07287599999995</v>
      </c>
      <c r="G118" s="21">
        <v>12.818448</v>
      </c>
      <c r="H118" s="21">
        <v>535.96398899999997</v>
      </c>
      <c r="I118" s="21">
        <v>4.5272819999999996</v>
      </c>
      <c r="J118" s="22">
        <v>174.95529999999999</v>
      </c>
      <c r="K118">
        <f>VLOOKUP(A118,m!$B$2:$K$3856,8,0)</f>
        <v>24.903763000000001</v>
      </c>
      <c r="L118">
        <f>VLOOKUP(A118,m!$B$2:$K$3856,7,0)</f>
        <v>52.182785000000003</v>
      </c>
      <c r="M118">
        <f>VLOOKUP(A118,m!$B$2:$K$3856,6,0)</f>
        <v>12.988303</v>
      </c>
      <c r="N118">
        <f>VLOOKUP(A118,m!$B$2:$K$3856,5,0)</f>
        <v>12.486917</v>
      </c>
      <c r="O118">
        <f>VLOOKUP(A118,m!$B$2:$K$3856,4,0)</f>
        <v>23.058615</v>
      </c>
      <c r="P118">
        <f>VLOOKUP(A118,m!$B$2:$K$3856,3,0)</f>
        <v>23.07122</v>
      </c>
      <c r="Q118">
        <f>VLOOKUP(A118,m!$B$2:$K$3856,2,0)</f>
        <v>4.3026390000000001</v>
      </c>
      <c r="R118">
        <f>VLOOKUP(A118,m!$B$2:$K$3856,9,0)</f>
        <v>31.305277</v>
      </c>
      <c r="S118">
        <f>VLOOKUP(A118,m!$B$2:$K$3856,10,0)</f>
        <v>7.2438570000000002</v>
      </c>
      <c r="T118">
        <v>511.60899999999998</v>
      </c>
      <c r="U118" s="32">
        <v>167.68100000000001</v>
      </c>
      <c r="V118" s="27">
        <f t="shared" si="1"/>
        <v>4.1578048793034464E-2</v>
      </c>
    </row>
    <row r="119" spans="1:22" x14ac:dyDescent="0.25">
      <c r="A119" s="21">
        <v>497.82440200000002</v>
      </c>
      <c r="B119" s="21">
        <v>504.43397565429314</v>
      </c>
      <c r="C119" s="21">
        <v>1257.3806860649788</v>
      </c>
      <c r="D119" s="20">
        <v>2.1623990000000002</v>
      </c>
      <c r="E119" s="20">
        <v>1.9137930000000001</v>
      </c>
      <c r="F119" s="21">
        <v>538.48730499999999</v>
      </c>
      <c r="G119" s="21">
        <v>12.79501</v>
      </c>
      <c r="H119" s="21">
        <v>534.83129899999994</v>
      </c>
      <c r="I119" s="21">
        <v>4.4525139999999999</v>
      </c>
      <c r="J119" s="22">
        <v>169.21029999999999</v>
      </c>
      <c r="K119">
        <f>VLOOKUP(A119,m!$B$2:$K$3856,8,0)</f>
        <v>23.864889000000002</v>
      </c>
      <c r="L119">
        <f>VLOOKUP(A119,m!$B$2:$K$3856,7,0)</f>
        <v>51.164490000000001</v>
      </c>
      <c r="M119">
        <f>VLOOKUP(A119,m!$B$2:$K$3856,6,0)</f>
        <v>11.746290999999999</v>
      </c>
      <c r="N119">
        <f>VLOOKUP(A119,m!$B$2:$K$3856,5,0)</f>
        <v>11.982519999999999</v>
      </c>
      <c r="O119">
        <f>VLOOKUP(A119,m!$B$2:$K$3856,4,0)</f>
        <v>22.263781000000002</v>
      </c>
      <c r="P119">
        <f>VLOOKUP(A119,m!$B$2:$K$3856,3,0)</f>
        <v>22.387492999999999</v>
      </c>
      <c r="Q119">
        <f>VLOOKUP(A119,m!$B$2:$K$3856,2,0)</f>
        <v>4.0116529999999999</v>
      </c>
      <c r="R119">
        <f>VLOOKUP(A119,m!$B$2:$K$3856,9,0)</f>
        <v>29.248813999999999</v>
      </c>
      <c r="S119">
        <f>VLOOKUP(A119,m!$B$2:$K$3856,10,0)</f>
        <v>7.0486759999999995</v>
      </c>
      <c r="T119">
        <v>497.82400000000001</v>
      </c>
      <c r="U119" s="32">
        <v>163.6</v>
      </c>
      <c r="V119" s="27">
        <f t="shared" si="1"/>
        <v>3.3155783069943115E-2</v>
      </c>
    </row>
    <row r="120" spans="1:22" x14ac:dyDescent="0.25">
      <c r="A120" s="21">
        <v>398.65741000000003</v>
      </c>
      <c r="B120" s="21">
        <v>555.98567215399817</v>
      </c>
      <c r="C120" s="21">
        <v>1239.4847904331805</v>
      </c>
      <c r="D120" s="20">
        <v>1.721735</v>
      </c>
      <c r="E120" s="20">
        <v>1.522294</v>
      </c>
      <c r="F120" s="21">
        <v>538.89269999999999</v>
      </c>
      <c r="G120" s="21">
        <v>12.781317</v>
      </c>
      <c r="H120" s="21">
        <v>534.75012200000003</v>
      </c>
      <c r="I120" s="21">
        <v>4.0603639999999999</v>
      </c>
      <c r="J120" s="22">
        <v>131.75550000000001</v>
      </c>
      <c r="K120">
        <f>VLOOKUP(A120,m!$B$2:$K$3856,8,0)</f>
        <v>17.470997000000001</v>
      </c>
      <c r="L120">
        <f>VLOOKUP(A120,m!$B$2:$K$3856,7,0)</f>
        <v>44.496616000000003</v>
      </c>
      <c r="M120">
        <f>VLOOKUP(A120,m!$B$2:$K$3856,6,0)</f>
        <v>3.6172249999999999</v>
      </c>
      <c r="N120">
        <f>VLOOKUP(A120,m!$B$2:$K$3856,5,0)</f>
        <v>9.0744399999999992</v>
      </c>
      <c r="O120">
        <f>VLOOKUP(A120,m!$B$2:$K$3856,4,0)</f>
        <v>17.048582</v>
      </c>
      <c r="P120">
        <f>VLOOKUP(A120,m!$B$2:$K$3856,3,0)</f>
        <v>17.45833</v>
      </c>
      <c r="Q120">
        <f>VLOOKUP(A120,m!$B$2:$K$3856,2,0)</f>
        <v>2.231814</v>
      </c>
      <c r="R120">
        <f>VLOOKUP(A120,m!$B$2:$K$3856,9,0)</f>
        <v>19.055819</v>
      </c>
      <c r="S120">
        <f>VLOOKUP(A120,m!$B$2:$K$3856,10,0)</f>
        <v>5.6445739999999995</v>
      </c>
      <c r="T120">
        <v>398.65699999999998</v>
      </c>
      <c r="U120" s="32">
        <v>132.38900000000001</v>
      </c>
      <c r="V120" s="27">
        <f t="shared" si="1"/>
        <v>4.8081484264413847E-3</v>
      </c>
    </row>
    <row r="121" spans="1:22" x14ac:dyDescent="0.25">
      <c r="A121" s="21">
        <v>386.41802999999999</v>
      </c>
      <c r="B121" s="21">
        <v>557.88250140811806</v>
      </c>
      <c r="C121" s="21">
        <v>1242.5468767892644</v>
      </c>
      <c r="D121" s="20">
        <v>1.6596359999999999</v>
      </c>
      <c r="E121" s="20">
        <v>1.4658089999999999</v>
      </c>
      <c r="F121" s="21">
        <v>532.47582999999997</v>
      </c>
      <c r="G121" s="21">
        <v>12.798137000000001</v>
      </c>
      <c r="H121" s="21">
        <v>537.94201699999996</v>
      </c>
      <c r="I121" s="21">
        <v>3.9474480000000001</v>
      </c>
      <c r="J121" s="22">
        <v>127.2805</v>
      </c>
      <c r="K121">
        <f>VLOOKUP(A121,m!$B$2:$K$3856,8,0)</f>
        <v>16.793628999999999</v>
      </c>
      <c r="L121">
        <f>VLOOKUP(A121,m!$B$2:$K$3856,7,0)</f>
        <v>42.733508999999998</v>
      </c>
      <c r="M121">
        <f>VLOOKUP(A121,m!$B$2:$K$3856,6,0)</f>
        <v>2.3762409999999998</v>
      </c>
      <c r="N121">
        <f>VLOOKUP(A121,m!$B$2:$K$3856,5,0)</f>
        <v>8.7366849999999996</v>
      </c>
      <c r="O121">
        <f>VLOOKUP(A121,m!$B$2:$K$3856,4,0)</f>
        <v>17.01108</v>
      </c>
      <c r="P121">
        <f>VLOOKUP(A121,m!$B$2:$K$3856,3,0)</f>
        <v>16.880134999999999</v>
      </c>
      <c r="Q121">
        <f>VLOOKUP(A121,m!$B$2:$K$3856,2,0)</f>
        <v>1.8850769999999999</v>
      </c>
      <c r="R121">
        <f>VLOOKUP(A121,m!$B$2:$K$3856,9,0)</f>
        <v>15.026120000000001</v>
      </c>
      <c r="S121">
        <f>VLOOKUP(A121,m!$B$2:$K$3856,10,0)</f>
        <v>5.4712769999999997</v>
      </c>
      <c r="T121">
        <v>386.41800000000001</v>
      </c>
      <c r="U121" s="32">
        <v>128.059</v>
      </c>
      <c r="V121" s="27">
        <f t="shared" si="1"/>
        <v>6.1164121762563315E-3</v>
      </c>
    </row>
    <row r="122" spans="1:22" x14ac:dyDescent="0.25">
      <c r="A122" s="21">
        <v>384.80789199999998</v>
      </c>
      <c r="B122" s="21">
        <v>554.34979825628079</v>
      </c>
      <c r="C122" s="21">
        <v>1247.9494152840684</v>
      </c>
      <c r="D122" s="20">
        <v>1.6605350000000001</v>
      </c>
      <c r="E122" s="20">
        <v>1.4681120000000001</v>
      </c>
      <c r="F122" s="21">
        <v>527.21313499999997</v>
      </c>
      <c r="G122" s="21">
        <v>12.949975</v>
      </c>
      <c r="H122" s="21">
        <v>540.92205799999999</v>
      </c>
      <c r="I122" s="21">
        <v>3.9138790000000001</v>
      </c>
      <c r="J122" s="22">
        <v>127.36069999999999</v>
      </c>
      <c r="K122">
        <f>VLOOKUP(A122,m!$B$2:$K$3856,8,0)</f>
        <v>16.614871999999998</v>
      </c>
      <c r="L122">
        <f>VLOOKUP(A122,m!$B$2:$K$3856,7,0)</f>
        <v>42.535553</v>
      </c>
      <c r="M122">
        <f>VLOOKUP(A122,m!$B$2:$K$3856,6,0)</f>
        <v>2.398555</v>
      </c>
      <c r="N122">
        <f>VLOOKUP(A122,m!$B$2:$K$3856,5,0)</f>
        <v>8.7159399999999998</v>
      </c>
      <c r="O122">
        <f>VLOOKUP(A122,m!$B$2:$K$3856,4,0)</f>
        <v>17.045466999999999</v>
      </c>
      <c r="P122">
        <f>VLOOKUP(A122,m!$B$2:$K$3856,3,0)</f>
        <v>16.929573000000001</v>
      </c>
      <c r="Q122">
        <f>VLOOKUP(A122,m!$B$2:$K$3856,2,0)</f>
        <v>1.9446829999999999</v>
      </c>
      <c r="R122">
        <f>VLOOKUP(A122,m!$B$2:$K$3856,9,0)</f>
        <v>15.965234000000001</v>
      </c>
      <c r="S122">
        <f>VLOOKUP(A122,m!$B$2:$K$3856,10,0)</f>
        <v>5.44848</v>
      </c>
      <c r="T122">
        <v>384.80799999999999</v>
      </c>
      <c r="U122" s="32">
        <v>127.36</v>
      </c>
      <c r="V122" s="27">
        <f t="shared" si="1"/>
        <v>5.4962009473473048E-6</v>
      </c>
    </row>
    <row r="123" spans="1:22" x14ac:dyDescent="0.25">
      <c r="A123" s="21">
        <v>375.46923800000002</v>
      </c>
      <c r="B123" s="21">
        <v>576.57009577928966</v>
      </c>
      <c r="C123" s="21">
        <v>1244.9768252909212</v>
      </c>
      <c r="D123" s="20">
        <v>1.610679</v>
      </c>
      <c r="E123" s="20">
        <v>1.4231389999999999</v>
      </c>
      <c r="F123" s="21">
        <v>543.35528599999998</v>
      </c>
      <c r="G123" s="21">
        <v>12.907444</v>
      </c>
      <c r="H123" s="21">
        <v>538.74084500000004</v>
      </c>
      <c r="I123" s="21">
        <v>3.7887569999999999</v>
      </c>
      <c r="J123" s="22">
        <v>123.1065</v>
      </c>
      <c r="K123">
        <f>VLOOKUP(A123,m!$B$2:$K$3856,8,0)</f>
        <v>15.868983999999999</v>
      </c>
      <c r="L123">
        <f>VLOOKUP(A123,m!$B$2:$K$3856,7,0)</f>
        <v>41.282192000000002</v>
      </c>
      <c r="M123">
        <f>VLOOKUP(A123,m!$B$2:$K$3856,6,0)</f>
        <v>1.399546</v>
      </c>
      <c r="N123">
        <f>VLOOKUP(A123,m!$B$2:$K$3856,5,0)</f>
        <v>8.0650779999999997</v>
      </c>
      <c r="O123">
        <f>VLOOKUP(A123,m!$B$2:$K$3856,4,0)</f>
        <v>16.154250999999999</v>
      </c>
      <c r="P123">
        <f>VLOOKUP(A123,m!$B$2:$K$3856,3,0)</f>
        <v>16.042223</v>
      </c>
      <c r="Q123">
        <f>VLOOKUP(A123,m!$B$2:$K$3856,2,0)</f>
        <v>1.7215769999999999</v>
      </c>
      <c r="R123">
        <f>VLOOKUP(A123,m!$B$2:$K$3856,9,0)</f>
        <v>11.489362</v>
      </c>
      <c r="S123">
        <f>VLOOKUP(A123,m!$B$2:$K$3856,10,0)</f>
        <v>5.3162539999999998</v>
      </c>
      <c r="T123">
        <v>375.46899999999999</v>
      </c>
      <c r="U123" s="32">
        <v>125.849</v>
      </c>
      <c r="V123" s="27">
        <f t="shared" si="1"/>
        <v>2.2277458948146579E-2</v>
      </c>
    </row>
    <row r="124" spans="1:22" x14ac:dyDescent="0.25">
      <c r="A124" s="21">
        <v>374.97354100000001</v>
      </c>
      <c r="B124" s="21">
        <v>573.47850416679421</v>
      </c>
      <c r="C124" s="21">
        <v>1243.0730942170844</v>
      </c>
      <c r="D124" s="20">
        <v>1.595448</v>
      </c>
      <c r="E124" s="20">
        <v>1.4066879999999999</v>
      </c>
      <c r="F124" s="21">
        <v>539.71246299999996</v>
      </c>
      <c r="G124" s="21">
        <v>12.787538</v>
      </c>
      <c r="H124" s="21">
        <v>537.86669900000004</v>
      </c>
      <c r="I124" s="21">
        <v>3.7643430000000002</v>
      </c>
      <c r="J124" s="22">
        <v>122.19840000000001</v>
      </c>
      <c r="K124">
        <f>VLOOKUP(A124,m!$B$2:$K$3856,8,0)</f>
        <v>15.634394</v>
      </c>
      <c r="L124">
        <f>VLOOKUP(A124,m!$B$2:$K$3856,7,0)</f>
        <v>39.852618999999997</v>
      </c>
      <c r="M124">
        <f>VLOOKUP(A124,m!$B$2:$K$3856,6,0)</f>
        <v>1.1681680000000001</v>
      </c>
      <c r="N124">
        <f>VLOOKUP(A124,m!$B$2:$K$3856,5,0)</f>
        <v>7.4417920000000004</v>
      </c>
      <c r="O124">
        <f>VLOOKUP(A124,m!$B$2:$K$3856,4,0)</f>
        <v>15.463946999999999</v>
      </c>
      <c r="P124">
        <f>VLOOKUP(A124,m!$B$2:$K$3856,3,0)</f>
        <v>15.506176</v>
      </c>
      <c r="Q124">
        <f>VLOOKUP(A124,m!$B$2:$K$3856,2,0)</f>
        <v>1.6391359999999999</v>
      </c>
      <c r="R124">
        <f>VLOOKUP(A124,m!$B$2:$K$3856,9,0)</f>
        <v>6.3216400000000004</v>
      </c>
      <c r="S124">
        <f>VLOOKUP(A124,m!$B$2:$K$3856,10,0)</f>
        <v>5.3092349999999993</v>
      </c>
      <c r="T124">
        <v>374.97399999999999</v>
      </c>
      <c r="U124" s="32">
        <v>125.98</v>
      </c>
      <c r="V124" s="27">
        <f t="shared" si="1"/>
        <v>3.0946395370152122E-2</v>
      </c>
    </row>
    <row r="125" spans="1:22" x14ac:dyDescent="0.25">
      <c r="A125" s="21">
        <v>428.04174799999998</v>
      </c>
      <c r="B125" s="21">
        <v>541.00867174886116</v>
      </c>
      <c r="C125" s="21">
        <v>1255.4529129934194</v>
      </c>
      <c r="D125" s="20">
        <v>1.84846</v>
      </c>
      <c r="E125" s="20">
        <v>1.633378</v>
      </c>
      <c r="F125" s="21">
        <v>541.03539999999998</v>
      </c>
      <c r="G125" s="21">
        <v>12.68769</v>
      </c>
      <c r="H125" s="21">
        <v>537.79455600000006</v>
      </c>
      <c r="I125" s="21">
        <v>3.9733879999999999</v>
      </c>
      <c r="J125" s="22">
        <v>143.92740000000001</v>
      </c>
      <c r="K125">
        <f>VLOOKUP(A125,m!$B$2:$K$3856,8,0)</f>
        <v>18.523078999999999</v>
      </c>
      <c r="L125">
        <f>VLOOKUP(A125,m!$B$2:$K$3856,7,0)</f>
        <v>43.486969000000002</v>
      </c>
      <c r="M125">
        <f>VLOOKUP(A125,m!$B$2:$K$3856,6,0)</f>
        <v>5.3775069999999996</v>
      </c>
      <c r="N125">
        <f>VLOOKUP(A125,m!$B$2:$K$3856,5,0)</f>
        <v>9.0621840000000002</v>
      </c>
      <c r="O125">
        <f>VLOOKUP(A125,m!$B$2:$K$3856,4,0)</f>
        <v>18.484444</v>
      </c>
      <c r="P125">
        <f>VLOOKUP(A125,m!$B$2:$K$3856,3,0)</f>
        <v>18.288836</v>
      </c>
      <c r="Q125">
        <f>VLOOKUP(A125,m!$B$2:$K$3856,2,0)</f>
        <v>2.6728200000000002</v>
      </c>
      <c r="R125">
        <f>VLOOKUP(A125,m!$B$2:$K$3856,9,0)</f>
        <v>17.842278</v>
      </c>
      <c r="S125">
        <f>VLOOKUP(A125,m!$B$2:$K$3856,10,0)</f>
        <v>6.0606260000000001</v>
      </c>
      <c r="T125">
        <v>428.04199999999997</v>
      </c>
      <c r="U125" s="32">
        <v>145.554</v>
      </c>
      <c r="V125" s="27">
        <f t="shared" si="1"/>
        <v>1.1301531188640914E-2</v>
      </c>
    </row>
    <row r="126" spans="1:22" x14ac:dyDescent="0.25">
      <c r="A126" s="21">
        <v>535.44665499999996</v>
      </c>
      <c r="B126" s="21">
        <v>498.07985045873829</v>
      </c>
      <c r="C126" s="21">
        <v>1273.3904096820702</v>
      </c>
      <c r="D126" s="20">
        <v>2.3083260000000001</v>
      </c>
      <c r="E126" s="20">
        <v>2.0440200000000002</v>
      </c>
      <c r="F126" s="21">
        <v>540.42980999999997</v>
      </c>
      <c r="G126" s="21">
        <v>13.302676999999999</v>
      </c>
      <c r="H126" s="21">
        <v>536.71667500000001</v>
      </c>
      <c r="I126" s="21">
        <v>4.2739859999999998</v>
      </c>
      <c r="J126" s="22">
        <v>182.87139999999999</v>
      </c>
      <c r="K126">
        <f>VLOOKUP(A126,m!$B$2:$K$3856,8,0)</f>
        <v>25.808105000000001</v>
      </c>
      <c r="L126">
        <f>VLOOKUP(A126,m!$B$2:$K$3856,7,0)</f>
        <v>50.829639</v>
      </c>
      <c r="M126">
        <f>VLOOKUP(A126,m!$B$2:$K$3856,6,0)</f>
        <v>14.349831</v>
      </c>
      <c r="N126">
        <f>VLOOKUP(A126,m!$B$2:$K$3856,5,0)</f>
        <v>12.307014000000001</v>
      </c>
      <c r="O126">
        <f>VLOOKUP(A126,m!$B$2:$K$3856,4,0)</f>
        <v>24.109397999999999</v>
      </c>
      <c r="P126">
        <f>VLOOKUP(A126,m!$B$2:$K$3856,3,0)</f>
        <v>23.366956999999999</v>
      </c>
      <c r="Q126">
        <f>VLOOKUP(A126,m!$B$2:$K$3856,2,0)</f>
        <v>4.6741190000000001</v>
      </c>
      <c r="R126">
        <f>VLOOKUP(A126,m!$B$2:$K$3856,9,0)</f>
        <v>21.026447000000001</v>
      </c>
      <c r="S126">
        <f>VLOOKUP(A126,m!$B$2:$K$3856,10,0)</f>
        <v>7.5813680000000003</v>
      </c>
      <c r="T126">
        <v>535.447</v>
      </c>
      <c r="U126" s="32">
        <v>178.36500000000001</v>
      </c>
      <c r="V126" s="27">
        <f t="shared" si="1"/>
        <v>2.4642453658691218E-2</v>
      </c>
    </row>
    <row r="127" spans="1:22" x14ac:dyDescent="0.25">
      <c r="A127" s="21">
        <v>609.60626200000002</v>
      </c>
      <c r="B127" s="21">
        <v>460.04043062285609</v>
      </c>
      <c r="C127" s="21">
        <v>1280.2981157078102</v>
      </c>
      <c r="D127" s="20">
        <v>2.6646909999999999</v>
      </c>
      <c r="E127" s="20">
        <v>2.3570030000000002</v>
      </c>
      <c r="F127" s="21">
        <v>539.53552200000001</v>
      </c>
      <c r="G127" s="21">
        <v>13.071471000000001</v>
      </c>
      <c r="H127" s="21">
        <v>537.56091300000003</v>
      </c>
      <c r="I127" s="21">
        <v>4.7134390000000002</v>
      </c>
      <c r="J127" s="22">
        <v>207.70760000000001</v>
      </c>
      <c r="K127">
        <f>VLOOKUP(A127,m!$B$2:$K$3856,8,0)</f>
        <v>30.082348</v>
      </c>
      <c r="L127">
        <f>VLOOKUP(A127,m!$B$2:$K$3856,7,0)</f>
        <v>56.055157000000001</v>
      </c>
      <c r="M127">
        <f>VLOOKUP(A127,m!$B$2:$K$3856,6,0)</f>
        <v>21.286089</v>
      </c>
      <c r="N127">
        <f>VLOOKUP(A127,m!$B$2:$K$3856,5,0)</f>
        <v>14.30045</v>
      </c>
      <c r="O127">
        <f>VLOOKUP(A127,m!$B$2:$K$3856,4,0)</f>
        <v>28.459114</v>
      </c>
      <c r="P127">
        <f>VLOOKUP(A127,m!$B$2:$K$3856,3,0)</f>
        <v>27.019822999999999</v>
      </c>
      <c r="Q127">
        <f>VLOOKUP(A127,m!$B$2:$K$3856,2,0)</f>
        <v>6.1189799999999996</v>
      </c>
      <c r="R127">
        <f>VLOOKUP(A127,m!$B$2:$K$3856,9,0)</f>
        <v>30.950908999999999</v>
      </c>
      <c r="S127">
        <f>VLOOKUP(A127,m!$B$2:$K$3856,10,0)</f>
        <v>8.6313910000000007</v>
      </c>
      <c r="T127">
        <v>609.60599999999999</v>
      </c>
      <c r="U127" s="32">
        <v>200.68700000000001</v>
      </c>
      <c r="V127" s="27">
        <f t="shared" si="1"/>
        <v>3.3800400177942461E-2</v>
      </c>
    </row>
    <row r="128" spans="1:22" x14ac:dyDescent="0.25">
      <c r="A128" s="21">
        <v>608.115723</v>
      </c>
      <c r="B128" s="21">
        <v>455.87469346899479</v>
      </c>
      <c r="C128" s="21">
        <v>1277.5922605402229</v>
      </c>
      <c r="D128" s="20">
        <v>2.6484830000000001</v>
      </c>
      <c r="E128" s="20">
        <v>2.3414969999999999</v>
      </c>
      <c r="F128" s="21">
        <v>540.07067900000004</v>
      </c>
      <c r="G128" s="21">
        <v>12.674982999999999</v>
      </c>
      <c r="H128" s="21">
        <v>536.37902799999995</v>
      </c>
      <c r="I128" s="21">
        <v>4.7225950000000001</v>
      </c>
      <c r="J128" s="22">
        <v>206.44290000000001</v>
      </c>
      <c r="K128">
        <f>VLOOKUP(A128,m!$B$2:$K$3856,8,0)</f>
        <v>29.959126000000001</v>
      </c>
      <c r="L128">
        <f>VLOOKUP(A128,m!$B$2:$K$3856,7,0)</f>
        <v>55.394283000000001</v>
      </c>
      <c r="M128">
        <f>VLOOKUP(A128,m!$B$2:$K$3856,6,0)</f>
        <v>21.411791000000001</v>
      </c>
      <c r="N128">
        <f>VLOOKUP(A128,m!$B$2:$K$3856,5,0)</f>
        <v>13.970846999999999</v>
      </c>
      <c r="O128">
        <f>VLOOKUP(A128,m!$B$2:$K$3856,4,0)</f>
        <v>28.182694999999999</v>
      </c>
      <c r="P128">
        <f>VLOOKUP(A128,m!$B$2:$K$3856,3,0)</f>
        <v>26.820395000000001</v>
      </c>
      <c r="Q128">
        <f>VLOOKUP(A128,m!$B$2:$K$3856,2,0)</f>
        <v>6.1525780000000001</v>
      </c>
      <c r="R128">
        <f>VLOOKUP(A128,m!$B$2:$K$3856,9,0)</f>
        <v>30.171652000000002</v>
      </c>
      <c r="S128">
        <f>VLOOKUP(A128,m!$B$2:$K$3856,10,0)</f>
        <v>8.6102860000000003</v>
      </c>
      <c r="T128">
        <v>608.11599999999999</v>
      </c>
      <c r="U128" s="32">
        <v>199.22</v>
      </c>
      <c r="V128" s="27">
        <f t="shared" si="1"/>
        <v>3.4987398452550361E-2</v>
      </c>
    </row>
    <row r="129" spans="1:22" x14ac:dyDescent="0.25">
      <c r="A129" s="21">
        <v>613.43866000000003</v>
      </c>
      <c r="B129" s="21">
        <v>453.29306190068155</v>
      </c>
      <c r="C129" s="21">
        <v>1269.5012287396485</v>
      </c>
      <c r="D129" s="20">
        <v>2.6859510000000002</v>
      </c>
      <c r="E129" s="20">
        <v>2.3721760000000001</v>
      </c>
      <c r="F129" s="21">
        <v>540.63159199999996</v>
      </c>
      <c r="G129" s="21">
        <v>12.700352000000001</v>
      </c>
      <c r="H129" s="21">
        <v>531.65258800000004</v>
      </c>
      <c r="I129" s="21">
        <v>4.844665</v>
      </c>
      <c r="J129" s="22">
        <v>208.4119</v>
      </c>
      <c r="K129">
        <f>VLOOKUP(A129,m!$B$2:$K$3856,8,0)</f>
        <v>30.637526000000001</v>
      </c>
      <c r="L129">
        <f>VLOOKUP(A129,m!$B$2:$K$3856,7,0)</f>
        <v>56.968243000000001</v>
      </c>
      <c r="M129">
        <f>VLOOKUP(A129,m!$B$2:$K$3856,6,0)</f>
        <v>23.018608</v>
      </c>
      <c r="N129">
        <f>VLOOKUP(A129,m!$B$2:$K$3856,5,0)</f>
        <v>14.705035000000001</v>
      </c>
      <c r="O129">
        <f>VLOOKUP(A129,m!$B$2:$K$3856,4,0)</f>
        <v>28.712799</v>
      </c>
      <c r="P129">
        <f>VLOOKUP(A129,m!$B$2:$K$3856,3,0)</f>
        <v>27.437287999999999</v>
      </c>
      <c r="Q129">
        <f>VLOOKUP(A129,m!$B$2:$K$3856,2,0)</f>
        <v>6.291995</v>
      </c>
      <c r="R129">
        <f>VLOOKUP(A129,m!$B$2:$K$3856,9,0)</f>
        <v>32.729534000000001</v>
      </c>
      <c r="S129">
        <f>VLOOKUP(A129,m!$B$2:$K$3856,10,0)</f>
        <v>8.6856530000000003</v>
      </c>
      <c r="T129">
        <v>613.43899999999996</v>
      </c>
      <c r="U129" s="32">
        <v>198.89400000000001</v>
      </c>
      <c r="V129" s="27">
        <f t="shared" si="1"/>
        <v>4.5668697420828644E-2</v>
      </c>
    </row>
    <row r="130" spans="1:22" x14ac:dyDescent="0.25">
      <c r="A130" s="21">
        <v>519.50616500000001</v>
      </c>
      <c r="B130" s="21">
        <v>493.56239874369157</v>
      </c>
      <c r="C130" s="21">
        <v>1268.3726083174192</v>
      </c>
      <c r="D130" s="20">
        <v>2.2362630000000001</v>
      </c>
      <c r="E130" s="20">
        <v>1.9749920000000001</v>
      </c>
      <c r="F130" s="21">
        <v>538.936646</v>
      </c>
      <c r="G130" s="21">
        <v>12.558234000000001</v>
      </c>
      <c r="H130" s="21">
        <v>535.64562999999998</v>
      </c>
      <c r="I130" s="21">
        <v>4.2465210000000004</v>
      </c>
      <c r="J130" s="22">
        <v>176.3152</v>
      </c>
      <c r="K130">
        <f>VLOOKUP(A130,m!$B$2:$K$3856,8,0)</f>
        <v>26.261313999999999</v>
      </c>
      <c r="L130">
        <f>VLOOKUP(A130,m!$B$2:$K$3856,7,0)</f>
        <v>52.088566</v>
      </c>
      <c r="M130">
        <f>VLOOKUP(A130,m!$B$2:$K$3856,6,0)</f>
        <v>14.503688</v>
      </c>
      <c r="N130">
        <f>VLOOKUP(A130,m!$B$2:$K$3856,5,0)</f>
        <v>12.38822</v>
      </c>
      <c r="O130">
        <f>VLOOKUP(A130,m!$B$2:$K$3856,4,0)</f>
        <v>23.855277999999998</v>
      </c>
      <c r="P130">
        <f>VLOOKUP(A130,m!$B$2:$K$3856,3,0)</f>
        <v>23.236967</v>
      </c>
      <c r="Q130">
        <f>VLOOKUP(A130,m!$B$2:$K$3856,2,0)</f>
        <v>4.7525000000000004</v>
      </c>
      <c r="R130">
        <f>VLOOKUP(A130,m!$B$2:$K$3856,9,0)</f>
        <v>24.226535999999999</v>
      </c>
      <c r="S130">
        <f>VLOOKUP(A130,m!$B$2:$K$3856,10,0)</f>
        <v>7.3556660000000003</v>
      </c>
      <c r="T130">
        <v>519.50599999999997</v>
      </c>
      <c r="U130" s="32">
        <v>170.636</v>
      </c>
      <c r="V130" s="27">
        <f t="shared" ref="V130:V193" si="2">ABS((J130-U130)/J130)</f>
        <v>3.2210495748523145E-2</v>
      </c>
    </row>
    <row r="131" spans="1:22" x14ac:dyDescent="0.25">
      <c r="A131" s="21">
        <v>488.917145</v>
      </c>
      <c r="B131" s="21">
        <v>511.39107589171908</v>
      </c>
      <c r="C131" s="21">
        <v>1262.3721153951319</v>
      </c>
      <c r="D131" s="20">
        <v>2.128654</v>
      </c>
      <c r="E131" s="20">
        <v>1.8818189999999999</v>
      </c>
      <c r="F131" s="21">
        <v>539.85528599999998</v>
      </c>
      <c r="G131" s="21">
        <v>12.945652000000001</v>
      </c>
      <c r="H131" s="21">
        <v>532.95111099999997</v>
      </c>
      <c r="I131" s="21">
        <v>4.1168209999999998</v>
      </c>
      <c r="J131" s="22">
        <v>167.0215</v>
      </c>
      <c r="K131">
        <f>VLOOKUP(A131,m!$B$2:$K$3856,8,0)</f>
        <v>23.655895000000001</v>
      </c>
      <c r="L131">
        <f>VLOOKUP(A131,m!$B$2:$K$3856,7,0)</f>
        <v>50.718612999999998</v>
      </c>
      <c r="M131">
        <f>VLOOKUP(A131,m!$B$2:$K$3856,6,0)</f>
        <v>11.663437</v>
      </c>
      <c r="N131">
        <f>VLOOKUP(A131,m!$B$2:$K$3856,5,0)</f>
        <v>11.674871</v>
      </c>
      <c r="O131">
        <f>VLOOKUP(A131,m!$B$2:$K$3856,4,0)</f>
        <v>22.660886999999999</v>
      </c>
      <c r="P131">
        <f>VLOOKUP(A131,m!$B$2:$K$3856,3,0)</f>
        <v>22.049982</v>
      </c>
      <c r="Q131">
        <f>VLOOKUP(A131,m!$B$2:$K$3856,2,0)</f>
        <v>4.3004170000000004</v>
      </c>
      <c r="R131">
        <f>VLOOKUP(A131,m!$B$2:$K$3856,9,0)</f>
        <v>27.135501999999999</v>
      </c>
      <c r="S131">
        <f>VLOOKUP(A131,m!$B$2:$K$3856,10,0)</f>
        <v>6.9225590000000006</v>
      </c>
      <c r="T131">
        <v>488.91699999999997</v>
      </c>
      <c r="U131" s="32">
        <v>161.495</v>
      </c>
      <c r="V131" s="27">
        <f t="shared" si="2"/>
        <v>3.3088554467538604E-2</v>
      </c>
    </row>
    <row r="132" spans="1:22" x14ac:dyDescent="0.25">
      <c r="A132" s="21">
        <v>431.59973100000002</v>
      </c>
      <c r="B132" s="21">
        <v>542.10113573618219</v>
      </c>
      <c r="C132" s="21">
        <v>1252.726011406673</v>
      </c>
      <c r="D132" s="20">
        <v>1.8537429999999999</v>
      </c>
      <c r="E132" s="20">
        <v>1.6333819999999999</v>
      </c>
      <c r="F132" s="21">
        <v>537.72619599999996</v>
      </c>
      <c r="G132" s="21">
        <v>13.056224</v>
      </c>
      <c r="H132" s="21">
        <v>536.92492700000003</v>
      </c>
      <c r="I132" s="21">
        <v>4.0222160000000002</v>
      </c>
      <c r="J132" s="22">
        <v>144.28579999999999</v>
      </c>
      <c r="K132">
        <f>VLOOKUP(A132,m!$B$2:$K$3856,8,0)</f>
        <v>19.267036000000001</v>
      </c>
      <c r="L132">
        <f>VLOOKUP(A132,m!$B$2:$K$3856,7,0)</f>
        <v>44.794581999999998</v>
      </c>
      <c r="M132">
        <f>VLOOKUP(A132,m!$B$2:$K$3856,6,0)</f>
        <v>6.1733060000000002</v>
      </c>
      <c r="N132">
        <f>VLOOKUP(A132,m!$B$2:$K$3856,5,0)</f>
        <v>9.1008709999999997</v>
      </c>
      <c r="O132">
        <f>VLOOKUP(A132,m!$B$2:$K$3856,4,0)</f>
        <v>18.455438999999998</v>
      </c>
      <c r="P132">
        <f>VLOOKUP(A132,m!$B$2:$K$3856,3,0)</f>
        <v>18.407221</v>
      </c>
      <c r="Q132">
        <f>VLOOKUP(A132,m!$B$2:$K$3856,2,0)</f>
        <v>2.9015939999999998</v>
      </c>
      <c r="R132">
        <f>VLOOKUP(A132,m!$B$2:$K$3856,9,0)</f>
        <v>14.112743999999999</v>
      </c>
      <c r="S132">
        <f>VLOOKUP(A132,m!$B$2:$K$3856,10,0)</f>
        <v>6.1110039999999994</v>
      </c>
      <c r="T132">
        <v>431.6</v>
      </c>
      <c r="U132" s="32">
        <v>145.654</v>
      </c>
      <c r="V132" s="27">
        <f t="shared" si="2"/>
        <v>9.4825686242166699E-3</v>
      </c>
    </row>
    <row r="133" spans="1:22" x14ac:dyDescent="0.25">
      <c r="A133" s="21">
        <v>476.47256499999997</v>
      </c>
      <c r="B133" s="21">
        <v>510.07252935637371</v>
      </c>
      <c r="C133" s="21">
        <v>1269.2808284673665</v>
      </c>
      <c r="D133" s="20">
        <v>2.0804269999999998</v>
      </c>
      <c r="E133" s="20">
        <v>1.835896</v>
      </c>
      <c r="F133" s="21">
        <v>533.43823199999997</v>
      </c>
      <c r="G133" s="21">
        <v>12.890207</v>
      </c>
      <c r="H133" s="21">
        <v>540.056152</v>
      </c>
      <c r="I133" s="21">
        <v>4.1107180000000003</v>
      </c>
      <c r="J133" s="22">
        <v>163.1045</v>
      </c>
      <c r="K133">
        <f>VLOOKUP(A133,m!$B$2:$K$3856,8,0)</f>
        <v>21.968489000000002</v>
      </c>
      <c r="L133">
        <f>VLOOKUP(A133,m!$B$2:$K$3856,7,0)</f>
        <v>48.246375999999998</v>
      </c>
      <c r="M133">
        <f>VLOOKUP(A133,m!$B$2:$K$3856,6,0)</f>
        <v>10.415744999999999</v>
      </c>
      <c r="N133">
        <f>VLOOKUP(A133,m!$B$2:$K$3856,5,0)</f>
        <v>10.7033</v>
      </c>
      <c r="O133">
        <f>VLOOKUP(A133,m!$B$2:$K$3856,4,0)</f>
        <v>21.373386</v>
      </c>
      <c r="P133">
        <f>VLOOKUP(A133,m!$B$2:$K$3856,3,0)</f>
        <v>21.031036</v>
      </c>
      <c r="Q133">
        <f>VLOOKUP(A133,m!$B$2:$K$3856,2,0)</f>
        <v>3.9145270000000001</v>
      </c>
      <c r="R133">
        <f>VLOOKUP(A133,m!$B$2:$K$3856,9,0)</f>
        <v>25.134105999999999</v>
      </c>
      <c r="S133">
        <f>VLOOKUP(A133,m!$B$2:$K$3856,10,0)</f>
        <v>6.7463570000000006</v>
      </c>
      <c r="T133">
        <v>476.47300000000001</v>
      </c>
      <c r="U133" s="32">
        <v>159.226</v>
      </c>
      <c r="V133" s="27">
        <f t="shared" si="2"/>
        <v>2.3779233558853387E-2</v>
      </c>
    </row>
    <row r="134" spans="1:22" x14ac:dyDescent="0.25">
      <c r="A134" s="21">
        <v>513.83715800000004</v>
      </c>
      <c r="B134" s="21">
        <v>499.72835807726915</v>
      </c>
      <c r="C134" s="21">
        <v>1273.3273470682193</v>
      </c>
      <c r="D134" s="20">
        <v>2.2349160000000001</v>
      </c>
      <c r="E134" s="20">
        <v>1.9752320000000001</v>
      </c>
      <c r="F134" s="21">
        <v>540.15033000000005</v>
      </c>
      <c r="G134" s="21">
        <v>12.899478</v>
      </c>
      <c r="H134" s="21">
        <v>538.91247599999997</v>
      </c>
      <c r="I134" s="21">
        <v>4.2327880000000002</v>
      </c>
      <c r="J134" s="22">
        <v>176.01769999999999</v>
      </c>
      <c r="K134">
        <f>VLOOKUP(A134,m!$B$2:$K$3856,8,0)</f>
        <v>25.004297000000001</v>
      </c>
      <c r="L134">
        <f>VLOOKUP(A134,m!$B$2:$K$3856,7,0)</f>
        <v>51.099373</v>
      </c>
      <c r="M134">
        <f>VLOOKUP(A134,m!$B$2:$K$3856,6,0)</f>
        <v>13.357170999999999</v>
      </c>
      <c r="N134">
        <f>VLOOKUP(A134,m!$B$2:$K$3856,5,0)</f>
        <v>11.960877</v>
      </c>
      <c r="O134">
        <f>VLOOKUP(A134,m!$B$2:$K$3856,4,0)</f>
        <v>23.622714999999999</v>
      </c>
      <c r="P134">
        <f>VLOOKUP(A134,m!$B$2:$K$3856,3,0)</f>
        <v>23.096330999999999</v>
      </c>
      <c r="Q134">
        <f>VLOOKUP(A134,m!$B$2:$K$3856,2,0)</f>
        <v>4.6959689999999998</v>
      </c>
      <c r="R134">
        <f>VLOOKUP(A134,m!$B$2:$K$3856,9,0)</f>
        <v>28.021115999999999</v>
      </c>
      <c r="S134">
        <f>VLOOKUP(A134,m!$B$2:$K$3856,10,0)</f>
        <v>7.2753990000000002</v>
      </c>
      <c r="T134">
        <v>513.83699999999999</v>
      </c>
      <c r="U134" s="32">
        <v>170.36600000000001</v>
      </c>
      <c r="V134" s="27">
        <f t="shared" si="2"/>
        <v>3.2108702704330173E-2</v>
      </c>
    </row>
    <row r="135" spans="1:22" x14ac:dyDescent="0.25">
      <c r="A135" s="21">
        <v>395.17150900000001</v>
      </c>
      <c r="B135" s="21">
        <v>557.60853999675373</v>
      </c>
      <c r="C135" s="21">
        <v>1250.1669603170767</v>
      </c>
      <c r="D135" s="20">
        <v>1.687009</v>
      </c>
      <c r="E135" s="20">
        <v>1.487063</v>
      </c>
      <c r="F135" s="21">
        <v>540.16162099999997</v>
      </c>
      <c r="G135" s="21">
        <v>12.471978</v>
      </c>
      <c r="H135" s="21">
        <v>538.86657700000001</v>
      </c>
      <c r="I135" s="21">
        <v>3.8085930000000001</v>
      </c>
      <c r="J135" s="22">
        <v>130.24270000000001</v>
      </c>
      <c r="K135">
        <f>VLOOKUP(A135,m!$B$2:$K$3856,8,0)</f>
        <v>17.120787</v>
      </c>
      <c r="L135">
        <f>VLOOKUP(A135,m!$B$2:$K$3856,7,0)</f>
        <v>42.574069999999999</v>
      </c>
      <c r="M135">
        <f>VLOOKUP(A135,m!$B$2:$K$3856,6,0)</f>
        <v>2.7919990000000001</v>
      </c>
      <c r="N135">
        <f>VLOOKUP(A135,m!$B$2:$K$3856,5,0)</f>
        <v>8.2407509999999995</v>
      </c>
      <c r="O135">
        <f>VLOOKUP(A135,m!$B$2:$K$3856,4,0)</f>
        <v>16.723237999999998</v>
      </c>
      <c r="P135">
        <f>VLOOKUP(A135,m!$B$2:$K$3856,3,0)</f>
        <v>16.810108</v>
      </c>
      <c r="Q135">
        <f>VLOOKUP(A135,m!$B$2:$K$3856,2,0)</f>
        <v>2.1878090000000001</v>
      </c>
      <c r="R135">
        <f>VLOOKUP(A135,m!$B$2:$K$3856,9,0)</f>
        <v>12.504369000000001</v>
      </c>
      <c r="S135">
        <f>VLOOKUP(A135,m!$B$2:$K$3856,10,0)</f>
        <v>5.5952169999999999</v>
      </c>
      <c r="T135">
        <v>395.17200000000003</v>
      </c>
      <c r="U135" s="32">
        <v>133.13200000000001</v>
      </c>
      <c r="V135" s="27">
        <f t="shared" si="2"/>
        <v>2.2183968851997013E-2</v>
      </c>
    </row>
    <row r="136" spans="1:22" x14ac:dyDescent="0.25">
      <c r="A136" s="21">
        <v>380.95083599999998</v>
      </c>
      <c r="B136" s="21">
        <v>566.42470728778153</v>
      </c>
      <c r="C136" s="21">
        <v>1245.2722168401701</v>
      </c>
      <c r="D136" s="20">
        <v>1.6254820000000001</v>
      </c>
      <c r="E136" s="20">
        <v>1.431457</v>
      </c>
      <c r="F136" s="21">
        <v>538.33837900000003</v>
      </c>
      <c r="G136" s="21">
        <v>12.658255</v>
      </c>
      <c r="H136" s="21">
        <v>537.68005400000004</v>
      </c>
      <c r="I136" s="21">
        <v>3.7582390000000001</v>
      </c>
      <c r="J136" s="22">
        <v>125.3257</v>
      </c>
      <c r="K136">
        <f>VLOOKUP(A136,m!$B$2:$K$3856,8,0)</f>
        <v>15.815702999999999</v>
      </c>
      <c r="L136">
        <f>VLOOKUP(A136,m!$B$2:$K$3856,7,0)</f>
        <v>40.628239000000001</v>
      </c>
      <c r="M136">
        <f>VLOOKUP(A136,m!$B$2:$K$3856,6,0)</f>
        <v>1.5020070000000001</v>
      </c>
      <c r="N136">
        <f>VLOOKUP(A136,m!$B$2:$K$3856,5,0)</f>
        <v>7.5981709999999998</v>
      </c>
      <c r="O136">
        <f>VLOOKUP(A136,m!$B$2:$K$3856,4,0)</f>
        <v>15.665081000000001</v>
      </c>
      <c r="P136">
        <f>VLOOKUP(A136,m!$B$2:$K$3856,3,0)</f>
        <v>15.859559000000001</v>
      </c>
      <c r="Q136">
        <f>VLOOKUP(A136,m!$B$2:$K$3856,2,0)</f>
        <v>1.849769</v>
      </c>
      <c r="R136">
        <f>VLOOKUP(A136,m!$B$2:$K$3856,9,0)</f>
        <v>9.5020760000000006</v>
      </c>
      <c r="S136">
        <f>VLOOKUP(A136,m!$B$2:$K$3856,10,0)</f>
        <v>5.3938670000000002</v>
      </c>
      <c r="T136">
        <v>380.95100000000002</v>
      </c>
      <c r="U136" s="32">
        <v>128.06399999999999</v>
      </c>
      <c r="V136" s="27">
        <f t="shared" si="2"/>
        <v>2.18494690235123E-2</v>
      </c>
    </row>
    <row r="137" spans="1:22" x14ac:dyDescent="0.25">
      <c r="A137" s="21">
        <v>371.461456</v>
      </c>
      <c r="B137" s="21">
        <v>569.44004575225517</v>
      </c>
      <c r="C137" s="21">
        <v>1247.0437993324595</v>
      </c>
      <c r="D137" s="20">
        <v>1.6214280000000001</v>
      </c>
      <c r="E137" s="20">
        <v>1.4319200000000001</v>
      </c>
      <c r="F137" s="21">
        <v>539.44580099999996</v>
      </c>
      <c r="G137" s="21">
        <v>12.765895</v>
      </c>
      <c r="H137" s="21">
        <v>538.70874000000003</v>
      </c>
      <c r="I137" s="21">
        <v>3.7490830000000002</v>
      </c>
      <c r="J137" s="22">
        <v>124.395</v>
      </c>
      <c r="K137">
        <f>VLOOKUP(A137,m!$B$2:$K$3856,8,0)</f>
        <v>15.464136</v>
      </c>
      <c r="L137">
        <f>VLOOKUP(A137,m!$B$2:$K$3856,7,0)</f>
        <v>41.195903999999999</v>
      </c>
      <c r="M137">
        <f>VLOOKUP(A137,m!$B$2:$K$3856,6,0)</f>
        <v>1.855993</v>
      </c>
      <c r="N137">
        <f>VLOOKUP(A137,m!$B$2:$K$3856,5,0)</f>
        <v>8.1354659999999992</v>
      </c>
      <c r="O137">
        <f>VLOOKUP(A137,m!$B$2:$K$3856,4,0)</f>
        <v>16.255666999999999</v>
      </c>
      <c r="P137">
        <f>VLOOKUP(A137,m!$B$2:$K$3856,3,0)</f>
        <v>16.297943</v>
      </c>
      <c r="Q137">
        <f>VLOOKUP(A137,m!$B$2:$K$3856,2,0)</f>
        <v>1.9224019999999999</v>
      </c>
      <c r="R137">
        <f>VLOOKUP(A137,m!$B$2:$K$3856,9,0)</f>
        <v>18.216736000000001</v>
      </c>
      <c r="S137">
        <f>VLOOKUP(A137,m!$B$2:$K$3856,10,0)</f>
        <v>5.2595079999999994</v>
      </c>
      <c r="T137">
        <v>371.46100000000001</v>
      </c>
      <c r="U137" s="32">
        <v>123.861</v>
      </c>
      <c r="V137" s="27">
        <f t="shared" si="2"/>
        <v>4.2927770408777832E-3</v>
      </c>
    </row>
    <row r="138" spans="1:22" x14ac:dyDescent="0.25">
      <c r="A138" s="21">
        <v>381.63623000000001</v>
      </c>
      <c r="B138" s="21">
        <v>565.54429654613978</v>
      </c>
      <c r="C138" s="21">
        <v>1247.953035903919</v>
      </c>
      <c r="D138" s="20">
        <v>1.641176</v>
      </c>
      <c r="E138" s="20">
        <v>1.4475180000000001</v>
      </c>
      <c r="F138" s="21">
        <v>540.00701900000001</v>
      </c>
      <c r="G138" s="21">
        <v>12.624998</v>
      </c>
      <c r="H138" s="21">
        <v>537.76745600000004</v>
      </c>
      <c r="I138" s="21">
        <v>3.7246700000000001</v>
      </c>
      <c r="J138" s="22">
        <v>126.6134</v>
      </c>
      <c r="K138">
        <f>VLOOKUP(A138,m!$B$2:$K$3856,8,0)</f>
        <v>16.540524999999999</v>
      </c>
      <c r="L138">
        <f>VLOOKUP(A138,m!$B$2:$K$3856,7,0)</f>
        <v>42.591468999999996</v>
      </c>
      <c r="M138">
        <f>VLOOKUP(A138,m!$B$2:$K$3856,6,0)</f>
        <v>2.2052149999999999</v>
      </c>
      <c r="N138">
        <f>VLOOKUP(A138,m!$B$2:$K$3856,5,0)</f>
        <v>8.4235939999999996</v>
      </c>
      <c r="O138">
        <f>VLOOKUP(A138,m!$B$2:$K$3856,4,0)</f>
        <v>16.861464999999999</v>
      </c>
      <c r="P138">
        <f>VLOOKUP(A138,m!$B$2:$K$3856,3,0)</f>
        <v>16.810690000000001</v>
      </c>
      <c r="Q138">
        <f>VLOOKUP(A138,m!$B$2:$K$3856,2,0)</f>
        <v>2.041344</v>
      </c>
      <c r="R138">
        <f>VLOOKUP(A138,m!$B$2:$K$3856,9,0)</f>
        <v>15.265359999999999</v>
      </c>
      <c r="S138">
        <f>VLOOKUP(A138,m!$B$2:$K$3856,10,0)</f>
        <v>5.4035710000000003</v>
      </c>
      <c r="T138">
        <v>381.63600000000002</v>
      </c>
      <c r="U138" s="32">
        <v>127.41</v>
      </c>
      <c r="V138" s="27">
        <f t="shared" si="2"/>
        <v>6.2915931489083933E-3</v>
      </c>
    </row>
    <row r="139" spans="1:22" x14ac:dyDescent="0.25">
      <c r="A139" s="21">
        <v>375.27230800000001</v>
      </c>
      <c r="B139" s="21">
        <v>569.51187569099511</v>
      </c>
      <c r="C139" s="21">
        <v>1248.6347452846321</v>
      </c>
      <c r="D139" s="20">
        <v>1.637454</v>
      </c>
      <c r="E139" s="20">
        <v>1.4461599999999999</v>
      </c>
      <c r="F139" s="21">
        <v>542.12176499999998</v>
      </c>
      <c r="G139" s="21">
        <v>12.731916999999999</v>
      </c>
      <c r="H139" s="21">
        <v>537.64306599999998</v>
      </c>
      <c r="I139" s="21">
        <v>3.695678</v>
      </c>
      <c r="J139" s="22">
        <v>125.68689999999999</v>
      </c>
      <c r="K139">
        <f>VLOOKUP(A139,m!$B$2:$K$3856,8,0)</f>
        <v>15.899891</v>
      </c>
      <c r="L139">
        <f>VLOOKUP(A139,m!$B$2:$K$3856,7,0)</f>
        <v>42.290385999999998</v>
      </c>
      <c r="M139">
        <f>VLOOKUP(A139,m!$B$2:$K$3856,6,0)</f>
        <v>2.0146459999999999</v>
      </c>
      <c r="N139">
        <f>VLOOKUP(A139,m!$B$2:$K$3856,5,0)</f>
        <v>8.514386</v>
      </c>
      <c r="O139">
        <f>VLOOKUP(A139,m!$B$2:$K$3856,4,0)</f>
        <v>16.790033000000001</v>
      </c>
      <c r="P139">
        <f>VLOOKUP(A139,m!$B$2:$K$3856,3,0)</f>
        <v>16.704411</v>
      </c>
      <c r="Q139">
        <f>VLOOKUP(A139,m!$B$2:$K$3856,2,0)</f>
        <v>2.069191</v>
      </c>
      <c r="R139">
        <f>VLOOKUP(A139,m!$B$2:$K$3856,9,0)</f>
        <v>19.744468999999999</v>
      </c>
      <c r="S139">
        <f>VLOOKUP(A139,m!$B$2:$K$3856,10,0)</f>
        <v>5.3134659999999991</v>
      </c>
      <c r="T139">
        <v>375.27199999999999</v>
      </c>
      <c r="U139" s="32">
        <v>125.16</v>
      </c>
      <c r="V139" s="27">
        <f t="shared" si="2"/>
        <v>4.1921632246478971E-3</v>
      </c>
    </row>
    <row r="140" spans="1:22" x14ac:dyDescent="0.25">
      <c r="A140" s="21">
        <v>369.44873000000001</v>
      </c>
      <c r="B140" s="21">
        <v>572.92378202529108</v>
      </c>
      <c r="C140" s="21">
        <v>1247.3667417583711</v>
      </c>
      <c r="D140" s="20">
        <v>1.6150169999999999</v>
      </c>
      <c r="E140" s="20">
        <v>1.426836</v>
      </c>
      <c r="F140" s="21">
        <v>540.96417199999996</v>
      </c>
      <c r="G140" s="21">
        <v>12.853889000000001</v>
      </c>
      <c r="H140" s="21">
        <v>537.83044400000006</v>
      </c>
      <c r="I140" s="21">
        <v>3.6895739999999999</v>
      </c>
      <c r="J140" s="22">
        <v>123.7435</v>
      </c>
      <c r="K140">
        <f>VLOOKUP(A140,m!$B$2:$K$3856,8,0)</f>
        <v>15.429935</v>
      </c>
      <c r="L140">
        <f>VLOOKUP(A140,m!$B$2:$K$3856,7,0)</f>
        <v>41.701324</v>
      </c>
      <c r="M140">
        <f>VLOOKUP(A140,m!$B$2:$K$3856,6,0)</f>
        <v>1.602395</v>
      </c>
      <c r="N140">
        <f>VLOOKUP(A140,m!$B$2:$K$3856,5,0)</f>
        <v>8.2924530000000001</v>
      </c>
      <c r="O140">
        <f>VLOOKUP(A140,m!$B$2:$K$3856,4,0)</f>
        <v>16.452017000000001</v>
      </c>
      <c r="P140">
        <f>VLOOKUP(A140,m!$B$2:$K$3856,3,0)</f>
        <v>16.423922000000001</v>
      </c>
      <c r="Q140">
        <f>VLOOKUP(A140,m!$B$2:$K$3856,2,0)</f>
        <v>1.986475</v>
      </c>
      <c r="R140">
        <f>VLOOKUP(A140,m!$B$2:$K$3856,9,0)</f>
        <v>18.902887</v>
      </c>
      <c r="S140">
        <f>VLOOKUP(A140,m!$B$2:$K$3856,10,0)</f>
        <v>5.2310100000000004</v>
      </c>
      <c r="T140">
        <v>369.44900000000001</v>
      </c>
      <c r="U140" s="32">
        <v>123.04600000000001</v>
      </c>
      <c r="V140" s="27">
        <f t="shared" si="2"/>
        <v>5.6366597033378797E-3</v>
      </c>
    </row>
    <row r="141" spans="1:22" x14ac:dyDescent="0.25">
      <c r="A141" s="21">
        <v>367.75295999999997</v>
      </c>
      <c r="B141" s="21">
        <v>576.53697456610871</v>
      </c>
      <c r="C141" s="21">
        <v>1249.7135631631004</v>
      </c>
      <c r="D141" s="20">
        <v>1.5949739999999999</v>
      </c>
      <c r="E141" s="20">
        <v>1.4079379999999999</v>
      </c>
      <c r="F141" s="21">
        <v>541.92205799999999</v>
      </c>
      <c r="G141" s="21">
        <v>12.849701</v>
      </c>
      <c r="H141" s="21">
        <v>539.37512200000003</v>
      </c>
      <c r="I141" s="21">
        <v>3.6331169999999999</v>
      </c>
      <c r="J141" s="22">
        <v>122.60809999999999</v>
      </c>
      <c r="K141">
        <f>VLOOKUP(A141,m!$B$2:$K$3856,8,0)</f>
        <v>15.283144</v>
      </c>
      <c r="L141">
        <f>VLOOKUP(A141,m!$B$2:$K$3856,7,0)</f>
        <v>40.872191999999998</v>
      </c>
      <c r="M141">
        <f>VLOOKUP(A141,m!$B$2:$K$3856,6,0)</f>
        <v>1.2972319999999999</v>
      </c>
      <c r="N141">
        <f>VLOOKUP(A141,m!$B$2:$K$3856,5,0)</f>
        <v>7.8814299999999999</v>
      </c>
      <c r="O141">
        <f>VLOOKUP(A141,m!$B$2:$K$3856,4,0)</f>
        <v>15.966032999999999</v>
      </c>
      <c r="P141">
        <f>VLOOKUP(A141,m!$B$2:$K$3856,3,0)</f>
        <v>16.016791999999999</v>
      </c>
      <c r="Q141">
        <f>VLOOKUP(A141,m!$B$2:$K$3856,2,0)</f>
        <v>1.9100900000000001</v>
      </c>
      <c r="R141">
        <f>VLOOKUP(A141,m!$B$2:$K$3856,9,0)</f>
        <v>14.371871000000001</v>
      </c>
      <c r="S141">
        <f>VLOOKUP(A141,m!$B$2:$K$3856,10,0)</f>
        <v>5.2070000000000007</v>
      </c>
      <c r="T141">
        <v>367.75299999999999</v>
      </c>
      <c r="U141" s="32">
        <v>123.169</v>
      </c>
      <c r="V141" s="27">
        <f t="shared" si="2"/>
        <v>4.5747385368503689E-3</v>
      </c>
    </row>
    <row r="142" spans="1:22" x14ac:dyDescent="0.25">
      <c r="A142" s="21">
        <v>363.77938799999998</v>
      </c>
      <c r="B142" s="21">
        <v>572.54602858503449</v>
      </c>
      <c r="C142" s="21">
        <v>1246.4335345541772</v>
      </c>
      <c r="D142" s="20">
        <v>1.6065860000000001</v>
      </c>
      <c r="E142" s="20">
        <v>1.4181459999999999</v>
      </c>
      <c r="F142" s="21">
        <v>541.44946300000004</v>
      </c>
      <c r="G142" s="21">
        <v>12.696761</v>
      </c>
      <c r="H142" s="21">
        <v>538.61633300000005</v>
      </c>
      <c r="I142" s="21">
        <v>3.7261959999999998</v>
      </c>
      <c r="J142" s="22">
        <v>122.49379999999999</v>
      </c>
      <c r="K142">
        <f>VLOOKUP(A142,m!$B$2:$K$3856,8,0)</f>
        <v>14.283896</v>
      </c>
      <c r="L142">
        <f>VLOOKUP(A142,m!$B$2:$K$3856,7,0)</f>
        <v>39.261471</v>
      </c>
      <c r="M142">
        <f>VLOOKUP(A142,m!$B$2:$K$3856,6,0)</f>
        <v>1.499973</v>
      </c>
      <c r="N142">
        <f>VLOOKUP(A142,m!$B$2:$K$3856,5,0)</f>
        <v>7.2976939999999999</v>
      </c>
      <c r="O142">
        <f>VLOOKUP(A142,m!$B$2:$K$3856,4,0)</f>
        <v>15.384869999999999</v>
      </c>
      <c r="P142">
        <f>VLOOKUP(A142,m!$B$2:$K$3856,3,0)</f>
        <v>15.533573000000001</v>
      </c>
      <c r="Q142">
        <f>VLOOKUP(A142,m!$B$2:$K$3856,2,0)</f>
        <v>1.8898870000000001</v>
      </c>
      <c r="R142">
        <f>VLOOKUP(A142,m!$B$2:$K$3856,9,0)</f>
        <v>18.626861999999999</v>
      </c>
      <c r="S142">
        <f>VLOOKUP(A142,m!$B$2:$K$3856,10,0)</f>
        <v>5.1507370000000003</v>
      </c>
      <c r="T142">
        <v>363.779</v>
      </c>
      <c r="U142" s="32">
        <v>121.96</v>
      </c>
      <c r="V142" s="27">
        <f t="shared" si="2"/>
        <v>4.3577715770104237E-3</v>
      </c>
    </row>
    <row r="143" spans="1:22" x14ac:dyDescent="0.25">
      <c r="A143" s="21">
        <v>378.50857500000001</v>
      </c>
      <c r="B143" s="21">
        <v>559.06006224437715</v>
      </c>
      <c r="C143" s="21">
        <v>1249.8184503978564</v>
      </c>
      <c r="D143" s="20">
        <v>1.6842950000000001</v>
      </c>
      <c r="E143" s="20">
        <v>1.48966</v>
      </c>
      <c r="F143" s="21">
        <v>539.878601</v>
      </c>
      <c r="G143" s="21">
        <v>12.574183</v>
      </c>
      <c r="H143" s="21">
        <v>537.98260500000004</v>
      </c>
      <c r="I143" s="21">
        <v>3.7887559999999998</v>
      </c>
      <c r="J143" s="22">
        <v>128.86680000000001</v>
      </c>
      <c r="K143">
        <f>VLOOKUP(A143,m!$B$2:$K$3856,8,0)</f>
        <v>15.430994</v>
      </c>
      <c r="L143">
        <f>VLOOKUP(A143,m!$B$2:$K$3856,7,0)</f>
        <v>41.166710000000002</v>
      </c>
      <c r="M143">
        <f>VLOOKUP(A143,m!$B$2:$K$3856,6,0)</f>
        <v>2.8798849999999998</v>
      </c>
      <c r="N143">
        <f>VLOOKUP(A143,m!$B$2:$K$3856,5,0)</f>
        <v>8.2127339999999993</v>
      </c>
      <c r="O143">
        <f>VLOOKUP(A143,m!$B$2:$K$3856,4,0)</f>
        <v>16.747499000000001</v>
      </c>
      <c r="P143">
        <f>VLOOKUP(A143,m!$B$2:$K$3856,3,0)</f>
        <v>16.824766</v>
      </c>
      <c r="Q143">
        <f>VLOOKUP(A143,m!$B$2:$K$3856,2,0)</f>
        <v>2.2148979999999998</v>
      </c>
      <c r="R143">
        <f>VLOOKUP(A143,m!$B$2:$K$3856,9,0)</f>
        <v>25.469296</v>
      </c>
      <c r="S143">
        <f>VLOOKUP(A143,m!$B$2:$K$3856,10,0)</f>
        <v>5.3592889999999995</v>
      </c>
      <c r="T143">
        <v>378.50900000000001</v>
      </c>
      <c r="U143" s="32">
        <v>126.49</v>
      </c>
      <c r="V143" s="27">
        <f t="shared" si="2"/>
        <v>1.8443850549559833E-2</v>
      </c>
    </row>
    <row r="144" spans="1:22" x14ac:dyDescent="0.25">
      <c r="A144" s="21">
        <v>385.00741599999998</v>
      </c>
      <c r="B144" s="21">
        <v>561.25484443338519</v>
      </c>
      <c r="C144" s="21">
        <v>1244.4524723089244</v>
      </c>
      <c r="D144" s="20">
        <v>1.681845</v>
      </c>
      <c r="E144" s="20">
        <v>1.4796720000000001</v>
      </c>
      <c r="F144" s="21">
        <v>540.13183600000002</v>
      </c>
      <c r="G144" s="21">
        <v>12.697801999999999</v>
      </c>
      <c r="H144" s="21">
        <v>538.30017099999998</v>
      </c>
      <c r="I144" s="21">
        <v>3.941344</v>
      </c>
      <c r="J144" s="22">
        <v>128.68680000000001</v>
      </c>
      <c r="K144">
        <f>VLOOKUP(A144,m!$B$2:$K$3856,8,0)</f>
        <v>16.113997000000001</v>
      </c>
      <c r="L144">
        <f>VLOOKUP(A144,m!$B$2:$K$3856,7,0)</f>
        <v>42.278441999999998</v>
      </c>
      <c r="M144">
        <f>VLOOKUP(A144,m!$B$2:$K$3856,6,0)</f>
        <v>2.7292839999999998</v>
      </c>
      <c r="N144">
        <f>VLOOKUP(A144,m!$B$2:$K$3856,5,0)</f>
        <v>8.2115650000000002</v>
      </c>
      <c r="O144">
        <f>VLOOKUP(A144,m!$B$2:$K$3856,4,0)</f>
        <v>16.828899</v>
      </c>
      <c r="P144">
        <f>VLOOKUP(A144,m!$B$2:$K$3856,3,0)</f>
        <v>16.737293000000001</v>
      </c>
      <c r="Q144">
        <f>VLOOKUP(A144,m!$B$2:$K$3856,2,0)</f>
        <v>2.0900210000000001</v>
      </c>
      <c r="R144">
        <f>VLOOKUP(A144,m!$B$2:$K$3856,9,0)</f>
        <v>19.605875000000001</v>
      </c>
      <c r="S144">
        <f>VLOOKUP(A144,m!$B$2:$K$3856,10,0)</f>
        <v>5.4513049999999996</v>
      </c>
      <c r="T144">
        <v>385.00700000000001</v>
      </c>
      <c r="U144" s="32">
        <v>128.56800000000001</v>
      </c>
      <c r="V144" s="27">
        <f t="shared" si="2"/>
        <v>9.2317160734428963E-4</v>
      </c>
    </row>
    <row r="145" spans="1:22" x14ac:dyDescent="0.25">
      <c r="A145" s="21">
        <v>389.05258199999997</v>
      </c>
      <c r="B145" s="21">
        <v>554.5139666836435</v>
      </c>
      <c r="C145" s="21">
        <v>1243.0566938023048</v>
      </c>
      <c r="D145" s="20">
        <v>1.6951909999999999</v>
      </c>
      <c r="E145" s="20">
        <v>1.4932620000000001</v>
      </c>
      <c r="F145" s="21">
        <v>534.07208300000002</v>
      </c>
      <c r="G145" s="21">
        <v>12.769314</v>
      </c>
      <c r="H145" s="21">
        <v>537.69226100000003</v>
      </c>
      <c r="I145" s="21">
        <v>3.9962770000000001</v>
      </c>
      <c r="J145" s="22">
        <v>129.94399999999999</v>
      </c>
      <c r="K145">
        <f>VLOOKUP(A145,m!$B$2:$K$3856,8,0)</f>
        <v>16.070414</v>
      </c>
      <c r="L145">
        <f>VLOOKUP(A145,m!$B$2:$K$3856,7,0)</f>
        <v>41.768467000000001</v>
      </c>
      <c r="M145">
        <f>VLOOKUP(A145,m!$B$2:$K$3856,6,0)</f>
        <v>2.9419550000000001</v>
      </c>
      <c r="N145">
        <f>VLOOKUP(A145,m!$B$2:$K$3856,5,0)</f>
        <v>8.0051220000000001</v>
      </c>
      <c r="O145">
        <f>VLOOKUP(A145,m!$B$2:$K$3856,4,0)</f>
        <v>16.642907999999998</v>
      </c>
      <c r="P145">
        <f>VLOOKUP(A145,m!$B$2:$K$3856,3,0)</f>
        <v>16.635138000000001</v>
      </c>
      <c r="Q145">
        <f>VLOOKUP(A145,m!$B$2:$K$3856,2,0)</f>
        <v>2.0905200000000002</v>
      </c>
      <c r="R145">
        <f>VLOOKUP(A145,m!$B$2:$K$3856,9,0)</f>
        <v>18.083843000000002</v>
      </c>
      <c r="S145">
        <f>VLOOKUP(A145,m!$B$2:$K$3856,10,0)</f>
        <v>5.5085800000000003</v>
      </c>
      <c r="T145">
        <v>389.053</v>
      </c>
      <c r="U145" s="32">
        <v>129.71700000000001</v>
      </c>
      <c r="V145" s="27">
        <f t="shared" si="2"/>
        <v>1.7469063596624351E-3</v>
      </c>
    </row>
    <row r="146" spans="1:22" x14ac:dyDescent="0.25">
      <c r="A146" s="21">
        <v>384.71078499999999</v>
      </c>
      <c r="B146" s="21">
        <v>556.93075862219212</v>
      </c>
      <c r="C146" s="21">
        <v>1244.4845940403625</v>
      </c>
      <c r="D146" s="20">
        <v>1.6965079999999999</v>
      </c>
      <c r="E146" s="20">
        <v>1.496013</v>
      </c>
      <c r="F146" s="21">
        <v>537.522156</v>
      </c>
      <c r="G146" s="21">
        <v>12.707490999999999</v>
      </c>
      <c r="H146" s="21">
        <v>538.10168499999997</v>
      </c>
      <c r="I146" s="21">
        <v>3.9764400000000002</v>
      </c>
      <c r="J146" s="22">
        <v>129.9683</v>
      </c>
      <c r="K146">
        <f>VLOOKUP(A146,m!$B$2:$K$3856,8,0)</f>
        <v>16.01689</v>
      </c>
      <c r="L146">
        <f>VLOOKUP(A146,m!$B$2:$K$3856,7,0)</f>
        <v>41.806980000000003</v>
      </c>
      <c r="M146">
        <f>VLOOKUP(A146,m!$B$2:$K$3856,6,0)</f>
        <v>3.1874560000000001</v>
      </c>
      <c r="N146">
        <f>VLOOKUP(A146,m!$B$2:$K$3856,5,0)</f>
        <v>8.2008299999999998</v>
      </c>
      <c r="O146">
        <f>VLOOKUP(A146,m!$B$2:$K$3856,4,0)</f>
        <v>16.836331999999999</v>
      </c>
      <c r="P146">
        <f>VLOOKUP(A146,m!$B$2:$K$3856,3,0)</f>
        <v>16.882940000000001</v>
      </c>
      <c r="Q146">
        <f>VLOOKUP(A146,m!$B$2:$K$3856,2,0)</f>
        <v>2.1617039999999998</v>
      </c>
      <c r="R146">
        <f>VLOOKUP(A146,m!$B$2:$K$3856,9,0)</f>
        <v>22.052682999999998</v>
      </c>
      <c r="S146">
        <f>VLOOKUP(A146,m!$B$2:$K$3856,10,0)</f>
        <v>5.4471049999999996</v>
      </c>
      <c r="T146">
        <v>384.71100000000001</v>
      </c>
      <c r="U146" s="32">
        <v>128.13800000000001</v>
      </c>
      <c r="V146" s="27">
        <f t="shared" si="2"/>
        <v>1.4082664772871492E-2</v>
      </c>
    </row>
    <row r="147" spans="1:22" x14ac:dyDescent="0.25">
      <c r="A147" s="21">
        <v>373.12252799999999</v>
      </c>
      <c r="B147" s="21">
        <v>566.64682212662592</v>
      </c>
      <c r="C147" s="21">
        <v>1243.2561630984515</v>
      </c>
      <c r="D147" s="20">
        <v>1.6495740000000001</v>
      </c>
      <c r="E147" s="20">
        <v>1.4539470000000001</v>
      </c>
      <c r="F147" s="21">
        <v>539.49932899999999</v>
      </c>
      <c r="G147" s="21">
        <v>12.836384000000001</v>
      </c>
      <c r="H147" s="21">
        <v>538.86254899999994</v>
      </c>
      <c r="I147" s="21">
        <v>3.9321890000000002</v>
      </c>
      <c r="J147" s="22">
        <v>125.6927</v>
      </c>
      <c r="K147">
        <f>VLOOKUP(A147,m!$B$2:$K$3856,8,0)</f>
        <v>15.464572</v>
      </c>
      <c r="L147">
        <f>VLOOKUP(A147,m!$B$2:$K$3856,7,0)</f>
        <v>41.827072000000001</v>
      </c>
      <c r="M147">
        <f>VLOOKUP(A147,m!$B$2:$K$3856,6,0)</f>
        <v>2.3215599999999998</v>
      </c>
      <c r="N147">
        <f>VLOOKUP(A147,m!$B$2:$K$3856,5,0)</f>
        <v>8.1107610000000001</v>
      </c>
      <c r="O147">
        <f>VLOOKUP(A147,m!$B$2:$K$3856,4,0)</f>
        <v>16.587032000000001</v>
      </c>
      <c r="P147">
        <f>VLOOKUP(A147,m!$B$2:$K$3856,3,0)</f>
        <v>16.586328999999999</v>
      </c>
      <c r="Q147">
        <f>VLOOKUP(A147,m!$B$2:$K$3856,2,0)</f>
        <v>2.0076260000000001</v>
      </c>
      <c r="R147">
        <f>VLOOKUP(A147,m!$B$2:$K$3856,9,0)</f>
        <v>22.132560999999999</v>
      </c>
      <c r="S147">
        <f>VLOOKUP(A147,m!$B$2:$K$3856,10,0)</f>
        <v>5.2830269999999988</v>
      </c>
      <c r="T147">
        <v>373.12299999999999</v>
      </c>
      <c r="U147" s="32">
        <v>123.876</v>
      </c>
      <c r="V147" s="27">
        <f t="shared" si="2"/>
        <v>1.4453504459686182E-2</v>
      </c>
    </row>
    <row r="148" spans="1:22" x14ac:dyDescent="0.25">
      <c r="A148" s="21">
        <v>405.54263300000002</v>
      </c>
      <c r="B148" s="21">
        <v>549.97490648208486</v>
      </c>
      <c r="C148" s="21">
        <v>1250.9272528912184</v>
      </c>
      <c r="D148" s="20">
        <v>1.8035490000000001</v>
      </c>
      <c r="E148" s="20">
        <v>1.5904659999999999</v>
      </c>
      <c r="F148" s="21">
        <v>538.64977999999996</v>
      </c>
      <c r="G148" s="21">
        <v>13.129091000000001</v>
      </c>
      <c r="H148" s="21">
        <v>538.29919400000006</v>
      </c>
      <c r="I148" s="21">
        <v>4.0313720000000002</v>
      </c>
      <c r="J148" s="22">
        <v>138.30250000000001</v>
      </c>
      <c r="K148">
        <f>VLOOKUP(A148,m!$B$2:$K$3856,8,0)</f>
        <v>17.353041000000001</v>
      </c>
      <c r="L148">
        <f>VLOOKUP(A148,m!$B$2:$K$3856,7,0)</f>
        <v>44.084301000000004</v>
      </c>
      <c r="M148">
        <f>VLOOKUP(A148,m!$B$2:$K$3856,6,0)</f>
        <v>5.0794949999999996</v>
      </c>
      <c r="N148">
        <f>VLOOKUP(A148,m!$B$2:$K$3856,5,0)</f>
        <v>9.0995369999999998</v>
      </c>
      <c r="O148">
        <f>VLOOKUP(A148,m!$B$2:$K$3856,4,0)</f>
        <v>18.408208999999999</v>
      </c>
      <c r="P148">
        <f>VLOOKUP(A148,m!$B$2:$K$3856,3,0)</f>
        <v>18.261590999999999</v>
      </c>
      <c r="Q148">
        <f>VLOOKUP(A148,m!$B$2:$K$3856,2,0)</f>
        <v>2.6666110000000001</v>
      </c>
      <c r="R148">
        <f>VLOOKUP(A148,m!$B$2:$K$3856,9,0)</f>
        <v>27.308437000000001</v>
      </c>
      <c r="S148">
        <f>VLOOKUP(A148,m!$B$2:$K$3856,10,0)</f>
        <v>5.7420609999999996</v>
      </c>
      <c r="T148">
        <v>405.54300000000001</v>
      </c>
      <c r="U148" s="32">
        <v>135.33799999999999</v>
      </c>
      <c r="V148" s="27">
        <f t="shared" si="2"/>
        <v>2.1434898139946965E-2</v>
      </c>
    </row>
    <row r="149" spans="1:22" x14ac:dyDescent="0.25">
      <c r="A149" s="21">
        <v>382.32342499999999</v>
      </c>
      <c r="B149" s="21">
        <v>563.56551863338427</v>
      </c>
      <c r="C149" s="21">
        <v>1242.9231538107438</v>
      </c>
      <c r="D149" s="20">
        <v>1.669524</v>
      </c>
      <c r="E149" s="20">
        <v>1.470677</v>
      </c>
      <c r="F149" s="21">
        <v>540.50958300000002</v>
      </c>
      <c r="G149" s="21">
        <v>12.723048</v>
      </c>
      <c r="H149" s="21">
        <v>539.36523399999999</v>
      </c>
      <c r="I149" s="21">
        <v>4.0115350000000003</v>
      </c>
      <c r="J149" s="22">
        <v>127.1735</v>
      </c>
      <c r="K149">
        <f>VLOOKUP(A149,m!$B$2:$K$3856,8,0)</f>
        <v>16.664904</v>
      </c>
      <c r="L149">
        <f>VLOOKUP(A149,m!$B$2:$K$3856,7,0)</f>
        <v>44.379790999999997</v>
      </c>
      <c r="M149">
        <f>VLOOKUP(A149,m!$B$2:$K$3856,6,0)</f>
        <v>2.6479330000000001</v>
      </c>
      <c r="N149">
        <f>VLOOKUP(A149,m!$B$2:$K$3856,5,0)</f>
        <v>8.8517209999999995</v>
      </c>
      <c r="O149">
        <f>VLOOKUP(A149,m!$B$2:$K$3856,4,0)</f>
        <v>17.458780000000001</v>
      </c>
      <c r="P149">
        <f>VLOOKUP(A149,m!$B$2:$K$3856,3,0)</f>
        <v>17.095891999999999</v>
      </c>
      <c r="Q149">
        <f>VLOOKUP(A149,m!$B$2:$K$3856,2,0)</f>
        <v>2.1805659999999998</v>
      </c>
      <c r="R149">
        <f>VLOOKUP(A149,m!$B$2:$K$3856,9,0)</f>
        <v>20.686686000000002</v>
      </c>
      <c r="S149">
        <f>VLOOKUP(A149,m!$B$2:$K$3856,10,0)</f>
        <v>5.413303</v>
      </c>
      <c r="T149">
        <v>382.32299999999998</v>
      </c>
      <c r="U149" s="32">
        <v>126.52200000000001</v>
      </c>
      <c r="V149" s="27">
        <f t="shared" si="2"/>
        <v>5.1229226214580762E-3</v>
      </c>
    </row>
    <row r="150" spans="1:22" x14ac:dyDescent="0.25">
      <c r="A150" s="21">
        <v>385.61584499999998</v>
      </c>
      <c r="B150" s="21">
        <v>565.66337929664587</v>
      </c>
      <c r="C150" s="21">
        <v>1240.7042059746809</v>
      </c>
      <c r="D150" s="20">
        <v>1.6717630000000001</v>
      </c>
      <c r="E150" s="20">
        <v>1.470307</v>
      </c>
      <c r="F150" s="21">
        <v>540.70288100000005</v>
      </c>
      <c r="G150" s="21">
        <v>12.894674999999999</v>
      </c>
      <c r="H150" s="21">
        <v>539.15747099999999</v>
      </c>
      <c r="I150" s="21">
        <v>4.0725699999999998</v>
      </c>
      <c r="J150" s="22">
        <v>128.75729999999999</v>
      </c>
      <c r="K150">
        <f>VLOOKUP(A150,m!$B$2:$K$3856,8,0)</f>
        <v>15.955564000000001</v>
      </c>
      <c r="L150">
        <f>VLOOKUP(A150,m!$B$2:$K$3856,7,0)</f>
        <v>40.965336000000001</v>
      </c>
      <c r="M150">
        <f>VLOOKUP(A150,m!$B$2:$K$3856,6,0)</f>
        <v>2.7178040000000001</v>
      </c>
      <c r="N150">
        <f>VLOOKUP(A150,m!$B$2:$K$3856,5,0)</f>
        <v>7.5748939999999996</v>
      </c>
      <c r="O150">
        <f>VLOOKUP(A150,m!$B$2:$K$3856,4,0)</f>
        <v>16.123182</v>
      </c>
      <c r="P150">
        <f>VLOOKUP(A150,m!$B$2:$K$3856,3,0)</f>
        <v>16.380690000000001</v>
      </c>
      <c r="Q150">
        <f>VLOOKUP(A150,m!$B$2:$K$3856,2,0)</f>
        <v>1.870036</v>
      </c>
      <c r="R150">
        <f>VLOOKUP(A150,m!$B$2:$K$3856,9,0)</f>
        <v>13.838532000000001</v>
      </c>
      <c r="S150">
        <f>VLOOKUP(A150,m!$B$2:$K$3856,10,0)</f>
        <v>5.4599190000000002</v>
      </c>
      <c r="T150">
        <v>385.61599999999999</v>
      </c>
      <c r="U150" s="32">
        <v>129.25299999999999</v>
      </c>
      <c r="V150" s="27">
        <f t="shared" si="2"/>
        <v>3.8498788029882533E-3</v>
      </c>
    </row>
    <row r="151" spans="1:22" x14ac:dyDescent="0.25">
      <c r="A151" s="21">
        <v>386.11007699999999</v>
      </c>
      <c r="B151" s="21">
        <v>563.60649894244489</v>
      </c>
      <c r="C151" s="21">
        <v>1241.9865007987296</v>
      </c>
      <c r="D151" s="20">
        <v>1.6716839999999999</v>
      </c>
      <c r="E151" s="20">
        <v>1.471403</v>
      </c>
      <c r="F151" s="21">
        <v>539.80987500000003</v>
      </c>
      <c r="G151" s="21">
        <v>12.801472</v>
      </c>
      <c r="H151" s="21">
        <v>538.98706100000004</v>
      </c>
      <c r="I151" s="21">
        <v>4.0267929999999996</v>
      </c>
      <c r="J151" s="22">
        <v>128.6618</v>
      </c>
      <c r="K151">
        <f>VLOOKUP(A151,m!$B$2:$K$3856,8,0)</f>
        <v>15.841704999999999</v>
      </c>
      <c r="L151">
        <f>VLOOKUP(A151,m!$B$2:$K$3856,7,0)</f>
        <v>40.544497999999997</v>
      </c>
      <c r="M151">
        <f>VLOOKUP(A151,m!$B$2:$K$3856,6,0)</f>
        <v>2.6898170000000001</v>
      </c>
      <c r="N151">
        <f>VLOOKUP(A151,m!$B$2:$K$3856,5,0)</f>
        <v>7.5515930000000004</v>
      </c>
      <c r="O151">
        <f>VLOOKUP(A151,m!$B$2:$K$3856,4,0)</f>
        <v>15.989318000000001</v>
      </c>
      <c r="P151">
        <f>VLOOKUP(A151,m!$B$2:$K$3856,3,0)</f>
        <v>16.101645000000001</v>
      </c>
      <c r="Q151">
        <f>VLOOKUP(A151,m!$B$2:$K$3856,2,0)</f>
        <v>1.8809180000000001</v>
      </c>
      <c r="R151">
        <f>VLOOKUP(A151,m!$B$2:$K$3856,9,0)</f>
        <v>13.913731</v>
      </c>
      <c r="S151">
        <f>VLOOKUP(A151,m!$B$2:$K$3856,10,0)</f>
        <v>5.4669179999999997</v>
      </c>
      <c r="T151">
        <v>386.11</v>
      </c>
      <c r="U151" s="32">
        <v>129.66300000000001</v>
      </c>
      <c r="V151" s="27">
        <f t="shared" si="2"/>
        <v>7.7816414817763425E-3</v>
      </c>
    </row>
    <row r="152" spans="1:22" x14ac:dyDescent="0.25">
      <c r="A152" s="21">
        <v>393.678406</v>
      </c>
      <c r="B152" s="21">
        <v>554.2611139209771</v>
      </c>
      <c r="C152" s="21">
        <v>1246.9151148849637</v>
      </c>
      <c r="D152" s="20">
        <v>1.7145159999999999</v>
      </c>
      <c r="E152" s="20">
        <v>1.514586</v>
      </c>
      <c r="F152" s="21">
        <v>537.14929199999995</v>
      </c>
      <c r="G152" s="21">
        <v>12.707997000000001</v>
      </c>
      <c r="H152" s="21">
        <v>539.67468299999996</v>
      </c>
      <c r="I152" s="21">
        <v>4.0191650000000001</v>
      </c>
      <c r="J152" s="22">
        <v>132.21950000000001</v>
      </c>
      <c r="K152">
        <f>VLOOKUP(A152,m!$B$2:$K$3856,8,0)</f>
        <v>16.217793</v>
      </c>
      <c r="L152">
        <f>VLOOKUP(A152,m!$B$2:$K$3856,7,0)</f>
        <v>40.943443000000002</v>
      </c>
      <c r="M152">
        <f>VLOOKUP(A152,m!$B$2:$K$3856,6,0)</f>
        <v>3.3531200000000001</v>
      </c>
      <c r="N152">
        <f>VLOOKUP(A152,m!$B$2:$K$3856,5,0)</f>
        <v>8.0589399999999998</v>
      </c>
      <c r="O152">
        <f>VLOOKUP(A152,m!$B$2:$K$3856,4,0)</f>
        <v>16.548403</v>
      </c>
      <c r="P152">
        <f>VLOOKUP(A152,m!$B$2:$K$3856,3,0)</f>
        <v>16.624537</v>
      </c>
      <c r="Q152">
        <f>VLOOKUP(A152,m!$B$2:$K$3856,2,0)</f>
        <v>2.1039620000000001</v>
      </c>
      <c r="R152">
        <f>VLOOKUP(A152,m!$B$2:$K$3856,9,0)</f>
        <v>17.061610999999999</v>
      </c>
      <c r="S152">
        <f>VLOOKUP(A152,m!$B$2:$K$3856,10,0)</f>
        <v>5.5740760000000007</v>
      </c>
      <c r="T152">
        <v>393.678</v>
      </c>
      <c r="U152" s="32">
        <v>132.309</v>
      </c>
      <c r="V152" s="27">
        <f t="shared" si="2"/>
        <v>6.7690469257550366E-4</v>
      </c>
    </row>
    <row r="153" spans="1:22" x14ac:dyDescent="0.25">
      <c r="A153" s="21">
        <v>379.17297400000001</v>
      </c>
      <c r="B153" s="21">
        <v>567.26977752310268</v>
      </c>
      <c r="C153" s="21">
        <v>1243.6963386455691</v>
      </c>
      <c r="D153" s="20">
        <v>1.6271169999999999</v>
      </c>
      <c r="E153" s="20">
        <v>1.4332149999999999</v>
      </c>
      <c r="F153" s="21">
        <v>537.14465299999995</v>
      </c>
      <c r="G153" s="21">
        <v>12.835915</v>
      </c>
      <c r="H153" s="21">
        <v>540.06353799999999</v>
      </c>
      <c r="I153" s="21">
        <v>3.912353</v>
      </c>
      <c r="J153" s="22">
        <v>125.41240000000001</v>
      </c>
      <c r="K153">
        <f>VLOOKUP(A153,m!$B$2:$K$3856,8,0)</f>
        <v>15.464268000000001</v>
      </c>
      <c r="L153">
        <f>VLOOKUP(A153,m!$B$2:$K$3856,7,0)</f>
        <v>39.942332999999998</v>
      </c>
      <c r="M153">
        <f>VLOOKUP(A153,m!$B$2:$K$3856,6,0)</f>
        <v>1.793221</v>
      </c>
      <c r="N153">
        <f>VLOOKUP(A153,m!$B$2:$K$3856,5,0)</f>
        <v>7.3500199999999998</v>
      </c>
      <c r="O153">
        <f>VLOOKUP(A153,m!$B$2:$K$3856,4,0)</f>
        <v>15.526773</v>
      </c>
      <c r="P153">
        <f>VLOOKUP(A153,m!$B$2:$K$3856,3,0)</f>
        <v>15.677161</v>
      </c>
      <c r="Q153">
        <f>VLOOKUP(A153,m!$B$2:$K$3856,2,0)</f>
        <v>1.641608</v>
      </c>
      <c r="R153">
        <f>VLOOKUP(A153,m!$B$2:$K$3856,9,0)</f>
        <v>11.43289</v>
      </c>
      <c r="S153">
        <f>VLOOKUP(A153,m!$B$2:$K$3856,10,0)</f>
        <v>5.3686950000000007</v>
      </c>
      <c r="T153">
        <v>379.173</v>
      </c>
      <c r="U153" s="32">
        <v>127.35899999999999</v>
      </c>
      <c r="V153" s="27">
        <f t="shared" si="2"/>
        <v>1.552159116642365E-2</v>
      </c>
    </row>
    <row r="154" spans="1:22" x14ac:dyDescent="0.25">
      <c r="A154" s="21">
        <v>393.769226</v>
      </c>
      <c r="B154" s="21">
        <v>559.42824695527406</v>
      </c>
      <c r="C154" s="21">
        <v>1247.0271642547659</v>
      </c>
      <c r="D154" s="20">
        <v>1.6894709999999999</v>
      </c>
      <c r="E154" s="20">
        <v>1.4876799999999999</v>
      </c>
      <c r="F154" s="21">
        <v>536.62530500000003</v>
      </c>
      <c r="G154" s="21">
        <v>12.901548999999999</v>
      </c>
      <c r="H154" s="21">
        <v>540.63171399999999</v>
      </c>
      <c r="I154" s="21">
        <v>3.98407</v>
      </c>
      <c r="J154" s="22">
        <v>131.23480000000001</v>
      </c>
      <c r="K154">
        <f>VLOOKUP(A154,m!$B$2:$K$3856,8,0)</f>
        <v>16.373201000000002</v>
      </c>
      <c r="L154">
        <f>VLOOKUP(A154,m!$B$2:$K$3856,7,0)</f>
        <v>40.689487</v>
      </c>
      <c r="M154">
        <f>VLOOKUP(A154,m!$B$2:$K$3856,6,0)</f>
        <v>3.0397599999999998</v>
      </c>
      <c r="N154">
        <f>VLOOKUP(A154,m!$B$2:$K$3856,5,0)</f>
        <v>7.5533539999999997</v>
      </c>
      <c r="O154">
        <f>VLOOKUP(A154,m!$B$2:$K$3856,4,0)</f>
        <v>16.199290999999999</v>
      </c>
      <c r="P154">
        <f>VLOOKUP(A154,m!$B$2:$K$3856,3,0)</f>
        <v>16.450862999999998</v>
      </c>
      <c r="Q154">
        <f>VLOOKUP(A154,m!$B$2:$K$3856,2,0)</f>
        <v>1.8866449999999999</v>
      </c>
      <c r="R154">
        <f>VLOOKUP(A154,m!$B$2:$K$3856,9,0)</f>
        <v>11.077157</v>
      </c>
      <c r="S154">
        <f>VLOOKUP(A154,m!$B$2:$K$3856,10,0)</f>
        <v>5.5753630000000003</v>
      </c>
      <c r="T154">
        <v>393.76900000000001</v>
      </c>
      <c r="U154" s="32">
        <v>132.672</v>
      </c>
      <c r="V154" s="27">
        <f t="shared" si="2"/>
        <v>1.0951363510288354E-2</v>
      </c>
    </row>
    <row r="155" spans="1:22" x14ac:dyDescent="0.25">
      <c r="A155" s="21">
        <v>380.70510899999999</v>
      </c>
      <c r="B155" s="21">
        <v>563.8708579356171</v>
      </c>
      <c r="C155" s="21">
        <v>1244.7584088531171</v>
      </c>
      <c r="D155" s="20">
        <v>1.643113</v>
      </c>
      <c r="E155" s="20">
        <v>1.448386</v>
      </c>
      <c r="F155" s="21">
        <v>535.94970699999999</v>
      </c>
      <c r="G155" s="21">
        <v>12.828319</v>
      </c>
      <c r="H155" s="21">
        <v>540.199341</v>
      </c>
      <c r="I155" s="21">
        <v>3.9276110000000002</v>
      </c>
      <c r="J155" s="22">
        <v>127.027</v>
      </c>
      <c r="K155">
        <f>VLOOKUP(A155,m!$B$2:$K$3856,8,0)</f>
        <v>15.499378</v>
      </c>
      <c r="L155">
        <f>VLOOKUP(A155,m!$B$2:$K$3856,7,0)</f>
        <v>39.985111000000003</v>
      </c>
      <c r="M155">
        <f>VLOOKUP(A155,m!$B$2:$K$3856,6,0)</f>
        <v>2.202321</v>
      </c>
      <c r="N155">
        <f>VLOOKUP(A155,m!$B$2:$K$3856,5,0)</f>
        <v>7.4149419999999999</v>
      </c>
      <c r="O155">
        <f>VLOOKUP(A155,m!$B$2:$K$3856,4,0)</f>
        <v>15.726823</v>
      </c>
      <c r="P155">
        <f>VLOOKUP(A155,m!$B$2:$K$3856,3,0)</f>
        <v>15.863393</v>
      </c>
      <c r="Q155">
        <f>VLOOKUP(A155,m!$B$2:$K$3856,2,0)</f>
        <v>1.772151</v>
      </c>
      <c r="R155">
        <f>VLOOKUP(A155,m!$B$2:$K$3856,9,0)</f>
        <v>12.518421</v>
      </c>
      <c r="S155">
        <f>VLOOKUP(A155,m!$B$2:$K$3856,10,0)</f>
        <v>5.3903889999999999</v>
      </c>
      <c r="T155">
        <v>380.70499999999998</v>
      </c>
      <c r="U155" s="32">
        <v>127.73699999999999</v>
      </c>
      <c r="V155" s="27">
        <f t="shared" si="2"/>
        <v>5.5893628913537578E-3</v>
      </c>
    </row>
    <row r="156" spans="1:22" x14ac:dyDescent="0.25">
      <c r="A156" s="21">
        <v>377.89321899999999</v>
      </c>
      <c r="B156" s="21">
        <v>562.65759763351389</v>
      </c>
      <c r="C156" s="21">
        <v>1245.9592171597237</v>
      </c>
      <c r="D156" s="20">
        <v>1.6425289999999999</v>
      </c>
      <c r="E156" s="20">
        <v>1.4501059999999999</v>
      </c>
      <c r="F156" s="21">
        <v>536.11730999999997</v>
      </c>
      <c r="G156" s="21">
        <v>12.712607999999999</v>
      </c>
      <c r="H156" s="21">
        <v>540.53161599999999</v>
      </c>
      <c r="I156" s="21">
        <v>3.9093010000000001</v>
      </c>
      <c r="J156" s="22">
        <v>126.5423</v>
      </c>
      <c r="K156">
        <f>VLOOKUP(A156,m!$B$2:$K$3856,8,0)</f>
        <v>15.277473000000001</v>
      </c>
      <c r="L156">
        <f>VLOOKUP(A156,m!$B$2:$K$3856,7,0)</f>
        <v>39.98489</v>
      </c>
      <c r="M156">
        <f>VLOOKUP(A156,m!$B$2:$K$3856,6,0)</f>
        <v>1.9305300000000001</v>
      </c>
      <c r="N156">
        <f>VLOOKUP(A156,m!$B$2:$K$3856,5,0)</f>
        <v>7.4036619999999997</v>
      </c>
      <c r="O156">
        <f>VLOOKUP(A156,m!$B$2:$K$3856,4,0)</f>
        <v>15.775944000000001</v>
      </c>
      <c r="P156">
        <f>VLOOKUP(A156,m!$B$2:$K$3856,3,0)</f>
        <v>15.937644000000001</v>
      </c>
      <c r="Q156">
        <f>VLOOKUP(A156,m!$B$2:$K$3856,2,0)</f>
        <v>1.749816</v>
      </c>
      <c r="R156">
        <f>VLOOKUP(A156,m!$B$2:$K$3856,9,0)</f>
        <v>15.009727</v>
      </c>
      <c r="S156">
        <f>VLOOKUP(A156,m!$B$2:$K$3856,10,0)</f>
        <v>5.3505739999999999</v>
      </c>
      <c r="T156">
        <v>377.89299999999997</v>
      </c>
      <c r="U156" s="32">
        <v>126.738</v>
      </c>
      <c r="V156" s="27">
        <f t="shared" si="2"/>
        <v>1.5465184369179493E-3</v>
      </c>
    </row>
    <row r="157" spans="1:22" x14ac:dyDescent="0.25">
      <c r="A157" s="21">
        <v>388.59848</v>
      </c>
      <c r="B157" s="21">
        <v>557.83208537712926</v>
      </c>
      <c r="C157" s="21">
        <v>1246.2888489116558</v>
      </c>
      <c r="D157" s="20">
        <v>1.680202</v>
      </c>
      <c r="E157" s="20">
        <v>1.4811570000000001</v>
      </c>
      <c r="F157" s="21">
        <v>536.47924799999998</v>
      </c>
      <c r="G157" s="21">
        <v>12.692878</v>
      </c>
      <c r="H157" s="21">
        <v>539.07617200000004</v>
      </c>
      <c r="I157" s="21">
        <v>3.9215070000000001</v>
      </c>
      <c r="J157" s="22">
        <v>130.0384</v>
      </c>
      <c r="K157">
        <f>VLOOKUP(A157,m!$B$2:$K$3856,8,0)</f>
        <v>16.014558999999998</v>
      </c>
      <c r="L157">
        <f>VLOOKUP(A157,m!$B$2:$K$3856,7,0)</f>
        <v>40.634098000000002</v>
      </c>
      <c r="M157">
        <f>VLOOKUP(A157,m!$B$2:$K$3856,6,0)</f>
        <v>2.6581709999999998</v>
      </c>
      <c r="N157">
        <f>VLOOKUP(A157,m!$B$2:$K$3856,5,0)</f>
        <v>7.6151590000000002</v>
      </c>
      <c r="O157">
        <f>VLOOKUP(A157,m!$B$2:$K$3856,4,0)</f>
        <v>16.21998</v>
      </c>
      <c r="P157">
        <f>VLOOKUP(A157,m!$B$2:$K$3856,3,0)</f>
        <v>16.371106999999999</v>
      </c>
      <c r="Q157">
        <f>VLOOKUP(A157,m!$B$2:$K$3856,2,0)</f>
        <v>1.8861140000000001</v>
      </c>
      <c r="R157">
        <f>VLOOKUP(A157,m!$B$2:$K$3856,9,0)</f>
        <v>13.940084000000001</v>
      </c>
      <c r="S157">
        <f>VLOOKUP(A157,m!$B$2:$K$3856,10,0)</f>
        <v>5.5021500000000003</v>
      </c>
      <c r="T157">
        <v>388.59800000000001</v>
      </c>
      <c r="U157" s="32">
        <v>130.6</v>
      </c>
      <c r="V157" s="27">
        <f t="shared" si="2"/>
        <v>4.3187243152791677E-3</v>
      </c>
    </row>
    <row r="158" spans="1:22" x14ac:dyDescent="0.25">
      <c r="A158" s="21">
        <v>374.23748799999998</v>
      </c>
      <c r="B158" s="21">
        <v>571.99861493796016</v>
      </c>
      <c r="C158" s="21">
        <v>1245.8344022470342</v>
      </c>
      <c r="D158" s="20">
        <v>1.6008869999999999</v>
      </c>
      <c r="E158" s="20">
        <v>1.4103870000000001</v>
      </c>
      <c r="F158" s="21">
        <v>538.80627400000003</v>
      </c>
      <c r="G158" s="21">
        <v>12.800513</v>
      </c>
      <c r="H158" s="21">
        <v>540.88818400000002</v>
      </c>
      <c r="I158" s="21">
        <v>3.8177479999999999</v>
      </c>
      <c r="J158" s="22">
        <v>124.0484</v>
      </c>
      <c r="K158">
        <f>VLOOKUP(A158,m!$B$2:$K$3856,8,0)</f>
        <v>15.226022</v>
      </c>
      <c r="L158">
        <f>VLOOKUP(A158,m!$B$2:$K$3856,7,0)</f>
        <v>39.390247000000002</v>
      </c>
      <c r="M158">
        <f>VLOOKUP(A158,m!$B$2:$K$3856,6,0)</f>
        <v>1.3996459999999999</v>
      </c>
      <c r="N158">
        <f>VLOOKUP(A158,m!$B$2:$K$3856,5,0)</f>
        <v>7.0969199999999999</v>
      </c>
      <c r="O158">
        <f>VLOOKUP(A158,m!$B$2:$K$3856,4,0)</f>
        <v>15.260531</v>
      </c>
      <c r="P158">
        <f>VLOOKUP(A158,m!$B$2:$K$3856,3,0)</f>
        <v>15.509048</v>
      </c>
      <c r="Q158">
        <f>VLOOKUP(A158,m!$B$2:$K$3856,2,0)</f>
        <v>1.535736</v>
      </c>
      <c r="R158">
        <f>VLOOKUP(A158,m!$B$2:$K$3856,9,0)</f>
        <v>9.1170059999999999</v>
      </c>
      <c r="S158">
        <f>VLOOKUP(A158,m!$B$2:$K$3856,10,0)</f>
        <v>5.298813</v>
      </c>
      <c r="T158">
        <v>374.23700000000002</v>
      </c>
      <c r="U158" s="32">
        <v>126.066</v>
      </c>
      <c r="V158" s="27">
        <f t="shared" si="2"/>
        <v>1.6264619293759545E-2</v>
      </c>
    </row>
    <row r="159" spans="1:22" x14ac:dyDescent="0.25">
      <c r="A159" s="21">
        <v>373.82754499999999</v>
      </c>
      <c r="B159" s="21">
        <v>574.8098190975702</v>
      </c>
      <c r="C159" s="21">
        <v>1244.6656658587117</v>
      </c>
      <c r="D159" s="20">
        <v>1.5956699999999999</v>
      </c>
      <c r="E159" s="20">
        <v>1.405689</v>
      </c>
      <c r="F159" s="21">
        <v>540.77441399999998</v>
      </c>
      <c r="G159" s="21">
        <v>12.811256999999999</v>
      </c>
      <c r="H159" s="21">
        <v>539.55810499999995</v>
      </c>
      <c r="I159" s="21">
        <v>3.784179</v>
      </c>
      <c r="J159" s="22">
        <v>123.6155</v>
      </c>
      <c r="K159">
        <f>VLOOKUP(A159,m!$B$2:$K$3856,8,0)</f>
        <v>15.154107</v>
      </c>
      <c r="L159">
        <f>VLOOKUP(A159,m!$B$2:$K$3856,7,0)</f>
        <v>39.449145999999999</v>
      </c>
      <c r="M159">
        <f>VLOOKUP(A159,m!$B$2:$K$3856,6,0)</f>
        <v>1.160687</v>
      </c>
      <c r="N159">
        <f>VLOOKUP(A159,m!$B$2:$K$3856,5,0)</f>
        <v>7.1197809999999997</v>
      </c>
      <c r="O159">
        <f>VLOOKUP(A159,m!$B$2:$K$3856,4,0)</f>
        <v>15.271032</v>
      </c>
      <c r="P159">
        <f>VLOOKUP(A159,m!$B$2:$K$3856,3,0)</f>
        <v>15.436678000000001</v>
      </c>
      <c r="Q159">
        <f>VLOOKUP(A159,m!$B$2:$K$3856,2,0)</f>
        <v>1.564738</v>
      </c>
      <c r="R159">
        <f>VLOOKUP(A159,m!$B$2:$K$3856,9,0)</f>
        <v>9.1289160000000003</v>
      </c>
      <c r="S159">
        <f>VLOOKUP(A159,m!$B$2:$K$3856,10,0)</f>
        <v>5.2930089999999996</v>
      </c>
      <c r="T159">
        <v>373.82799999999997</v>
      </c>
      <c r="U159" s="32">
        <v>126.044</v>
      </c>
      <c r="V159" s="27">
        <f t="shared" si="2"/>
        <v>1.9645594605854442E-2</v>
      </c>
    </row>
    <row r="160" spans="1:22" x14ac:dyDescent="0.25">
      <c r="A160" s="21">
        <v>388.31860399999999</v>
      </c>
      <c r="B160" s="21">
        <v>561.71709378917103</v>
      </c>
      <c r="C160" s="21">
        <v>1247.008773227597</v>
      </c>
      <c r="D160" s="20">
        <v>1.6782140000000001</v>
      </c>
      <c r="E160" s="20">
        <v>1.4799169999999999</v>
      </c>
      <c r="F160" s="21">
        <v>539.49865699999998</v>
      </c>
      <c r="G160" s="21">
        <v>12.744617</v>
      </c>
      <c r="H160" s="21">
        <v>538.64794900000004</v>
      </c>
      <c r="I160" s="21">
        <v>3.8772570000000002</v>
      </c>
      <c r="J160" s="22">
        <v>130.03919999999999</v>
      </c>
      <c r="K160">
        <f>VLOOKUP(A160,m!$B$2:$K$3856,8,0)</f>
        <v>15.926512000000001</v>
      </c>
      <c r="L160">
        <f>VLOOKUP(A160,m!$B$2:$K$3856,7,0)</f>
        <v>40.637726000000001</v>
      </c>
      <c r="M160">
        <f>VLOOKUP(A160,m!$B$2:$K$3856,6,0)</f>
        <v>2.6103830000000001</v>
      </c>
      <c r="N160">
        <f>VLOOKUP(A160,m!$B$2:$K$3856,5,0)</f>
        <v>7.6225300000000002</v>
      </c>
      <c r="O160">
        <f>VLOOKUP(A160,m!$B$2:$K$3856,4,0)</f>
        <v>16.193462</v>
      </c>
      <c r="P160">
        <f>VLOOKUP(A160,m!$B$2:$K$3856,3,0)</f>
        <v>16.32704</v>
      </c>
      <c r="Q160">
        <f>VLOOKUP(A160,m!$B$2:$K$3856,2,0)</f>
        <v>1.920377</v>
      </c>
      <c r="R160">
        <f>VLOOKUP(A160,m!$B$2:$K$3856,9,0)</f>
        <v>13.67244</v>
      </c>
      <c r="S160">
        <f>VLOOKUP(A160,m!$B$2:$K$3856,10,0)</f>
        <v>5.4981869999999997</v>
      </c>
      <c r="T160">
        <v>388.31900000000002</v>
      </c>
      <c r="U160" s="32">
        <v>130.83600000000001</v>
      </c>
      <c r="V160" s="27">
        <f t="shared" si="2"/>
        <v>6.1273831275493766E-3</v>
      </c>
    </row>
    <row r="161" spans="1:22" x14ac:dyDescent="0.25">
      <c r="A161" s="21">
        <v>368.38537600000001</v>
      </c>
      <c r="B161" s="21">
        <v>574.54661791563331</v>
      </c>
      <c r="C161" s="21">
        <v>1242.4084982034942</v>
      </c>
      <c r="D161" s="20">
        <v>1.5735950000000001</v>
      </c>
      <c r="E161" s="20">
        <v>1.385643</v>
      </c>
      <c r="F161" s="21">
        <v>537.17138699999998</v>
      </c>
      <c r="G161" s="21">
        <v>12.840344999999999</v>
      </c>
      <c r="H161" s="21">
        <v>539.12451199999998</v>
      </c>
      <c r="I161" s="21">
        <v>3.7780749999999999</v>
      </c>
      <c r="J161" s="22">
        <v>121.4679</v>
      </c>
      <c r="K161">
        <f>VLOOKUP(A161,m!$B$2:$K$3856,8,0)</f>
        <v>14.823248</v>
      </c>
      <c r="L161">
        <f>VLOOKUP(A161,m!$B$2:$K$3856,7,0)</f>
        <v>39.113964000000003</v>
      </c>
      <c r="M161">
        <f>VLOOKUP(A161,m!$B$2:$K$3856,6,0)</f>
        <v>0.80194200000000004</v>
      </c>
      <c r="N161">
        <f>VLOOKUP(A161,m!$B$2:$K$3856,5,0)</f>
        <v>6.970942</v>
      </c>
      <c r="O161">
        <f>VLOOKUP(A161,m!$B$2:$K$3856,4,0)</f>
        <v>14.967193</v>
      </c>
      <c r="P161">
        <f>VLOOKUP(A161,m!$B$2:$K$3856,3,0)</f>
        <v>15.225742</v>
      </c>
      <c r="Q161">
        <f>VLOOKUP(A161,m!$B$2:$K$3856,2,0)</f>
        <v>1.4574579999999999</v>
      </c>
      <c r="R161">
        <f>VLOOKUP(A161,m!$B$2:$K$3856,9,0)</f>
        <v>8.8484350000000003</v>
      </c>
      <c r="S161">
        <f>VLOOKUP(A161,m!$B$2:$K$3856,10,0)</f>
        <v>5.215954</v>
      </c>
      <c r="T161">
        <v>368.38499999999999</v>
      </c>
      <c r="U161" s="32">
        <v>123.694</v>
      </c>
      <c r="V161" s="27">
        <f t="shared" si="2"/>
        <v>1.8326652555942784E-2</v>
      </c>
    </row>
    <row r="162" spans="1:22" x14ac:dyDescent="0.25">
      <c r="A162" s="21">
        <v>377.99386600000003</v>
      </c>
      <c r="B162" s="21">
        <v>567.81836084231463</v>
      </c>
      <c r="C162" s="21">
        <v>1245.2864182832463</v>
      </c>
      <c r="D162" s="20">
        <v>1.632387</v>
      </c>
      <c r="E162" s="20">
        <v>1.4397359999999999</v>
      </c>
      <c r="F162" s="21">
        <v>539.88421600000004</v>
      </c>
      <c r="G162" s="21">
        <v>12.719511000000001</v>
      </c>
      <c r="H162" s="21">
        <v>538.93255599999998</v>
      </c>
      <c r="I162" s="21">
        <v>3.8330069999999998</v>
      </c>
      <c r="J162" s="22">
        <v>126.1576</v>
      </c>
      <c r="K162">
        <f>VLOOKUP(A162,m!$B$2:$K$3856,8,0)</f>
        <v>15.342483</v>
      </c>
      <c r="L162">
        <f>VLOOKUP(A162,m!$B$2:$K$3856,7,0)</f>
        <v>39.879364000000002</v>
      </c>
      <c r="M162">
        <f>VLOOKUP(A162,m!$B$2:$K$3856,6,0)</f>
        <v>1.9142479999999999</v>
      </c>
      <c r="N162">
        <f>VLOOKUP(A162,m!$B$2:$K$3856,5,0)</f>
        <v>7.3653500000000003</v>
      </c>
      <c r="O162">
        <f>VLOOKUP(A162,m!$B$2:$K$3856,4,0)</f>
        <v>15.666804000000001</v>
      </c>
      <c r="P162">
        <f>VLOOKUP(A162,m!$B$2:$K$3856,3,0)</f>
        <v>15.805529</v>
      </c>
      <c r="Q162">
        <f>VLOOKUP(A162,m!$B$2:$K$3856,2,0)</f>
        <v>1.73603</v>
      </c>
      <c r="R162">
        <f>VLOOKUP(A162,m!$B$2:$K$3856,9,0)</f>
        <v>12.790886</v>
      </c>
      <c r="S162">
        <f>VLOOKUP(A162,m!$B$2:$K$3856,10,0)</f>
        <v>5.3520009999999996</v>
      </c>
      <c r="T162">
        <v>377.99400000000003</v>
      </c>
      <c r="U162" s="32">
        <v>127.154</v>
      </c>
      <c r="V162" s="27">
        <f t="shared" si="2"/>
        <v>7.8980576675522843E-3</v>
      </c>
    </row>
    <row r="163" spans="1:22" x14ac:dyDescent="0.25">
      <c r="A163" s="21">
        <v>384.03689600000001</v>
      </c>
      <c r="B163" s="21">
        <v>564.82495622497981</v>
      </c>
      <c r="C163" s="21">
        <v>1245.6717627461899</v>
      </c>
      <c r="D163" s="20">
        <v>1.6528080000000001</v>
      </c>
      <c r="E163" s="20">
        <v>1.456952</v>
      </c>
      <c r="F163" s="21">
        <v>538.63226299999997</v>
      </c>
      <c r="G163" s="21">
        <v>12.793979</v>
      </c>
      <c r="H163" s="21">
        <v>539.17584199999999</v>
      </c>
      <c r="I163" s="21">
        <v>3.8787829999999999</v>
      </c>
      <c r="J163" s="22">
        <v>128.34399999999999</v>
      </c>
      <c r="K163">
        <f>VLOOKUP(A163,m!$B$2:$K$3856,8,0)</f>
        <v>15.722500999999999</v>
      </c>
      <c r="L163">
        <f>VLOOKUP(A163,m!$B$2:$K$3856,7,0)</f>
        <v>40.164352000000001</v>
      </c>
      <c r="M163">
        <f>VLOOKUP(A163,m!$B$2:$K$3856,6,0)</f>
        <v>2.1972580000000002</v>
      </c>
      <c r="N163">
        <f>VLOOKUP(A163,m!$B$2:$K$3856,5,0)</f>
        <v>7.412909</v>
      </c>
      <c r="O163">
        <f>VLOOKUP(A163,m!$B$2:$K$3856,4,0)</f>
        <v>15.919813</v>
      </c>
      <c r="P163">
        <f>VLOOKUP(A163,m!$B$2:$K$3856,3,0)</f>
        <v>16.160440000000001</v>
      </c>
      <c r="Q163">
        <f>VLOOKUP(A163,m!$B$2:$K$3856,2,0)</f>
        <v>1.8456159999999999</v>
      </c>
      <c r="R163">
        <f>VLOOKUP(A163,m!$B$2:$K$3856,9,0)</f>
        <v>12.368668</v>
      </c>
      <c r="S163">
        <f>VLOOKUP(A163,m!$B$2:$K$3856,10,0)</f>
        <v>5.4375620000000007</v>
      </c>
      <c r="T163">
        <v>384.03699999999998</v>
      </c>
      <c r="U163" s="32">
        <v>129.279</v>
      </c>
      <c r="V163" s="27">
        <f t="shared" si="2"/>
        <v>7.2851087701801586E-3</v>
      </c>
    </row>
    <row r="164" spans="1:22" x14ac:dyDescent="0.25">
      <c r="A164" s="21">
        <v>383.84371900000002</v>
      </c>
      <c r="B164" s="21">
        <v>565.94257441666741</v>
      </c>
      <c r="C164" s="21">
        <v>1246.2418539456567</v>
      </c>
      <c r="D164" s="20">
        <v>1.653554</v>
      </c>
      <c r="E164" s="20">
        <v>1.4573929999999999</v>
      </c>
      <c r="F164" s="21">
        <v>539.93176300000005</v>
      </c>
      <c r="G164" s="21">
        <v>12.788620999999999</v>
      </c>
      <c r="H164" s="21">
        <v>539.452271</v>
      </c>
      <c r="I164" s="21">
        <v>3.874206</v>
      </c>
      <c r="J164" s="22">
        <v>128.24039999999999</v>
      </c>
      <c r="K164">
        <f>VLOOKUP(A164,m!$B$2:$K$3856,8,0)</f>
        <v>15.735023999999999</v>
      </c>
      <c r="L164">
        <f>VLOOKUP(A164,m!$B$2:$K$3856,7,0)</f>
        <v>40.251904000000003</v>
      </c>
      <c r="M164">
        <f>VLOOKUP(A164,m!$B$2:$K$3856,6,0)</f>
        <v>2.2912729999999999</v>
      </c>
      <c r="N164">
        <f>VLOOKUP(A164,m!$B$2:$K$3856,5,0)</f>
        <v>7.458844</v>
      </c>
      <c r="O164">
        <f>VLOOKUP(A164,m!$B$2:$K$3856,4,0)</f>
        <v>15.907249</v>
      </c>
      <c r="P164">
        <f>VLOOKUP(A164,m!$B$2:$K$3856,3,0)</f>
        <v>16.057148000000002</v>
      </c>
      <c r="Q164">
        <f>VLOOKUP(A164,m!$B$2:$K$3856,2,0)</f>
        <v>1.8558840000000001</v>
      </c>
      <c r="R164">
        <f>VLOOKUP(A164,m!$B$2:$K$3856,9,0)</f>
        <v>11.812338</v>
      </c>
      <c r="S164">
        <f>VLOOKUP(A164,m!$B$2:$K$3856,10,0)</f>
        <v>5.4348279999999995</v>
      </c>
      <c r="T164">
        <v>383.84399999999999</v>
      </c>
      <c r="U164" s="32">
        <v>129.31</v>
      </c>
      <c r="V164" s="27">
        <f t="shared" si="2"/>
        <v>8.3405853381618295E-3</v>
      </c>
    </row>
    <row r="165" spans="1:22" x14ac:dyDescent="0.25">
      <c r="A165" s="21">
        <v>394.57531699999998</v>
      </c>
      <c r="B165" s="21">
        <v>559.93976255708731</v>
      </c>
      <c r="C165" s="21">
        <v>1246.7017002009202</v>
      </c>
      <c r="D165" s="20">
        <v>1.7058489999999999</v>
      </c>
      <c r="E165" s="20">
        <v>1.503234</v>
      </c>
      <c r="F165" s="21">
        <v>541.00396699999999</v>
      </c>
      <c r="G165" s="21">
        <v>12.770618000000001</v>
      </c>
      <c r="H165" s="21">
        <v>538.55712900000003</v>
      </c>
      <c r="I165" s="21">
        <v>3.9459219999999999</v>
      </c>
      <c r="J165" s="22">
        <v>132.41669999999999</v>
      </c>
      <c r="K165">
        <f>VLOOKUP(A165,m!$B$2:$K$3856,8,0)</f>
        <v>16.297272</v>
      </c>
      <c r="L165">
        <f>VLOOKUP(A165,m!$B$2:$K$3856,7,0)</f>
        <v>41.054386000000001</v>
      </c>
      <c r="M165">
        <f>VLOOKUP(A165,m!$B$2:$K$3856,6,0)</f>
        <v>3.0705260000000001</v>
      </c>
      <c r="N165">
        <f>VLOOKUP(A165,m!$B$2:$K$3856,5,0)</f>
        <v>7.7238939999999996</v>
      </c>
      <c r="O165">
        <f>VLOOKUP(A165,m!$B$2:$K$3856,4,0)</f>
        <v>16.537436</v>
      </c>
      <c r="P165">
        <f>VLOOKUP(A165,m!$B$2:$K$3856,3,0)</f>
        <v>16.663893000000002</v>
      </c>
      <c r="Q165">
        <f>VLOOKUP(A165,m!$B$2:$K$3856,2,0)</f>
        <v>2.0165289999999998</v>
      </c>
      <c r="R165">
        <f>VLOOKUP(A165,m!$B$2:$K$3856,9,0)</f>
        <v>14.624611</v>
      </c>
      <c r="S165">
        <f>VLOOKUP(A165,m!$B$2:$K$3856,10,0)</f>
        <v>5.5867760000000004</v>
      </c>
      <c r="T165">
        <v>394.57499999999999</v>
      </c>
      <c r="U165" s="32">
        <v>133.15799999999999</v>
      </c>
      <c r="V165" s="27">
        <f t="shared" si="2"/>
        <v>5.598236476214824E-3</v>
      </c>
    </row>
    <row r="166" spans="1:22" x14ac:dyDescent="0.25">
      <c r="A166" s="21">
        <v>382.51220699999999</v>
      </c>
      <c r="B166" s="21">
        <v>567.3701035733925</v>
      </c>
      <c r="C166" s="21">
        <v>1241.1434916002381</v>
      </c>
      <c r="D166" s="20">
        <v>1.650145</v>
      </c>
      <c r="E166" s="20">
        <v>1.4527019999999999</v>
      </c>
      <c r="F166" s="21">
        <v>540.99987799999997</v>
      </c>
      <c r="G166" s="21">
        <v>12.782586999999999</v>
      </c>
      <c r="H166" s="21">
        <v>537.41540499999996</v>
      </c>
      <c r="I166" s="21">
        <v>3.9321890000000002</v>
      </c>
      <c r="J166" s="22">
        <v>127.5615</v>
      </c>
      <c r="K166">
        <f>VLOOKUP(A166,m!$B$2:$K$3856,8,0)</f>
        <v>15.642752</v>
      </c>
      <c r="L166">
        <f>VLOOKUP(A166,m!$B$2:$K$3856,7,0)</f>
        <v>40.223956999999999</v>
      </c>
      <c r="M166">
        <f>VLOOKUP(A166,m!$B$2:$K$3856,6,0)</f>
        <v>2.1126469999999999</v>
      </c>
      <c r="N166">
        <f>VLOOKUP(A166,m!$B$2:$K$3856,5,0)</f>
        <v>7.3652790000000001</v>
      </c>
      <c r="O166">
        <f>VLOOKUP(A166,m!$B$2:$K$3856,4,0)</f>
        <v>15.821039000000001</v>
      </c>
      <c r="P166">
        <f>VLOOKUP(A166,m!$B$2:$K$3856,3,0)</f>
        <v>16.008127000000002</v>
      </c>
      <c r="Q166">
        <f>VLOOKUP(A166,m!$B$2:$K$3856,2,0)</f>
        <v>1.699214</v>
      </c>
      <c r="R166">
        <f>VLOOKUP(A166,m!$B$2:$K$3856,9,0)</f>
        <v>12.247584</v>
      </c>
      <c r="S166">
        <f>VLOOKUP(A166,m!$B$2:$K$3856,10,0)</f>
        <v>5.4159749999999995</v>
      </c>
      <c r="T166">
        <v>382.512</v>
      </c>
      <c r="U166" s="32">
        <v>128.56899999999999</v>
      </c>
      <c r="V166" s="27">
        <f t="shared" si="2"/>
        <v>7.8981510879065648E-3</v>
      </c>
    </row>
    <row r="167" spans="1:22" x14ac:dyDescent="0.25">
      <c r="A167" s="21">
        <v>391.955017</v>
      </c>
      <c r="B167" s="21">
        <v>563.41683069044211</v>
      </c>
      <c r="C167" s="21">
        <v>1240.6830462295552</v>
      </c>
      <c r="D167" s="20">
        <v>1.698196</v>
      </c>
      <c r="E167" s="20">
        <v>1.4961450000000001</v>
      </c>
      <c r="F167" s="21">
        <v>541.70739700000001</v>
      </c>
      <c r="G167" s="21">
        <v>12.910259</v>
      </c>
      <c r="H167" s="21">
        <v>537.30737299999998</v>
      </c>
      <c r="I167" s="21">
        <v>4.063415</v>
      </c>
      <c r="J167" s="22">
        <v>131.19669999999999</v>
      </c>
      <c r="K167">
        <f>VLOOKUP(A167,m!$B$2:$K$3856,8,0)</f>
        <v>16.232680999999999</v>
      </c>
      <c r="L167">
        <f>VLOOKUP(A167,m!$B$2:$K$3856,7,0)</f>
        <v>40.742752000000003</v>
      </c>
      <c r="M167">
        <f>VLOOKUP(A167,m!$B$2:$K$3856,6,0)</f>
        <v>3.2235580000000001</v>
      </c>
      <c r="N167">
        <f>VLOOKUP(A167,m!$B$2:$K$3856,5,0)</f>
        <v>7.7530299999999999</v>
      </c>
      <c r="O167">
        <f>VLOOKUP(A167,m!$B$2:$K$3856,4,0)</f>
        <v>16.333656000000001</v>
      </c>
      <c r="P167">
        <f>VLOOKUP(A167,m!$B$2:$K$3856,3,0)</f>
        <v>16.406334000000001</v>
      </c>
      <c r="Q167">
        <f>VLOOKUP(A167,m!$B$2:$K$3856,2,0)</f>
        <v>1.8877600000000001</v>
      </c>
      <c r="R167">
        <f>VLOOKUP(A167,m!$B$2:$K$3856,9,0)</f>
        <v>14.280602999999999</v>
      </c>
      <c r="S167">
        <f>VLOOKUP(A167,m!$B$2:$K$3856,10,0)</f>
        <v>5.5496760000000007</v>
      </c>
      <c r="T167">
        <v>391.95499999999998</v>
      </c>
      <c r="U167" s="32">
        <v>131.72499999999999</v>
      </c>
      <c r="V167" s="27">
        <f t="shared" si="2"/>
        <v>4.0267781125592457E-3</v>
      </c>
    </row>
    <row r="168" spans="1:22" x14ac:dyDescent="0.25">
      <c r="A168" s="21">
        <v>398.83239700000001</v>
      </c>
      <c r="B168" s="21">
        <v>558.77905643405029</v>
      </c>
      <c r="C168" s="21">
        <v>1242.6288251062865</v>
      </c>
      <c r="D168" s="20">
        <v>1.7308239999999999</v>
      </c>
      <c r="E168" s="20">
        <v>1.525919</v>
      </c>
      <c r="F168" s="21">
        <v>541.60119599999996</v>
      </c>
      <c r="G168" s="21">
        <v>12.883148</v>
      </c>
      <c r="H168" s="21">
        <v>538.059753</v>
      </c>
      <c r="I168" s="21">
        <v>4.1168209999999998</v>
      </c>
      <c r="J168" s="22">
        <v>133.8492</v>
      </c>
      <c r="K168">
        <f>VLOOKUP(A168,m!$B$2:$K$3856,8,0)</f>
        <v>16.557224000000001</v>
      </c>
      <c r="L168">
        <f>VLOOKUP(A168,m!$B$2:$K$3856,7,0)</f>
        <v>41.326363000000001</v>
      </c>
      <c r="M168">
        <f>VLOOKUP(A168,m!$B$2:$K$3856,6,0)</f>
        <v>3.7878440000000002</v>
      </c>
      <c r="N168">
        <f>VLOOKUP(A168,m!$B$2:$K$3856,5,0)</f>
        <v>7.9334059999999997</v>
      </c>
      <c r="O168">
        <f>VLOOKUP(A168,m!$B$2:$K$3856,4,0)</f>
        <v>16.784289999999999</v>
      </c>
      <c r="P168">
        <f>VLOOKUP(A168,m!$B$2:$K$3856,3,0)</f>
        <v>16.865857999999999</v>
      </c>
      <c r="Q168">
        <f>VLOOKUP(A168,m!$B$2:$K$3856,2,0)</f>
        <v>2.0038019999999999</v>
      </c>
      <c r="R168">
        <f>VLOOKUP(A168,m!$B$2:$K$3856,9,0)</f>
        <v>16.347197999999999</v>
      </c>
      <c r="S168">
        <f>VLOOKUP(A168,m!$B$2:$K$3856,10,0)</f>
        <v>5.6470519999999995</v>
      </c>
      <c r="T168">
        <v>398.83199999999999</v>
      </c>
      <c r="U168" s="32">
        <v>134.22800000000001</v>
      </c>
      <c r="V168" s="27">
        <f t="shared" si="2"/>
        <v>2.8300505344821818E-3</v>
      </c>
    </row>
    <row r="169" spans="1:22" x14ac:dyDescent="0.25">
      <c r="A169" s="21">
        <v>384.32620200000002</v>
      </c>
      <c r="B169" s="21">
        <v>567.2087296789573</v>
      </c>
      <c r="C169" s="21">
        <v>1238.162165612981</v>
      </c>
      <c r="D169" s="20">
        <v>1.655057</v>
      </c>
      <c r="E169" s="20">
        <v>1.456515</v>
      </c>
      <c r="F169" s="21">
        <v>541.90832499999999</v>
      </c>
      <c r="G169" s="21">
        <v>12.751061</v>
      </c>
      <c r="H169" s="21">
        <v>537.55127000000005</v>
      </c>
      <c r="I169" s="21">
        <v>4.0435790000000003</v>
      </c>
      <c r="J169" s="22">
        <v>127.81</v>
      </c>
      <c r="K169">
        <f>VLOOKUP(A169,m!$B$2:$K$3856,8,0)</f>
        <v>15.714479000000001</v>
      </c>
      <c r="L169">
        <f>VLOOKUP(A169,m!$B$2:$K$3856,7,0)</f>
        <v>40.492683</v>
      </c>
      <c r="M169">
        <f>VLOOKUP(A169,m!$B$2:$K$3856,6,0)</f>
        <v>2.0867300000000002</v>
      </c>
      <c r="N169">
        <f>VLOOKUP(A169,m!$B$2:$K$3856,5,0)</f>
        <v>7.4700430000000004</v>
      </c>
      <c r="O169">
        <f>VLOOKUP(A169,m!$B$2:$K$3856,4,0)</f>
        <v>15.951411</v>
      </c>
      <c r="P169">
        <f>VLOOKUP(A169,m!$B$2:$K$3856,3,0)</f>
        <v>16.042418000000001</v>
      </c>
      <c r="Q169">
        <f>VLOOKUP(A169,m!$B$2:$K$3856,2,0)</f>
        <v>1.655546</v>
      </c>
      <c r="R169">
        <f>VLOOKUP(A169,m!$B$2:$K$3856,9,0)</f>
        <v>13.189797</v>
      </c>
      <c r="S169">
        <f>VLOOKUP(A169,m!$B$2:$K$3856,10,0)</f>
        <v>5.4416589999999996</v>
      </c>
      <c r="T169">
        <v>384.32600000000002</v>
      </c>
      <c r="U169" s="32">
        <v>129.09399999999999</v>
      </c>
      <c r="V169" s="27">
        <f t="shared" si="2"/>
        <v>1.0046162272122619E-2</v>
      </c>
    </row>
    <row r="170" spans="1:22" x14ac:dyDescent="0.25">
      <c r="A170" s="21">
        <v>385.89022799999998</v>
      </c>
      <c r="B170" s="21">
        <v>565.26243145630178</v>
      </c>
      <c r="C170" s="21">
        <v>1237.5976181180713</v>
      </c>
      <c r="D170" s="20">
        <v>1.6571400000000001</v>
      </c>
      <c r="E170" s="20">
        <v>1.4584919999999999</v>
      </c>
      <c r="F170" s="21">
        <v>537.828979</v>
      </c>
      <c r="G170" s="21">
        <v>12.937609</v>
      </c>
      <c r="H170" s="21">
        <v>535.84008800000004</v>
      </c>
      <c r="I170" s="21">
        <v>3.9916990000000001</v>
      </c>
      <c r="J170" s="22">
        <v>127.93770000000001</v>
      </c>
      <c r="K170">
        <f>VLOOKUP(A170,m!$B$2:$K$3856,8,0)</f>
        <v>15.85445</v>
      </c>
      <c r="L170">
        <f>VLOOKUP(A170,m!$B$2:$K$3856,7,0)</f>
        <v>40.208064999999998</v>
      </c>
      <c r="M170">
        <f>VLOOKUP(A170,m!$B$2:$K$3856,6,0)</f>
        <v>2.5245540000000002</v>
      </c>
      <c r="N170">
        <f>VLOOKUP(A170,m!$B$2:$K$3856,5,0)</f>
        <v>7.4625560000000002</v>
      </c>
      <c r="O170">
        <f>VLOOKUP(A170,m!$B$2:$K$3856,4,0)</f>
        <v>15.877537999999999</v>
      </c>
      <c r="P170">
        <f>VLOOKUP(A170,m!$B$2:$K$3856,3,0)</f>
        <v>16.030723999999999</v>
      </c>
      <c r="Q170">
        <f>VLOOKUP(A170,m!$B$2:$K$3856,2,0)</f>
        <v>1.6961759999999999</v>
      </c>
      <c r="R170">
        <f>VLOOKUP(A170,m!$B$2:$K$3856,9,0)</f>
        <v>11.932052000000001</v>
      </c>
      <c r="S170">
        <f>VLOOKUP(A170,m!$B$2:$K$3856,10,0)</f>
        <v>5.4638049999999998</v>
      </c>
      <c r="T170">
        <v>385.89</v>
      </c>
      <c r="U170" s="32">
        <v>129.24</v>
      </c>
      <c r="V170" s="27">
        <f t="shared" si="2"/>
        <v>1.0179173144428909E-2</v>
      </c>
    </row>
    <row r="171" spans="1:22" x14ac:dyDescent="0.25">
      <c r="A171" s="21">
        <v>576.47637899999995</v>
      </c>
      <c r="B171" s="21">
        <v>467.68070110338704</v>
      </c>
      <c r="C171" s="21">
        <v>1277.760058709473</v>
      </c>
      <c r="D171" s="20">
        <v>2.5423200000000001</v>
      </c>
      <c r="E171" s="20">
        <v>2.244856</v>
      </c>
      <c r="F171" s="21">
        <v>539.70385699999997</v>
      </c>
      <c r="G171" s="21">
        <v>12.818272</v>
      </c>
      <c r="H171" s="21">
        <v>541.42810099999997</v>
      </c>
      <c r="I171" s="21">
        <v>4.7836299999999996</v>
      </c>
      <c r="J171" s="22">
        <v>198.42330000000001</v>
      </c>
      <c r="K171">
        <f>VLOOKUP(A171,m!$B$2:$K$3856,8,0)</f>
        <v>27.427220999999999</v>
      </c>
      <c r="L171">
        <f>VLOOKUP(A171,m!$B$2:$K$3856,7,0)</f>
        <v>52.576568999999999</v>
      </c>
      <c r="M171">
        <f>VLOOKUP(A171,m!$B$2:$K$3856,6,0)</f>
        <v>19.194851</v>
      </c>
      <c r="N171">
        <f>VLOOKUP(A171,m!$B$2:$K$3856,5,0)</f>
        <v>13.206253</v>
      </c>
      <c r="O171">
        <f>VLOOKUP(A171,m!$B$2:$K$3856,4,0)</f>
        <v>26.656002000000001</v>
      </c>
      <c r="P171">
        <f>VLOOKUP(A171,m!$B$2:$K$3856,3,0)</f>
        <v>25.537474</v>
      </c>
      <c r="Q171">
        <f>VLOOKUP(A171,m!$B$2:$K$3856,2,0)</f>
        <v>5.1112609999999998</v>
      </c>
      <c r="R171">
        <f>VLOOKUP(A171,m!$B$2:$K$3856,9,0)</f>
        <v>32.537598000000003</v>
      </c>
      <c r="S171">
        <f>VLOOKUP(A171,m!$B$2:$K$3856,10,0)</f>
        <v>8.1623060000000009</v>
      </c>
      <c r="T171">
        <v>576.476</v>
      </c>
      <c r="U171" s="32">
        <v>191.822</v>
      </c>
      <c r="V171" s="27">
        <f t="shared" si="2"/>
        <v>3.326877438284722E-2</v>
      </c>
    </row>
    <row r="172" spans="1:22" x14ac:dyDescent="0.25">
      <c r="A172" s="21">
        <v>514.90258800000004</v>
      </c>
      <c r="B172" s="21">
        <v>485.09134010364551</v>
      </c>
      <c r="C172" s="21">
        <v>1271.4445310814667</v>
      </c>
      <c r="D172" s="20">
        <v>2.2567240000000002</v>
      </c>
      <c r="E172" s="20">
        <v>1.9944919999999999</v>
      </c>
      <c r="F172" s="21">
        <v>532.09252900000001</v>
      </c>
      <c r="G172" s="21">
        <v>12.526524999999999</v>
      </c>
      <c r="H172" s="21">
        <v>540.57806400000004</v>
      </c>
      <c r="I172" s="21">
        <v>4.421996</v>
      </c>
      <c r="J172" s="22">
        <v>176.76519999999999</v>
      </c>
      <c r="K172">
        <f>VLOOKUP(A172,m!$B$2:$K$3856,8,0)</f>
        <v>23.626857999999999</v>
      </c>
      <c r="L172">
        <f>VLOOKUP(A172,m!$B$2:$K$3856,7,0)</f>
        <v>49.361747999999999</v>
      </c>
      <c r="M172">
        <f>VLOOKUP(A172,m!$B$2:$K$3856,6,0)</f>
        <v>13.56188</v>
      </c>
      <c r="N172">
        <f>VLOOKUP(A172,m!$B$2:$K$3856,5,0)</f>
        <v>11.225066</v>
      </c>
      <c r="O172">
        <f>VLOOKUP(A172,m!$B$2:$K$3856,4,0)</f>
        <v>23.157710999999999</v>
      </c>
      <c r="P172">
        <f>VLOOKUP(A172,m!$B$2:$K$3856,3,0)</f>
        <v>22.667839000000001</v>
      </c>
      <c r="Q172">
        <f>VLOOKUP(A172,m!$B$2:$K$3856,2,0)</f>
        <v>4.340185</v>
      </c>
      <c r="R172">
        <f>VLOOKUP(A172,m!$B$2:$K$3856,9,0)</f>
        <v>26.96406</v>
      </c>
      <c r="S172">
        <f>VLOOKUP(A172,m!$B$2:$K$3856,10,0)</f>
        <v>7.2904849999999994</v>
      </c>
      <c r="T172">
        <v>514.90300000000002</v>
      </c>
      <c r="U172" s="32">
        <v>170.357</v>
      </c>
      <c r="V172" s="27">
        <f t="shared" si="2"/>
        <v>3.6252610808009685E-2</v>
      </c>
    </row>
    <row r="173" spans="1:22" x14ac:dyDescent="0.25">
      <c r="A173" s="21">
        <v>358.516479</v>
      </c>
      <c r="B173" s="21">
        <v>585.20253052017597</v>
      </c>
      <c r="C173" s="21">
        <v>1235.7697752895024</v>
      </c>
      <c r="D173" s="20">
        <v>1.4964770000000001</v>
      </c>
      <c r="E173" s="20">
        <v>1.3149949999999999</v>
      </c>
      <c r="F173" s="21">
        <v>542.34448199999997</v>
      </c>
      <c r="G173" s="21">
        <v>12.416426</v>
      </c>
      <c r="H173" s="21">
        <v>539.85485800000004</v>
      </c>
      <c r="I173" s="21">
        <v>3.8040150000000001</v>
      </c>
      <c r="J173" s="22">
        <v>112.8655</v>
      </c>
      <c r="K173">
        <f>VLOOKUP(A173,m!$B$2:$K$3856,8,0)</f>
        <v>14.604794999999999</v>
      </c>
      <c r="L173">
        <f>VLOOKUP(A173,m!$B$2:$K$3856,7,0)</f>
        <v>38.921463000000003</v>
      </c>
      <c r="M173">
        <f>VLOOKUP(A173,m!$B$2:$K$3856,6,0)</f>
        <v>-0.12850200000000001</v>
      </c>
      <c r="N173">
        <f>VLOOKUP(A173,m!$B$2:$K$3856,5,0)</f>
        <v>6.9550609999999997</v>
      </c>
      <c r="O173">
        <f>VLOOKUP(A173,m!$B$2:$K$3856,4,0)</f>
        <v>14.362622</v>
      </c>
      <c r="P173">
        <f>VLOOKUP(A173,m!$B$2:$K$3856,3,0)</f>
        <v>14.344614</v>
      </c>
      <c r="Q173">
        <f>VLOOKUP(A173,m!$B$2:$K$3856,2,0)</f>
        <v>1.116295</v>
      </c>
      <c r="R173">
        <f>VLOOKUP(A173,m!$B$2:$K$3856,9,0)</f>
        <v>2.7276470000000002</v>
      </c>
      <c r="S173">
        <f>VLOOKUP(A173,m!$B$2:$K$3856,10,0)</f>
        <v>5.0972260000000009</v>
      </c>
      <c r="T173">
        <v>358.51600000000002</v>
      </c>
      <c r="U173" s="32">
        <v>120.33199999999999</v>
      </c>
      <c r="V173" s="27">
        <f t="shared" si="2"/>
        <v>6.6153962016736706E-2</v>
      </c>
    </row>
    <row r="174" spans="1:22" x14ac:dyDescent="0.25">
      <c r="A174" s="21">
        <v>365.110321</v>
      </c>
      <c r="B174" s="21">
        <v>576.26138475031212</v>
      </c>
      <c r="C174" s="21">
        <v>1240.6340972839835</v>
      </c>
      <c r="D174" s="20">
        <v>1.580522</v>
      </c>
      <c r="E174" s="20">
        <v>1.3933629999999999</v>
      </c>
      <c r="F174" s="21">
        <v>540.60290499999996</v>
      </c>
      <c r="G174" s="21">
        <v>12.776287999999999</v>
      </c>
      <c r="H174" s="21">
        <v>539.56555200000003</v>
      </c>
      <c r="I174" s="21">
        <v>3.8726799999999999</v>
      </c>
      <c r="J174" s="22">
        <v>121.16719999999999</v>
      </c>
      <c r="K174">
        <f>VLOOKUP(A174,m!$B$2:$K$3856,8,0)</f>
        <v>14.512677</v>
      </c>
      <c r="L174">
        <f>VLOOKUP(A174,m!$B$2:$K$3856,7,0)</f>
        <v>38.950049999999997</v>
      </c>
      <c r="M174">
        <f>VLOOKUP(A174,m!$B$2:$K$3856,6,0)</f>
        <v>0.84749200000000002</v>
      </c>
      <c r="N174">
        <f>VLOOKUP(A174,m!$B$2:$K$3856,5,0)</f>
        <v>7.3196130000000004</v>
      </c>
      <c r="O174">
        <f>VLOOKUP(A174,m!$B$2:$K$3856,4,0)</f>
        <v>15.049611000000001</v>
      </c>
      <c r="P174">
        <f>VLOOKUP(A174,m!$B$2:$K$3856,3,0)</f>
        <v>15.23025</v>
      </c>
      <c r="Q174">
        <f>VLOOKUP(A174,m!$B$2:$K$3856,2,0)</f>
        <v>1.3830469999999999</v>
      </c>
      <c r="R174">
        <f>VLOOKUP(A174,m!$B$2:$K$3856,9,0)</f>
        <v>13.307631000000001</v>
      </c>
      <c r="S174">
        <f>VLOOKUP(A174,m!$B$2:$K$3856,10,0)</f>
        <v>5.1695829999999994</v>
      </c>
      <c r="T174">
        <v>365.11</v>
      </c>
      <c r="U174" s="32">
        <v>122.468</v>
      </c>
      <c r="V174" s="27">
        <f t="shared" si="2"/>
        <v>1.0735578605431251E-2</v>
      </c>
    </row>
    <row r="175" spans="1:22" x14ac:dyDescent="0.25">
      <c r="A175" s="21">
        <v>351.60617100000002</v>
      </c>
      <c r="B175" s="21">
        <v>582.89383221254639</v>
      </c>
      <c r="C175" s="21">
        <v>1237.0306689329545</v>
      </c>
      <c r="D175" s="20">
        <v>1.524713</v>
      </c>
      <c r="E175" s="20">
        <v>1.343307</v>
      </c>
      <c r="F175" s="21">
        <v>539.22076400000003</v>
      </c>
      <c r="G175" s="21">
        <v>12.800694</v>
      </c>
      <c r="H175" s="21">
        <v>538.98468000000003</v>
      </c>
      <c r="I175" s="21">
        <v>3.8131699999999999</v>
      </c>
      <c r="J175" s="22">
        <v>116.0351</v>
      </c>
      <c r="K175">
        <f>VLOOKUP(A175,m!$B$2:$K$3856,8,0)</f>
        <v>13.767083</v>
      </c>
      <c r="L175">
        <f>VLOOKUP(A175,m!$B$2:$K$3856,7,0)</f>
        <v>37.956631000000002</v>
      </c>
      <c r="M175">
        <f>VLOOKUP(A175,m!$B$2:$K$3856,6,0)</f>
        <v>9.6101000000000006E-2</v>
      </c>
      <c r="N175">
        <f>VLOOKUP(A175,m!$B$2:$K$3856,5,0)</f>
        <v>6.8977339999999998</v>
      </c>
      <c r="O175">
        <f>VLOOKUP(A175,m!$B$2:$K$3856,4,0)</f>
        <v>14.296744</v>
      </c>
      <c r="P175">
        <f>VLOOKUP(A175,m!$B$2:$K$3856,3,0)</f>
        <v>14.481674999999999</v>
      </c>
      <c r="Q175">
        <f>VLOOKUP(A175,m!$B$2:$K$3856,2,0)</f>
        <v>1.1884209999999999</v>
      </c>
      <c r="R175">
        <f>VLOOKUP(A175,m!$B$2:$K$3856,9,0)</f>
        <v>11.305733999999999</v>
      </c>
      <c r="S175">
        <f>VLOOKUP(A175,m!$B$2:$K$3856,10,0)</f>
        <v>5.0972260000000009</v>
      </c>
      <c r="T175">
        <v>351.60599999999999</v>
      </c>
      <c r="U175" s="32">
        <v>117.56</v>
      </c>
      <c r="V175" s="27">
        <f t="shared" si="2"/>
        <v>1.3141713154037032E-2</v>
      </c>
    </row>
    <row r="176" spans="1:22" x14ac:dyDescent="0.25">
      <c r="A176" s="21">
        <v>364.92001299999998</v>
      </c>
      <c r="B176" s="21">
        <v>577.5285157046751</v>
      </c>
      <c r="C176" s="21">
        <v>1241.0209133413559</v>
      </c>
      <c r="D176" s="20">
        <v>1.5747359999999999</v>
      </c>
      <c r="E176" s="20">
        <v>1.387181</v>
      </c>
      <c r="F176" s="21">
        <v>540.10327099999995</v>
      </c>
      <c r="G176" s="21">
        <v>12.85464</v>
      </c>
      <c r="H176" s="21">
        <v>539.97454800000003</v>
      </c>
      <c r="I176" s="21">
        <v>3.8604729999999998</v>
      </c>
      <c r="J176" s="22">
        <v>120.7706</v>
      </c>
      <c r="K176">
        <f>VLOOKUP(A176,m!$B$2:$K$3856,8,0)</f>
        <v>14.452071</v>
      </c>
      <c r="L176">
        <f>VLOOKUP(A176,m!$B$2:$K$3856,7,0)</f>
        <v>38.757904000000003</v>
      </c>
      <c r="M176">
        <f>VLOOKUP(A176,m!$B$2:$K$3856,6,0)</f>
        <v>0.78671599999999997</v>
      </c>
      <c r="N176">
        <f>VLOOKUP(A176,m!$B$2:$K$3856,5,0)</f>
        <v>7.349164</v>
      </c>
      <c r="O176">
        <f>VLOOKUP(A176,m!$B$2:$K$3856,4,0)</f>
        <v>14.964783000000001</v>
      </c>
      <c r="P176">
        <f>VLOOKUP(A176,m!$B$2:$K$3856,3,0)</f>
        <v>15.173171999999999</v>
      </c>
      <c r="Q176">
        <f>VLOOKUP(A176,m!$B$2:$K$3856,2,0)</f>
        <v>1.3621099999999999</v>
      </c>
      <c r="R176">
        <f>VLOOKUP(A176,m!$B$2:$K$3856,9,0)</f>
        <v>12.758888000000001</v>
      </c>
      <c r="S176">
        <f>VLOOKUP(A176,m!$B$2:$K$3856,10,0)</f>
        <v>5.1668880000000001</v>
      </c>
      <c r="T176">
        <v>364.92</v>
      </c>
      <c r="U176" s="32">
        <v>122.515</v>
      </c>
      <c r="V176" s="27">
        <f t="shared" si="2"/>
        <v>1.4443912674111074E-2</v>
      </c>
    </row>
    <row r="177" spans="1:22" x14ac:dyDescent="0.25">
      <c r="A177" s="21">
        <v>370.61187699999999</v>
      </c>
      <c r="B177" s="21">
        <v>572.8292675512057</v>
      </c>
      <c r="C177" s="21">
        <v>1242.7717734230573</v>
      </c>
      <c r="D177" s="20">
        <v>1.613559</v>
      </c>
      <c r="E177" s="20">
        <v>1.421854</v>
      </c>
      <c r="F177" s="21">
        <v>541.166382</v>
      </c>
      <c r="G177" s="21">
        <v>12.81485</v>
      </c>
      <c r="H177" s="21">
        <v>539.78564500000005</v>
      </c>
      <c r="I177" s="21">
        <v>3.8970940000000001</v>
      </c>
      <c r="J177" s="22">
        <v>123.8593</v>
      </c>
      <c r="K177">
        <f>VLOOKUP(A177,m!$B$2:$K$3856,8,0)</f>
        <v>14.729782999999999</v>
      </c>
      <c r="L177">
        <f>VLOOKUP(A177,m!$B$2:$K$3856,7,0)</f>
        <v>39.194282999999999</v>
      </c>
      <c r="M177">
        <f>VLOOKUP(A177,m!$B$2:$K$3856,6,0)</f>
        <v>1.4513210000000001</v>
      </c>
      <c r="N177">
        <f>VLOOKUP(A177,m!$B$2:$K$3856,5,0)</f>
        <v>7.6337989999999998</v>
      </c>
      <c r="O177">
        <f>VLOOKUP(A177,m!$B$2:$K$3856,4,0)</f>
        <v>15.423984000000001</v>
      </c>
      <c r="P177">
        <f>VLOOKUP(A177,m!$B$2:$K$3856,3,0)</f>
        <v>15.577819999999999</v>
      </c>
      <c r="Q177">
        <f>VLOOKUP(A177,m!$B$2:$K$3856,2,0)</f>
        <v>1.5454969999999999</v>
      </c>
      <c r="R177">
        <f>VLOOKUP(A177,m!$B$2:$K$3856,9,0)</f>
        <v>15.536381</v>
      </c>
      <c r="S177">
        <f>VLOOKUP(A177,m!$B$2:$K$3856,10,0)</f>
        <v>5.2474789999999993</v>
      </c>
      <c r="T177">
        <v>370.61200000000002</v>
      </c>
      <c r="U177" s="32">
        <v>124.47</v>
      </c>
      <c r="V177" s="27">
        <f t="shared" si="2"/>
        <v>4.9305946343955942E-3</v>
      </c>
    </row>
    <row r="178" spans="1:22" x14ac:dyDescent="0.25">
      <c r="A178" s="21">
        <v>379.70962500000002</v>
      </c>
      <c r="B178" s="21">
        <v>570.81923182806577</v>
      </c>
      <c r="C178" s="21">
        <v>1245.0089260150758</v>
      </c>
      <c r="D178" s="20">
        <v>1.6521330000000001</v>
      </c>
      <c r="E178" s="20">
        <v>1.456323</v>
      </c>
      <c r="F178" s="21">
        <v>543.10058600000002</v>
      </c>
      <c r="G178" s="21">
        <v>12.910781</v>
      </c>
      <c r="H178" s="21">
        <v>538.91540499999996</v>
      </c>
      <c r="I178" s="21">
        <v>3.8864130000000001</v>
      </c>
      <c r="J178" s="22">
        <v>127.3985</v>
      </c>
      <c r="K178">
        <f>VLOOKUP(A178,m!$B$2:$K$3856,8,0)</f>
        <v>15.383937</v>
      </c>
      <c r="L178">
        <f>VLOOKUP(A178,m!$B$2:$K$3856,7,0)</f>
        <v>39.711284999999997</v>
      </c>
      <c r="M178">
        <f>VLOOKUP(A178,m!$B$2:$K$3856,6,0)</f>
        <v>2.1821030000000001</v>
      </c>
      <c r="N178">
        <f>VLOOKUP(A178,m!$B$2:$K$3856,5,0)</f>
        <v>7.8537249999999998</v>
      </c>
      <c r="O178">
        <f>VLOOKUP(A178,m!$B$2:$K$3856,4,0)</f>
        <v>15.826853</v>
      </c>
      <c r="P178">
        <f>VLOOKUP(A178,m!$B$2:$K$3856,3,0)</f>
        <v>15.940834000000001</v>
      </c>
      <c r="Q178">
        <f>VLOOKUP(A178,m!$B$2:$K$3856,2,0)</f>
        <v>1.7419640000000001</v>
      </c>
      <c r="R178">
        <f>VLOOKUP(A178,m!$B$2:$K$3856,9,0)</f>
        <v>14.379477</v>
      </c>
      <c r="S178">
        <f>VLOOKUP(A178,m!$B$2:$K$3856,10,0)</f>
        <v>5.3762929999999995</v>
      </c>
      <c r="T178">
        <v>379.71</v>
      </c>
      <c r="U178" s="32">
        <v>127.908</v>
      </c>
      <c r="V178" s="27">
        <f t="shared" si="2"/>
        <v>3.9992621577177338E-3</v>
      </c>
    </row>
    <row r="179" spans="1:22" x14ac:dyDescent="0.25">
      <c r="A179" s="21">
        <v>359.54443400000002</v>
      </c>
      <c r="B179" s="21">
        <v>580.76469523219839</v>
      </c>
      <c r="C179" s="21">
        <v>1237.9711712063322</v>
      </c>
      <c r="D179" s="20">
        <v>1.5526390000000001</v>
      </c>
      <c r="E179" s="20">
        <v>1.3678459999999999</v>
      </c>
      <c r="F179" s="21">
        <v>540.82336399999997</v>
      </c>
      <c r="G179" s="21">
        <v>12.811684</v>
      </c>
      <c r="H179" s="21">
        <v>537.31054700000004</v>
      </c>
      <c r="I179" s="21">
        <v>3.7857050000000001</v>
      </c>
      <c r="J179" s="22">
        <v>118.6909</v>
      </c>
      <c r="K179">
        <f>VLOOKUP(A179,m!$B$2:$K$3856,8,0)</f>
        <v>14.182632</v>
      </c>
      <c r="L179">
        <f>VLOOKUP(A179,m!$B$2:$K$3856,7,0)</f>
        <v>38.508434000000001</v>
      </c>
      <c r="M179">
        <f>VLOOKUP(A179,m!$B$2:$K$3856,6,0)</f>
        <v>0.31860300000000003</v>
      </c>
      <c r="N179">
        <f>VLOOKUP(A179,m!$B$2:$K$3856,5,0)</f>
        <v>7.1498270000000002</v>
      </c>
      <c r="O179">
        <f>VLOOKUP(A179,m!$B$2:$K$3856,4,0)</f>
        <v>14.729588</v>
      </c>
      <c r="P179">
        <f>VLOOKUP(A179,m!$B$2:$K$3856,3,0)</f>
        <v>14.886587</v>
      </c>
      <c r="Q179">
        <f>VLOOKUP(A179,m!$B$2:$K$3856,2,0)</f>
        <v>1.3271379999999999</v>
      </c>
      <c r="R179">
        <f>VLOOKUP(A179,m!$B$2:$K$3856,9,0)</f>
        <v>12.161056</v>
      </c>
      <c r="S179">
        <f>VLOOKUP(A179,m!$B$2:$K$3856,10,0)</f>
        <v>5.0972260000000009</v>
      </c>
      <c r="T179">
        <v>359.54399999999998</v>
      </c>
      <c r="U179" s="32">
        <v>120.483</v>
      </c>
      <c r="V179" s="27">
        <f t="shared" si="2"/>
        <v>1.5098882896666929E-2</v>
      </c>
    </row>
    <row r="180" spans="1:22" x14ac:dyDescent="0.25">
      <c r="A180" s="21">
        <v>375.30517600000002</v>
      </c>
      <c r="B180" s="21">
        <v>569.29008457859572</v>
      </c>
      <c r="C180" s="21">
        <v>1248.024102104242</v>
      </c>
      <c r="D180" s="20">
        <v>1.6329199999999999</v>
      </c>
      <c r="E180" s="20">
        <v>1.4405129999999999</v>
      </c>
      <c r="F180" s="21">
        <v>541.36035200000003</v>
      </c>
      <c r="G180" s="21">
        <v>12.726025999999999</v>
      </c>
      <c r="H180" s="21">
        <v>540.31585700000005</v>
      </c>
      <c r="I180" s="21">
        <v>3.8101180000000001</v>
      </c>
      <c r="J180" s="22">
        <v>124.9627</v>
      </c>
      <c r="K180">
        <f>VLOOKUP(A180,m!$B$2:$K$3856,8,0)</f>
        <v>15.132580000000001</v>
      </c>
      <c r="L180">
        <f>VLOOKUP(A180,m!$B$2:$K$3856,7,0)</f>
        <v>39.608134999999997</v>
      </c>
      <c r="M180">
        <f>VLOOKUP(A180,m!$B$2:$K$3856,6,0)</f>
        <v>1.9456709999999999</v>
      </c>
      <c r="N180">
        <f>VLOOKUP(A180,m!$B$2:$K$3856,5,0)</f>
        <v>7.6580589999999997</v>
      </c>
      <c r="O180">
        <f>VLOOKUP(A180,m!$B$2:$K$3856,4,0)</f>
        <v>15.600106</v>
      </c>
      <c r="P180">
        <f>VLOOKUP(A180,m!$B$2:$K$3856,3,0)</f>
        <v>15.616026</v>
      </c>
      <c r="Q180">
        <f>VLOOKUP(A180,m!$B$2:$K$3856,2,0)</f>
        <v>1.5248699999999999</v>
      </c>
      <c r="R180">
        <f>VLOOKUP(A180,m!$B$2:$K$3856,9,0)</f>
        <v>15.112982000000001</v>
      </c>
      <c r="S180">
        <f>VLOOKUP(A180,m!$B$2:$K$3856,10,0)</f>
        <v>5.3139310000000002</v>
      </c>
      <c r="T180">
        <v>375.30500000000001</v>
      </c>
      <c r="U180" s="32">
        <v>126.423</v>
      </c>
      <c r="V180" s="27">
        <f t="shared" si="2"/>
        <v>1.168588706870133E-2</v>
      </c>
    </row>
    <row r="181" spans="1:22" x14ac:dyDescent="0.25">
      <c r="A181" s="21">
        <v>413.815674</v>
      </c>
      <c r="B181" s="21">
        <v>540.6532802075385</v>
      </c>
      <c r="C181" s="21">
        <v>1257.0816356264472</v>
      </c>
      <c r="D181" s="20">
        <v>1.8172269999999999</v>
      </c>
      <c r="E181" s="20">
        <v>1.6044639999999999</v>
      </c>
      <c r="F181" s="21">
        <v>541.32135000000005</v>
      </c>
      <c r="G181" s="21">
        <v>12.367393</v>
      </c>
      <c r="H181" s="21">
        <v>539.92627000000005</v>
      </c>
      <c r="I181" s="21">
        <v>3.9428700000000001</v>
      </c>
      <c r="J181" s="22">
        <v>140.58920000000001</v>
      </c>
      <c r="K181">
        <f>VLOOKUP(A181,m!$B$2:$K$3856,8,0)</f>
        <v>17.313839000000002</v>
      </c>
      <c r="L181">
        <f>VLOOKUP(A181,m!$B$2:$K$3856,7,0)</f>
        <v>42.513168</v>
      </c>
      <c r="M181">
        <f>VLOOKUP(A181,m!$B$2:$K$3856,6,0)</f>
        <v>4.8661459999999996</v>
      </c>
      <c r="N181">
        <f>VLOOKUP(A181,m!$B$2:$K$3856,5,0)</f>
        <v>8.710718</v>
      </c>
      <c r="O181">
        <f>VLOOKUP(A181,m!$B$2:$K$3856,4,0)</f>
        <v>17.852948999999999</v>
      </c>
      <c r="P181">
        <f>VLOOKUP(A181,m!$B$2:$K$3856,3,0)</f>
        <v>17.773199000000002</v>
      </c>
      <c r="Q181">
        <f>VLOOKUP(A181,m!$B$2:$K$3856,2,0)</f>
        <v>2.522262</v>
      </c>
      <c r="R181">
        <f>VLOOKUP(A181,m!$B$2:$K$3856,9,0)</f>
        <v>21.145866000000002</v>
      </c>
      <c r="S181">
        <f>VLOOKUP(A181,m!$B$2:$K$3856,10,0)</f>
        <v>5.8591990000000003</v>
      </c>
      <c r="T181">
        <v>413.81599999999997</v>
      </c>
      <c r="U181" s="32">
        <v>140.613</v>
      </c>
      <c r="V181" s="27">
        <f t="shared" si="2"/>
        <v>1.6928754129047089E-4</v>
      </c>
    </row>
    <row r="182" spans="1:22" x14ac:dyDescent="0.25">
      <c r="A182" s="21">
        <v>483.13326999999998</v>
      </c>
      <c r="B182" s="21">
        <v>511.85554589832509</v>
      </c>
      <c r="C182" s="21">
        <v>1272.9005036574658</v>
      </c>
      <c r="D182" s="20">
        <v>2.139011</v>
      </c>
      <c r="E182" s="20">
        <v>1.892145</v>
      </c>
      <c r="F182" s="21">
        <v>542.10693400000002</v>
      </c>
      <c r="G182" s="21">
        <v>12.915023</v>
      </c>
      <c r="H182" s="21">
        <v>540.59741199999996</v>
      </c>
      <c r="I182" s="21">
        <v>4.1427610000000001</v>
      </c>
      <c r="J182" s="22">
        <v>166.53389999999999</v>
      </c>
      <c r="K182">
        <f>VLOOKUP(A182,m!$B$2:$K$3856,8,0)</f>
        <v>21.325351999999999</v>
      </c>
      <c r="L182">
        <f>VLOOKUP(A182,m!$B$2:$K$3856,7,0)</f>
        <v>47.018211000000001</v>
      </c>
      <c r="M182">
        <f>VLOOKUP(A182,m!$B$2:$K$3856,6,0)</f>
        <v>11.208235999999999</v>
      </c>
      <c r="N182">
        <f>VLOOKUP(A182,m!$B$2:$K$3856,5,0)</f>
        <v>10.929243</v>
      </c>
      <c r="O182">
        <f>VLOOKUP(A182,m!$B$2:$K$3856,4,0)</f>
        <v>21.51634</v>
      </c>
      <c r="P182">
        <f>VLOOKUP(A182,m!$B$2:$K$3856,3,0)</f>
        <v>21.126214999999998</v>
      </c>
      <c r="Q182">
        <f>VLOOKUP(A182,m!$B$2:$K$3856,2,0)</f>
        <v>3.9498669999999998</v>
      </c>
      <c r="R182">
        <f>VLOOKUP(A182,m!$B$2:$K$3856,9,0)</f>
        <v>28.278589</v>
      </c>
      <c r="S182">
        <f>VLOOKUP(A182,m!$B$2:$K$3856,10,0)</f>
        <v>6.8406640000000003</v>
      </c>
      <c r="T182">
        <v>483.13299999999998</v>
      </c>
      <c r="U182" s="32">
        <v>162.59399999999999</v>
      </c>
      <c r="V182" s="27">
        <f t="shared" si="2"/>
        <v>2.3658246158890141E-2</v>
      </c>
    </row>
    <row r="183" spans="1:22" x14ac:dyDescent="0.25">
      <c r="A183" s="21">
        <v>418.51181000000003</v>
      </c>
      <c r="B183" s="21">
        <v>543.23706130423307</v>
      </c>
      <c r="C183" s="21">
        <v>1259.8706471143023</v>
      </c>
      <c r="D183" s="20">
        <v>1.840727</v>
      </c>
      <c r="E183" s="20">
        <v>1.626927</v>
      </c>
      <c r="F183" s="21">
        <v>540.06762700000002</v>
      </c>
      <c r="G183" s="21">
        <v>12.851588</v>
      </c>
      <c r="H183" s="21">
        <v>540.75439500000005</v>
      </c>
      <c r="I183" s="21">
        <v>3.9474480000000001</v>
      </c>
      <c r="J183" s="22">
        <v>142.46629999999999</v>
      </c>
      <c r="K183">
        <f>VLOOKUP(A183,m!$B$2:$K$3856,8,0)</f>
        <v>17.661617</v>
      </c>
      <c r="L183">
        <f>VLOOKUP(A183,m!$B$2:$K$3856,7,0)</f>
        <v>42.663094000000001</v>
      </c>
      <c r="M183">
        <f>VLOOKUP(A183,m!$B$2:$K$3856,6,0)</f>
        <v>5.6993499999999999</v>
      </c>
      <c r="N183">
        <f>VLOOKUP(A183,m!$B$2:$K$3856,5,0)</f>
        <v>8.8467169999999999</v>
      </c>
      <c r="O183">
        <f>VLOOKUP(A183,m!$B$2:$K$3856,4,0)</f>
        <v>17.932745000000001</v>
      </c>
      <c r="P183">
        <f>VLOOKUP(A183,m!$B$2:$K$3856,3,0)</f>
        <v>17.856608999999999</v>
      </c>
      <c r="Q183">
        <f>VLOOKUP(A183,m!$B$2:$K$3856,2,0)</f>
        <v>2.7090510000000001</v>
      </c>
      <c r="R183">
        <f>VLOOKUP(A183,m!$B$2:$K$3856,9,0)</f>
        <v>21.112328000000002</v>
      </c>
      <c r="S183">
        <f>VLOOKUP(A183,m!$B$2:$K$3856,10,0)</f>
        <v>5.9256919999999997</v>
      </c>
      <c r="T183">
        <v>418.512</v>
      </c>
      <c r="U183" s="32">
        <v>142.09700000000001</v>
      </c>
      <c r="V183" s="27">
        <f t="shared" si="2"/>
        <v>2.5921919780325688E-3</v>
      </c>
    </row>
    <row r="184" spans="1:22" x14ac:dyDescent="0.25">
      <c r="A184" s="21">
        <v>420.07269300000002</v>
      </c>
      <c r="B184" s="21">
        <v>543.65736463543408</v>
      </c>
      <c r="C184" s="21">
        <v>1253.3088631635133</v>
      </c>
      <c r="D184" s="20">
        <v>1.841248</v>
      </c>
      <c r="E184" s="20">
        <v>1.626563</v>
      </c>
      <c r="F184" s="21">
        <v>541.00512700000002</v>
      </c>
      <c r="G184" s="21">
        <v>12.821134000000001</v>
      </c>
      <c r="H184" s="21">
        <v>536.18310499999995</v>
      </c>
      <c r="I184" s="21">
        <v>3.953551</v>
      </c>
      <c r="J184" s="22">
        <v>142.73650000000001</v>
      </c>
      <c r="K184">
        <f>VLOOKUP(A184,m!$B$2:$K$3856,8,0)</f>
        <v>17.786435999999998</v>
      </c>
      <c r="L184">
        <f>VLOOKUP(A184,m!$B$2:$K$3856,7,0)</f>
        <v>42.735782999999998</v>
      </c>
      <c r="M184">
        <f>VLOOKUP(A184,m!$B$2:$K$3856,6,0)</f>
        <v>5.6511199999999997</v>
      </c>
      <c r="N184">
        <f>VLOOKUP(A184,m!$B$2:$K$3856,5,0)</f>
        <v>8.5307809999999993</v>
      </c>
      <c r="O184">
        <f>VLOOKUP(A184,m!$B$2:$K$3856,4,0)</f>
        <v>17.959225</v>
      </c>
      <c r="P184">
        <f>VLOOKUP(A184,m!$B$2:$K$3856,3,0)</f>
        <v>17.919557999999999</v>
      </c>
      <c r="Q184">
        <f>VLOOKUP(A184,m!$B$2:$K$3856,2,0)</f>
        <v>2.6906270000000001</v>
      </c>
      <c r="R184">
        <f>VLOOKUP(A184,m!$B$2:$K$3856,9,0)</f>
        <v>20.463058</v>
      </c>
      <c r="S184">
        <f>VLOOKUP(A184,m!$B$2:$K$3856,10,0)</f>
        <v>5.9477929999999999</v>
      </c>
      <c r="T184">
        <v>420.07299999999998</v>
      </c>
      <c r="U184" s="32">
        <v>142.321</v>
      </c>
      <c r="V184" s="27">
        <f t="shared" si="2"/>
        <v>2.9109583042880318E-3</v>
      </c>
    </row>
    <row r="185" spans="1:22" x14ac:dyDescent="0.25">
      <c r="A185" s="21">
        <v>435.37655599999999</v>
      </c>
      <c r="B185" s="21">
        <v>532.99886118913764</v>
      </c>
      <c r="C185" s="21">
        <v>1256.7088123274661</v>
      </c>
      <c r="D185" s="20">
        <v>1.907303</v>
      </c>
      <c r="E185" s="20">
        <v>1.6851560000000001</v>
      </c>
      <c r="F185" s="21">
        <v>541.53106700000001</v>
      </c>
      <c r="G185" s="21">
        <v>12.587002</v>
      </c>
      <c r="H185" s="21">
        <v>536.12957800000004</v>
      </c>
      <c r="I185" s="21">
        <v>3.9871219999999998</v>
      </c>
      <c r="J185" s="22">
        <v>148.48609999999999</v>
      </c>
      <c r="K185">
        <f>VLOOKUP(A185,m!$B$2:$K$3856,8,0)</f>
        <v>18.712766999999999</v>
      </c>
      <c r="L185">
        <f>VLOOKUP(A185,m!$B$2:$K$3856,7,0)</f>
        <v>43.930774999999997</v>
      </c>
      <c r="M185">
        <f>VLOOKUP(A185,m!$B$2:$K$3856,6,0)</f>
        <v>6.6539250000000001</v>
      </c>
      <c r="N185">
        <f>VLOOKUP(A185,m!$B$2:$K$3856,5,0)</f>
        <v>8.8988790000000009</v>
      </c>
      <c r="O185">
        <f>VLOOKUP(A185,m!$B$2:$K$3856,4,0)</f>
        <v>18.855408000000001</v>
      </c>
      <c r="P185">
        <f>VLOOKUP(A185,m!$B$2:$K$3856,3,0)</f>
        <v>18.813095000000001</v>
      </c>
      <c r="Q185">
        <f>VLOOKUP(A185,m!$B$2:$K$3856,2,0)</f>
        <v>2.946917</v>
      </c>
      <c r="R185">
        <f>VLOOKUP(A185,m!$B$2:$K$3856,9,0)</f>
        <v>22.647542999999999</v>
      </c>
      <c r="S185">
        <f>VLOOKUP(A185,m!$B$2:$K$3856,10,0)</f>
        <v>6.164479</v>
      </c>
      <c r="T185">
        <v>435.37700000000001</v>
      </c>
      <c r="U185" s="32">
        <v>148.172</v>
      </c>
      <c r="V185" s="27">
        <f t="shared" si="2"/>
        <v>2.1153495175642452E-3</v>
      </c>
    </row>
    <row r="186" spans="1:22" x14ac:dyDescent="0.25">
      <c r="A186" s="21">
        <v>461.42089800000002</v>
      </c>
      <c r="B186" s="21">
        <v>518.04524515357343</v>
      </c>
      <c r="C186" s="21">
        <v>1264.7539997844669</v>
      </c>
      <c r="D186" s="20">
        <v>2.055777</v>
      </c>
      <c r="E186" s="20">
        <v>1.8181879999999999</v>
      </c>
      <c r="F186" s="21">
        <v>541.00061000000005</v>
      </c>
      <c r="G186" s="21">
        <v>12.775209</v>
      </c>
      <c r="H186" s="21">
        <v>538.84002699999996</v>
      </c>
      <c r="I186" s="21">
        <v>4.1641240000000002</v>
      </c>
      <c r="J186" s="22">
        <v>159.99420000000001</v>
      </c>
      <c r="K186">
        <f>VLOOKUP(A186,m!$B$2:$K$3856,8,0)</f>
        <v>20.204841999999999</v>
      </c>
      <c r="L186">
        <f>VLOOKUP(A186,m!$B$2:$K$3856,7,0)</f>
        <v>45.983780000000003</v>
      </c>
      <c r="M186">
        <f>VLOOKUP(A186,m!$B$2:$K$3856,6,0)</f>
        <v>9.6485710000000005</v>
      </c>
      <c r="N186">
        <f>VLOOKUP(A186,m!$B$2:$K$3856,5,0)</f>
        <v>10.445314</v>
      </c>
      <c r="O186">
        <f>VLOOKUP(A186,m!$B$2:$K$3856,4,0)</f>
        <v>20.679670000000002</v>
      </c>
      <c r="P186">
        <f>VLOOKUP(A186,m!$B$2:$K$3856,3,0)</f>
        <v>20.355433999999999</v>
      </c>
      <c r="Q186">
        <f>VLOOKUP(A186,m!$B$2:$K$3856,2,0)</f>
        <v>3.5887479999999998</v>
      </c>
      <c r="R186">
        <f>VLOOKUP(A186,m!$B$2:$K$3856,9,0)</f>
        <v>31.229800999999998</v>
      </c>
      <c r="S186">
        <f>VLOOKUP(A186,m!$B$2:$K$3856,10,0)</f>
        <v>6.5332410000000003</v>
      </c>
      <c r="T186">
        <v>461.42099999999999</v>
      </c>
      <c r="U186" s="32">
        <v>155.34</v>
      </c>
      <c r="V186" s="27">
        <f t="shared" si="2"/>
        <v>2.908980450541334E-2</v>
      </c>
    </row>
    <row r="187" spans="1:22" x14ac:dyDescent="0.25">
      <c r="A187" s="21">
        <v>472.398956</v>
      </c>
      <c r="B187" s="21">
        <v>514.38795757691287</v>
      </c>
      <c r="C187" s="21">
        <v>1264.4533911814301</v>
      </c>
      <c r="D187" s="20">
        <v>2.0935269999999999</v>
      </c>
      <c r="E187" s="20">
        <v>1.851437</v>
      </c>
      <c r="F187" s="21">
        <v>541.22967500000004</v>
      </c>
      <c r="G187" s="21">
        <v>12.798144000000001</v>
      </c>
      <c r="H187" s="21">
        <v>538.84729000000004</v>
      </c>
      <c r="I187" s="21">
        <v>4.2526250000000001</v>
      </c>
      <c r="J187" s="22">
        <v>162.6122</v>
      </c>
      <c r="K187">
        <f>VLOOKUP(A187,m!$B$2:$K$3856,8,0)</f>
        <v>20.820446</v>
      </c>
      <c r="L187">
        <f>VLOOKUP(A187,m!$B$2:$K$3856,7,0)</f>
        <v>46.512306000000002</v>
      </c>
      <c r="M187">
        <f>VLOOKUP(A187,m!$B$2:$K$3856,6,0)</f>
        <v>10.449061</v>
      </c>
      <c r="N187">
        <f>VLOOKUP(A187,m!$B$2:$K$3856,5,0)</f>
        <v>10.639917000000001</v>
      </c>
      <c r="O187">
        <f>VLOOKUP(A187,m!$B$2:$K$3856,4,0)</f>
        <v>21.000627999999999</v>
      </c>
      <c r="P187">
        <f>VLOOKUP(A187,m!$B$2:$K$3856,3,0)</f>
        <v>20.614301999999999</v>
      </c>
      <c r="Q187">
        <f>VLOOKUP(A187,m!$B$2:$K$3856,2,0)</f>
        <v>3.6720959999999998</v>
      </c>
      <c r="R187">
        <f>VLOOKUP(A187,m!$B$2:$K$3856,9,0)</f>
        <v>29.503920000000001</v>
      </c>
      <c r="S187">
        <f>VLOOKUP(A187,m!$B$2:$K$3856,10,0)</f>
        <v>6.6886779999999995</v>
      </c>
      <c r="T187">
        <v>472.399</v>
      </c>
      <c r="U187" s="32">
        <v>158.42599999999999</v>
      </c>
      <c r="V187" s="27">
        <f t="shared" si="2"/>
        <v>2.5743455903062706E-2</v>
      </c>
    </row>
    <row r="188" spans="1:22" x14ac:dyDescent="0.25">
      <c r="A188" s="21">
        <v>479.07394399999998</v>
      </c>
      <c r="B188" s="21">
        <v>510.36711359980836</v>
      </c>
      <c r="C188" s="21">
        <v>1266.9098763396682</v>
      </c>
      <c r="D188" s="20">
        <v>2.1304609999999999</v>
      </c>
      <c r="E188" s="20">
        <v>1.8854880000000001</v>
      </c>
      <c r="F188" s="21">
        <v>541.61181599999998</v>
      </c>
      <c r="G188" s="21">
        <v>12.775676000000001</v>
      </c>
      <c r="H188" s="21">
        <v>539.71594200000004</v>
      </c>
      <c r="I188" s="21">
        <v>4.2892450000000002</v>
      </c>
      <c r="J188" s="22">
        <v>165.548</v>
      </c>
      <c r="K188">
        <f>VLOOKUP(A188,m!$B$2:$K$3856,8,0)</f>
        <v>21.169363000000001</v>
      </c>
      <c r="L188">
        <f>VLOOKUP(A188,m!$B$2:$K$3856,7,0)</f>
        <v>46.973796999999998</v>
      </c>
      <c r="M188">
        <f>VLOOKUP(A188,m!$B$2:$K$3856,6,0)</f>
        <v>11.174745</v>
      </c>
      <c r="N188">
        <f>VLOOKUP(A188,m!$B$2:$K$3856,5,0)</f>
        <v>10.947849</v>
      </c>
      <c r="O188">
        <f>VLOOKUP(A188,m!$B$2:$K$3856,4,0)</f>
        <v>21.443514</v>
      </c>
      <c r="P188">
        <f>VLOOKUP(A188,m!$B$2:$K$3856,3,0)</f>
        <v>20.957035000000001</v>
      </c>
      <c r="Q188">
        <f>VLOOKUP(A188,m!$B$2:$K$3856,2,0)</f>
        <v>3.8138429999999999</v>
      </c>
      <c r="R188">
        <f>VLOOKUP(A188,m!$B$2:$K$3856,9,0)</f>
        <v>31.301765</v>
      </c>
      <c r="S188">
        <f>VLOOKUP(A188,m!$B$2:$K$3856,10,0)</f>
        <v>6.7831890000000001</v>
      </c>
      <c r="T188">
        <v>479.07400000000001</v>
      </c>
      <c r="U188" s="32">
        <v>160.309</v>
      </c>
      <c r="V188" s="27">
        <f t="shared" si="2"/>
        <v>3.1646410708676666E-2</v>
      </c>
    </row>
    <row r="189" spans="1:22" x14ac:dyDescent="0.25">
      <c r="A189" s="21">
        <v>457.28189099999997</v>
      </c>
      <c r="B189" s="21">
        <v>524.95059867019518</v>
      </c>
      <c r="C189" s="21">
        <v>1262.635768226352</v>
      </c>
      <c r="D189" s="20">
        <v>2.031549</v>
      </c>
      <c r="E189" s="20">
        <v>1.795288</v>
      </c>
      <c r="F189" s="21">
        <v>542.31103499999995</v>
      </c>
      <c r="G189" s="21">
        <v>12.991994</v>
      </c>
      <c r="H189" s="21">
        <v>539.81426999999996</v>
      </c>
      <c r="I189" s="21">
        <v>4.2266839999999997</v>
      </c>
      <c r="J189" s="22">
        <v>157.52090000000001</v>
      </c>
      <c r="K189">
        <f>VLOOKUP(A189,m!$B$2:$K$3856,8,0)</f>
        <v>20.009613000000002</v>
      </c>
      <c r="L189">
        <f>VLOOKUP(A189,m!$B$2:$K$3856,7,0)</f>
        <v>45.530360999999999</v>
      </c>
      <c r="M189">
        <f>VLOOKUP(A189,m!$B$2:$K$3856,6,0)</f>
        <v>9.5560650000000003</v>
      </c>
      <c r="N189">
        <f>VLOOKUP(A189,m!$B$2:$K$3856,5,0)</f>
        <v>10.299481</v>
      </c>
      <c r="O189">
        <f>VLOOKUP(A189,m!$B$2:$K$3856,4,0)</f>
        <v>20.125851000000001</v>
      </c>
      <c r="P189">
        <f>VLOOKUP(A189,m!$B$2:$K$3856,3,0)</f>
        <v>19.768668999999999</v>
      </c>
      <c r="Q189">
        <f>VLOOKUP(A189,m!$B$2:$K$3856,2,0)</f>
        <v>3.3857300000000001</v>
      </c>
      <c r="R189">
        <f>VLOOKUP(A189,m!$B$2:$K$3856,9,0)</f>
        <v>27.500574</v>
      </c>
      <c r="S189">
        <f>VLOOKUP(A189,m!$B$2:$K$3856,10,0)</f>
        <v>6.4746360000000003</v>
      </c>
      <c r="T189">
        <v>457.28199999999998</v>
      </c>
      <c r="U189" s="32">
        <v>155.15100000000001</v>
      </c>
      <c r="V189" s="27">
        <f t="shared" si="2"/>
        <v>1.5044987680999797E-2</v>
      </c>
    </row>
    <row r="190" spans="1:22" x14ac:dyDescent="0.25">
      <c r="A190" s="21">
        <v>443.67495700000001</v>
      </c>
      <c r="B190" s="21">
        <v>528.73893574037038</v>
      </c>
      <c r="C190" s="21">
        <v>1251.6852975599136</v>
      </c>
      <c r="D190" s="20">
        <v>1.9601660000000001</v>
      </c>
      <c r="E190" s="20">
        <v>1.732267</v>
      </c>
      <c r="F190" s="21">
        <v>539.77600099999995</v>
      </c>
      <c r="G190" s="21">
        <v>12.844317</v>
      </c>
      <c r="H190" s="21">
        <v>534.74645999999996</v>
      </c>
      <c r="I190" s="21">
        <v>4.2053209999999996</v>
      </c>
      <c r="J190" s="22">
        <v>151.8587</v>
      </c>
      <c r="K190">
        <f>VLOOKUP(A190,m!$B$2:$K$3856,8,0)</f>
        <v>19.347082</v>
      </c>
      <c r="L190">
        <f>VLOOKUP(A190,m!$B$2:$K$3856,7,0)</f>
        <v>45.083347000000003</v>
      </c>
      <c r="M190">
        <f>VLOOKUP(A190,m!$B$2:$K$3856,6,0)</f>
        <v>7.9004490000000001</v>
      </c>
      <c r="N190">
        <f>VLOOKUP(A190,m!$B$2:$K$3856,5,0)</f>
        <v>9.8607479999999992</v>
      </c>
      <c r="O190">
        <f>VLOOKUP(A190,m!$B$2:$K$3856,4,0)</f>
        <v>19.465510999999999</v>
      </c>
      <c r="P190">
        <f>VLOOKUP(A190,m!$B$2:$K$3856,3,0)</f>
        <v>19.182290999999999</v>
      </c>
      <c r="Q190">
        <f>VLOOKUP(A190,m!$B$2:$K$3856,2,0)</f>
        <v>3.0437820000000002</v>
      </c>
      <c r="R190">
        <f>VLOOKUP(A190,m!$B$2:$K$3856,9,0)</f>
        <v>25.435780000000001</v>
      </c>
      <c r="S190">
        <f>VLOOKUP(A190,m!$B$2:$K$3856,10,0)</f>
        <v>6.2819760000000002</v>
      </c>
      <c r="T190">
        <v>443.67500000000001</v>
      </c>
      <c r="U190" s="32">
        <v>149.816</v>
      </c>
      <c r="V190" s="27">
        <f t="shared" si="2"/>
        <v>1.3451320207535008E-2</v>
      </c>
    </row>
    <row r="191" spans="1:22" x14ac:dyDescent="0.25">
      <c r="A191" s="21">
        <v>447.731201</v>
      </c>
      <c r="B191" s="21">
        <v>527.8822499043913</v>
      </c>
      <c r="C191" s="21">
        <v>1249.8660474920262</v>
      </c>
      <c r="D191" s="20">
        <v>1.971527</v>
      </c>
      <c r="E191" s="20">
        <v>1.7416739999999999</v>
      </c>
      <c r="F191" s="21">
        <v>541.72418200000004</v>
      </c>
      <c r="G191" s="21">
        <v>12.747158000000001</v>
      </c>
      <c r="H191" s="21">
        <v>532.401794</v>
      </c>
      <c r="I191" s="21">
        <v>4.1809079999999996</v>
      </c>
      <c r="J191" s="22">
        <v>153.23079999999999</v>
      </c>
      <c r="K191">
        <f>VLOOKUP(A191,m!$B$2:$K$3856,8,0)</f>
        <v>19.486834999999999</v>
      </c>
      <c r="L191">
        <f>VLOOKUP(A191,m!$B$2:$K$3856,7,0)</f>
        <v>45.217094000000003</v>
      </c>
      <c r="M191">
        <f>VLOOKUP(A191,m!$B$2:$K$3856,6,0)</f>
        <v>8.0381319999999992</v>
      </c>
      <c r="N191">
        <f>VLOOKUP(A191,m!$B$2:$K$3856,5,0)</f>
        <v>9.9037780000000009</v>
      </c>
      <c r="O191">
        <f>VLOOKUP(A191,m!$B$2:$K$3856,4,0)</f>
        <v>19.65436</v>
      </c>
      <c r="P191">
        <f>VLOOKUP(A191,m!$B$2:$K$3856,3,0)</f>
        <v>19.408256999999999</v>
      </c>
      <c r="Q191">
        <f>VLOOKUP(A191,m!$B$2:$K$3856,2,0)</f>
        <v>3.1145689999999999</v>
      </c>
      <c r="R191">
        <f>VLOOKUP(A191,m!$B$2:$K$3856,9,0)</f>
        <v>25.454619999999998</v>
      </c>
      <c r="S191">
        <f>VLOOKUP(A191,m!$B$2:$K$3856,10,0)</f>
        <v>6.3394070000000005</v>
      </c>
      <c r="T191">
        <v>447.73099999999999</v>
      </c>
      <c r="U191" s="32">
        <v>150.929</v>
      </c>
      <c r="V191" s="27">
        <f t="shared" si="2"/>
        <v>1.502178413217177E-2</v>
      </c>
    </row>
    <row r="192" spans="1:22" x14ac:dyDescent="0.25">
      <c r="A192" s="21">
        <v>428.59603900000002</v>
      </c>
      <c r="B192" s="21">
        <v>535.10177223220717</v>
      </c>
      <c r="C192" s="21">
        <v>1254.3789623956022</v>
      </c>
      <c r="D192" s="20">
        <v>1.88514</v>
      </c>
      <c r="E192" s="20">
        <v>1.664992</v>
      </c>
      <c r="F192" s="21">
        <v>537.811646</v>
      </c>
      <c r="G192" s="21">
        <v>12.800663</v>
      </c>
      <c r="H192" s="21">
        <v>538.20513900000003</v>
      </c>
      <c r="I192" s="21">
        <v>4.1061399999999999</v>
      </c>
      <c r="J192" s="22">
        <v>145.97640000000001</v>
      </c>
      <c r="K192">
        <f>VLOOKUP(A192,m!$B$2:$K$3856,8,0)</f>
        <v>18.338512000000001</v>
      </c>
      <c r="L192">
        <f>VLOOKUP(A192,m!$B$2:$K$3856,7,0)</f>
        <v>43.485664</v>
      </c>
      <c r="M192">
        <f>VLOOKUP(A192,m!$B$2:$K$3856,6,0)</f>
        <v>6.6427810000000003</v>
      </c>
      <c r="N192">
        <f>VLOOKUP(A192,m!$B$2:$K$3856,5,0)</f>
        <v>8.9024979999999996</v>
      </c>
      <c r="O192">
        <f>VLOOKUP(A192,m!$B$2:$K$3856,4,0)</f>
        <v>18.402065</v>
      </c>
      <c r="P192">
        <f>VLOOKUP(A192,m!$B$2:$K$3856,3,0)</f>
        <v>18.348172999999999</v>
      </c>
      <c r="Q192">
        <f>VLOOKUP(A192,m!$B$2:$K$3856,2,0)</f>
        <v>2.7498909999999999</v>
      </c>
      <c r="R192">
        <f>VLOOKUP(A192,m!$B$2:$K$3856,9,0)</f>
        <v>22.222415999999999</v>
      </c>
      <c r="S192">
        <f>VLOOKUP(A192,m!$B$2:$K$3856,10,0)</f>
        <v>6.0684740000000001</v>
      </c>
      <c r="T192">
        <v>428.596</v>
      </c>
      <c r="U192" s="32">
        <v>144.94999999999999</v>
      </c>
      <c r="V192" s="27">
        <f t="shared" si="2"/>
        <v>7.0312735483271521E-3</v>
      </c>
    </row>
    <row r="193" spans="1:22" x14ac:dyDescent="0.25">
      <c r="A193" s="21">
        <v>588.24859600000002</v>
      </c>
      <c r="B193" s="21">
        <v>467.6553874123847</v>
      </c>
      <c r="C193" s="21">
        <v>1276.1935052025906</v>
      </c>
      <c r="D193" s="20">
        <v>2.5949080000000002</v>
      </c>
      <c r="E193" s="20">
        <v>2.2948040000000001</v>
      </c>
      <c r="F193" s="21">
        <v>539.63317900000004</v>
      </c>
      <c r="G193" s="21">
        <v>13.150323999999999</v>
      </c>
      <c r="H193" s="21">
        <v>538.26672399999995</v>
      </c>
      <c r="I193" s="21">
        <v>4.7805790000000004</v>
      </c>
      <c r="J193" s="22">
        <v>201.7209</v>
      </c>
      <c r="K193">
        <f>VLOOKUP(A193,m!$B$2:$K$3856,8,0)</f>
        <v>28.186329000000001</v>
      </c>
      <c r="L193">
        <f>VLOOKUP(A193,m!$B$2:$K$3856,7,0)</f>
        <v>54.035465000000002</v>
      </c>
      <c r="M193">
        <f>VLOOKUP(A193,m!$B$2:$K$3856,6,0)</f>
        <v>20.242398999999999</v>
      </c>
      <c r="N193">
        <f>VLOOKUP(A193,m!$B$2:$K$3856,5,0)</f>
        <v>13.638858000000001</v>
      </c>
      <c r="O193">
        <f>VLOOKUP(A193,m!$B$2:$K$3856,4,0)</f>
        <v>27.314191999999998</v>
      </c>
      <c r="P193">
        <f>VLOOKUP(A193,m!$B$2:$K$3856,3,0)</f>
        <v>26.064841999999999</v>
      </c>
      <c r="Q193">
        <f>VLOOKUP(A193,m!$B$2:$K$3856,2,0)</f>
        <v>5.6906819999999998</v>
      </c>
      <c r="R193">
        <f>VLOOKUP(A193,m!$B$2:$K$3856,9,0)</f>
        <v>35.289543000000002</v>
      </c>
      <c r="S193">
        <f>VLOOKUP(A193,m!$B$2:$K$3856,10,0)</f>
        <v>8.3289880000000007</v>
      </c>
      <c r="T193">
        <v>588.24900000000002</v>
      </c>
      <c r="U193" s="32">
        <v>195.07</v>
      </c>
      <c r="V193" s="27">
        <f t="shared" si="2"/>
        <v>3.297080272792758E-2</v>
      </c>
    </row>
    <row r="194" spans="1:22" x14ac:dyDescent="0.25">
      <c r="A194" s="21">
        <v>389.16516100000001</v>
      </c>
      <c r="B194" s="21">
        <v>567.23502545205429</v>
      </c>
      <c r="C194" s="21">
        <v>1243.2300001724948</v>
      </c>
      <c r="D194" s="20">
        <v>1.670577</v>
      </c>
      <c r="E194" s="20">
        <v>1.4747509999999999</v>
      </c>
      <c r="F194" s="21">
        <v>542.00134300000002</v>
      </c>
      <c r="G194" s="21">
        <v>12.905284</v>
      </c>
      <c r="H194" s="21">
        <v>536.38519299999996</v>
      </c>
      <c r="I194" s="21">
        <v>3.8833609999999998</v>
      </c>
      <c r="J194" s="22">
        <v>128.89699999999999</v>
      </c>
      <c r="K194">
        <f>VLOOKUP(A194,m!$B$2:$K$3856,8,0)</f>
        <v>16.555997999999999</v>
      </c>
      <c r="L194">
        <f>VLOOKUP(A194,m!$B$2:$K$3856,7,0)</f>
        <v>42.663539999999998</v>
      </c>
      <c r="M194">
        <f>VLOOKUP(A194,m!$B$2:$K$3856,6,0)</f>
        <v>2.7863220000000002</v>
      </c>
      <c r="N194">
        <f>VLOOKUP(A194,m!$B$2:$K$3856,5,0)</f>
        <v>8.2232020000000006</v>
      </c>
      <c r="O194">
        <f>VLOOKUP(A194,m!$B$2:$K$3856,4,0)</f>
        <v>16.738474</v>
      </c>
      <c r="P194">
        <f>VLOOKUP(A194,m!$B$2:$K$3856,3,0)</f>
        <v>16.602371000000002</v>
      </c>
      <c r="Q194">
        <f>VLOOKUP(A194,m!$B$2:$K$3856,2,0)</f>
        <v>2.0213390000000002</v>
      </c>
      <c r="R194">
        <f>VLOOKUP(A194,m!$B$2:$K$3856,9,0)</f>
        <v>14.236335</v>
      </c>
      <c r="S194">
        <f>VLOOKUP(A194,m!$B$2:$K$3856,10,0)</f>
        <v>5.5101740000000001</v>
      </c>
      <c r="T194">
        <v>389.16500000000002</v>
      </c>
      <c r="U194" s="32">
        <v>130.21199999999999</v>
      </c>
      <c r="V194" s="27">
        <f t="shared" ref="V194:V257" si="3">ABS((J194-U194)/J194)</f>
        <v>1.0201944187995049E-2</v>
      </c>
    </row>
    <row r="195" spans="1:22" x14ac:dyDescent="0.25">
      <c r="A195" s="21">
        <v>384.10562099999999</v>
      </c>
      <c r="B195" s="21">
        <v>566.51560520625753</v>
      </c>
      <c r="C195" s="21">
        <v>1245.3354825001397</v>
      </c>
      <c r="D195" s="20">
        <v>1.667076</v>
      </c>
      <c r="E195" s="20">
        <v>1.473082</v>
      </c>
      <c r="F195" s="21">
        <v>542.80139199999996</v>
      </c>
      <c r="G195" s="21">
        <v>12.75243</v>
      </c>
      <c r="H195" s="21">
        <v>537.29974400000003</v>
      </c>
      <c r="I195" s="21">
        <v>3.852843</v>
      </c>
      <c r="J195" s="22">
        <v>128.94739999999999</v>
      </c>
      <c r="K195">
        <f>VLOOKUP(A195,m!$B$2:$K$3856,8,0)</f>
        <v>16.016203000000001</v>
      </c>
      <c r="L195">
        <f>VLOOKUP(A195,m!$B$2:$K$3856,7,0)</f>
        <v>41.278080000000003</v>
      </c>
      <c r="M195">
        <f>VLOOKUP(A195,m!$B$2:$K$3856,6,0)</f>
        <v>2.5582940000000001</v>
      </c>
      <c r="N195">
        <f>VLOOKUP(A195,m!$B$2:$K$3856,5,0)</f>
        <v>7.7177910000000001</v>
      </c>
      <c r="O195">
        <f>VLOOKUP(A195,m!$B$2:$K$3856,4,0)</f>
        <v>16.357866000000001</v>
      </c>
      <c r="P195">
        <f>VLOOKUP(A195,m!$B$2:$K$3856,3,0)</f>
        <v>16.519247</v>
      </c>
      <c r="Q195">
        <f>VLOOKUP(A195,m!$B$2:$K$3856,2,0)</f>
        <v>1.909375</v>
      </c>
      <c r="R195">
        <f>VLOOKUP(A195,m!$B$2:$K$3856,9,0)</f>
        <v>15.177117000000001</v>
      </c>
      <c r="S195">
        <f>VLOOKUP(A195,m!$B$2:$K$3856,10,0)</f>
        <v>5.4385370000000002</v>
      </c>
      <c r="T195">
        <v>384.10599999999999</v>
      </c>
      <c r="U195" s="32">
        <v>128.976</v>
      </c>
      <c r="V195" s="27">
        <f t="shared" si="3"/>
        <v>2.2179586405008173E-4</v>
      </c>
    </row>
    <row r="196" spans="1:22" x14ac:dyDescent="0.25">
      <c r="A196" s="21">
        <v>392.74063100000001</v>
      </c>
      <c r="B196" s="21">
        <v>560.0850718935958</v>
      </c>
      <c r="C196" s="21">
        <v>1251.0829308228276</v>
      </c>
      <c r="D196" s="20">
        <v>1.713184</v>
      </c>
      <c r="E196" s="20">
        <v>1.5151460000000001</v>
      </c>
      <c r="F196" s="21">
        <v>541.46301300000005</v>
      </c>
      <c r="G196" s="21">
        <v>12.820067999999999</v>
      </c>
      <c r="H196" s="21">
        <v>539.78894000000003</v>
      </c>
      <c r="I196" s="21">
        <v>3.8940419999999998</v>
      </c>
      <c r="J196" s="22">
        <v>132.43340000000001</v>
      </c>
      <c r="K196">
        <f>VLOOKUP(A196,m!$B$2:$K$3856,8,0)</f>
        <v>16.485916</v>
      </c>
      <c r="L196">
        <f>VLOOKUP(A196,m!$B$2:$K$3856,7,0)</f>
        <v>41.942852000000002</v>
      </c>
      <c r="M196">
        <f>VLOOKUP(A196,m!$B$2:$K$3856,6,0)</f>
        <v>3.477484</v>
      </c>
      <c r="N196">
        <f>VLOOKUP(A196,m!$B$2:$K$3856,5,0)</f>
        <v>8.0435140000000001</v>
      </c>
      <c r="O196">
        <f>VLOOKUP(A196,m!$B$2:$K$3856,4,0)</f>
        <v>16.930841000000001</v>
      </c>
      <c r="P196">
        <f>VLOOKUP(A196,m!$B$2:$K$3856,3,0)</f>
        <v>17.033615000000001</v>
      </c>
      <c r="Q196">
        <f>VLOOKUP(A196,m!$B$2:$K$3856,2,0)</f>
        <v>2.141092</v>
      </c>
      <c r="R196">
        <f>VLOOKUP(A196,m!$B$2:$K$3856,9,0)</f>
        <v>18.224419000000001</v>
      </c>
      <c r="S196">
        <f>VLOOKUP(A196,m!$B$2:$K$3856,10,0)</f>
        <v>5.5608000000000004</v>
      </c>
      <c r="T196">
        <v>392.74099999999999</v>
      </c>
      <c r="U196" s="32">
        <v>132.15100000000001</v>
      </c>
      <c r="V196" s="27">
        <f t="shared" si="3"/>
        <v>2.1323925837439463E-3</v>
      </c>
    </row>
    <row r="197" spans="1:22" x14ac:dyDescent="0.25">
      <c r="A197" s="21">
        <v>396.31082199999997</v>
      </c>
      <c r="B197" s="21">
        <v>548.47922921427607</v>
      </c>
      <c r="C197" s="21">
        <v>1239.6337442207268</v>
      </c>
      <c r="D197" s="20">
        <v>1.722297</v>
      </c>
      <c r="E197" s="20">
        <v>1.5218480000000001</v>
      </c>
      <c r="F197" s="21">
        <v>531.16528300000004</v>
      </c>
      <c r="G197" s="21">
        <v>12.789844</v>
      </c>
      <c r="H197" s="21">
        <v>530.41412400000002</v>
      </c>
      <c r="I197" s="21">
        <v>3.8650500000000001</v>
      </c>
      <c r="J197" s="22">
        <v>133.51150000000001</v>
      </c>
      <c r="K197">
        <f>VLOOKUP(A197,m!$B$2:$K$3856,8,0)</f>
        <v>16.291414</v>
      </c>
      <c r="L197">
        <f>VLOOKUP(A197,m!$B$2:$K$3856,7,0)</f>
        <v>41.048695000000002</v>
      </c>
      <c r="M197">
        <f>VLOOKUP(A197,m!$B$2:$K$3856,6,0)</f>
        <v>3.3921429999999999</v>
      </c>
      <c r="N197">
        <f>VLOOKUP(A197,m!$B$2:$K$3856,5,0)</f>
        <v>7.7414579999999997</v>
      </c>
      <c r="O197">
        <f>VLOOKUP(A197,m!$B$2:$K$3856,4,0)</f>
        <v>16.585349999999998</v>
      </c>
      <c r="P197">
        <f>VLOOKUP(A197,m!$B$2:$K$3856,3,0)</f>
        <v>16.813457</v>
      </c>
      <c r="Q197">
        <f>VLOOKUP(A197,m!$B$2:$K$3856,2,0)</f>
        <v>2.0023260000000001</v>
      </c>
      <c r="R197">
        <f>VLOOKUP(A197,m!$B$2:$K$3856,9,0)</f>
        <v>17.187457999999999</v>
      </c>
      <c r="S197">
        <f>VLOOKUP(A197,m!$B$2:$K$3856,10,0)</f>
        <v>5.6113479999999996</v>
      </c>
      <c r="T197">
        <v>396.31099999999998</v>
      </c>
      <c r="U197" s="32">
        <v>132.13200000000001</v>
      </c>
      <c r="V197" s="27">
        <f t="shared" si="3"/>
        <v>1.0332443272676939E-2</v>
      </c>
    </row>
    <row r="198" spans="1:22" x14ac:dyDescent="0.25">
      <c r="A198" s="21">
        <v>403.050568</v>
      </c>
      <c r="B198" s="21">
        <v>553.98750047551857</v>
      </c>
      <c r="C198" s="21">
        <v>1254.068408030324</v>
      </c>
      <c r="D198" s="20">
        <v>1.7638769999999999</v>
      </c>
      <c r="E198" s="20">
        <v>1.5592170000000001</v>
      </c>
      <c r="F198" s="21">
        <v>544.51452600000005</v>
      </c>
      <c r="G198" s="21">
        <v>12.627993999999999</v>
      </c>
      <c r="H198" s="21">
        <v>538.00421100000005</v>
      </c>
      <c r="I198" s="21">
        <v>3.8391099999999998</v>
      </c>
      <c r="J198" s="22">
        <v>136.4845</v>
      </c>
      <c r="K198">
        <f>VLOOKUP(A198,m!$B$2:$K$3856,8,0)</f>
        <v>16.757574000000002</v>
      </c>
      <c r="L198">
        <f>VLOOKUP(A198,m!$B$2:$K$3856,7,0)</f>
        <v>42.028022999999997</v>
      </c>
      <c r="M198">
        <f>VLOOKUP(A198,m!$B$2:$K$3856,6,0)</f>
        <v>4.2319950000000004</v>
      </c>
      <c r="N198">
        <f>VLOOKUP(A198,m!$B$2:$K$3856,5,0)</f>
        <v>8.199344</v>
      </c>
      <c r="O198">
        <f>VLOOKUP(A198,m!$B$2:$K$3856,4,0)</f>
        <v>17.217331000000001</v>
      </c>
      <c r="P198">
        <f>VLOOKUP(A198,m!$B$2:$K$3856,3,0)</f>
        <v>17.227253000000001</v>
      </c>
      <c r="Q198">
        <f>VLOOKUP(A198,m!$B$2:$K$3856,2,0)</f>
        <v>2.1856810000000002</v>
      </c>
      <c r="R198">
        <f>VLOOKUP(A198,m!$B$2:$K$3856,9,0)</f>
        <v>20.048632000000001</v>
      </c>
      <c r="S198">
        <f>VLOOKUP(A198,m!$B$2:$K$3856,10,0)</f>
        <v>5.7067779999999999</v>
      </c>
      <c r="T198">
        <v>403.05099999999999</v>
      </c>
      <c r="U198" s="32">
        <v>136.67599999999999</v>
      </c>
      <c r="V198" s="27">
        <f t="shared" si="3"/>
        <v>1.4030897281375591E-3</v>
      </c>
    </row>
    <row r="199" spans="1:22" x14ac:dyDescent="0.25">
      <c r="A199" s="21">
        <v>387.41360500000002</v>
      </c>
      <c r="B199" s="21">
        <v>564.13542153581375</v>
      </c>
      <c r="C199" s="21">
        <v>1245.3365021829036</v>
      </c>
      <c r="D199" s="20">
        <v>1.679945</v>
      </c>
      <c r="E199" s="20">
        <v>1.483006</v>
      </c>
      <c r="F199" s="21">
        <v>540.49670400000002</v>
      </c>
      <c r="G199" s="21">
        <v>12.874352999999999</v>
      </c>
      <c r="H199" s="21">
        <v>535.66747999999995</v>
      </c>
      <c r="I199" s="21">
        <v>3.8101189999999998</v>
      </c>
      <c r="J199" s="22">
        <v>129.47040000000001</v>
      </c>
      <c r="K199">
        <f>VLOOKUP(A199,m!$B$2:$K$3856,8,0)</f>
        <v>16.015753</v>
      </c>
      <c r="L199">
        <f>VLOOKUP(A199,m!$B$2:$K$3856,7,0)</f>
        <v>40.783413000000003</v>
      </c>
      <c r="M199">
        <f>VLOOKUP(A199,m!$B$2:$K$3856,6,0)</f>
        <v>3.0898319999999999</v>
      </c>
      <c r="N199">
        <f>VLOOKUP(A199,m!$B$2:$K$3856,5,0)</f>
        <v>7.699541</v>
      </c>
      <c r="O199">
        <f>VLOOKUP(A199,m!$B$2:$K$3856,4,0)</f>
        <v>16.139523000000001</v>
      </c>
      <c r="P199">
        <f>VLOOKUP(A199,m!$B$2:$K$3856,3,0)</f>
        <v>16.177641000000001</v>
      </c>
      <c r="Q199">
        <f>VLOOKUP(A199,m!$B$2:$K$3856,2,0)</f>
        <v>1.841769</v>
      </c>
      <c r="R199">
        <f>VLOOKUP(A199,m!$B$2:$K$3856,9,0)</f>
        <v>13.890521</v>
      </c>
      <c r="S199">
        <f>VLOOKUP(A199,m!$B$2:$K$3856,10,0)</f>
        <v>5.4853730000000001</v>
      </c>
      <c r="T199">
        <v>387.41399999999999</v>
      </c>
      <c r="U199" s="32">
        <v>130.16399999999999</v>
      </c>
      <c r="V199" s="27">
        <f t="shared" si="3"/>
        <v>5.3572090609125718E-3</v>
      </c>
    </row>
    <row r="200" spans="1:22" x14ac:dyDescent="0.25">
      <c r="A200" s="21">
        <v>489.63540599999999</v>
      </c>
      <c r="B200" s="21">
        <v>509.42524064449526</v>
      </c>
      <c r="C200" s="21">
        <v>1266.5955169915601</v>
      </c>
      <c r="D200" s="20">
        <v>2.1495449999999998</v>
      </c>
      <c r="E200" s="20">
        <v>1.9020840000000001</v>
      </c>
      <c r="F200" s="21">
        <v>540.88903800000003</v>
      </c>
      <c r="G200" s="21">
        <v>12.90006</v>
      </c>
      <c r="H200" s="21">
        <v>535.78045699999996</v>
      </c>
      <c r="I200" s="21">
        <v>4.1519159999999999</v>
      </c>
      <c r="J200" s="22">
        <v>167.7259</v>
      </c>
      <c r="K200">
        <f>VLOOKUP(A200,m!$B$2:$K$3856,8,0)</f>
        <v>22.038170000000001</v>
      </c>
      <c r="L200">
        <f>VLOOKUP(A200,m!$B$2:$K$3856,7,0)</f>
        <v>47.791984999999997</v>
      </c>
      <c r="M200">
        <f>VLOOKUP(A200,m!$B$2:$K$3856,6,0)</f>
        <v>11.706134</v>
      </c>
      <c r="N200">
        <f>VLOOKUP(A200,m!$B$2:$K$3856,5,0)</f>
        <v>10.650651999999999</v>
      </c>
      <c r="O200">
        <f>VLOOKUP(A200,m!$B$2:$K$3856,4,0)</f>
        <v>21.840116999999999</v>
      </c>
      <c r="P200">
        <f>VLOOKUP(A200,m!$B$2:$K$3856,3,0)</f>
        <v>21.396532000000001</v>
      </c>
      <c r="Q200">
        <f>VLOOKUP(A200,m!$B$2:$K$3856,2,0)</f>
        <v>4.020435</v>
      </c>
      <c r="R200">
        <f>VLOOKUP(A200,m!$B$2:$K$3856,9,0)</f>
        <v>27.311001000000001</v>
      </c>
      <c r="S200">
        <f>VLOOKUP(A200,m!$B$2:$K$3856,10,0)</f>
        <v>6.9327280000000009</v>
      </c>
      <c r="T200">
        <v>489.63499999999999</v>
      </c>
      <c r="U200" s="32">
        <v>163.6</v>
      </c>
      <c r="V200" s="27">
        <f t="shared" si="3"/>
        <v>2.4599063114283493E-2</v>
      </c>
    </row>
    <row r="201" spans="1:22" x14ac:dyDescent="0.25">
      <c r="A201" s="21">
        <v>485.55090300000001</v>
      </c>
      <c r="B201" s="21">
        <v>509.9891160132579</v>
      </c>
      <c r="C201" s="21">
        <v>1271.5062104688727</v>
      </c>
      <c r="D201" s="20">
        <v>2.1717979999999999</v>
      </c>
      <c r="E201" s="20">
        <v>1.923726</v>
      </c>
      <c r="F201" s="21">
        <v>543.11132799999996</v>
      </c>
      <c r="G201" s="21">
        <v>12.969493</v>
      </c>
      <c r="H201" s="21">
        <v>538.77587900000003</v>
      </c>
      <c r="I201" s="21">
        <v>4.174804</v>
      </c>
      <c r="J201" s="22">
        <v>169.3022</v>
      </c>
      <c r="K201">
        <f>VLOOKUP(A201,m!$B$2:$K$3856,8,0)</f>
        <v>21.143574000000001</v>
      </c>
      <c r="L201">
        <f>VLOOKUP(A201,m!$B$2:$K$3856,7,0)</f>
        <v>51.010196999999998</v>
      </c>
      <c r="M201">
        <f>VLOOKUP(A201,m!$B$2:$K$3856,6,0)</f>
        <v>11.567845</v>
      </c>
      <c r="N201">
        <f>VLOOKUP(A201,m!$B$2:$K$3856,5,0)</f>
        <v>10.39461</v>
      </c>
      <c r="O201">
        <f>VLOOKUP(A201,m!$B$2:$K$3856,4,0)</f>
        <v>20.482724999999999</v>
      </c>
      <c r="P201">
        <f>VLOOKUP(A201,m!$B$2:$K$3856,3,0)</f>
        <v>21.973120000000002</v>
      </c>
      <c r="Q201">
        <f>VLOOKUP(A201,m!$B$2:$K$3856,2,0)</f>
        <v>4.2420999999999998</v>
      </c>
      <c r="R201">
        <f>VLOOKUP(A201,m!$B$2:$K$3856,9,0)</f>
        <v>37.053818</v>
      </c>
      <c r="S201">
        <f>VLOOKUP(A201,m!$B$2:$K$3856,10,0)</f>
        <v>6.8748949999999995</v>
      </c>
      <c r="T201">
        <v>485.55099999999999</v>
      </c>
      <c r="U201" s="32">
        <v>162.45099999999999</v>
      </c>
      <c r="V201" s="27">
        <f t="shared" si="3"/>
        <v>4.0467282764193292E-2</v>
      </c>
    </row>
    <row r="202" spans="1:22" x14ac:dyDescent="0.25">
      <c r="A202" s="21">
        <v>484.98376500000001</v>
      </c>
      <c r="B202" s="21">
        <v>511.12139224864859</v>
      </c>
      <c r="C202" s="21">
        <v>1264.708591555227</v>
      </c>
      <c r="D202" s="20">
        <v>2.1385800000000001</v>
      </c>
      <c r="E202" s="20">
        <v>1.892782</v>
      </c>
      <c r="F202" s="21">
        <v>542.36492899999996</v>
      </c>
      <c r="G202" s="21">
        <v>12.843577</v>
      </c>
      <c r="H202" s="21">
        <v>537.10632299999997</v>
      </c>
      <c r="I202" s="21">
        <v>4.2572010000000002</v>
      </c>
      <c r="J202" s="22">
        <v>166.71420000000001</v>
      </c>
      <c r="K202">
        <f>VLOOKUP(A202,m!$B$2:$K$3856,8,0)</f>
        <v>20.858162</v>
      </c>
      <c r="L202">
        <f>VLOOKUP(A202,m!$B$2:$K$3856,7,0)</f>
        <v>50.681274000000002</v>
      </c>
      <c r="M202">
        <f>VLOOKUP(A202,m!$B$2:$K$3856,6,0)</f>
        <v>10.448183999999999</v>
      </c>
      <c r="N202">
        <f>VLOOKUP(A202,m!$B$2:$K$3856,5,0)</f>
        <v>9.9727040000000002</v>
      </c>
      <c r="O202">
        <f>VLOOKUP(A202,m!$B$2:$K$3856,4,0)</f>
        <v>20.123158</v>
      </c>
      <c r="P202">
        <f>VLOOKUP(A202,m!$B$2:$K$3856,3,0)</f>
        <v>21.651015999999998</v>
      </c>
      <c r="Q202">
        <f>VLOOKUP(A202,m!$B$2:$K$3856,2,0)</f>
        <v>4.0094219999999998</v>
      </c>
      <c r="R202">
        <f>VLOOKUP(A202,m!$B$2:$K$3856,9,0)</f>
        <v>35.428963000000003</v>
      </c>
      <c r="S202">
        <f>VLOOKUP(A202,m!$B$2:$K$3856,10,0)</f>
        <v>6.8668659999999999</v>
      </c>
      <c r="T202">
        <v>484.98399999999998</v>
      </c>
      <c r="U202" s="32">
        <v>161.97800000000001</v>
      </c>
      <c r="V202" s="27">
        <f t="shared" si="3"/>
        <v>2.8409097725328715E-2</v>
      </c>
    </row>
    <row r="203" spans="1:22" x14ac:dyDescent="0.25">
      <c r="A203" s="21">
        <v>532.910889</v>
      </c>
      <c r="B203" s="21">
        <v>490.9524168983271</v>
      </c>
      <c r="C203" s="21">
        <v>1277.4105970843889</v>
      </c>
      <c r="D203" s="20">
        <v>2.3106789999999999</v>
      </c>
      <c r="E203" s="20">
        <v>2.0419019999999999</v>
      </c>
      <c r="F203" s="21">
        <v>541.97766100000001</v>
      </c>
      <c r="G203" s="21">
        <v>12.725974000000001</v>
      </c>
      <c r="H203" s="21">
        <v>544.97522000000004</v>
      </c>
      <c r="I203" s="21">
        <v>4.5349110000000001</v>
      </c>
      <c r="J203" s="22">
        <v>181.71360000000001</v>
      </c>
      <c r="K203">
        <f>VLOOKUP(A203,m!$B$2:$K$3856,8,0)</f>
        <v>24.285381000000001</v>
      </c>
      <c r="L203">
        <f>VLOOKUP(A203,m!$B$2:$K$3856,7,0)</f>
        <v>52.476284</v>
      </c>
      <c r="M203">
        <f>VLOOKUP(A203,m!$B$2:$K$3856,6,0)</f>
        <v>14.947960999999999</v>
      </c>
      <c r="N203">
        <f>VLOOKUP(A203,m!$B$2:$K$3856,5,0)</f>
        <v>11.05397</v>
      </c>
      <c r="O203">
        <f>VLOOKUP(A203,m!$B$2:$K$3856,4,0)</f>
        <v>21.790185999999999</v>
      </c>
      <c r="P203">
        <f>VLOOKUP(A203,m!$B$2:$K$3856,3,0)</f>
        <v>23.068860999999998</v>
      </c>
      <c r="Q203">
        <f>VLOOKUP(A203,m!$B$2:$K$3856,2,0)</f>
        <v>4.742286</v>
      </c>
      <c r="R203">
        <f>VLOOKUP(A203,m!$B$2:$K$3856,9,0)</f>
        <v>23.197030999999999</v>
      </c>
      <c r="S203">
        <f>VLOOKUP(A203,m!$B$2:$K$3856,10,0)</f>
        <v>7.5454640000000008</v>
      </c>
      <c r="T203">
        <v>532.91099999999994</v>
      </c>
      <c r="U203" s="32">
        <v>178.065</v>
      </c>
      <c r="V203" s="27">
        <f t="shared" si="3"/>
        <v>2.0078849354148592E-2</v>
      </c>
    </row>
    <row r="204" spans="1:22" x14ac:dyDescent="0.25">
      <c r="A204" s="21">
        <v>433.14492799999999</v>
      </c>
      <c r="B204" s="21">
        <v>536.50165920468044</v>
      </c>
      <c r="C204" s="21">
        <v>1261.2456766133687</v>
      </c>
      <c r="D204" s="20">
        <v>1.905443</v>
      </c>
      <c r="E204" s="20">
        <v>1.6847000000000001</v>
      </c>
      <c r="F204" s="21">
        <v>542.10241699999995</v>
      </c>
      <c r="G204" s="21">
        <v>12.785704000000001</v>
      </c>
      <c r="H204" s="21">
        <v>540.821777</v>
      </c>
      <c r="I204" s="21">
        <v>4.0496819999999998</v>
      </c>
      <c r="J204" s="22">
        <v>147.52539999999999</v>
      </c>
      <c r="K204">
        <f>VLOOKUP(A204,m!$B$2:$K$3856,8,0)</f>
        <v>17.898384</v>
      </c>
      <c r="L204">
        <f>VLOOKUP(A204,m!$B$2:$K$3856,7,0)</f>
        <v>45.156196999999999</v>
      </c>
      <c r="M204">
        <f>VLOOKUP(A204,m!$B$2:$K$3856,6,0)</f>
        <v>7.3230009999999996</v>
      </c>
      <c r="N204">
        <f>VLOOKUP(A204,m!$B$2:$K$3856,5,0)</f>
        <v>8.5696119999999993</v>
      </c>
      <c r="O204">
        <f>VLOOKUP(A204,m!$B$2:$K$3856,4,0)</f>
        <v>17.463766</v>
      </c>
      <c r="P204">
        <f>VLOOKUP(A204,m!$B$2:$K$3856,3,0)</f>
        <v>18.636804999999999</v>
      </c>
      <c r="Q204">
        <f>VLOOKUP(A204,m!$B$2:$K$3856,2,0)</f>
        <v>3.0011389999999998</v>
      </c>
      <c r="R204">
        <f>VLOOKUP(A204,m!$B$2:$K$3856,9,0)</f>
        <v>23.380656999999999</v>
      </c>
      <c r="S204">
        <f>VLOOKUP(A204,m!$B$2:$K$3856,10,0)</f>
        <v>6.1328819999999995</v>
      </c>
      <c r="T204">
        <v>433.14499999999998</v>
      </c>
      <c r="U204" s="32">
        <v>147.59899999999999</v>
      </c>
      <c r="V204" s="27">
        <f t="shared" si="3"/>
        <v>4.988971390689265E-4</v>
      </c>
    </row>
    <row r="205" spans="1:22" x14ac:dyDescent="0.25">
      <c r="A205" s="21">
        <v>428.06677200000001</v>
      </c>
      <c r="B205" s="21">
        <v>542.85624216019596</v>
      </c>
      <c r="C205" s="21">
        <v>1254.2104732627727</v>
      </c>
      <c r="D205" s="20">
        <v>1.8544879999999999</v>
      </c>
      <c r="E205" s="20">
        <v>1.638231</v>
      </c>
      <c r="F205" s="21">
        <v>543.73034700000005</v>
      </c>
      <c r="G205" s="21">
        <v>12.691749</v>
      </c>
      <c r="H205" s="21">
        <v>536.93377699999996</v>
      </c>
      <c r="I205" s="21">
        <v>3.9871210000000001</v>
      </c>
      <c r="J205" s="22">
        <v>144.1003</v>
      </c>
      <c r="K205">
        <f>VLOOKUP(A205,m!$B$2:$K$3856,8,0)</f>
        <v>17.836791999999999</v>
      </c>
      <c r="L205">
        <f>VLOOKUP(A205,m!$B$2:$K$3856,7,0)</f>
        <v>45.600715999999998</v>
      </c>
      <c r="M205">
        <f>VLOOKUP(A205,m!$B$2:$K$3856,6,0)</f>
        <v>5.977976</v>
      </c>
      <c r="N205">
        <f>VLOOKUP(A205,m!$B$2:$K$3856,5,0)</f>
        <v>8.3641509999999997</v>
      </c>
      <c r="O205">
        <f>VLOOKUP(A205,m!$B$2:$K$3856,4,0)</f>
        <v>17.229464</v>
      </c>
      <c r="P205">
        <f>VLOOKUP(A205,m!$B$2:$K$3856,3,0)</f>
        <v>18.415043000000001</v>
      </c>
      <c r="Q205">
        <f>VLOOKUP(A205,m!$B$2:$K$3856,2,0)</f>
        <v>2.7886989999999998</v>
      </c>
      <c r="R205">
        <f>VLOOKUP(A205,m!$B$2:$K$3856,9,0)</f>
        <v>19.967676000000001</v>
      </c>
      <c r="S205">
        <f>VLOOKUP(A205,m!$B$2:$K$3856,10,0)</f>
        <v>6.0609799999999998</v>
      </c>
      <c r="T205">
        <v>428.06700000000001</v>
      </c>
      <c r="U205" s="32">
        <v>145.49</v>
      </c>
      <c r="V205" s="27">
        <f t="shared" si="3"/>
        <v>9.6439771464737045E-3</v>
      </c>
    </row>
    <row r="206" spans="1:22" x14ac:dyDescent="0.25">
      <c r="A206" s="21">
        <v>489.09378099999998</v>
      </c>
      <c r="B206" s="21">
        <v>507.03021232912852</v>
      </c>
      <c r="C206" s="21">
        <v>1259.8330863080123</v>
      </c>
      <c r="D206" s="20">
        <v>2.1682640000000002</v>
      </c>
      <c r="E206" s="20">
        <v>1.9203600000000001</v>
      </c>
      <c r="F206" s="21">
        <v>541.73803699999996</v>
      </c>
      <c r="G206" s="21">
        <v>12.819947000000001</v>
      </c>
      <c r="H206" s="21">
        <v>533.188354</v>
      </c>
      <c r="I206" s="21">
        <v>4.3014520000000003</v>
      </c>
      <c r="J206" s="22">
        <v>169.32419999999999</v>
      </c>
      <c r="K206">
        <f>VLOOKUP(A206,m!$B$2:$K$3856,8,0)</f>
        <v>21.58428</v>
      </c>
      <c r="L206">
        <f>VLOOKUP(A206,m!$B$2:$K$3856,7,0)</f>
        <v>49.874217999999999</v>
      </c>
      <c r="M206">
        <f>VLOOKUP(A206,m!$B$2:$K$3856,6,0)</f>
        <v>11.9414</v>
      </c>
      <c r="N206">
        <f>VLOOKUP(A206,m!$B$2:$K$3856,5,0)</f>
        <v>10.363049999999999</v>
      </c>
      <c r="O206">
        <f>VLOOKUP(A206,m!$B$2:$K$3856,4,0)</f>
        <v>20.60305</v>
      </c>
      <c r="P206">
        <f>VLOOKUP(A206,m!$B$2:$K$3856,3,0)</f>
        <v>21.811710000000001</v>
      </c>
      <c r="Q206">
        <f>VLOOKUP(A206,m!$B$2:$K$3856,2,0)</f>
        <v>4.0226300000000004</v>
      </c>
      <c r="R206">
        <f>VLOOKUP(A206,m!$B$2:$K$3856,9,0)</f>
        <v>32.882854000000002</v>
      </c>
      <c r="S206">
        <f>VLOOKUP(A206,m!$B$2:$K$3856,10,0)</f>
        <v>6.9250600000000002</v>
      </c>
      <c r="T206">
        <v>489.09399999999999</v>
      </c>
      <c r="U206" s="32">
        <v>162.261</v>
      </c>
      <c r="V206" s="27">
        <f t="shared" si="3"/>
        <v>4.1714060955256219E-2</v>
      </c>
    </row>
    <row r="207" spans="1:22" x14ac:dyDescent="0.25">
      <c r="A207" s="21">
        <v>419.15100100000001</v>
      </c>
      <c r="B207" s="21">
        <v>553.95801639653655</v>
      </c>
      <c r="C207" s="21">
        <v>1245.8769995168418</v>
      </c>
      <c r="D207" s="20">
        <v>1.8031489999999999</v>
      </c>
      <c r="E207" s="20">
        <v>1.5904469999999999</v>
      </c>
      <c r="F207" s="21">
        <v>541.04272500000002</v>
      </c>
      <c r="G207" s="21">
        <v>13.257733999999999</v>
      </c>
      <c r="H207" s="21">
        <v>533.37304700000004</v>
      </c>
      <c r="I207" s="21">
        <v>3.9749140000000001</v>
      </c>
      <c r="J207" s="22">
        <v>139.8493</v>
      </c>
      <c r="K207">
        <f>VLOOKUP(A207,m!$B$2:$K$3856,8,0)</f>
        <v>17.399498000000001</v>
      </c>
      <c r="L207">
        <f>VLOOKUP(A207,m!$B$2:$K$3856,7,0)</f>
        <v>43.878506000000002</v>
      </c>
      <c r="M207">
        <f>VLOOKUP(A207,m!$B$2:$K$3856,6,0)</f>
        <v>5.7469390000000002</v>
      </c>
      <c r="N207">
        <f>VLOOKUP(A207,m!$B$2:$K$3856,5,0)</f>
        <v>7.8097110000000001</v>
      </c>
      <c r="O207">
        <f>VLOOKUP(A207,m!$B$2:$K$3856,4,0)</f>
        <v>16.030356999999999</v>
      </c>
      <c r="P207">
        <f>VLOOKUP(A207,m!$B$2:$K$3856,3,0)</f>
        <v>16.697454</v>
      </c>
      <c r="Q207">
        <f>VLOOKUP(A207,m!$B$2:$K$3856,2,0)</f>
        <v>4.0274489999999998</v>
      </c>
      <c r="R207">
        <f>VLOOKUP(A207,m!$B$2:$K$3856,9,0)</f>
        <v>12.678779</v>
      </c>
      <c r="S207">
        <f>VLOOKUP(A207,m!$B$2:$K$3856,10,0)</f>
        <v>5.9347430000000001</v>
      </c>
      <c r="T207">
        <v>419.15100000000001</v>
      </c>
      <c r="U207" s="32">
        <v>141.49</v>
      </c>
      <c r="V207" s="27">
        <f t="shared" si="3"/>
        <v>1.1731914282016496E-2</v>
      </c>
    </row>
    <row r="208" spans="1:22" x14ac:dyDescent="0.25">
      <c r="A208" s="21">
        <v>380.29248000000001</v>
      </c>
      <c r="B208" s="21">
        <v>563.59044211517312</v>
      </c>
      <c r="C208" s="21">
        <v>1241.4535803125373</v>
      </c>
      <c r="D208" s="20">
        <v>1.6640619999999999</v>
      </c>
      <c r="E208" s="20">
        <v>1.470601</v>
      </c>
      <c r="F208" s="21">
        <v>540.73413100000005</v>
      </c>
      <c r="G208" s="21">
        <v>12.653026000000001</v>
      </c>
      <c r="H208" s="21">
        <v>534.18054199999995</v>
      </c>
      <c r="I208" s="21">
        <v>3.8330069999999998</v>
      </c>
      <c r="J208" s="22">
        <v>127.8197</v>
      </c>
      <c r="K208">
        <f>VLOOKUP(A208,m!$B$2:$K$3856,8,0)</f>
        <v>14.772856000000001</v>
      </c>
      <c r="L208">
        <f>VLOOKUP(A208,m!$B$2:$K$3856,7,0)</f>
        <v>41.763123</v>
      </c>
      <c r="M208">
        <f>VLOOKUP(A208,m!$B$2:$K$3856,6,0)</f>
        <v>2.709333</v>
      </c>
      <c r="N208">
        <f>VLOOKUP(A208,m!$B$2:$K$3856,5,0)</f>
        <v>7.1019779999999999</v>
      </c>
      <c r="O208">
        <f>VLOOKUP(A208,m!$B$2:$K$3856,4,0)</f>
        <v>15.00752</v>
      </c>
      <c r="P208">
        <f>VLOOKUP(A208,m!$B$2:$K$3856,3,0)</f>
        <v>16.114581999999999</v>
      </c>
      <c r="Q208">
        <f>VLOOKUP(A208,m!$B$2:$K$3856,2,0)</f>
        <v>1.8958349999999999</v>
      </c>
      <c r="R208">
        <f>VLOOKUP(A208,m!$B$2:$K$3856,9,0)</f>
        <v>18.872017</v>
      </c>
      <c r="S208">
        <f>VLOOKUP(A208,m!$B$2:$K$3856,10,0)</f>
        <v>5.3845470000000004</v>
      </c>
      <c r="T208">
        <v>380.29199999999997</v>
      </c>
      <c r="U208" s="32">
        <v>127.32599999999999</v>
      </c>
      <c r="V208" s="27">
        <f t="shared" si="3"/>
        <v>3.8624719037832511E-3</v>
      </c>
    </row>
    <row r="209" spans="1:22" x14ac:dyDescent="0.25">
      <c r="A209" s="21">
        <v>389.89874300000002</v>
      </c>
      <c r="B209" s="21">
        <v>561.56429680505926</v>
      </c>
      <c r="C209" s="21">
        <v>1243.9330500369106</v>
      </c>
      <c r="D209" s="20">
        <v>1.6920029999999999</v>
      </c>
      <c r="E209" s="20">
        <v>1.495277</v>
      </c>
      <c r="F209" s="21">
        <v>541.71386700000005</v>
      </c>
      <c r="G209" s="21">
        <v>12.704801</v>
      </c>
      <c r="H209" s="21">
        <v>534.24456799999996</v>
      </c>
      <c r="I209" s="21">
        <v>3.8253780000000002</v>
      </c>
      <c r="J209" s="22">
        <v>130.5625</v>
      </c>
      <c r="K209">
        <f>VLOOKUP(A209,m!$B$2:$K$3856,8,0)</f>
        <v>15.411614999999999</v>
      </c>
      <c r="L209">
        <f>VLOOKUP(A209,m!$B$2:$K$3856,7,0)</f>
        <v>42.230392000000002</v>
      </c>
      <c r="M209">
        <f>VLOOKUP(A209,m!$B$2:$K$3856,6,0)</f>
        <v>3.2958319999999999</v>
      </c>
      <c r="N209">
        <f>VLOOKUP(A209,m!$B$2:$K$3856,5,0)</f>
        <v>7.2472370000000002</v>
      </c>
      <c r="O209">
        <f>VLOOKUP(A209,m!$B$2:$K$3856,4,0)</f>
        <v>15.358651999999999</v>
      </c>
      <c r="P209">
        <f>VLOOKUP(A209,m!$B$2:$K$3856,3,0)</f>
        <v>16.499725000000002</v>
      </c>
      <c r="Q209">
        <f>VLOOKUP(A209,m!$B$2:$K$3856,2,0)</f>
        <v>1.9104950000000001</v>
      </c>
      <c r="R209">
        <f>VLOOKUP(A209,m!$B$2:$K$3856,9,0)</f>
        <v>18.138601000000001</v>
      </c>
      <c r="S209">
        <f>VLOOKUP(A209,m!$B$2:$K$3856,10,0)</f>
        <v>5.5205609999999998</v>
      </c>
      <c r="T209">
        <v>389.899</v>
      </c>
      <c r="U209" s="32">
        <v>131.119</v>
      </c>
      <c r="V209" s="27">
        <f t="shared" si="3"/>
        <v>4.262326471996169E-3</v>
      </c>
    </row>
    <row r="210" spans="1:22" x14ac:dyDescent="0.25">
      <c r="A210" s="21">
        <v>375.38992300000001</v>
      </c>
      <c r="B210" s="21">
        <v>568.0228923114596</v>
      </c>
      <c r="C210" s="21">
        <v>1247.6941089095881</v>
      </c>
      <c r="D210" s="20">
        <v>1.634997</v>
      </c>
      <c r="E210" s="20">
        <v>1.44465</v>
      </c>
      <c r="F210" s="21">
        <v>539.69555700000001</v>
      </c>
      <c r="G210" s="21">
        <v>12.777343</v>
      </c>
      <c r="H210" s="21">
        <v>537.50628700000004</v>
      </c>
      <c r="I210" s="21">
        <v>3.7139880000000001</v>
      </c>
      <c r="J210" s="22">
        <v>125.78400000000001</v>
      </c>
      <c r="K210">
        <f>VLOOKUP(A210,m!$B$2:$K$3856,8,0)</f>
        <v>14.534681000000001</v>
      </c>
      <c r="L210">
        <f>VLOOKUP(A210,m!$B$2:$K$3856,7,0)</f>
        <v>41.006351000000002</v>
      </c>
      <c r="M210">
        <f>VLOOKUP(A210,m!$B$2:$K$3856,6,0)</f>
        <v>2.2638780000000001</v>
      </c>
      <c r="N210">
        <f>VLOOKUP(A210,m!$B$2:$K$3856,5,0)</f>
        <v>6.9756929999999997</v>
      </c>
      <c r="O210">
        <f>VLOOKUP(A210,m!$B$2:$K$3856,4,0)</f>
        <v>14.787458000000001</v>
      </c>
      <c r="P210">
        <f>VLOOKUP(A210,m!$B$2:$K$3856,3,0)</f>
        <v>15.967898999999999</v>
      </c>
      <c r="Q210">
        <f>VLOOKUP(A210,m!$B$2:$K$3856,2,0)</f>
        <v>1.8094380000000001</v>
      </c>
      <c r="R210">
        <f>VLOOKUP(A210,m!$B$2:$K$3856,9,0)</f>
        <v>17.47072</v>
      </c>
      <c r="S210">
        <f>VLOOKUP(A210,m!$B$2:$K$3856,10,0)</f>
        <v>5.3151300000000008</v>
      </c>
      <c r="T210">
        <v>375.39</v>
      </c>
      <c r="U210" s="32">
        <v>126.154</v>
      </c>
      <c r="V210" s="27">
        <f t="shared" si="3"/>
        <v>2.9415505946701515E-3</v>
      </c>
    </row>
    <row r="211" spans="1:22" x14ac:dyDescent="0.25">
      <c r="A211" s="21">
        <v>605.29199200000005</v>
      </c>
      <c r="B211" s="21">
        <v>453.80147382361156</v>
      </c>
      <c r="C211" s="21">
        <v>1279.2024841861539</v>
      </c>
      <c r="D211" s="20">
        <v>2.6506080000000001</v>
      </c>
      <c r="E211" s="20">
        <v>2.3429509999999998</v>
      </c>
      <c r="F211" s="21">
        <v>538.89562999999998</v>
      </c>
      <c r="G211" s="21">
        <v>12.614853</v>
      </c>
      <c r="H211" s="21">
        <v>537.10705600000006</v>
      </c>
      <c r="I211" s="21">
        <v>4.7027580000000002</v>
      </c>
      <c r="J211" s="22">
        <v>206.58940000000001</v>
      </c>
      <c r="K211">
        <f>VLOOKUP(A211,m!$B$2:$K$3856,8,0)</f>
        <v>28.384649</v>
      </c>
      <c r="L211">
        <f>VLOOKUP(A211,m!$B$2:$K$3856,7,0)</f>
        <v>57.154845999999999</v>
      </c>
      <c r="M211">
        <f>VLOOKUP(A211,m!$B$2:$K$3856,6,0)</f>
        <v>21.201162</v>
      </c>
      <c r="N211">
        <f>VLOOKUP(A211,m!$B$2:$K$3856,5,0)</f>
        <v>13.330131</v>
      </c>
      <c r="O211">
        <f>VLOOKUP(A211,m!$B$2:$K$3856,4,0)</f>
        <v>26.212114</v>
      </c>
      <c r="P211">
        <f>VLOOKUP(A211,m!$B$2:$K$3856,3,0)</f>
        <v>26.912914000000001</v>
      </c>
      <c r="Q211">
        <f>VLOOKUP(A211,m!$B$2:$K$3856,2,0)</f>
        <v>6.2508439999999998</v>
      </c>
      <c r="R211">
        <f>VLOOKUP(A211,m!$B$2:$K$3856,9,0)</f>
        <v>33.921996999999998</v>
      </c>
      <c r="S211">
        <f>VLOOKUP(A211,m!$B$2:$K$3856,10,0)</f>
        <v>8.5703059999999986</v>
      </c>
      <c r="T211">
        <v>605.29200000000003</v>
      </c>
      <c r="U211" s="32">
        <v>198.52500000000001</v>
      </c>
      <c r="V211" s="27">
        <f t="shared" si="3"/>
        <v>3.9035884706572585E-2</v>
      </c>
    </row>
    <row r="212" spans="1:22" x14ac:dyDescent="0.25">
      <c r="A212" s="21">
        <v>616.45727499999998</v>
      </c>
      <c r="B212" s="21">
        <v>448.78393848021733</v>
      </c>
      <c r="C212" s="21">
        <v>1281.6482185574323</v>
      </c>
      <c r="D212" s="20">
        <v>2.7036349999999998</v>
      </c>
      <c r="E212" s="20">
        <v>2.389783</v>
      </c>
      <c r="F212" s="21">
        <v>537.76025400000003</v>
      </c>
      <c r="G212" s="21">
        <v>12.65906</v>
      </c>
      <c r="H212" s="21">
        <v>538.26831100000004</v>
      </c>
      <c r="I212" s="21">
        <v>4.76532</v>
      </c>
      <c r="J212" s="22">
        <v>210.25069999999999</v>
      </c>
      <c r="K212">
        <f>VLOOKUP(A212,m!$B$2:$K$3856,8,0)</f>
        <v>29.17531</v>
      </c>
      <c r="L212">
        <f>VLOOKUP(A212,m!$B$2:$K$3856,7,0)</f>
        <v>58.272235999999999</v>
      </c>
      <c r="M212">
        <f>VLOOKUP(A212,m!$B$2:$K$3856,6,0)</f>
        <v>22.422229999999999</v>
      </c>
      <c r="N212">
        <f>VLOOKUP(A212,m!$B$2:$K$3856,5,0)</f>
        <v>13.859463999999999</v>
      </c>
      <c r="O212">
        <f>VLOOKUP(A212,m!$B$2:$K$3856,4,0)</f>
        <v>26.807801999999999</v>
      </c>
      <c r="P212">
        <f>VLOOKUP(A212,m!$B$2:$K$3856,3,0)</f>
        <v>27.459761</v>
      </c>
      <c r="Q212">
        <f>VLOOKUP(A212,m!$B$2:$K$3856,2,0)</f>
        <v>6.4439520000000003</v>
      </c>
      <c r="R212">
        <f>VLOOKUP(A212,m!$B$2:$K$3856,9,0)</f>
        <v>35.445644000000001</v>
      </c>
      <c r="S212">
        <f>VLOOKUP(A212,m!$B$2:$K$3856,10,0)</f>
        <v>8.7283929999999987</v>
      </c>
      <c r="T212">
        <v>616.45699999999999</v>
      </c>
      <c r="U212" s="32">
        <v>201.80199999999999</v>
      </c>
      <c r="V212" s="27">
        <f t="shared" si="3"/>
        <v>4.0183932800223747E-2</v>
      </c>
    </row>
    <row r="213" spans="1:22" x14ac:dyDescent="0.25">
      <c r="A213" s="21">
        <v>594.67291299999999</v>
      </c>
      <c r="B213" s="21">
        <v>455.0222795098789</v>
      </c>
      <c r="C213" s="21">
        <v>1283.4711433252965</v>
      </c>
      <c r="D213" s="20">
        <v>2.6188720000000001</v>
      </c>
      <c r="E213" s="20">
        <v>2.314298</v>
      </c>
      <c r="F213" s="21">
        <v>536.94470200000001</v>
      </c>
      <c r="G213" s="21">
        <v>12.605121</v>
      </c>
      <c r="H213" s="21">
        <v>540.25732400000004</v>
      </c>
      <c r="I213" s="21">
        <v>4.6493520000000004</v>
      </c>
      <c r="J213" s="22">
        <v>203.4408</v>
      </c>
      <c r="K213">
        <f>VLOOKUP(A213,m!$B$2:$K$3856,8,0)</f>
        <v>28.620199</v>
      </c>
      <c r="L213">
        <f>VLOOKUP(A213,m!$B$2:$K$3856,7,0)</f>
        <v>53.486522999999998</v>
      </c>
      <c r="M213">
        <f>VLOOKUP(A213,m!$B$2:$K$3856,6,0)</f>
        <v>21.448833</v>
      </c>
      <c r="N213">
        <f>VLOOKUP(A213,m!$B$2:$K$3856,5,0)</f>
        <v>13.546535</v>
      </c>
      <c r="O213">
        <f>VLOOKUP(A213,m!$B$2:$K$3856,4,0)</f>
        <v>27.905978999999999</v>
      </c>
      <c r="P213">
        <f>VLOOKUP(A213,m!$B$2:$K$3856,3,0)</f>
        <v>26.513227000000001</v>
      </c>
      <c r="Q213">
        <f>VLOOKUP(A213,m!$B$2:$K$3856,2,0)</f>
        <v>6.069839</v>
      </c>
      <c r="R213">
        <f>VLOOKUP(A213,m!$B$2:$K$3856,9,0)</f>
        <v>34.247787000000002</v>
      </c>
      <c r="S213">
        <f>VLOOKUP(A213,m!$B$2:$K$3856,10,0)</f>
        <v>8.41995</v>
      </c>
      <c r="T213">
        <v>594.673</v>
      </c>
      <c r="U213" s="32">
        <v>195.75299999999999</v>
      </c>
      <c r="V213" s="27">
        <f t="shared" si="3"/>
        <v>3.7788880106645321E-2</v>
      </c>
    </row>
    <row r="214" spans="1:22" x14ac:dyDescent="0.25">
      <c r="A214" s="21">
        <v>606.37017800000001</v>
      </c>
      <c r="B214" s="21">
        <v>443.75776468727918</v>
      </c>
      <c r="C214" s="21">
        <v>1280.764990333505</v>
      </c>
      <c r="D214" s="20">
        <v>2.6399020000000002</v>
      </c>
      <c r="E214" s="20">
        <v>2.3342749999999999</v>
      </c>
      <c r="F214" s="21">
        <v>526.02856399999996</v>
      </c>
      <c r="G214" s="21">
        <v>12.564123</v>
      </c>
      <c r="H214" s="21">
        <v>538.18591300000003</v>
      </c>
      <c r="I214" s="21">
        <v>4.6829210000000003</v>
      </c>
      <c r="J214" s="22">
        <v>205.21039999999999</v>
      </c>
      <c r="K214">
        <f>VLOOKUP(A214,m!$B$2:$K$3856,8,0)</f>
        <v>29.662516</v>
      </c>
      <c r="L214">
        <f>VLOOKUP(A214,m!$B$2:$K$3856,7,0)</f>
        <v>54.313175000000001</v>
      </c>
      <c r="M214">
        <f>VLOOKUP(A214,m!$B$2:$K$3856,6,0)</f>
        <v>22.094705999999999</v>
      </c>
      <c r="N214">
        <f>VLOOKUP(A214,m!$B$2:$K$3856,5,0)</f>
        <v>13.71142</v>
      </c>
      <c r="O214">
        <f>VLOOKUP(A214,m!$B$2:$K$3856,4,0)</f>
        <v>28.085733000000001</v>
      </c>
      <c r="P214">
        <f>VLOOKUP(A214,m!$B$2:$K$3856,3,0)</f>
        <v>26.622246000000001</v>
      </c>
      <c r="Q214">
        <f>VLOOKUP(A214,m!$B$2:$K$3856,2,0)</f>
        <v>6.1587360000000002</v>
      </c>
      <c r="R214">
        <f>VLOOKUP(A214,m!$B$2:$K$3856,9,0)</f>
        <v>29.036076000000001</v>
      </c>
      <c r="S214">
        <f>VLOOKUP(A214,m!$B$2:$K$3856,10,0)</f>
        <v>8.5855709999999998</v>
      </c>
      <c r="T214">
        <v>606.37</v>
      </c>
      <c r="U214" s="32">
        <v>197.68199999999999</v>
      </c>
      <c r="V214" s="27">
        <f t="shared" si="3"/>
        <v>3.6686249819697273E-2</v>
      </c>
    </row>
    <row r="215" spans="1:22" x14ac:dyDescent="0.25">
      <c r="A215" s="21">
        <v>601.14746100000002</v>
      </c>
      <c r="B215" s="21">
        <v>457.11888522621121</v>
      </c>
      <c r="C215" s="21">
        <v>1284.6614087236403</v>
      </c>
      <c r="D215" s="20">
        <v>2.6256979999999999</v>
      </c>
      <c r="E215" s="20">
        <v>2.3181929999999999</v>
      </c>
      <c r="F215" s="21">
        <v>540.40222200000005</v>
      </c>
      <c r="G215" s="21">
        <v>12.603951</v>
      </c>
      <c r="H215" s="21">
        <v>539.70117200000004</v>
      </c>
      <c r="I215" s="21">
        <v>4.5837389999999996</v>
      </c>
      <c r="J215" s="22">
        <v>204.2002</v>
      </c>
      <c r="K215">
        <f>VLOOKUP(A215,m!$B$2:$K$3856,8,0)</f>
        <v>29.264811000000002</v>
      </c>
      <c r="L215">
        <f>VLOOKUP(A215,m!$B$2:$K$3856,7,0)</f>
        <v>54.116256999999997</v>
      </c>
      <c r="M215">
        <f>VLOOKUP(A215,m!$B$2:$K$3856,6,0)</f>
        <v>21.697882</v>
      </c>
      <c r="N215">
        <f>VLOOKUP(A215,m!$B$2:$K$3856,5,0)</f>
        <v>13.636411000000001</v>
      </c>
      <c r="O215">
        <f>VLOOKUP(A215,m!$B$2:$K$3856,4,0)</f>
        <v>27.994116000000002</v>
      </c>
      <c r="P215">
        <f>VLOOKUP(A215,m!$B$2:$K$3856,3,0)</f>
        <v>26.608635</v>
      </c>
      <c r="Q215">
        <f>VLOOKUP(A215,m!$B$2:$K$3856,2,0)</f>
        <v>6.2086550000000003</v>
      </c>
      <c r="R215">
        <f>VLOOKUP(A215,m!$B$2:$K$3856,9,0)</f>
        <v>31.950261999999999</v>
      </c>
      <c r="S215">
        <f>VLOOKUP(A215,m!$B$2:$K$3856,10,0)</f>
        <v>8.5116230000000002</v>
      </c>
      <c r="T215">
        <v>601.14700000000005</v>
      </c>
      <c r="U215" s="32">
        <v>198.095</v>
      </c>
      <c r="V215" s="27">
        <f t="shared" si="3"/>
        <v>2.9898109796170604E-2</v>
      </c>
    </row>
    <row r="216" spans="1:22" x14ac:dyDescent="0.25">
      <c r="A216" s="21">
        <v>614.17779499999995</v>
      </c>
      <c r="B216" s="21">
        <v>457.18181792890346</v>
      </c>
      <c r="C216" s="21">
        <v>1282.5281088801635</v>
      </c>
      <c r="D216" s="20">
        <v>2.6377519999999999</v>
      </c>
      <c r="E216" s="20">
        <v>2.3279130000000001</v>
      </c>
      <c r="F216" s="21">
        <v>540.36151099999995</v>
      </c>
      <c r="G216" s="21">
        <v>12.680624999999999</v>
      </c>
      <c r="H216" s="21">
        <v>538.79473900000005</v>
      </c>
      <c r="I216" s="21">
        <v>4.6356190000000002</v>
      </c>
      <c r="J216" s="22">
        <v>205.21870000000001</v>
      </c>
      <c r="K216">
        <f>VLOOKUP(A216,m!$B$2:$K$3856,8,0)</f>
        <v>30.650995000000002</v>
      </c>
      <c r="L216">
        <f>VLOOKUP(A216,m!$B$2:$K$3856,7,0)</f>
        <v>55.351909999999997</v>
      </c>
      <c r="M216">
        <f>VLOOKUP(A216,m!$B$2:$K$3856,6,0)</f>
        <v>22.211024999999999</v>
      </c>
      <c r="N216">
        <f>VLOOKUP(A216,m!$B$2:$K$3856,5,0)</f>
        <v>13.596574</v>
      </c>
      <c r="O216">
        <f>VLOOKUP(A216,m!$B$2:$K$3856,4,0)</f>
        <v>27.906298</v>
      </c>
      <c r="P216">
        <f>VLOOKUP(A216,m!$B$2:$K$3856,3,0)</f>
        <v>26.588965999999999</v>
      </c>
      <c r="Q216">
        <f>VLOOKUP(A216,m!$B$2:$K$3856,2,0)</f>
        <v>6.1989000000000001</v>
      </c>
      <c r="R216">
        <f>VLOOKUP(A216,m!$B$2:$K$3856,9,0)</f>
        <v>20.853667999999999</v>
      </c>
      <c r="S216">
        <f>VLOOKUP(A216,m!$B$2:$K$3856,10,0)</f>
        <v>8.6961189999999995</v>
      </c>
      <c r="T216">
        <v>614.178</v>
      </c>
      <c r="U216" s="32">
        <v>202.08199999999999</v>
      </c>
      <c r="V216" s="27">
        <f t="shared" si="3"/>
        <v>1.5284669477001944E-2</v>
      </c>
    </row>
    <row r="217" spans="1:22" x14ac:dyDescent="0.25">
      <c r="A217" s="21">
        <v>581.15332000000001</v>
      </c>
      <c r="B217" s="21">
        <v>469.14784763423722</v>
      </c>
      <c r="C217" s="21">
        <v>1279.624150405758</v>
      </c>
      <c r="D217" s="20">
        <v>2.529881</v>
      </c>
      <c r="E217" s="20">
        <v>2.2346750000000002</v>
      </c>
      <c r="F217" s="21">
        <v>541.39318800000001</v>
      </c>
      <c r="G217" s="21">
        <v>12.746810999999999</v>
      </c>
      <c r="H217" s="21">
        <v>539.196777</v>
      </c>
      <c r="I217" s="21">
        <v>4.5745839999999998</v>
      </c>
      <c r="J217" s="22">
        <v>197.79310000000001</v>
      </c>
      <c r="K217">
        <f>VLOOKUP(A217,m!$B$2:$K$3856,8,0)</f>
        <v>27.949057</v>
      </c>
      <c r="L217">
        <f>VLOOKUP(A217,m!$B$2:$K$3856,7,0)</f>
        <v>52.915160999999998</v>
      </c>
      <c r="M217">
        <f>VLOOKUP(A217,m!$B$2:$K$3856,6,0)</f>
        <v>19.803186</v>
      </c>
      <c r="N217">
        <f>VLOOKUP(A217,m!$B$2:$K$3856,5,0)</f>
        <v>13.092867999999999</v>
      </c>
      <c r="O217">
        <f>VLOOKUP(A217,m!$B$2:$K$3856,4,0)</f>
        <v>26.313395</v>
      </c>
      <c r="P217">
        <f>VLOOKUP(A217,m!$B$2:$K$3856,3,0)</f>
        <v>25.364656</v>
      </c>
      <c r="Q217">
        <f>VLOOKUP(A217,m!$B$2:$K$3856,2,0)</f>
        <v>5.6972639999999997</v>
      </c>
      <c r="R217">
        <f>VLOOKUP(A217,m!$B$2:$K$3856,9,0)</f>
        <v>27.117773</v>
      </c>
      <c r="S217">
        <f>VLOOKUP(A217,m!$B$2:$K$3856,10,0)</f>
        <v>8.2285280000000007</v>
      </c>
      <c r="T217">
        <v>581.15300000000002</v>
      </c>
      <c r="U217" s="32">
        <v>193.13300000000001</v>
      </c>
      <c r="V217" s="27">
        <f t="shared" si="3"/>
        <v>2.3560478095545293E-2</v>
      </c>
    </row>
    <row r="218" spans="1:22" x14ac:dyDescent="0.25">
      <c r="A218" s="21">
        <v>570.08331299999998</v>
      </c>
      <c r="B218" s="21">
        <v>470.72851779006169</v>
      </c>
      <c r="C218" s="21">
        <v>1270.8534070303303</v>
      </c>
      <c r="D218" s="20">
        <v>2.4793150000000002</v>
      </c>
      <c r="E218" s="20">
        <v>2.1916009999999999</v>
      </c>
      <c r="F218" s="21">
        <v>538.45764199999996</v>
      </c>
      <c r="G218" s="21">
        <v>12.690431999999999</v>
      </c>
      <c r="H218" s="21">
        <v>533.74279799999999</v>
      </c>
      <c r="I218" s="21">
        <v>4.5288079999999997</v>
      </c>
      <c r="J218" s="22">
        <v>194.041</v>
      </c>
      <c r="K218">
        <f>VLOOKUP(A218,m!$B$2:$K$3856,8,0)</f>
        <v>27.258766000000001</v>
      </c>
      <c r="L218">
        <f>VLOOKUP(A218,m!$B$2:$K$3856,7,0)</f>
        <v>52.170284000000002</v>
      </c>
      <c r="M218">
        <f>VLOOKUP(A218,m!$B$2:$K$3856,6,0)</f>
        <v>18.888182</v>
      </c>
      <c r="N218">
        <f>VLOOKUP(A218,m!$B$2:$K$3856,5,0)</f>
        <v>12.74507</v>
      </c>
      <c r="O218">
        <f>VLOOKUP(A218,m!$B$2:$K$3856,4,0)</f>
        <v>25.613745000000002</v>
      </c>
      <c r="P218">
        <f>VLOOKUP(A218,m!$B$2:$K$3856,3,0)</f>
        <v>24.751401999999999</v>
      </c>
      <c r="Q218">
        <f>VLOOKUP(A218,m!$B$2:$K$3856,2,0)</f>
        <v>5.4518940000000002</v>
      </c>
      <c r="R218">
        <f>VLOOKUP(A218,m!$B$2:$K$3856,9,0)</f>
        <v>25.646372</v>
      </c>
      <c r="S218">
        <f>VLOOKUP(A218,m!$B$2:$K$3856,10,0)</f>
        <v>8.0717860000000012</v>
      </c>
      <c r="T218">
        <v>570.08299999999997</v>
      </c>
      <c r="U218" s="32">
        <v>188.81399999999999</v>
      </c>
      <c r="V218" s="27">
        <f t="shared" si="3"/>
        <v>2.6937605969872366E-2</v>
      </c>
    </row>
    <row r="219" spans="1:22" x14ac:dyDescent="0.25">
      <c r="A219" s="21">
        <v>591.78698699999995</v>
      </c>
      <c r="B219" s="21">
        <v>465.0064973353783</v>
      </c>
      <c r="C219" s="21">
        <v>1276.3083025939072</v>
      </c>
      <c r="D219" s="20">
        <v>2.555177</v>
      </c>
      <c r="E219" s="20">
        <v>2.257835</v>
      </c>
      <c r="F219" s="21">
        <v>539.74475099999995</v>
      </c>
      <c r="G219" s="21">
        <v>12.720471999999999</v>
      </c>
      <c r="H219" s="21">
        <v>536.59674099999995</v>
      </c>
      <c r="I219" s="21">
        <v>4.6112060000000001</v>
      </c>
      <c r="J219" s="22">
        <v>199.6422</v>
      </c>
      <c r="K219">
        <f>VLOOKUP(A219,m!$B$2:$K$3856,8,0)</f>
        <v>29.487665</v>
      </c>
      <c r="L219">
        <f>VLOOKUP(A219,m!$B$2:$K$3856,7,0)</f>
        <v>54.230727999999999</v>
      </c>
      <c r="M219">
        <f>VLOOKUP(A219,m!$B$2:$K$3856,6,0)</f>
        <v>20.596088000000002</v>
      </c>
      <c r="N219">
        <f>VLOOKUP(A219,m!$B$2:$K$3856,5,0)</f>
        <v>13.478305000000001</v>
      </c>
      <c r="O219">
        <f>VLOOKUP(A219,m!$B$2:$K$3856,4,0)</f>
        <v>26.896470999999998</v>
      </c>
      <c r="P219">
        <f>VLOOKUP(A219,m!$B$2:$K$3856,3,0)</f>
        <v>25.866764</v>
      </c>
      <c r="Q219">
        <f>VLOOKUP(A219,m!$B$2:$K$3856,2,0)</f>
        <v>5.8469699999999998</v>
      </c>
      <c r="R219">
        <f>VLOOKUP(A219,m!$B$2:$K$3856,9,0)</f>
        <v>24.603591999999999</v>
      </c>
      <c r="S219">
        <f>VLOOKUP(A219,m!$B$2:$K$3856,10,0)</f>
        <v>8.3790890000000005</v>
      </c>
      <c r="T219">
        <v>591.78700000000003</v>
      </c>
      <c r="U219" s="32">
        <v>194.71899999999999</v>
      </c>
      <c r="V219" s="27">
        <f t="shared" si="3"/>
        <v>2.46601169492222E-2</v>
      </c>
    </row>
    <row r="220" spans="1:22" x14ac:dyDescent="0.25">
      <c r="A220" s="21">
        <v>582.957581</v>
      </c>
      <c r="B220" s="21">
        <v>474.17014059723397</v>
      </c>
      <c r="C220" s="21">
        <v>1286.3715607067138</v>
      </c>
      <c r="D220" s="20">
        <v>2.5613630000000001</v>
      </c>
      <c r="E220" s="20">
        <v>2.2645240000000002</v>
      </c>
      <c r="F220" s="21">
        <v>542.75689699999998</v>
      </c>
      <c r="G220" s="21">
        <v>13.206409000000001</v>
      </c>
      <c r="H220" s="21">
        <v>542.24890100000005</v>
      </c>
      <c r="I220" s="21">
        <v>4.5440659999999999</v>
      </c>
      <c r="J220" s="22">
        <v>200.143</v>
      </c>
      <c r="K220">
        <f>VLOOKUP(A220,m!$B$2:$K$3856,8,0)</f>
        <v>27.972190999999999</v>
      </c>
      <c r="L220">
        <f>VLOOKUP(A220,m!$B$2:$K$3856,7,0)</f>
        <v>53.361134</v>
      </c>
      <c r="M220">
        <f>VLOOKUP(A220,m!$B$2:$K$3856,6,0)</f>
        <v>20.001460999999999</v>
      </c>
      <c r="N220">
        <f>VLOOKUP(A220,m!$B$2:$K$3856,5,0)</f>
        <v>13.424929000000001</v>
      </c>
      <c r="O220">
        <f>VLOOKUP(A220,m!$B$2:$K$3856,4,0)</f>
        <v>26.928121999999998</v>
      </c>
      <c r="P220">
        <f>VLOOKUP(A220,m!$B$2:$K$3856,3,0)</f>
        <v>25.858226999999999</v>
      </c>
      <c r="Q220">
        <f>VLOOKUP(A220,m!$B$2:$K$3856,2,0)</f>
        <v>5.8231549999999999</v>
      </c>
      <c r="R220">
        <f>VLOOKUP(A220,m!$B$2:$K$3856,9,0)</f>
        <v>32.637222000000001</v>
      </c>
      <c r="S220">
        <f>VLOOKUP(A220,m!$B$2:$K$3856,10,0)</f>
        <v>8.2540739999999992</v>
      </c>
      <c r="T220">
        <v>582.95799999999997</v>
      </c>
      <c r="U220" s="32">
        <v>194.99199999999999</v>
      </c>
      <c r="V220" s="27">
        <f t="shared" si="3"/>
        <v>2.5736598332192533E-2</v>
      </c>
    </row>
    <row r="221" spans="1:22" x14ac:dyDescent="0.25">
      <c r="A221" s="21">
        <v>572.47094700000002</v>
      </c>
      <c r="B221" s="21">
        <v>471.18071363188119</v>
      </c>
      <c r="C221" s="21">
        <v>1274.5317855883623</v>
      </c>
      <c r="D221" s="20">
        <v>2.5054219999999998</v>
      </c>
      <c r="E221" s="20">
        <v>2.2148400000000001</v>
      </c>
      <c r="F221" s="21">
        <v>539.67724599999997</v>
      </c>
      <c r="G221" s="21">
        <v>12.819445</v>
      </c>
      <c r="H221" s="21">
        <v>535.56323199999997</v>
      </c>
      <c r="I221" s="21">
        <v>4.5349110000000001</v>
      </c>
      <c r="J221" s="22">
        <v>195.81870000000001</v>
      </c>
      <c r="K221">
        <f>VLOOKUP(A221,m!$B$2:$K$3856,8,0)</f>
        <v>27.724360999999998</v>
      </c>
      <c r="L221">
        <f>VLOOKUP(A221,m!$B$2:$K$3856,7,0)</f>
        <v>52.495483</v>
      </c>
      <c r="M221">
        <f>VLOOKUP(A221,m!$B$2:$K$3856,6,0)</f>
        <v>19.342248999999999</v>
      </c>
      <c r="N221">
        <f>VLOOKUP(A221,m!$B$2:$K$3856,5,0)</f>
        <v>13.152564</v>
      </c>
      <c r="O221">
        <f>VLOOKUP(A221,m!$B$2:$K$3856,4,0)</f>
        <v>26.030777</v>
      </c>
      <c r="P221">
        <f>VLOOKUP(A221,m!$B$2:$K$3856,3,0)</f>
        <v>25.060535000000002</v>
      </c>
      <c r="Q221">
        <f>VLOOKUP(A221,m!$B$2:$K$3856,2,0)</f>
        <v>5.582382</v>
      </c>
      <c r="R221">
        <f>VLOOKUP(A221,m!$B$2:$K$3856,9,0)</f>
        <v>28.866641999999999</v>
      </c>
      <c r="S221">
        <f>VLOOKUP(A221,m!$B$2:$K$3856,10,0)</f>
        <v>8.105594</v>
      </c>
      <c r="T221">
        <v>572.471</v>
      </c>
      <c r="U221" s="32">
        <v>189.76499999999999</v>
      </c>
      <c r="V221" s="27">
        <f t="shared" si="3"/>
        <v>3.0914820698942545E-2</v>
      </c>
    </row>
    <row r="222" spans="1:22" x14ac:dyDescent="0.25">
      <c r="A222" s="21">
        <v>564.16345200000001</v>
      </c>
      <c r="B222" s="21">
        <v>479.21252793977555</v>
      </c>
      <c r="C222" s="21">
        <v>1276.4709989346884</v>
      </c>
      <c r="D222" s="20">
        <v>2.4472809999999998</v>
      </c>
      <c r="E222" s="20">
        <v>2.1615510000000002</v>
      </c>
      <c r="F222" s="21">
        <v>542.73419200000001</v>
      </c>
      <c r="G222" s="21">
        <v>12.811871</v>
      </c>
      <c r="H222" s="21">
        <v>539.09252900000001</v>
      </c>
      <c r="I222" s="21">
        <v>4.5318589999999999</v>
      </c>
      <c r="J222" s="22">
        <v>191.84379999999999</v>
      </c>
      <c r="K222">
        <f>VLOOKUP(A222,m!$B$2:$K$3856,8,0)</f>
        <v>27.280586</v>
      </c>
      <c r="L222">
        <f>VLOOKUP(A222,m!$B$2:$K$3856,7,0)</f>
        <v>51.786098000000003</v>
      </c>
      <c r="M222">
        <f>VLOOKUP(A222,m!$B$2:$K$3856,6,0)</f>
        <v>18.650030000000001</v>
      </c>
      <c r="N222">
        <f>VLOOKUP(A222,m!$B$2:$K$3856,5,0)</f>
        <v>12.697132999999999</v>
      </c>
      <c r="O222">
        <f>VLOOKUP(A222,m!$B$2:$K$3856,4,0)</f>
        <v>25.190456000000001</v>
      </c>
      <c r="P222">
        <f>VLOOKUP(A222,m!$B$2:$K$3856,3,0)</f>
        <v>24.399725</v>
      </c>
      <c r="Q222">
        <f>VLOOKUP(A222,m!$B$2:$K$3856,2,0)</f>
        <v>5.3638519999999996</v>
      </c>
      <c r="R222">
        <f>VLOOKUP(A222,m!$B$2:$K$3856,9,0)</f>
        <v>22.582084999999999</v>
      </c>
      <c r="S222">
        <f>VLOOKUP(A222,m!$B$2:$K$3856,10,0)</f>
        <v>7.9879680000000004</v>
      </c>
      <c r="T222">
        <v>564.16300000000001</v>
      </c>
      <c r="U222" s="32">
        <v>187.94200000000001</v>
      </c>
      <c r="V222" s="27">
        <f t="shared" si="3"/>
        <v>2.0338421153042113E-2</v>
      </c>
    </row>
    <row r="223" spans="1:22" x14ac:dyDescent="0.25">
      <c r="A223" s="21">
        <v>400.23062099999999</v>
      </c>
      <c r="B223" s="21">
        <v>554.49908188706559</v>
      </c>
      <c r="C223" s="21">
        <v>1263.6349790551167</v>
      </c>
      <c r="D223" s="20">
        <v>1.7485619999999999</v>
      </c>
      <c r="E223" s="20">
        <v>1.546816</v>
      </c>
      <c r="F223" s="21">
        <v>541.18688999999995</v>
      </c>
      <c r="G223" s="21">
        <v>12.758659</v>
      </c>
      <c r="H223" s="21">
        <v>542.324341</v>
      </c>
      <c r="I223" s="21">
        <v>3.700256</v>
      </c>
      <c r="J223" s="22">
        <v>135.0384</v>
      </c>
      <c r="K223">
        <f>VLOOKUP(A223,m!$B$2:$K$3856,8,0)</f>
        <v>17.417266999999999</v>
      </c>
      <c r="L223">
        <f>VLOOKUP(A223,m!$B$2:$K$3856,7,0)</f>
        <v>43.937874000000001</v>
      </c>
      <c r="M223">
        <f>VLOOKUP(A223,m!$B$2:$K$3856,6,0)</f>
        <v>4.1567670000000003</v>
      </c>
      <c r="N223">
        <f>VLOOKUP(A223,m!$B$2:$K$3856,5,0)</f>
        <v>8.9176070000000003</v>
      </c>
      <c r="O223">
        <f>VLOOKUP(A223,m!$B$2:$K$3856,4,0)</f>
        <v>17.846992</v>
      </c>
      <c r="P223">
        <f>VLOOKUP(A223,m!$B$2:$K$3856,3,0)</f>
        <v>17.613695</v>
      </c>
      <c r="Q223">
        <f>VLOOKUP(A223,m!$B$2:$K$3856,2,0)</f>
        <v>2.5796540000000001</v>
      </c>
      <c r="R223">
        <f>VLOOKUP(A223,m!$B$2:$K$3856,9,0)</f>
        <v>20.782806000000001</v>
      </c>
      <c r="S223">
        <f>VLOOKUP(A223,m!$B$2:$K$3856,10,0)</f>
        <v>5.6668480000000008</v>
      </c>
      <c r="T223">
        <v>400.23099999999999</v>
      </c>
      <c r="U223" s="32">
        <v>134.99299999999999</v>
      </c>
      <c r="V223" s="27">
        <f t="shared" si="3"/>
        <v>3.3620066588467264E-4</v>
      </c>
    </row>
    <row r="224" spans="1:22" x14ac:dyDescent="0.25">
      <c r="A224" s="21">
        <v>407.95831299999998</v>
      </c>
      <c r="B224" s="21">
        <v>550.55575038740471</v>
      </c>
      <c r="C224" s="21">
        <v>1265.6140086137593</v>
      </c>
      <c r="D224" s="20">
        <v>1.7857130000000001</v>
      </c>
      <c r="E224" s="20">
        <v>1.581099</v>
      </c>
      <c r="F224" s="21">
        <v>542.41925000000003</v>
      </c>
      <c r="G224" s="21">
        <v>12.724949000000001</v>
      </c>
      <c r="H224" s="21">
        <v>541.87548800000002</v>
      </c>
      <c r="I224" s="21">
        <v>3.706359</v>
      </c>
      <c r="J224" s="22">
        <v>139.0737</v>
      </c>
      <c r="K224">
        <f>VLOOKUP(A224,m!$B$2:$K$3856,8,0)</f>
        <v>17.050097999999998</v>
      </c>
      <c r="L224">
        <f>VLOOKUP(A224,m!$B$2:$K$3856,7,0)</f>
        <v>42.147723999999997</v>
      </c>
      <c r="M224">
        <f>VLOOKUP(A224,m!$B$2:$K$3856,6,0)</f>
        <v>4.5198090000000004</v>
      </c>
      <c r="N224">
        <f>VLOOKUP(A224,m!$B$2:$K$3856,5,0)</f>
        <v>8.2870089999999994</v>
      </c>
      <c r="O224">
        <f>VLOOKUP(A224,m!$B$2:$K$3856,4,0)</f>
        <v>17.383015</v>
      </c>
      <c r="P224">
        <f>VLOOKUP(A224,m!$B$2:$K$3856,3,0)</f>
        <v>17.419632</v>
      </c>
      <c r="Q224">
        <f>VLOOKUP(A224,m!$B$2:$K$3856,2,0)</f>
        <v>2.4386519999999998</v>
      </c>
      <c r="R224">
        <f>VLOOKUP(A224,m!$B$2:$K$3856,9,0)</f>
        <v>19.185219</v>
      </c>
      <c r="S224">
        <f>VLOOKUP(A224,m!$B$2:$K$3856,10,0)</f>
        <v>5.7762649999999995</v>
      </c>
      <c r="T224">
        <v>407.95800000000003</v>
      </c>
      <c r="U224" s="32">
        <v>139.19</v>
      </c>
      <c r="V224" s="27">
        <f t="shared" si="3"/>
        <v>8.3624725595130781E-4</v>
      </c>
    </row>
    <row r="225" spans="1:22" x14ac:dyDescent="0.25">
      <c r="A225" s="21">
        <v>383.92336999999998</v>
      </c>
      <c r="B225" s="21">
        <v>566.77347312630809</v>
      </c>
      <c r="C225" s="21">
        <v>1254.3751084426044</v>
      </c>
      <c r="D225" s="20">
        <v>1.657184</v>
      </c>
      <c r="E225" s="20">
        <v>1.4639990000000001</v>
      </c>
      <c r="F225" s="21">
        <v>540.93261700000005</v>
      </c>
      <c r="G225" s="21">
        <v>12.813782</v>
      </c>
      <c r="H225" s="21">
        <v>539.67340100000001</v>
      </c>
      <c r="I225" s="21">
        <v>3.6560049999999999</v>
      </c>
      <c r="J225" s="22">
        <v>128.66730000000001</v>
      </c>
      <c r="K225">
        <f>VLOOKUP(A225,m!$B$2:$K$3856,8,0)</f>
        <v>15.75146</v>
      </c>
      <c r="L225">
        <f>VLOOKUP(A225,m!$B$2:$K$3856,7,0)</f>
        <v>40.398426000000001</v>
      </c>
      <c r="M225">
        <f>VLOOKUP(A225,m!$B$2:$K$3856,6,0)</f>
        <v>2.299836</v>
      </c>
      <c r="N225">
        <f>VLOOKUP(A225,m!$B$2:$K$3856,5,0)</f>
        <v>7.5148130000000002</v>
      </c>
      <c r="O225">
        <f>VLOOKUP(A225,m!$B$2:$K$3856,4,0)</f>
        <v>15.886825999999999</v>
      </c>
      <c r="P225">
        <f>VLOOKUP(A225,m!$B$2:$K$3856,3,0)</f>
        <v>16.026789000000001</v>
      </c>
      <c r="Q225">
        <f>VLOOKUP(A225,m!$B$2:$K$3856,2,0)</f>
        <v>1.954296</v>
      </c>
      <c r="R225">
        <f>VLOOKUP(A225,m!$B$2:$K$3856,9,0)</f>
        <v>12.698081999999999</v>
      </c>
      <c r="S225">
        <f>VLOOKUP(A225,m!$B$2:$K$3856,10,0)</f>
        <v>5.4359570000000001</v>
      </c>
      <c r="T225">
        <v>383.923</v>
      </c>
      <c r="U225" s="32">
        <v>129.929</v>
      </c>
      <c r="V225" s="27">
        <f t="shared" si="3"/>
        <v>9.8059102817886941E-3</v>
      </c>
    </row>
    <row r="226" spans="1:22" x14ac:dyDescent="0.25">
      <c r="A226" s="21">
        <v>471.223389</v>
      </c>
      <c r="B226" s="21">
        <v>514.26192226466628</v>
      </c>
      <c r="C226" s="21">
        <v>1268.6719347344374</v>
      </c>
      <c r="D226" s="20">
        <v>2.049801</v>
      </c>
      <c r="E226" s="20">
        <v>1.8108850000000001</v>
      </c>
      <c r="F226" s="21">
        <v>540.44201699999996</v>
      </c>
      <c r="G226" s="21">
        <v>12.499229</v>
      </c>
      <c r="H226" s="21">
        <v>534.89013699999998</v>
      </c>
      <c r="I226" s="21">
        <v>3.8436880000000002</v>
      </c>
      <c r="J226" s="22">
        <v>160.73249999999999</v>
      </c>
      <c r="K226">
        <f>VLOOKUP(A226,m!$B$2:$K$3856,8,0)</f>
        <v>20.862251000000001</v>
      </c>
      <c r="L226">
        <f>VLOOKUP(A226,m!$B$2:$K$3856,7,0)</f>
        <v>46.724876000000002</v>
      </c>
      <c r="M226">
        <f>VLOOKUP(A226,m!$B$2:$K$3856,6,0)</f>
        <v>9.100104</v>
      </c>
      <c r="N226">
        <f>VLOOKUP(A226,m!$B$2:$K$3856,5,0)</f>
        <v>9.7768529999999991</v>
      </c>
      <c r="O226">
        <f>VLOOKUP(A226,m!$B$2:$K$3856,4,0)</f>
        <v>20.735067000000001</v>
      </c>
      <c r="P226">
        <f>VLOOKUP(A226,m!$B$2:$K$3856,3,0)</f>
        <v>20.438165999999999</v>
      </c>
      <c r="Q226">
        <f>VLOOKUP(A226,m!$B$2:$K$3856,2,0)</f>
        <v>3.531596</v>
      </c>
      <c r="R226">
        <f>VLOOKUP(A226,m!$B$2:$K$3856,9,0)</f>
        <v>22.101752999999999</v>
      </c>
      <c r="S226">
        <f>VLOOKUP(A226,m!$B$2:$K$3856,10,0)</f>
        <v>6.6720339999999991</v>
      </c>
      <c r="T226">
        <v>471.22300000000001</v>
      </c>
      <c r="U226" s="32">
        <v>158.16300000000001</v>
      </c>
      <c r="V226" s="27">
        <f t="shared" si="3"/>
        <v>1.598618823200023E-2</v>
      </c>
    </row>
    <row r="227" spans="1:22" x14ac:dyDescent="0.25">
      <c r="A227" s="21">
        <v>497.61935399999999</v>
      </c>
      <c r="B227" s="21">
        <v>504.35846903960373</v>
      </c>
      <c r="C227" s="21">
        <v>1271.4776753666765</v>
      </c>
      <c r="D227" s="20">
        <v>2.194747</v>
      </c>
      <c r="E227" s="20">
        <v>1.9426779999999999</v>
      </c>
      <c r="F227" s="21">
        <v>540.54742399999998</v>
      </c>
      <c r="G227" s="21">
        <v>12.904033</v>
      </c>
      <c r="H227" s="21">
        <v>533.43591300000003</v>
      </c>
      <c r="I227" s="21">
        <v>3.9718619999999998</v>
      </c>
      <c r="J227" s="22">
        <v>171.1114</v>
      </c>
      <c r="K227">
        <f>VLOOKUP(A227,m!$B$2:$K$3856,8,0)</f>
        <v>22.478985000000002</v>
      </c>
      <c r="L227">
        <f>VLOOKUP(A227,m!$B$2:$K$3856,7,0)</f>
        <v>48.433025000000001</v>
      </c>
      <c r="M227">
        <f>VLOOKUP(A227,m!$B$2:$K$3856,6,0)</f>
        <v>12.988623</v>
      </c>
      <c r="N227">
        <f>VLOOKUP(A227,m!$B$2:$K$3856,5,0)</f>
        <v>11.077826</v>
      </c>
      <c r="O227">
        <f>VLOOKUP(A227,m!$B$2:$K$3856,4,0)</f>
        <v>22.584208</v>
      </c>
      <c r="P227">
        <f>VLOOKUP(A227,m!$B$2:$K$3856,3,0)</f>
        <v>22.042663999999998</v>
      </c>
      <c r="Q227">
        <f>VLOOKUP(A227,m!$B$2:$K$3856,2,0)</f>
        <v>4.52745</v>
      </c>
      <c r="R227">
        <f>VLOOKUP(A227,m!$B$2:$K$3856,9,0)</f>
        <v>29.781690999999999</v>
      </c>
      <c r="S227">
        <f>VLOOKUP(A227,m!$B$2:$K$3856,10,0)</f>
        <v>7.0457719999999995</v>
      </c>
      <c r="T227">
        <v>497.61900000000003</v>
      </c>
      <c r="U227" s="32">
        <v>165.904</v>
      </c>
      <c r="V227" s="27">
        <f t="shared" si="3"/>
        <v>3.0432805762795504E-2</v>
      </c>
    </row>
    <row r="228" spans="1:22" x14ac:dyDescent="0.25">
      <c r="A228" s="21">
        <v>552.17742899999996</v>
      </c>
      <c r="B228" s="21">
        <v>482.24033211297638</v>
      </c>
      <c r="C228" s="21">
        <v>1278.1371355831102</v>
      </c>
      <c r="D228" s="20">
        <v>2.4459689999999998</v>
      </c>
      <c r="E228" s="20">
        <v>2.166007</v>
      </c>
      <c r="F228" s="21">
        <v>541.16699200000005</v>
      </c>
      <c r="G228" s="21">
        <v>13.097393</v>
      </c>
      <c r="H228" s="21">
        <v>534.334473</v>
      </c>
      <c r="I228" s="21">
        <v>4.2465210000000004</v>
      </c>
      <c r="J228" s="22">
        <v>190.6429</v>
      </c>
      <c r="K228">
        <f>VLOOKUP(A228,m!$B$2:$K$3856,8,0)</f>
        <v>25.666067000000002</v>
      </c>
      <c r="L228">
        <f>VLOOKUP(A228,m!$B$2:$K$3856,7,0)</f>
        <v>51.425285000000002</v>
      </c>
      <c r="M228">
        <f>VLOOKUP(A228,m!$B$2:$K$3856,6,0)</f>
        <v>17.408950999999998</v>
      </c>
      <c r="N228">
        <f>VLOOKUP(A228,m!$B$2:$K$3856,5,0)</f>
        <v>12.645047999999999</v>
      </c>
      <c r="O228">
        <f>VLOOKUP(A228,m!$B$2:$K$3856,4,0)</f>
        <v>25.700635999999999</v>
      </c>
      <c r="P228">
        <f>VLOOKUP(A228,m!$B$2:$K$3856,3,0)</f>
        <v>24.708067</v>
      </c>
      <c r="Q228">
        <f>VLOOKUP(A228,m!$B$2:$K$3856,2,0)</f>
        <v>5.5442809999999998</v>
      </c>
      <c r="R228">
        <f>VLOOKUP(A228,m!$B$2:$K$3856,9,0)</f>
        <v>36.355694</v>
      </c>
      <c r="S228">
        <f>VLOOKUP(A228,m!$B$2:$K$3856,10,0)</f>
        <v>7.8182580000000002</v>
      </c>
      <c r="T228">
        <v>552.17700000000002</v>
      </c>
      <c r="U228" s="32">
        <v>183.488</v>
      </c>
      <c r="V228" s="27">
        <f t="shared" si="3"/>
        <v>3.7530377475374105E-2</v>
      </c>
    </row>
    <row r="229" spans="1:22" x14ac:dyDescent="0.25">
      <c r="A229" s="21">
        <v>493.97857699999997</v>
      </c>
      <c r="B229" s="21">
        <v>502.73190946100522</v>
      </c>
      <c r="C229" s="21">
        <v>1271.751121751719</v>
      </c>
      <c r="D229" s="20">
        <v>2.1779510000000002</v>
      </c>
      <c r="E229" s="20">
        <v>1.92669</v>
      </c>
      <c r="F229" s="21">
        <v>540.39050299999997</v>
      </c>
      <c r="G229" s="21">
        <v>12.676009000000001</v>
      </c>
      <c r="H229" s="21">
        <v>533.97289999999998</v>
      </c>
      <c r="I229" s="21">
        <v>3.953551</v>
      </c>
      <c r="J229" s="22">
        <v>170.07259999999999</v>
      </c>
      <c r="K229">
        <f>VLOOKUP(A229,m!$B$2:$K$3856,8,0)</f>
        <v>22.259636</v>
      </c>
      <c r="L229">
        <f>VLOOKUP(A229,m!$B$2:$K$3856,7,0)</f>
        <v>47.422024</v>
      </c>
      <c r="M229">
        <f>VLOOKUP(A229,m!$B$2:$K$3856,6,0)</f>
        <v>12.792814</v>
      </c>
      <c r="N229">
        <f>VLOOKUP(A229,m!$B$2:$K$3856,5,0)</f>
        <v>10.722507</v>
      </c>
      <c r="O229">
        <f>VLOOKUP(A229,m!$B$2:$K$3856,4,0)</f>
        <v>22.079830000000001</v>
      </c>
      <c r="P229">
        <f>VLOOKUP(A229,m!$B$2:$K$3856,3,0)</f>
        <v>21.787064000000001</v>
      </c>
      <c r="Q229">
        <f>VLOOKUP(A229,m!$B$2:$K$3856,2,0)</f>
        <v>4.4131919999999996</v>
      </c>
      <c r="R229">
        <f>VLOOKUP(A229,m!$B$2:$K$3856,9,0)</f>
        <v>28.348637</v>
      </c>
      <c r="S229">
        <f>VLOOKUP(A229,m!$B$2:$K$3856,10,0)</f>
        <v>6.9942220000000006</v>
      </c>
      <c r="T229">
        <v>493.97899999999998</v>
      </c>
      <c r="U229" s="32">
        <v>164.78</v>
      </c>
      <c r="V229" s="27">
        <f t="shared" si="3"/>
        <v>3.111965125481702E-2</v>
      </c>
    </row>
    <row r="230" spans="1:22" x14ac:dyDescent="0.25">
      <c r="A230" s="21">
        <v>501.771027</v>
      </c>
      <c r="B230" s="21">
        <v>499.15490945720103</v>
      </c>
      <c r="C230" s="21">
        <v>1274.1402230275157</v>
      </c>
      <c r="D230" s="20">
        <v>2.22831</v>
      </c>
      <c r="E230" s="20">
        <v>1.9736320000000001</v>
      </c>
      <c r="F230" s="21">
        <v>540.30102499999998</v>
      </c>
      <c r="G230" s="21">
        <v>12.802236000000001</v>
      </c>
      <c r="H230" s="21">
        <v>534.63470500000005</v>
      </c>
      <c r="I230" s="21">
        <v>4.0039059999999997</v>
      </c>
      <c r="J230" s="22">
        <v>173.8296</v>
      </c>
      <c r="K230">
        <f>VLOOKUP(A230,m!$B$2:$K$3856,8,0)</f>
        <v>22.505286999999999</v>
      </c>
      <c r="L230">
        <f>VLOOKUP(A230,m!$B$2:$K$3856,7,0)</f>
        <v>48.414279999999998</v>
      </c>
      <c r="M230">
        <f>VLOOKUP(A230,m!$B$2:$K$3856,6,0)</f>
        <v>12.983015999999999</v>
      </c>
      <c r="N230">
        <f>VLOOKUP(A230,m!$B$2:$K$3856,5,0)</f>
        <v>11.084322</v>
      </c>
      <c r="O230">
        <f>VLOOKUP(A230,m!$B$2:$K$3856,4,0)</f>
        <v>22.917749000000001</v>
      </c>
      <c r="P230">
        <f>VLOOKUP(A230,m!$B$2:$K$3856,3,0)</f>
        <v>22.556208000000002</v>
      </c>
      <c r="Q230">
        <f>VLOOKUP(A230,m!$B$2:$K$3856,2,0)</f>
        <v>4.6226820000000002</v>
      </c>
      <c r="R230">
        <f>VLOOKUP(A230,m!$B$2:$K$3856,9,0)</f>
        <v>33.502380000000002</v>
      </c>
      <c r="S230">
        <f>VLOOKUP(A230,m!$B$2:$K$3856,10,0)</f>
        <v>7.1045569999999998</v>
      </c>
      <c r="T230">
        <v>501.77100000000002</v>
      </c>
      <c r="U230" s="32">
        <v>167.29900000000001</v>
      </c>
      <c r="V230" s="27">
        <f t="shared" si="3"/>
        <v>3.7568975594490198E-2</v>
      </c>
    </row>
    <row r="231" spans="1:22" x14ac:dyDescent="0.25">
      <c r="A231" s="21">
        <v>573.39965800000004</v>
      </c>
      <c r="B231" s="21">
        <v>464.00552247376663</v>
      </c>
      <c r="C231" s="21">
        <v>1280.8332284700664</v>
      </c>
      <c r="D231" s="20">
        <v>2.5468549999999999</v>
      </c>
      <c r="E231" s="20">
        <v>2.2552349999999999</v>
      </c>
      <c r="F231" s="21">
        <v>536.771118</v>
      </c>
      <c r="G231" s="21">
        <v>12.761939</v>
      </c>
      <c r="H231" s="21">
        <v>533.88781700000004</v>
      </c>
      <c r="I231" s="21">
        <v>4.3060289999999997</v>
      </c>
      <c r="J231" s="22">
        <v>197.93119999999999</v>
      </c>
      <c r="K231">
        <f>VLOOKUP(A231,m!$B$2:$K$3856,8,0)</f>
        <v>27.084427000000002</v>
      </c>
      <c r="L231">
        <f>VLOOKUP(A231,m!$B$2:$K$3856,7,0)</f>
        <v>53.042824000000003</v>
      </c>
      <c r="M231">
        <f>VLOOKUP(A231,m!$B$2:$K$3856,6,0)</f>
        <v>19.493922999999999</v>
      </c>
      <c r="N231">
        <f>VLOOKUP(A231,m!$B$2:$K$3856,5,0)</f>
        <v>13.360662</v>
      </c>
      <c r="O231">
        <f>VLOOKUP(A231,m!$B$2:$K$3856,4,0)</f>
        <v>26.918818000000002</v>
      </c>
      <c r="P231">
        <f>VLOOKUP(A231,m!$B$2:$K$3856,3,0)</f>
        <v>25.629650000000002</v>
      </c>
      <c r="Q231">
        <f>VLOOKUP(A231,m!$B$2:$K$3856,2,0)</f>
        <v>5.9064870000000003</v>
      </c>
      <c r="R231">
        <f>VLOOKUP(A231,m!$B$2:$K$3856,9,0)</f>
        <v>38.328598</v>
      </c>
      <c r="S231">
        <f>VLOOKUP(A231,m!$B$2:$K$3856,10,0)</f>
        <v>8.1187430000000003</v>
      </c>
      <c r="T231">
        <v>573.4</v>
      </c>
      <c r="U231" s="32">
        <v>190.00899999999999</v>
      </c>
      <c r="V231" s="27">
        <f t="shared" si="3"/>
        <v>4.0025018794409388E-2</v>
      </c>
    </row>
    <row r="232" spans="1:22" x14ac:dyDescent="0.25">
      <c r="A232" s="21">
        <v>565.14483600000005</v>
      </c>
      <c r="B232" s="21">
        <v>462.38267511181402</v>
      </c>
      <c r="C232" s="21">
        <v>1278.7355117935367</v>
      </c>
      <c r="D232" s="20">
        <v>2.5393870000000001</v>
      </c>
      <c r="E232" s="20">
        <v>2.2513839999999998</v>
      </c>
      <c r="F232" s="21">
        <v>539.90777600000001</v>
      </c>
      <c r="G232" s="21">
        <v>12.449189000000001</v>
      </c>
      <c r="H232" s="21">
        <v>532.96783400000004</v>
      </c>
      <c r="I232" s="21">
        <v>4.3273919999999997</v>
      </c>
      <c r="J232" s="22">
        <v>196.92160000000001</v>
      </c>
      <c r="K232">
        <f>VLOOKUP(A232,m!$B$2:$K$3856,8,0)</f>
        <v>26.427078000000002</v>
      </c>
      <c r="L232">
        <f>VLOOKUP(A232,m!$B$2:$K$3856,7,0)</f>
        <v>52.117122999999999</v>
      </c>
      <c r="M232">
        <f>VLOOKUP(A232,m!$B$2:$K$3856,6,0)</f>
        <v>19.284786</v>
      </c>
      <c r="N232">
        <f>VLOOKUP(A232,m!$B$2:$K$3856,5,0)</f>
        <v>13.343399</v>
      </c>
      <c r="O232">
        <f>VLOOKUP(A232,m!$B$2:$K$3856,4,0)</f>
        <v>26.974347999999999</v>
      </c>
      <c r="P232">
        <f>VLOOKUP(A232,m!$B$2:$K$3856,3,0)</f>
        <v>25.946944999999999</v>
      </c>
      <c r="Q232">
        <f>VLOOKUP(A232,m!$B$2:$K$3856,2,0)</f>
        <v>6.0087339999999996</v>
      </c>
      <c r="R232">
        <f>VLOOKUP(A232,m!$B$2:$K$3856,9,0)</f>
        <v>45.573596999999999</v>
      </c>
      <c r="S232">
        <f>VLOOKUP(A232,m!$B$2:$K$3856,10,0)</f>
        <v>8.0018620000000009</v>
      </c>
      <c r="T232">
        <v>565.14499999999998</v>
      </c>
      <c r="U232" s="32">
        <v>186.715</v>
      </c>
      <c r="V232" s="27">
        <f t="shared" si="3"/>
        <v>5.1830779355845208E-2</v>
      </c>
    </row>
    <row r="233" spans="1:22" x14ac:dyDescent="0.25">
      <c r="A233" s="21">
        <v>498.64260899999999</v>
      </c>
      <c r="B233" s="21">
        <v>505.17949795742652</v>
      </c>
      <c r="C233" s="21">
        <v>1270.2513207316529</v>
      </c>
      <c r="D233" s="20">
        <v>2.1988159999999999</v>
      </c>
      <c r="E233" s="20">
        <v>1.9450829999999999</v>
      </c>
      <c r="F233" s="21">
        <v>541.64367700000003</v>
      </c>
      <c r="G233" s="21">
        <v>12.924199</v>
      </c>
      <c r="H233" s="21">
        <v>532.77917500000001</v>
      </c>
      <c r="I233" s="21">
        <v>3.9871210000000001</v>
      </c>
      <c r="J233" s="22">
        <v>171.58969999999999</v>
      </c>
      <c r="K233">
        <f>VLOOKUP(A233,m!$B$2:$K$3856,8,0)</f>
        <v>22.323060999999999</v>
      </c>
      <c r="L233">
        <f>VLOOKUP(A233,m!$B$2:$K$3856,7,0)</f>
        <v>48.025772000000003</v>
      </c>
      <c r="M233">
        <f>VLOOKUP(A233,m!$B$2:$K$3856,6,0)</f>
        <v>12.892322</v>
      </c>
      <c r="N233">
        <f>VLOOKUP(A233,m!$B$2:$K$3856,5,0)</f>
        <v>10.986183</v>
      </c>
      <c r="O233">
        <f>VLOOKUP(A233,m!$B$2:$K$3856,4,0)</f>
        <v>22.348123999999999</v>
      </c>
      <c r="P233">
        <f>VLOOKUP(A233,m!$B$2:$K$3856,3,0)</f>
        <v>22.021094999999999</v>
      </c>
      <c r="Q233">
        <f>VLOOKUP(A233,m!$B$2:$K$3856,2,0)</f>
        <v>4.5141080000000002</v>
      </c>
      <c r="R233">
        <f>VLOOKUP(A233,m!$B$2:$K$3856,9,0)</f>
        <v>29.825133999999998</v>
      </c>
      <c r="S233">
        <f>VLOOKUP(A233,m!$B$2:$K$3856,10,0)</f>
        <v>7.0602609999999997</v>
      </c>
      <c r="T233">
        <v>498.64299999999997</v>
      </c>
      <c r="U233" s="32">
        <v>166.49600000000001</v>
      </c>
      <c r="V233" s="27">
        <f t="shared" si="3"/>
        <v>2.9685348246427289E-2</v>
      </c>
    </row>
    <row r="234" spans="1:22" x14ac:dyDescent="0.25">
      <c r="A234" s="21">
        <v>564.73089600000003</v>
      </c>
      <c r="B234" s="21">
        <v>472.76483167150172</v>
      </c>
      <c r="C234" s="21">
        <v>1276.5715590500618</v>
      </c>
      <c r="D234" s="20">
        <v>2.5304730000000002</v>
      </c>
      <c r="E234" s="20">
        <v>2.2414930000000002</v>
      </c>
      <c r="F234" s="21">
        <v>540.13842799999998</v>
      </c>
      <c r="G234" s="21">
        <v>13.060390999999999</v>
      </c>
      <c r="H234" s="21">
        <v>532.91943400000002</v>
      </c>
      <c r="I234" s="21">
        <v>4.3823239999999997</v>
      </c>
      <c r="J234" s="22">
        <v>196.298</v>
      </c>
      <c r="K234">
        <f>VLOOKUP(A234,m!$B$2:$K$3856,8,0)</f>
        <v>26.295925</v>
      </c>
      <c r="L234">
        <f>VLOOKUP(A234,m!$B$2:$K$3856,7,0)</f>
        <v>52.259864999999998</v>
      </c>
      <c r="M234">
        <f>VLOOKUP(A234,m!$B$2:$K$3856,6,0)</f>
        <v>19.005272000000001</v>
      </c>
      <c r="N234">
        <f>VLOOKUP(A234,m!$B$2:$K$3856,5,0)</f>
        <v>13.312479</v>
      </c>
      <c r="O234">
        <f>VLOOKUP(A234,m!$B$2:$K$3856,4,0)</f>
        <v>26.60849</v>
      </c>
      <c r="P234">
        <f>VLOOKUP(A234,m!$B$2:$K$3856,3,0)</f>
        <v>25.598642000000002</v>
      </c>
      <c r="Q234">
        <f>VLOOKUP(A234,m!$B$2:$K$3856,2,0)</f>
        <v>5.8136910000000004</v>
      </c>
      <c r="R234">
        <f>VLOOKUP(A234,m!$B$2:$K$3856,9,0)</f>
        <v>41.895358999999999</v>
      </c>
      <c r="S234">
        <f>VLOOKUP(A234,m!$B$2:$K$3856,10,0)</f>
        <v>7.996003</v>
      </c>
      <c r="T234">
        <v>564.73099999999999</v>
      </c>
      <c r="U234" s="32">
        <v>186.86199999999999</v>
      </c>
      <c r="V234" s="27">
        <f t="shared" si="3"/>
        <v>4.8069771469908033E-2</v>
      </c>
    </row>
    <row r="235" spans="1:22" x14ac:dyDescent="0.25">
      <c r="A235" s="21">
        <v>468.62085000000002</v>
      </c>
      <c r="B235" s="21">
        <v>521.79023056702363</v>
      </c>
      <c r="C235" s="21">
        <v>1266.5432335809887</v>
      </c>
      <c r="D235" s="20">
        <v>2.0209980000000001</v>
      </c>
      <c r="E235" s="20">
        <v>1.7833939999999999</v>
      </c>
      <c r="F235" s="21">
        <v>541.16503899999998</v>
      </c>
      <c r="G235" s="21">
        <v>12.752745000000001</v>
      </c>
      <c r="H235" s="21">
        <v>535.03356900000006</v>
      </c>
      <c r="I235" s="21">
        <v>3.855896</v>
      </c>
      <c r="J235" s="22">
        <v>158.5326</v>
      </c>
      <c r="K235">
        <f>VLOOKUP(A235,m!$B$2:$K$3856,8,0)</f>
        <v>21.104513000000001</v>
      </c>
      <c r="L235">
        <f>VLOOKUP(A235,m!$B$2:$K$3856,7,0)</f>
        <v>46.125633000000001</v>
      </c>
      <c r="M235">
        <f>VLOOKUP(A235,m!$B$2:$K$3856,6,0)</f>
        <v>9.4106020000000008</v>
      </c>
      <c r="N235">
        <f>VLOOKUP(A235,m!$B$2:$K$3856,5,0)</f>
        <v>9.6966830000000002</v>
      </c>
      <c r="O235">
        <f>VLOOKUP(A235,m!$B$2:$K$3856,4,0)</f>
        <v>20.141860999999999</v>
      </c>
      <c r="P235">
        <f>VLOOKUP(A235,m!$B$2:$K$3856,3,0)</f>
        <v>20.023039000000001</v>
      </c>
      <c r="Q235">
        <f>VLOOKUP(A235,m!$B$2:$K$3856,2,0)</f>
        <v>3.66168</v>
      </c>
      <c r="R235">
        <f>VLOOKUP(A235,m!$B$2:$K$3856,9,0)</f>
        <v>17.288702000000001</v>
      </c>
      <c r="S235">
        <f>VLOOKUP(A235,m!$B$2:$K$3856,10,0)</f>
        <v>6.6351840000000006</v>
      </c>
      <c r="T235">
        <v>468.62099999999998</v>
      </c>
      <c r="U235" s="32">
        <v>158.05500000000001</v>
      </c>
      <c r="V235" s="27">
        <f t="shared" si="3"/>
        <v>3.0126295790266189E-3</v>
      </c>
    </row>
    <row r="236" spans="1:22" x14ac:dyDescent="0.25">
      <c r="A236" s="21">
        <v>490.67129499999999</v>
      </c>
      <c r="B236" s="21">
        <v>501.7114181622037</v>
      </c>
      <c r="C236" s="21">
        <v>1277.893169495957</v>
      </c>
      <c r="D236" s="20">
        <v>2.17815</v>
      </c>
      <c r="E236" s="20">
        <v>1.9270419999999999</v>
      </c>
      <c r="F236" s="21">
        <v>540.80285600000002</v>
      </c>
      <c r="G236" s="21">
        <v>12.583466</v>
      </c>
      <c r="H236" s="21">
        <v>541.43237299999998</v>
      </c>
      <c r="I236" s="21">
        <v>4.0924069999999997</v>
      </c>
      <c r="J236" s="22">
        <v>169.5446</v>
      </c>
      <c r="K236">
        <f>VLOOKUP(A236,m!$B$2:$K$3856,8,0)</f>
        <v>21.648472000000002</v>
      </c>
      <c r="L236">
        <f>VLOOKUP(A236,m!$B$2:$K$3856,7,0)</f>
        <v>47.748553999999999</v>
      </c>
      <c r="M236">
        <f>VLOOKUP(A236,m!$B$2:$K$3856,6,0)</f>
        <v>12.256646</v>
      </c>
      <c r="N236">
        <f>VLOOKUP(A236,m!$B$2:$K$3856,5,0)</f>
        <v>10.927996</v>
      </c>
      <c r="O236">
        <f>VLOOKUP(A236,m!$B$2:$K$3856,4,0)</f>
        <v>22.069331999999999</v>
      </c>
      <c r="P236">
        <f>VLOOKUP(A236,m!$B$2:$K$3856,3,0)</f>
        <v>21.578658999999998</v>
      </c>
      <c r="Q236">
        <f>VLOOKUP(A236,m!$B$2:$K$3856,2,0)</f>
        <v>4.2708409999999999</v>
      </c>
      <c r="R236">
        <f>VLOOKUP(A236,m!$B$2:$K$3856,9,0)</f>
        <v>31.774733999999999</v>
      </c>
      <c r="S236">
        <f>VLOOKUP(A236,m!$B$2:$K$3856,10,0)</f>
        <v>6.9473950000000002</v>
      </c>
      <c r="T236">
        <v>490.67099999999999</v>
      </c>
      <c r="U236" s="32">
        <v>164.27600000000001</v>
      </c>
      <c r="V236" s="27">
        <f t="shared" si="3"/>
        <v>3.1075009171627949E-2</v>
      </c>
    </row>
    <row r="237" spans="1:22" x14ac:dyDescent="0.25">
      <c r="A237" s="21">
        <v>503.131348</v>
      </c>
      <c r="B237" s="21">
        <v>500.81127809192549</v>
      </c>
      <c r="C237" s="21">
        <v>1276.8783083598578</v>
      </c>
      <c r="D237" s="20">
        <v>2.2276349999999998</v>
      </c>
      <c r="E237" s="20">
        <v>1.9692940000000001</v>
      </c>
      <c r="F237" s="21">
        <v>542.04370100000006</v>
      </c>
      <c r="G237" s="21">
        <v>12.807053</v>
      </c>
      <c r="H237" s="21">
        <v>540.54132100000004</v>
      </c>
      <c r="I237" s="21">
        <v>4.1763300000000001</v>
      </c>
      <c r="J237" s="22">
        <v>173.5592</v>
      </c>
      <c r="K237">
        <f>VLOOKUP(A237,m!$B$2:$K$3856,8,0)</f>
        <v>22.527891</v>
      </c>
      <c r="L237">
        <f>VLOOKUP(A237,m!$B$2:$K$3856,7,0)</f>
        <v>48.211039999999997</v>
      </c>
      <c r="M237">
        <f>VLOOKUP(A237,m!$B$2:$K$3856,6,0)</f>
        <v>13.268464</v>
      </c>
      <c r="N237">
        <f>VLOOKUP(A237,m!$B$2:$K$3856,5,0)</f>
        <v>11.186999999999999</v>
      </c>
      <c r="O237">
        <f>VLOOKUP(A237,m!$B$2:$K$3856,4,0)</f>
        <v>22.580376000000001</v>
      </c>
      <c r="P237">
        <f>VLOOKUP(A237,m!$B$2:$K$3856,3,0)</f>
        <v>22.208224999999999</v>
      </c>
      <c r="Q237">
        <f>VLOOKUP(A237,m!$B$2:$K$3856,2,0)</f>
        <v>4.4322540000000004</v>
      </c>
      <c r="R237">
        <f>VLOOKUP(A237,m!$B$2:$K$3856,9,0)</f>
        <v>31.621770999999999</v>
      </c>
      <c r="S237">
        <f>VLOOKUP(A237,m!$B$2:$K$3856,10,0)</f>
        <v>7.123818</v>
      </c>
      <c r="T237">
        <v>503.13099999999997</v>
      </c>
      <c r="U237" s="32">
        <v>168.44399999999999</v>
      </c>
      <c r="V237" s="27">
        <f t="shared" si="3"/>
        <v>2.9472364472756359E-2</v>
      </c>
    </row>
    <row r="238" spans="1:22" x14ac:dyDescent="0.25">
      <c r="A238" s="21">
        <v>461.87658699999997</v>
      </c>
      <c r="B238" s="21">
        <v>520.80797260604868</v>
      </c>
      <c r="C238" s="21">
        <v>1268.5584779408236</v>
      </c>
      <c r="D238" s="20">
        <v>2.044082</v>
      </c>
      <c r="E238" s="20">
        <v>1.8067839999999999</v>
      </c>
      <c r="F238" s="21">
        <v>542.16107199999999</v>
      </c>
      <c r="G238" s="21">
        <v>12.804088999999999</v>
      </c>
      <c r="H238" s="21">
        <v>537.93280000000004</v>
      </c>
      <c r="I238" s="21">
        <v>3.9718619999999998</v>
      </c>
      <c r="J238" s="22">
        <v>159.22130000000001</v>
      </c>
      <c r="K238">
        <f>VLOOKUP(A238,m!$B$2:$K$3856,8,0)</f>
        <v>20.287234999999999</v>
      </c>
      <c r="L238">
        <f>VLOOKUP(A238,m!$B$2:$K$3856,7,0)</f>
        <v>45.885826000000002</v>
      </c>
      <c r="M238">
        <f>VLOOKUP(A238,m!$B$2:$K$3856,6,0)</f>
        <v>9.6659380000000006</v>
      </c>
      <c r="N238">
        <f>VLOOKUP(A238,m!$B$2:$K$3856,5,0)</f>
        <v>10.065075</v>
      </c>
      <c r="O238">
        <f>VLOOKUP(A238,m!$B$2:$K$3856,4,0)</f>
        <v>20.430966999999999</v>
      </c>
      <c r="P238">
        <f>VLOOKUP(A238,m!$B$2:$K$3856,3,0)</f>
        <v>20.155971999999998</v>
      </c>
      <c r="Q238">
        <f>VLOOKUP(A238,m!$B$2:$K$3856,2,0)</f>
        <v>3.697972</v>
      </c>
      <c r="R238">
        <f>VLOOKUP(A238,m!$B$2:$K$3856,9,0)</f>
        <v>27.507636999999999</v>
      </c>
      <c r="S238">
        <f>VLOOKUP(A238,m!$B$2:$K$3856,10,0)</f>
        <v>6.5396919999999996</v>
      </c>
      <c r="T238">
        <v>461.87700000000001</v>
      </c>
      <c r="U238" s="32">
        <v>156.15600000000001</v>
      </c>
      <c r="V238" s="27">
        <f t="shared" si="3"/>
        <v>1.9251821207338513E-2</v>
      </c>
    </row>
    <row r="239" spans="1:22" x14ac:dyDescent="0.25">
      <c r="A239" s="21">
        <v>481.53945900000002</v>
      </c>
      <c r="B239" s="21">
        <v>503.13846778961442</v>
      </c>
      <c r="C239" s="21">
        <v>1268.2312146242898</v>
      </c>
      <c r="D239" s="20">
        <v>2.148247</v>
      </c>
      <c r="E239" s="20">
        <v>1.899961</v>
      </c>
      <c r="F239" s="21">
        <v>535.87597700000003</v>
      </c>
      <c r="G239" s="21">
        <v>12.759876</v>
      </c>
      <c r="H239" s="21">
        <v>536.20495600000004</v>
      </c>
      <c r="I239" s="21">
        <v>4.1122439999999996</v>
      </c>
      <c r="J239" s="22">
        <v>167.36439999999999</v>
      </c>
      <c r="K239">
        <f>VLOOKUP(A239,m!$B$2:$K$3856,8,0)</f>
        <v>21.272112</v>
      </c>
      <c r="L239">
        <f>VLOOKUP(A239,m!$B$2:$K$3856,7,0)</f>
        <v>46.972172</v>
      </c>
      <c r="M239">
        <f>VLOOKUP(A239,m!$B$2:$K$3856,6,0)</f>
        <v>11.511049</v>
      </c>
      <c r="N239">
        <f>VLOOKUP(A239,m!$B$2:$K$3856,5,0)</f>
        <v>10.584127000000001</v>
      </c>
      <c r="O239">
        <f>VLOOKUP(A239,m!$B$2:$K$3856,4,0)</f>
        <v>21.640599999999999</v>
      </c>
      <c r="P239">
        <f>VLOOKUP(A239,m!$B$2:$K$3856,3,0)</f>
        <v>21.364688999999998</v>
      </c>
      <c r="Q239">
        <f>VLOOKUP(A239,m!$B$2:$K$3856,2,0)</f>
        <v>4.1123060000000002</v>
      </c>
      <c r="R239">
        <f>VLOOKUP(A239,m!$B$2:$K$3856,9,0)</f>
        <v>31.416529000000001</v>
      </c>
      <c r="S239">
        <f>VLOOKUP(A239,m!$B$2:$K$3856,10,0)</f>
        <v>6.8180969999999999</v>
      </c>
      <c r="T239">
        <v>481.53899999999999</v>
      </c>
      <c r="U239" s="32">
        <v>160.58099999999999</v>
      </c>
      <c r="V239" s="27">
        <f t="shared" si="3"/>
        <v>4.0530722184646199E-2</v>
      </c>
    </row>
    <row r="240" spans="1:22" x14ac:dyDescent="0.25">
      <c r="A240" s="21">
        <v>423.04943800000001</v>
      </c>
      <c r="B240" s="21">
        <v>542.26669328064918</v>
      </c>
      <c r="C240" s="21">
        <v>1265.551561004193</v>
      </c>
      <c r="D240" s="20">
        <v>1.8495429999999999</v>
      </c>
      <c r="E240" s="20">
        <v>1.631699</v>
      </c>
      <c r="F240" s="21">
        <v>541.47094700000002</v>
      </c>
      <c r="G240" s="21">
        <v>12.759862999999999</v>
      </c>
      <c r="H240" s="21">
        <v>541.54247999999995</v>
      </c>
      <c r="I240" s="21">
        <v>3.8162219999999998</v>
      </c>
      <c r="J240" s="22">
        <v>144.12549999999999</v>
      </c>
      <c r="K240">
        <f>VLOOKUP(A240,m!$B$2:$K$3856,8,0)</f>
        <v>18.010750000000002</v>
      </c>
      <c r="L240">
        <f>VLOOKUP(A240,m!$B$2:$K$3856,7,0)</f>
        <v>42.661712999999999</v>
      </c>
      <c r="M240">
        <f>VLOOKUP(A240,m!$B$2:$K$3856,6,0)</f>
        <v>5.9346610000000002</v>
      </c>
      <c r="N240">
        <f>VLOOKUP(A240,m!$B$2:$K$3856,5,0)</f>
        <v>8.5567790000000006</v>
      </c>
      <c r="O240">
        <f>VLOOKUP(A240,m!$B$2:$K$3856,4,0)</f>
        <v>17.935431999999999</v>
      </c>
      <c r="P240">
        <f>VLOOKUP(A240,m!$B$2:$K$3856,3,0)</f>
        <v>17.925737000000002</v>
      </c>
      <c r="Q240">
        <f>VLOOKUP(A240,m!$B$2:$K$3856,2,0)</f>
        <v>2.817796</v>
      </c>
      <c r="R240">
        <f>VLOOKUP(A240,m!$B$2:$K$3856,9,0)</f>
        <v>18.432998999999999</v>
      </c>
      <c r="S240">
        <f>VLOOKUP(A240,m!$B$2:$K$3856,10,0)</f>
        <v>5.989941</v>
      </c>
      <c r="T240">
        <v>423.04899999999998</v>
      </c>
      <c r="U240" s="32">
        <v>144.63200000000001</v>
      </c>
      <c r="V240" s="27">
        <f t="shared" si="3"/>
        <v>3.5142983025211838E-3</v>
      </c>
    </row>
    <row r="241" spans="1:22" x14ac:dyDescent="0.25">
      <c r="A241" s="21">
        <v>432.56310999999999</v>
      </c>
      <c r="B241" s="21">
        <v>548.42844977345112</v>
      </c>
      <c r="C241" s="21">
        <v>1263.2875925079811</v>
      </c>
      <c r="D241" s="20">
        <v>1.853226</v>
      </c>
      <c r="E241" s="20">
        <v>1.6321779999999999</v>
      </c>
      <c r="F241" s="21">
        <v>541.49835199999995</v>
      </c>
      <c r="G241" s="21">
        <v>13.264431</v>
      </c>
      <c r="H241" s="21">
        <v>539.53088400000001</v>
      </c>
      <c r="I241" s="21">
        <v>3.8009629999999999</v>
      </c>
      <c r="J241" s="22">
        <v>144.92060000000001</v>
      </c>
      <c r="K241">
        <f>VLOOKUP(A241,m!$B$2:$K$3856,8,0)</f>
        <v>19.049116000000001</v>
      </c>
      <c r="L241">
        <f>VLOOKUP(A241,m!$B$2:$K$3856,7,0)</f>
        <v>42.971367000000001</v>
      </c>
      <c r="M241">
        <f>VLOOKUP(A241,m!$B$2:$K$3856,6,0)</f>
        <v>6.7986890000000004</v>
      </c>
      <c r="N241">
        <f>VLOOKUP(A241,m!$B$2:$K$3856,5,0)</f>
        <v>8.5132349999999999</v>
      </c>
      <c r="O241">
        <f>VLOOKUP(A241,m!$B$2:$K$3856,4,0)</f>
        <v>17.860579999999999</v>
      </c>
      <c r="P241">
        <f>VLOOKUP(A241,m!$B$2:$K$3856,3,0)</f>
        <v>17.845096999999999</v>
      </c>
      <c r="Q241">
        <f>VLOOKUP(A241,m!$B$2:$K$3856,2,0)</f>
        <v>2.869256</v>
      </c>
      <c r="R241">
        <f>VLOOKUP(A241,m!$B$2:$K$3856,9,0)</f>
        <v>8.3868019999999994</v>
      </c>
      <c r="S241">
        <f>VLOOKUP(A241,m!$B$2:$K$3856,10,0)</f>
        <v>6.124644</v>
      </c>
      <c r="T241">
        <v>432.56299999999999</v>
      </c>
      <c r="U241" s="32">
        <v>147.905</v>
      </c>
      <c r="V241" s="27">
        <f t="shared" si="3"/>
        <v>2.0593345597520255E-2</v>
      </c>
    </row>
    <row r="242" spans="1:22" x14ac:dyDescent="0.25">
      <c r="A242" s="21">
        <v>374.595215</v>
      </c>
      <c r="B242" s="21">
        <v>571.37452466127797</v>
      </c>
      <c r="C242" s="21">
        <v>1253.326063749988</v>
      </c>
      <c r="D242" s="20">
        <v>1.6267780000000001</v>
      </c>
      <c r="E242" s="20">
        <v>1.4358500000000001</v>
      </c>
      <c r="F242" s="21">
        <v>542.61071800000002</v>
      </c>
      <c r="G242" s="21">
        <v>12.728016</v>
      </c>
      <c r="H242" s="21">
        <v>542.35314900000003</v>
      </c>
      <c r="I242" s="21">
        <v>3.723144</v>
      </c>
      <c r="J242" s="22">
        <v>125.53879999999999</v>
      </c>
      <c r="K242">
        <f>VLOOKUP(A242,m!$B$2:$K$3856,8,0)</f>
        <v>15.227444</v>
      </c>
      <c r="L242">
        <f>VLOOKUP(A242,m!$B$2:$K$3856,7,0)</f>
        <v>39.571480000000001</v>
      </c>
      <c r="M242">
        <f>VLOOKUP(A242,m!$B$2:$K$3856,6,0)</f>
        <v>1.79461</v>
      </c>
      <c r="N242">
        <f>VLOOKUP(A242,m!$B$2:$K$3856,5,0)</f>
        <v>7.3201580000000002</v>
      </c>
      <c r="O242">
        <f>VLOOKUP(A242,m!$B$2:$K$3856,4,0)</f>
        <v>15.563656999999999</v>
      </c>
      <c r="P242">
        <f>VLOOKUP(A242,m!$B$2:$K$3856,3,0)</f>
        <v>15.604898</v>
      </c>
      <c r="Q242">
        <f>VLOOKUP(A242,m!$B$2:$K$3856,2,0)</f>
        <v>1.846797</v>
      </c>
      <c r="R242">
        <f>VLOOKUP(A242,m!$B$2:$K$3856,9,0)</f>
        <v>13.983992000000001</v>
      </c>
      <c r="S242">
        <f>VLOOKUP(A242,m!$B$2:$K$3856,10,0)</f>
        <v>5.3038789999999993</v>
      </c>
      <c r="T242">
        <v>374.59500000000003</v>
      </c>
      <c r="U242" s="32">
        <v>126.71899999999999</v>
      </c>
      <c r="V242" s="27">
        <f t="shared" si="3"/>
        <v>9.401077595133929E-3</v>
      </c>
    </row>
    <row r="243" spans="1:22" x14ac:dyDescent="0.25">
      <c r="A243" s="21">
        <v>381.92413299999998</v>
      </c>
      <c r="B243" s="21">
        <v>565.25956351036757</v>
      </c>
      <c r="C243" s="21">
        <v>1253.2504234702069</v>
      </c>
      <c r="D243" s="20">
        <v>1.672739</v>
      </c>
      <c r="E243" s="20">
        <v>1.477555</v>
      </c>
      <c r="F243" s="21">
        <v>541.172729</v>
      </c>
      <c r="G243" s="21">
        <v>12.836615</v>
      </c>
      <c r="H243" s="21">
        <v>539.86352499999998</v>
      </c>
      <c r="I243" s="21">
        <v>3.7322989999999998</v>
      </c>
      <c r="J243" s="22">
        <v>129.11799999999999</v>
      </c>
      <c r="K243">
        <f>VLOOKUP(A243,m!$B$2:$K$3856,8,0)</f>
        <v>15.493074</v>
      </c>
      <c r="L243">
        <f>VLOOKUP(A243,m!$B$2:$K$3856,7,0)</f>
        <v>40.050815999999998</v>
      </c>
      <c r="M243">
        <f>VLOOKUP(A243,m!$B$2:$K$3856,6,0)</f>
        <v>2.5965470000000002</v>
      </c>
      <c r="N243">
        <f>VLOOKUP(A243,m!$B$2:$K$3856,5,0)</f>
        <v>7.6196640000000002</v>
      </c>
      <c r="O243">
        <f>VLOOKUP(A243,m!$B$2:$K$3856,4,0)</f>
        <v>16.079484999999998</v>
      </c>
      <c r="P243">
        <f>VLOOKUP(A243,m!$B$2:$K$3856,3,0)</f>
        <v>16.172526999999999</v>
      </c>
      <c r="Q243">
        <f>VLOOKUP(A243,m!$B$2:$K$3856,2,0)</f>
        <v>2.066211</v>
      </c>
      <c r="R243">
        <f>VLOOKUP(A243,m!$B$2:$K$3856,9,0)</f>
        <v>17.629265</v>
      </c>
      <c r="S243">
        <f>VLOOKUP(A243,m!$B$2:$K$3856,10,0)</f>
        <v>5.4076490000000002</v>
      </c>
      <c r="T243">
        <v>381.92399999999998</v>
      </c>
      <c r="U243" s="32">
        <v>128.95099999999999</v>
      </c>
      <c r="V243" s="27">
        <f t="shared" si="3"/>
        <v>1.2933905419848634E-3</v>
      </c>
    </row>
    <row r="244" spans="1:22" x14ac:dyDescent="0.25">
      <c r="A244" s="21">
        <v>385.11578400000002</v>
      </c>
      <c r="B244" s="21">
        <v>563.55365807476483</v>
      </c>
      <c r="C244" s="21">
        <v>1260.4709199707336</v>
      </c>
      <c r="D244" s="20">
        <v>1.678728</v>
      </c>
      <c r="E244" s="20">
        <v>1.482186</v>
      </c>
      <c r="F244" s="21">
        <v>541.42987100000005</v>
      </c>
      <c r="G244" s="21">
        <v>12.745604</v>
      </c>
      <c r="H244" s="21">
        <v>541.93774399999995</v>
      </c>
      <c r="I244" s="21">
        <v>3.6163319999999999</v>
      </c>
      <c r="J244" s="22">
        <v>130.49600000000001</v>
      </c>
      <c r="K244">
        <f>VLOOKUP(A244,m!$B$2:$K$3856,8,0)</f>
        <v>15.728142</v>
      </c>
      <c r="L244">
        <f>VLOOKUP(A244,m!$B$2:$K$3856,7,0)</f>
        <v>40.282187999999998</v>
      </c>
      <c r="M244">
        <f>VLOOKUP(A244,m!$B$2:$K$3856,6,0)</f>
        <v>2.4737399999999998</v>
      </c>
      <c r="N244">
        <f>VLOOKUP(A244,m!$B$2:$K$3856,5,0)</f>
        <v>7.5799409999999998</v>
      </c>
      <c r="O244">
        <f>VLOOKUP(A244,m!$B$2:$K$3856,4,0)</f>
        <v>16.268373</v>
      </c>
      <c r="P244">
        <f>VLOOKUP(A244,m!$B$2:$K$3856,3,0)</f>
        <v>16.412057999999998</v>
      </c>
      <c r="Q244">
        <f>VLOOKUP(A244,m!$B$2:$K$3856,2,0)</f>
        <v>2.1506599999999998</v>
      </c>
      <c r="R244">
        <f>VLOOKUP(A244,m!$B$2:$K$3856,9,0)</f>
        <v>16.314094999999998</v>
      </c>
      <c r="S244">
        <f>VLOOKUP(A244,m!$B$2:$K$3856,10,0)</f>
        <v>5.452839</v>
      </c>
      <c r="T244">
        <v>385.11599999999999</v>
      </c>
      <c r="U244" s="32">
        <v>130.78100000000001</v>
      </c>
      <c r="V244" s="27">
        <f t="shared" si="3"/>
        <v>2.1839749877390615E-3</v>
      </c>
    </row>
    <row r="245" spans="1:22" x14ac:dyDescent="0.25">
      <c r="A245" s="21">
        <v>394.86196899999999</v>
      </c>
      <c r="B245" s="21">
        <v>559.96921713888332</v>
      </c>
      <c r="C245" s="21">
        <v>1264.0993977942035</v>
      </c>
      <c r="D245" s="20">
        <v>1.723743</v>
      </c>
      <c r="E245" s="20">
        <v>1.524454</v>
      </c>
      <c r="F245" s="21">
        <v>541.78076199999998</v>
      </c>
      <c r="G245" s="21">
        <v>12.891814999999999</v>
      </c>
      <c r="H245" s="21">
        <v>542.77514599999995</v>
      </c>
      <c r="I245" s="21">
        <v>3.649902</v>
      </c>
      <c r="J245" s="22">
        <v>133.89080000000001</v>
      </c>
      <c r="K245">
        <f>VLOOKUP(A245,m!$B$2:$K$3856,8,0)</f>
        <v>16.573485999999999</v>
      </c>
      <c r="L245">
        <f>VLOOKUP(A245,m!$B$2:$K$3856,7,0)</f>
        <v>41.676006000000001</v>
      </c>
      <c r="M245">
        <f>VLOOKUP(A245,m!$B$2:$K$3856,6,0)</f>
        <v>3.5982080000000001</v>
      </c>
      <c r="N245">
        <f>VLOOKUP(A245,m!$B$2:$K$3856,5,0)</f>
        <v>8.1650369999999999</v>
      </c>
      <c r="O245">
        <f>VLOOKUP(A245,m!$B$2:$K$3856,4,0)</f>
        <v>17.002375000000001</v>
      </c>
      <c r="P245">
        <f>VLOOKUP(A245,m!$B$2:$K$3856,3,0)</f>
        <v>16.909817</v>
      </c>
      <c r="Q245">
        <f>VLOOKUP(A245,m!$B$2:$K$3856,2,0)</f>
        <v>2.4548350000000001</v>
      </c>
      <c r="R245">
        <f>VLOOKUP(A245,m!$B$2:$K$3856,9,0)</f>
        <v>17.783974000000001</v>
      </c>
      <c r="S245">
        <f>VLOOKUP(A245,m!$B$2:$K$3856,10,0)</f>
        <v>5.5908340000000001</v>
      </c>
      <c r="T245">
        <v>394.86200000000002</v>
      </c>
      <c r="U245" s="32">
        <v>134.024</v>
      </c>
      <c r="V245" s="27">
        <f t="shared" si="3"/>
        <v>9.9484057157017496E-4</v>
      </c>
    </row>
    <row r="246" spans="1:22" x14ac:dyDescent="0.25">
      <c r="A246" s="21">
        <v>386.29556300000002</v>
      </c>
      <c r="B246" s="21">
        <v>555.56812175788218</v>
      </c>
      <c r="C246" s="21">
        <v>1264.3608215532781</v>
      </c>
      <c r="D246" s="20">
        <v>1.6822630000000001</v>
      </c>
      <c r="E246" s="20">
        <v>1.4877039999999999</v>
      </c>
      <c r="F246" s="21">
        <v>537.00799600000005</v>
      </c>
      <c r="G246" s="21">
        <v>12.500999999999999</v>
      </c>
      <c r="H246" s="21">
        <v>542.86730999999997</v>
      </c>
      <c r="I246" s="21">
        <v>3.5552969999999999</v>
      </c>
      <c r="J246" s="22">
        <v>130.2714</v>
      </c>
      <c r="K246">
        <f>VLOOKUP(A246,m!$B$2:$K$3856,8,0)</f>
        <v>15.644206000000001</v>
      </c>
      <c r="L246">
        <f>VLOOKUP(A246,m!$B$2:$K$3856,7,0)</f>
        <v>39.849601999999997</v>
      </c>
      <c r="M246">
        <f>VLOOKUP(A246,m!$B$2:$K$3856,6,0)</f>
        <v>2.77399</v>
      </c>
      <c r="N246">
        <f>VLOOKUP(A246,m!$B$2:$K$3856,5,0)</f>
        <v>7.5097379999999996</v>
      </c>
      <c r="O246">
        <f>VLOOKUP(A246,m!$B$2:$K$3856,4,0)</f>
        <v>16.051839999999999</v>
      </c>
      <c r="P246">
        <f>VLOOKUP(A246,m!$B$2:$K$3856,3,0)</f>
        <v>16.082284999999999</v>
      </c>
      <c r="Q246">
        <f>VLOOKUP(A246,m!$B$2:$K$3856,2,0)</f>
        <v>2.1469490000000002</v>
      </c>
      <c r="R246">
        <f>VLOOKUP(A246,m!$B$2:$K$3856,9,0)</f>
        <v>15.853595</v>
      </c>
      <c r="S246">
        <f>VLOOKUP(A246,m!$B$2:$K$3856,10,0)</f>
        <v>5.4695429999999998</v>
      </c>
      <c r="T246">
        <v>386.29599999999999</v>
      </c>
      <c r="U246" s="32">
        <v>131.35300000000001</v>
      </c>
      <c r="V246" s="27">
        <f t="shared" si="3"/>
        <v>8.3026665868334015E-3</v>
      </c>
    </row>
    <row r="247" spans="1:22" x14ac:dyDescent="0.25">
      <c r="A247" s="21">
        <v>415.59860200000003</v>
      </c>
      <c r="B247" s="21">
        <v>548.15325784566448</v>
      </c>
      <c r="C247" s="21">
        <v>1262.757609341455</v>
      </c>
      <c r="D247" s="20">
        <v>1.7919780000000001</v>
      </c>
      <c r="E247" s="20">
        <v>1.578681</v>
      </c>
      <c r="F247" s="21">
        <v>539.71527100000003</v>
      </c>
      <c r="G247" s="21">
        <v>12.796994</v>
      </c>
      <c r="H247" s="21">
        <v>539.74389599999995</v>
      </c>
      <c r="I247" s="21">
        <v>3.6972040000000002</v>
      </c>
      <c r="J247" s="22">
        <v>140.1797</v>
      </c>
      <c r="K247">
        <f>VLOOKUP(A247,m!$B$2:$K$3856,8,0)</f>
        <v>17.602993000000001</v>
      </c>
      <c r="L247">
        <f>VLOOKUP(A247,m!$B$2:$K$3856,7,0)</f>
        <v>42.04636</v>
      </c>
      <c r="M247">
        <f>VLOOKUP(A247,m!$B$2:$K$3856,6,0)</f>
        <v>4.8592560000000002</v>
      </c>
      <c r="N247">
        <f>VLOOKUP(A247,m!$B$2:$K$3856,5,0)</f>
        <v>7.9752739999999998</v>
      </c>
      <c r="O247">
        <f>VLOOKUP(A247,m!$B$2:$K$3856,4,0)</f>
        <v>17.271287999999998</v>
      </c>
      <c r="P247">
        <f>VLOOKUP(A247,m!$B$2:$K$3856,3,0)</f>
        <v>17.333615999999999</v>
      </c>
      <c r="Q247">
        <f>VLOOKUP(A247,m!$B$2:$K$3856,2,0)</f>
        <v>2.6561949999999999</v>
      </c>
      <c r="R247">
        <f>VLOOKUP(A247,m!$B$2:$K$3856,9,0)</f>
        <v>13.285119999999999</v>
      </c>
      <c r="S247">
        <f>VLOOKUP(A247,m!$B$2:$K$3856,10,0)</f>
        <v>5.8844449999999995</v>
      </c>
      <c r="T247">
        <v>415.59899999999999</v>
      </c>
      <c r="U247" s="32">
        <v>141.93</v>
      </c>
      <c r="V247" s="27">
        <f t="shared" si="3"/>
        <v>1.2486116035346131E-2</v>
      </c>
    </row>
    <row r="248" spans="1:22" x14ac:dyDescent="0.25">
      <c r="A248" s="21">
        <v>439.54019199999999</v>
      </c>
      <c r="B248" s="21">
        <v>533.4743151489015</v>
      </c>
      <c r="C248" s="21">
        <v>1274.7697653838859</v>
      </c>
      <c r="D248" s="20">
        <v>1.926801</v>
      </c>
      <c r="E248" s="20">
        <v>1.7014039999999999</v>
      </c>
      <c r="F248" s="21">
        <v>539.82049600000005</v>
      </c>
      <c r="G248" s="21">
        <v>12.905068</v>
      </c>
      <c r="H248" s="21">
        <v>545.37921100000005</v>
      </c>
      <c r="I248" s="21">
        <v>3.861999</v>
      </c>
      <c r="J248" s="22">
        <v>150.5838</v>
      </c>
      <c r="K248">
        <f>VLOOKUP(A248,m!$B$2:$K$3856,8,0)</f>
        <v>18.97147</v>
      </c>
      <c r="L248">
        <f>VLOOKUP(A248,m!$B$2:$K$3856,7,0)</f>
        <v>44.274169999999998</v>
      </c>
      <c r="M248">
        <f>VLOOKUP(A248,m!$B$2:$K$3856,6,0)</f>
        <v>7.1709519999999998</v>
      </c>
      <c r="N248">
        <f>VLOOKUP(A248,m!$B$2:$K$3856,5,0)</f>
        <v>9.0406119999999994</v>
      </c>
      <c r="O248">
        <f>VLOOKUP(A248,m!$B$2:$K$3856,4,0)</f>
        <v>18.995028000000001</v>
      </c>
      <c r="P248">
        <f>VLOOKUP(A248,m!$B$2:$K$3856,3,0)</f>
        <v>18.863340000000001</v>
      </c>
      <c r="Q248">
        <f>VLOOKUP(A248,m!$B$2:$K$3856,2,0)</f>
        <v>3.1946819999999998</v>
      </c>
      <c r="R248">
        <f>VLOOKUP(A248,m!$B$2:$K$3856,9,0)</f>
        <v>20.611706000000002</v>
      </c>
      <c r="S248">
        <f>VLOOKUP(A248,m!$B$2:$K$3856,10,0)</f>
        <v>6.2234340000000001</v>
      </c>
      <c r="T248">
        <v>439.54</v>
      </c>
      <c r="U248" s="32">
        <v>150.89699999999999</v>
      </c>
      <c r="V248" s="27">
        <f t="shared" si="3"/>
        <v>2.0799050097022047E-3</v>
      </c>
    </row>
    <row r="249" spans="1:22" x14ac:dyDescent="0.25">
      <c r="A249" s="21">
        <v>432.33322099999998</v>
      </c>
      <c r="B249" s="21">
        <v>539.30340708455469</v>
      </c>
      <c r="C249" s="21">
        <v>1266.2204565042043</v>
      </c>
      <c r="D249" s="20">
        <v>1.8833869999999999</v>
      </c>
      <c r="E249" s="20">
        <v>1.661713</v>
      </c>
      <c r="F249" s="21">
        <v>541.86682099999996</v>
      </c>
      <c r="G249" s="21">
        <v>12.814719</v>
      </c>
      <c r="H249" s="21">
        <v>541.23718299999996</v>
      </c>
      <c r="I249" s="21">
        <v>3.8543699999999999</v>
      </c>
      <c r="J249" s="22">
        <v>147.483</v>
      </c>
      <c r="K249">
        <f>VLOOKUP(A249,m!$B$2:$K$3856,8,0)</f>
        <v>18.654229999999998</v>
      </c>
      <c r="L249">
        <f>VLOOKUP(A249,m!$B$2:$K$3856,7,0)</f>
        <v>43.632880999999998</v>
      </c>
      <c r="M249">
        <f>VLOOKUP(A249,m!$B$2:$K$3856,6,0)</f>
        <v>6.5212000000000003</v>
      </c>
      <c r="N249">
        <f>VLOOKUP(A249,m!$B$2:$K$3856,5,0)</f>
        <v>8.7222930000000005</v>
      </c>
      <c r="O249">
        <f>VLOOKUP(A249,m!$B$2:$K$3856,4,0)</f>
        <v>18.450329</v>
      </c>
      <c r="P249">
        <f>VLOOKUP(A249,m!$B$2:$K$3856,3,0)</f>
        <v>18.349709000000001</v>
      </c>
      <c r="Q249">
        <f>VLOOKUP(A249,m!$B$2:$K$3856,2,0)</f>
        <v>3.0135000000000001</v>
      </c>
      <c r="R249">
        <f>VLOOKUP(A249,m!$B$2:$K$3856,9,0)</f>
        <v>17.60483</v>
      </c>
      <c r="S249">
        <f>VLOOKUP(A249,m!$B$2:$K$3856,10,0)</f>
        <v>6.1213879999999996</v>
      </c>
      <c r="T249">
        <v>432.33300000000003</v>
      </c>
      <c r="U249" s="32">
        <v>147.97</v>
      </c>
      <c r="V249" s="27">
        <f t="shared" si="3"/>
        <v>3.3020754934466666E-3</v>
      </c>
    </row>
    <row r="250" spans="1:22" x14ac:dyDescent="0.25">
      <c r="A250" s="21">
        <v>430.861267</v>
      </c>
      <c r="B250" s="21">
        <v>539.90495437890513</v>
      </c>
      <c r="C250" s="21">
        <v>1265.5132996599</v>
      </c>
      <c r="D250" s="20">
        <v>1.8726989999999999</v>
      </c>
      <c r="E250" s="20">
        <v>1.651071</v>
      </c>
      <c r="F250" s="21">
        <v>540.86810300000002</v>
      </c>
      <c r="G250" s="21">
        <v>12.833983999999999</v>
      </c>
      <c r="H250" s="21">
        <v>542.19872999999995</v>
      </c>
      <c r="I250" s="21">
        <v>3.8925160000000001</v>
      </c>
      <c r="J250" s="22">
        <v>146.59800000000001</v>
      </c>
      <c r="K250">
        <f>VLOOKUP(A250,m!$B$2:$K$3856,8,0)</f>
        <v>18.699708999999999</v>
      </c>
      <c r="L250">
        <f>VLOOKUP(A250,m!$B$2:$K$3856,7,0)</f>
        <v>43.440620000000003</v>
      </c>
      <c r="M250">
        <f>VLOOKUP(A250,m!$B$2:$K$3856,6,0)</f>
        <v>6.3121200000000002</v>
      </c>
      <c r="N250">
        <f>VLOOKUP(A250,m!$B$2:$K$3856,5,0)</f>
        <v>8.5687899999999999</v>
      </c>
      <c r="O250">
        <f>VLOOKUP(A250,m!$B$2:$K$3856,4,0)</f>
        <v>18.265526000000001</v>
      </c>
      <c r="P250">
        <f>VLOOKUP(A250,m!$B$2:$K$3856,3,0)</f>
        <v>18.170314999999999</v>
      </c>
      <c r="Q250">
        <f>VLOOKUP(A250,m!$B$2:$K$3856,2,0)</f>
        <v>2.9053499999999999</v>
      </c>
      <c r="R250">
        <f>VLOOKUP(A250,m!$B$2:$K$3856,9,0)</f>
        <v>15.898609</v>
      </c>
      <c r="S250">
        <f>VLOOKUP(A250,m!$B$2:$K$3856,10,0)</f>
        <v>6.1005469999999997</v>
      </c>
      <c r="T250">
        <v>430.86099999999999</v>
      </c>
      <c r="U250" s="32">
        <v>147.37</v>
      </c>
      <c r="V250" s="27">
        <f t="shared" si="3"/>
        <v>5.2661018567783414E-3</v>
      </c>
    </row>
    <row r="251" spans="1:22" x14ac:dyDescent="0.25">
      <c r="A251" s="21">
        <v>440.569885</v>
      </c>
      <c r="B251" s="21">
        <v>533.89418458470118</v>
      </c>
      <c r="C251" s="21">
        <v>1267.0412181551505</v>
      </c>
      <c r="D251" s="20">
        <v>1.922804</v>
      </c>
      <c r="E251" s="20">
        <v>1.6954849999999999</v>
      </c>
      <c r="F251" s="21">
        <v>541.13891599999999</v>
      </c>
      <c r="G251" s="21">
        <v>12.810527</v>
      </c>
      <c r="H251" s="21">
        <v>541.66113299999995</v>
      </c>
      <c r="I251" s="21">
        <v>3.9276110000000002</v>
      </c>
      <c r="J251" s="22">
        <v>150.34039999999999</v>
      </c>
      <c r="K251">
        <f>VLOOKUP(A251,m!$B$2:$K$3856,8,0)</f>
        <v>19.088567999999999</v>
      </c>
      <c r="L251">
        <f>VLOOKUP(A251,m!$B$2:$K$3856,7,0)</f>
        <v>44.250445999999997</v>
      </c>
      <c r="M251">
        <f>VLOOKUP(A251,m!$B$2:$K$3856,6,0)</f>
        <v>7.1489520000000004</v>
      </c>
      <c r="N251">
        <f>VLOOKUP(A251,m!$B$2:$K$3856,5,0)</f>
        <v>8.9554620000000007</v>
      </c>
      <c r="O251">
        <f>VLOOKUP(A251,m!$B$2:$K$3856,4,0)</f>
        <v>18.927385000000001</v>
      </c>
      <c r="P251">
        <f>VLOOKUP(A251,m!$B$2:$K$3856,3,0)</f>
        <v>18.717855</v>
      </c>
      <c r="Q251">
        <f>VLOOKUP(A251,m!$B$2:$K$3856,2,0)</f>
        <v>3.0989520000000002</v>
      </c>
      <c r="R251">
        <f>VLOOKUP(A251,m!$B$2:$K$3856,9,0)</f>
        <v>18.686036999999999</v>
      </c>
      <c r="S251">
        <f>VLOOKUP(A251,m!$B$2:$K$3856,10,0)</f>
        <v>6.2380120000000003</v>
      </c>
      <c r="T251">
        <v>440.57</v>
      </c>
      <c r="U251" s="32">
        <v>150.88800000000001</v>
      </c>
      <c r="V251" s="27">
        <f t="shared" si="3"/>
        <v>3.6424008450158243E-3</v>
      </c>
    </row>
    <row r="252" spans="1:22" x14ac:dyDescent="0.25">
      <c r="A252" s="21">
        <v>434.48074300000002</v>
      </c>
      <c r="B252" s="21">
        <v>536.44332793875446</v>
      </c>
      <c r="C252" s="21">
        <v>1264.901078915057</v>
      </c>
      <c r="D252" s="20">
        <v>1.893993</v>
      </c>
      <c r="E252" s="20">
        <v>1.6712359999999999</v>
      </c>
      <c r="F252" s="21">
        <v>539.57171600000004</v>
      </c>
      <c r="G252" s="21">
        <v>12.855918000000001</v>
      </c>
      <c r="H252" s="21">
        <v>540.60906999999997</v>
      </c>
      <c r="I252" s="21">
        <v>3.8909899999999999</v>
      </c>
      <c r="J252" s="22">
        <v>148.00069999999999</v>
      </c>
      <c r="K252">
        <f>VLOOKUP(A252,m!$B$2:$K$3856,8,0)</f>
        <v>18.786197999999999</v>
      </c>
      <c r="L252">
        <f>VLOOKUP(A252,m!$B$2:$K$3856,7,0)</f>
        <v>43.711478999999997</v>
      </c>
      <c r="M252">
        <f>VLOOKUP(A252,m!$B$2:$K$3856,6,0)</f>
        <v>6.732774</v>
      </c>
      <c r="N252">
        <f>VLOOKUP(A252,m!$B$2:$K$3856,5,0)</f>
        <v>8.7937150000000006</v>
      </c>
      <c r="O252">
        <f>VLOOKUP(A252,m!$B$2:$K$3856,4,0)</f>
        <v>18.505747</v>
      </c>
      <c r="P252">
        <f>VLOOKUP(A252,m!$B$2:$K$3856,3,0)</f>
        <v>18.358029999999999</v>
      </c>
      <c r="Q252">
        <f>VLOOKUP(A252,m!$B$2:$K$3856,2,0)</f>
        <v>3.0091670000000001</v>
      </c>
      <c r="R252">
        <f>VLOOKUP(A252,m!$B$2:$K$3856,9,0)</f>
        <v>17.508479999999999</v>
      </c>
      <c r="S252">
        <f>VLOOKUP(A252,m!$B$2:$K$3856,10,0)</f>
        <v>6.1517949999999999</v>
      </c>
      <c r="T252">
        <v>434.48099999999999</v>
      </c>
      <c r="U252" s="32">
        <v>148.36799999999999</v>
      </c>
      <c r="V252" s="27">
        <f t="shared" si="3"/>
        <v>2.4817450187735613E-3</v>
      </c>
    </row>
    <row r="253" spans="1:22" x14ac:dyDescent="0.25">
      <c r="A253" s="21">
        <v>400.46875</v>
      </c>
      <c r="B253" s="21">
        <v>559.35765198524405</v>
      </c>
      <c r="C253" s="21">
        <v>1256.1229316343311</v>
      </c>
      <c r="D253" s="20">
        <v>1.732397</v>
      </c>
      <c r="E253" s="20">
        <v>1.52824</v>
      </c>
      <c r="F253" s="21">
        <v>541.27417000000003</v>
      </c>
      <c r="G253" s="21">
        <v>12.96866</v>
      </c>
      <c r="H253" s="21">
        <v>541.98242200000004</v>
      </c>
      <c r="I253" s="21">
        <v>3.8665759999999998</v>
      </c>
      <c r="J253" s="22">
        <v>134.62139999999999</v>
      </c>
      <c r="K253">
        <f>VLOOKUP(A253,m!$B$2:$K$3856,8,0)</f>
        <v>16.888704000000001</v>
      </c>
      <c r="L253">
        <f>VLOOKUP(A253,m!$B$2:$K$3856,7,0)</f>
        <v>41.289924999999997</v>
      </c>
      <c r="M253">
        <f>VLOOKUP(A253,m!$B$2:$K$3856,6,0)</f>
        <v>4.184234</v>
      </c>
      <c r="N253">
        <f>VLOOKUP(A253,m!$B$2:$K$3856,5,0)</f>
        <v>7.8299669999999999</v>
      </c>
      <c r="O253">
        <f>VLOOKUP(A253,m!$B$2:$K$3856,4,0)</f>
        <v>16.588882000000002</v>
      </c>
      <c r="P253">
        <f>VLOOKUP(A253,m!$B$2:$K$3856,3,0)</f>
        <v>16.543804000000002</v>
      </c>
      <c r="Q253">
        <f>VLOOKUP(A253,m!$B$2:$K$3856,2,0)</f>
        <v>2.291884</v>
      </c>
      <c r="R253">
        <f>VLOOKUP(A253,m!$B$2:$K$3856,9,0)</f>
        <v>12.410308000000001</v>
      </c>
      <c r="S253">
        <f>VLOOKUP(A253,m!$B$2:$K$3856,10,0)</f>
        <v>5.6702209999999997</v>
      </c>
      <c r="T253">
        <v>400.46899999999999</v>
      </c>
      <c r="U253" s="32">
        <v>135.82499999999999</v>
      </c>
      <c r="V253" s="27">
        <f t="shared" si="3"/>
        <v>8.940629053033132E-3</v>
      </c>
    </row>
    <row r="254" spans="1:22" x14ac:dyDescent="0.25">
      <c r="A254" s="21">
        <v>387.40365600000001</v>
      </c>
      <c r="B254" s="21">
        <v>562.97553953048873</v>
      </c>
      <c r="C254" s="21">
        <v>1252.449020103611</v>
      </c>
      <c r="D254" s="20">
        <v>1.6801900000000001</v>
      </c>
      <c r="E254" s="20">
        <v>1.4817089999999999</v>
      </c>
      <c r="F254" s="21">
        <v>540.805969</v>
      </c>
      <c r="G254" s="21">
        <v>12.762828000000001</v>
      </c>
      <c r="H254" s="21">
        <v>541.38549799999998</v>
      </c>
      <c r="I254" s="21">
        <v>3.8314810000000001</v>
      </c>
      <c r="J254" s="22">
        <v>129.66579999999999</v>
      </c>
      <c r="K254">
        <f>VLOOKUP(A254,m!$B$2:$K$3856,8,0)</f>
        <v>15.911574999999999</v>
      </c>
      <c r="L254">
        <f>VLOOKUP(A254,m!$B$2:$K$3856,7,0)</f>
        <v>40.741298999999998</v>
      </c>
      <c r="M254">
        <f>VLOOKUP(A254,m!$B$2:$K$3856,6,0)</f>
        <v>2.708307</v>
      </c>
      <c r="N254">
        <f>VLOOKUP(A254,m!$B$2:$K$3856,5,0)</f>
        <v>7.538462</v>
      </c>
      <c r="O254">
        <f>VLOOKUP(A254,m!$B$2:$K$3856,4,0)</f>
        <v>16.079412000000001</v>
      </c>
      <c r="P254">
        <f>VLOOKUP(A254,m!$B$2:$K$3856,3,0)</f>
        <v>16.051418000000002</v>
      </c>
      <c r="Q254">
        <f>VLOOKUP(A254,m!$B$2:$K$3856,2,0)</f>
        <v>2.0130560000000002</v>
      </c>
      <c r="R254">
        <f>VLOOKUP(A254,m!$B$2:$K$3856,9,0)</f>
        <v>13.902965999999999</v>
      </c>
      <c r="S254">
        <f>VLOOKUP(A254,m!$B$2:$K$3856,10,0)</f>
        <v>5.4852330000000009</v>
      </c>
      <c r="T254">
        <v>387.404</v>
      </c>
      <c r="U254" s="32">
        <v>130.971</v>
      </c>
      <c r="V254" s="27">
        <f t="shared" si="3"/>
        <v>1.0065877046993221E-2</v>
      </c>
    </row>
    <row r="255" spans="1:22" x14ac:dyDescent="0.25">
      <c r="A255" s="21">
        <v>424.694366</v>
      </c>
      <c r="B255" s="21">
        <v>542.00200670459481</v>
      </c>
      <c r="C255" s="21">
        <v>1260.2356214232909</v>
      </c>
      <c r="D255" s="20">
        <v>1.844095</v>
      </c>
      <c r="E255" s="20">
        <v>1.6269530000000001</v>
      </c>
      <c r="F255" s="21">
        <v>539.30267300000003</v>
      </c>
      <c r="G255" s="21">
        <v>12.843923</v>
      </c>
      <c r="H255" s="21">
        <v>540.63330099999996</v>
      </c>
      <c r="I255" s="21">
        <v>3.930663</v>
      </c>
      <c r="J255" s="22">
        <v>143.65190000000001</v>
      </c>
      <c r="K255">
        <f>VLOOKUP(A255,m!$B$2:$K$3856,8,0)</f>
        <v>18.965541999999999</v>
      </c>
      <c r="L255">
        <f>VLOOKUP(A255,m!$B$2:$K$3856,7,0)</f>
        <v>45.053314</v>
      </c>
      <c r="M255">
        <f>VLOOKUP(A255,m!$B$2:$K$3856,6,0)</f>
        <v>5.9306369999999999</v>
      </c>
      <c r="N255">
        <f>VLOOKUP(A255,m!$B$2:$K$3856,5,0)</f>
        <v>9.1996520000000004</v>
      </c>
      <c r="O255">
        <f>VLOOKUP(A255,m!$B$2:$K$3856,4,0)</f>
        <v>18.706572999999999</v>
      </c>
      <c r="P255">
        <f>VLOOKUP(A255,m!$B$2:$K$3856,3,0)</f>
        <v>18.417093000000001</v>
      </c>
      <c r="Q255">
        <f>VLOOKUP(A255,m!$B$2:$K$3856,2,0)</f>
        <v>2.8394810000000001</v>
      </c>
      <c r="R255">
        <f>VLOOKUP(A255,m!$B$2:$K$3856,9,0)</f>
        <v>18.435130999999998</v>
      </c>
      <c r="S255">
        <f>VLOOKUP(A255,m!$B$2:$K$3856,10,0)</f>
        <v>6.0132300000000001</v>
      </c>
      <c r="T255">
        <v>424.69400000000002</v>
      </c>
      <c r="U255" s="32">
        <v>143.572</v>
      </c>
      <c r="V255" s="27">
        <f t="shared" si="3"/>
        <v>5.5620566104596725E-4</v>
      </c>
    </row>
    <row r="256" spans="1:22" x14ac:dyDescent="0.25">
      <c r="A256" s="21">
        <v>406.49487299999998</v>
      </c>
      <c r="B256" s="21">
        <v>556.35878341320222</v>
      </c>
      <c r="C256" s="21">
        <v>1252.9187160896936</v>
      </c>
      <c r="D256" s="20">
        <v>1.749827</v>
      </c>
      <c r="E256" s="20">
        <v>1.542527</v>
      </c>
      <c r="F256" s="21">
        <v>541.99731399999996</v>
      </c>
      <c r="G256" s="21">
        <v>12.852942000000001</v>
      </c>
      <c r="H256" s="21">
        <v>538.74206500000003</v>
      </c>
      <c r="I256" s="21">
        <v>3.8635250000000001</v>
      </c>
      <c r="J256" s="22">
        <v>135.9221</v>
      </c>
      <c r="K256">
        <f>VLOOKUP(A256,m!$B$2:$K$3856,8,0)</f>
        <v>17.787655000000001</v>
      </c>
      <c r="L256">
        <f>VLOOKUP(A256,m!$B$2:$K$3856,7,0)</f>
        <v>43.859501000000002</v>
      </c>
      <c r="M256">
        <f>VLOOKUP(A256,m!$B$2:$K$3856,6,0)</f>
        <v>4.1184919999999998</v>
      </c>
      <c r="N256">
        <f>VLOOKUP(A256,m!$B$2:$K$3856,5,0)</f>
        <v>8.579853</v>
      </c>
      <c r="O256">
        <f>VLOOKUP(A256,m!$B$2:$K$3856,4,0)</f>
        <v>17.619492999999999</v>
      </c>
      <c r="P256">
        <f>VLOOKUP(A256,m!$B$2:$K$3856,3,0)</f>
        <v>17.448194999999998</v>
      </c>
      <c r="Q256">
        <f>VLOOKUP(A256,m!$B$2:$K$3856,2,0)</f>
        <v>2.451994</v>
      </c>
      <c r="R256">
        <f>VLOOKUP(A256,m!$B$2:$K$3856,9,0)</f>
        <v>14.864217999999999</v>
      </c>
      <c r="S256">
        <f>VLOOKUP(A256,m!$B$2:$K$3856,10,0)</f>
        <v>5.7555440000000004</v>
      </c>
      <c r="T256">
        <v>406.495</v>
      </c>
      <c r="U256" s="32">
        <v>137.01900000000001</v>
      </c>
      <c r="V256" s="27">
        <f t="shared" si="3"/>
        <v>8.0700636614649494E-3</v>
      </c>
    </row>
    <row r="257" spans="1:22" x14ac:dyDescent="0.25">
      <c r="A257" s="21">
        <v>432.21035799999999</v>
      </c>
      <c r="B257" s="21">
        <v>539.18778709045864</v>
      </c>
      <c r="C257" s="21">
        <v>1265.0187656078215</v>
      </c>
      <c r="D257" s="20">
        <v>1.8802399999999999</v>
      </c>
      <c r="E257" s="20">
        <v>1.6590389999999999</v>
      </c>
      <c r="F257" s="21">
        <v>539.73345900000004</v>
      </c>
      <c r="G257" s="21">
        <v>12.928133000000001</v>
      </c>
      <c r="H257" s="21">
        <v>543.27477999999996</v>
      </c>
      <c r="I257" s="21">
        <v>3.9749140000000001</v>
      </c>
      <c r="J257" s="22">
        <v>146.5692</v>
      </c>
      <c r="K257">
        <f>VLOOKUP(A257,m!$B$2:$K$3856,8,0)</f>
        <v>19.393438</v>
      </c>
      <c r="L257">
        <f>VLOOKUP(A257,m!$B$2:$K$3856,7,0)</f>
        <v>45.533127</v>
      </c>
      <c r="M257">
        <f>VLOOKUP(A257,m!$B$2:$K$3856,6,0)</f>
        <v>6.7538640000000001</v>
      </c>
      <c r="N257">
        <f>VLOOKUP(A257,m!$B$2:$K$3856,5,0)</f>
        <v>9.4453029999999991</v>
      </c>
      <c r="O257">
        <f>VLOOKUP(A257,m!$B$2:$K$3856,4,0)</f>
        <v>19.134513999999999</v>
      </c>
      <c r="P257">
        <f>VLOOKUP(A257,m!$B$2:$K$3856,3,0)</f>
        <v>18.793810000000001</v>
      </c>
      <c r="Q257">
        <f>VLOOKUP(A257,m!$B$2:$K$3856,2,0)</f>
        <v>3.0282740000000001</v>
      </c>
      <c r="R257">
        <f>VLOOKUP(A257,m!$B$2:$K$3856,9,0)</f>
        <v>19.227139000000001</v>
      </c>
      <c r="S257">
        <f>VLOOKUP(A257,m!$B$2:$K$3856,10,0)</f>
        <v>6.11965</v>
      </c>
      <c r="T257">
        <v>432.21</v>
      </c>
      <c r="U257" s="32">
        <v>146.601</v>
      </c>
      <c r="V257" s="27">
        <f t="shared" si="3"/>
        <v>2.1696236317046179E-4</v>
      </c>
    </row>
    <row r="258" spans="1:22" x14ac:dyDescent="0.25">
      <c r="A258" s="21">
        <v>390.38018799999998</v>
      </c>
      <c r="B258" s="21">
        <v>565.04561684228474</v>
      </c>
      <c r="C258" s="21">
        <v>1249.7107457409347</v>
      </c>
      <c r="D258" s="20">
        <v>1.6679539999999999</v>
      </c>
      <c r="E258" s="20">
        <v>1.469047</v>
      </c>
      <c r="F258" s="21">
        <v>540.12316899999996</v>
      </c>
      <c r="G258" s="21">
        <v>12.851850000000001</v>
      </c>
      <c r="H258" s="21">
        <v>539.88696300000004</v>
      </c>
      <c r="I258" s="21">
        <v>3.8177479999999999</v>
      </c>
      <c r="J258" s="22">
        <v>129.5641</v>
      </c>
      <c r="K258">
        <f>VLOOKUP(A258,m!$B$2:$K$3856,8,0)</f>
        <v>16.104330000000001</v>
      </c>
      <c r="L258">
        <f>VLOOKUP(A258,m!$B$2:$K$3856,7,0)</f>
        <v>40.898567</v>
      </c>
      <c r="M258">
        <f>VLOOKUP(A258,m!$B$2:$K$3856,6,0)</f>
        <v>2.503946</v>
      </c>
      <c r="N258">
        <f>VLOOKUP(A258,m!$B$2:$K$3856,5,0)</f>
        <v>7.5437820000000002</v>
      </c>
      <c r="O258">
        <f>VLOOKUP(A258,m!$B$2:$K$3856,4,0)</f>
        <v>16.022331000000001</v>
      </c>
      <c r="P258">
        <f>VLOOKUP(A258,m!$B$2:$K$3856,3,0)</f>
        <v>16.046102999999999</v>
      </c>
      <c r="Q258">
        <f>VLOOKUP(A258,m!$B$2:$K$3856,2,0)</f>
        <v>0.93789999999999996</v>
      </c>
      <c r="R258">
        <f>VLOOKUP(A258,m!$B$2:$K$3856,9,0)</f>
        <v>11.875037000000001</v>
      </c>
      <c r="S258">
        <f>VLOOKUP(A258,m!$B$2:$K$3856,10,0)</f>
        <v>5.5273760000000003</v>
      </c>
      <c r="T258">
        <v>390.38</v>
      </c>
      <c r="U258" s="32">
        <v>132.059</v>
      </c>
      <c r="V258" s="27">
        <f t="shared" ref="V258:V321" si="4">ABS((J258-U258)/J258)</f>
        <v>1.9256105665072357E-2</v>
      </c>
    </row>
    <row r="259" spans="1:22" x14ac:dyDescent="0.25">
      <c r="A259" s="21">
        <v>375.18649299999998</v>
      </c>
      <c r="B259" s="21">
        <v>573.87837600090643</v>
      </c>
      <c r="C259" s="21">
        <v>1245.5146315894926</v>
      </c>
      <c r="D259" s="20">
        <v>1.606166</v>
      </c>
      <c r="E259" s="20">
        <v>1.4149940000000001</v>
      </c>
      <c r="F259" s="21">
        <v>541.98290999999995</v>
      </c>
      <c r="G259" s="21">
        <v>12.754889</v>
      </c>
      <c r="H259" s="21">
        <v>538.71331799999996</v>
      </c>
      <c r="I259" s="21">
        <v>3.7490839999999999</v>
      </c>
      <c r="J259" s="22">
        <v>124.5668</v>
      </c>
      <c r="K259">
        <f>VLOOKUP(A259,m!$B$2:$K$3856,8,0)</f>
        <v>15.271811</v>
      </c>
      <c r="L259">
        <f>VLOOKUP(A259,m!$B$2:$K$3856,7,0)</f>
        <v>39.920127999999998</v>
      </c>
      <c r="M259">
        <f>VLOOKUP(A259,m!$B$2:$K$3856,6,0)</f>
        <v>1.313429</v>
      </c>
      <c r="N259">
        <f>VLOOKUP(A259,m!$B$2:$K$3856,5,0)</f>
        <v>7.2128019999999999</v>
      </c>
      <c r="O259">
        <f>VLOOKUP(A259,m!$B$2:$K$3856,4,0)</f>
        <v>15.312189999999999</v>
      </c>
      <c r="P259">
        <f>VLOOKUP(A259,m!$B$2:$K$3856,3,0)</f>
        <v>15.320728000000001</v>
      </c>
      <c r="Q259">
        <f>VLOOKUP(A259,m!$B$2:$K$3856,2,0)</f>
        <v>0.658667</v>
      </c>
      <c r="R259">
        <f>VLOOKUP(A259,m!$B$2:$K$3856,9,0)</f>
        <v>10.730981999999999</v>
      </c>
      <c r="S259">
        <f>VLOOKUP(A259,m!$B$2:$K$3856,10,0)</f>
        <v>5.3122509999999998</v>
      </c>
      <c r="T259">
        <v>375.18599999999998</v>
      </c>
      <c r="U259" s="32">
        <v>126.569</v>
      </c>
      <c r="V259" s="27">
        <f t="shared" si="4"/>
        <v>1.6073303641098605E-2</v>
      </c>
    </row>
    <row r="260" spans="1:22" x14ac:dyDescent="0.25">
      <c r="A260" s="21">
        <v>374.82302900000002</v>
      </c>
      <c r="B260" s="21">
        <v>572.77587120353746</v>
      </c>
      <c r="C260" s="21">
        <v>1247.7628242042474</v>
      </c>
      <c r="D260" s="20">
        <v>1.6075710000000001</v>
      </c>
      <c r="E260" s="20">
        <v>1.4160330000000001</v>
      </c>
      <c r="F260" s="21">
        <v>539.97302200000001</v>
      </c>
      <c r="G260" s="21">
        <v>12.841255</v>
      </c>
      <c r="H260" s="21">
        <v>540.26629600000001</v>
      </c>
      <c r="I260" s="21">
        <v>3.7490839999999999</v>
      </c>
      <c r="J260" s="22">
        <v>124.7911</v>
      </c>
      <c r="K260">
        <f>VLOOKUP(A260,m!$B$2:$K$3856,8,0)</f>
        <v>15.212548999999999</v>
      </c>
      <c r="L260">
        <f>VLOOKUP(A260,m!$B$2:$K$3856,7,0)</f>
        <v>39.843533000000001</v>
      </c>
      <c r="M260">
        <f>VLOOKUP(A260,m!$B$2:$K$3856,6,0)</f>
        <v>1.2732559999999999</v>
      </c>
      <c r="N260">
        <f>VLOOKUP(A260,m!$B$2:$K$3856,5,0)</f>
        <v>7.21028</v>
      </c>
      <c r="O260">
        <f>VLOOKUP(A260,m!$B$2:$K$3856,4,0)</f>
        <v>15.281281</v>
      </c>
      <c r="P260">
        <f>VLOOKUP(A260,m!$B$2:$K$3856,3,0)</f>
        <v>15.341927999999999</v>
      </c>
      <c r="Q260">
        <f>VLOOKUP(A260,m!$B$2:$K$3856,2,0)</f>
        <v>0.59627600000000003</v>
      </c>
      <c r="R260">
        <f>VLOOKUP(A260,m!$B$2:$K$3856,9,0)</f>
        <v>10.879614</v>
      </c>
      <c r="S260">
        <f>VLOOKUP(A260,m!$B$2:$K$3856,10,0)</f>
        <v>5.3071039999999998</v>
      </c>
      <c r="T260">
        <v>374.82299999999998</v>
      </c>
      <c r="U260" s="32">
        <v>126.455</v>
      </c>
      <c r="V260" s="27">
        <f t="shared" si="4"/>
        <v>1.3333482916650291E-2</v>
      </c>
    </row>
    <row r="261" spans="1:22" x14ac:dyDescent="0.25">
      <c r="A261" s="21">
        <v>378.41772500000002</v>
      </c>
      <c r="B261" s="21">
        <v>568.25554409277038</v>
      </c>
      <c r="C261" s="21">
        <v>1251.9411379418525</v>
      </c>
      <c r="D261" s="20">
        <v>1.630099</v>
      </c>
      <c r="E261" s="20">
        <v>1.4383330000000001</v>
      </c>
      <c r="F261" s="21">
        <v>539.28649900000005</v>
      </c>
      <c r="G261" s="21">
        <v>12.776275</v>
      </c>
      <c r="H261" s="21">
        <v>541.19665499999996</v>
      </c>
      <c r="I261" s="21">
        <v>3.723144</v>
      </c>
      <c r="J261" s="22">
        <v>126.4726</v>
      </c>
      <c r="K261">
        <f>VLOOKUP(A261,m!$B$2:$K$3856,8,0)</f>
        <v>15.381645000000001</v>
      </c>
      <c r="L261">
        <f>VLOOKUP(A261,m!$B$2:$K$3856,7,0)</f>
        <v>40.007041999999998</v>
      </c>
      <c r="M261">
        <f>VLOOKUP(A261,m!$B$2:$K$3856,6,0)</f>
        <v>1.929589</v>
      </c>
      <c r="N261">
        <f>VLOOKUP(A261,m!$B$2:$K$3856,5,0)</f>
        <v>7.3067989999999998</v>
      </c>
      <c r="O261">
        <f>VLOOKUP(A261,m!$B$2:$K$3856,4,0)</f>
        <v>15.596886</v>
      </c>
      <c r="P261">
        <f>VLOOKUP(A261,m!$B$2:$K$3856,3,0)</f>
        <v>15.64203</v>
      </c>
      <c r="Q261">
        <f>VLOOKUP(A261,m!$B$2:$K$3856,2,0)</f>
        <v>0.807639</v>
      </c>
      <c r="R261">
        <f>VLOOKUP(A261,m!$B$2:$K$3856,9,0)</f>
        <v>12.460372</v>
      </c>
      <c r="S261">
        <f>VLOOKUP(A261,m!$B$2:$K$3856,10,0)</f>
        <v>5.3580020000000008</v>
      </c>
      <c r="T261">
        <v>378.41800000000001</v>
      </c>
      <c r="U261" s="32">
        <v>127.815</v>
      </c>
      <c r="V261" s="27">
        <f t="shared" si="4"/>
        <v>1.0614156742250873E-2</v>
      </c>
    </row>
    <row r="262" spans="1:22" x14ac:dyDescent="0.25">
      <c r="A262" s="21">
        <v>370.30075099999999</v>
      </c>
      <c r="B262" s="21">
        <v>576.31624942730605</v>
      </c>
      <c r="C262" s="21">
        <v>1249.9492486744589</v>
      </c>
      <c r="D262" s="20">
        <v>1.590619</v>
      </c>
      <c r="E262" s="20">
        <v>1.401813</v>
      </c>
      <c r="F262" s="21">
        <v>541.94555700000001</v>
      </c>
      <c r="G262" s="21">
        <v>12.783334</v>
      </c>
      <c r="H262" s="21">
        <v>540.81518600000004</v>
      </c>
      <c r="I262" s="21">
        <v>3.668212</v>
      </c>
      <c r="J262" s="22">
        <v>123.1922</v>
      </c>
      <c r="K262">
        <f>VLOOKUP(A262,m!$B$2:$K$3856,8,0)</f>
        <v>14.944767000000001</v>
      </c>
      <c r="L262">
        <f>VLOOKUP(A262,m!$B$2:$K$3856,7,0)</f>
        <v>39.505451000000001</v>
      </c>
      <c r="M262">
        <f>VLOOKUP(A262,m!$B$2:$K$3856,6,0)</f>
        <v>1.126174</v>
      </c>
      <c r="N262">
        <f>VLOOKUP(A262,m!$B$2:$K$3856,5,0)</f>
        <v>7.1190740000000003</v>
      </c>
      <c r="O262">
        <f>VLOOKUP(A262,m!$B$2:$K$3856,4,0)</f>
        <v>15.169155</v>
      </c>
      <c r="P262">
        <f>VLOOKUP(A262,m!$B$2:$K$3856,3,0)</f>
        <v>15.226829</v>
      </c>
      <c r="Q262">
        <f>VLOOKUP(A262,m!$B$2:$K$3856,2,0)</f>
        <v>0.66918599999999995</v>
      </c>
      <c r="R262">
        <f>VLOOKUP(A262,m!$B$2:$K$3856,9,0)</f>
        <v>11.461413</v>
      </c>
      <c r="S262">
        <f>VLOOKUP(A262,m!$B$2:$K$3856,10,0)</f>
        <v>5.243074</v>
      </c>
      <c r="T262">
        <v>370.30099999999999</v>
      </c>
      <c r="U262" s="32">
        <v>125.149</v>
      </c>
      <c r="V262" s="27">
        <f t="shared" si="4"/>
        <v>1.5884122533731854E-2</v>
      </c>
    </row>
    <row r="263" spans="1:22" x14ac:dyDescent="0.25">
      <c r="A263" s="21">
        <v>370.93005399999998</v>
      </c>
      <c r="B263" s="21">
        <v>572.91794981015346</v>
      </c>
      <c r="C263" s="21">
        <v>1250.0782269357346</v>
      </c>
      <c r="D263" s="20">
        <v>1.595224</v>
      </c>
      <c r="E263" s="20">
        <v>1.407349</v>
      </c>
      <c r="F263" s="21">
        <v>539.21508800000004</v>
      </c>
      <c r="G263" s="21">
        <v>12.780142</v>
      </c>
      <c r="H263" s="21">
        <v>540.80328399999996</v>
      </c>
      <c r="I263" s="21">
        <v>3.678893</v>
      </c>
      <c r="J263" s="22">
        <v>123.7037</v>
      </c>
      <c r="K263">
        <f>VLOOKUP(A263,m!$B$2:$K$3856,8,0)</f>
        <v>15.010213</v>
      </c>
      <c r="L263">
        <f>VLOOKUP(A263,m!$B$2:$K$3856,7,0)</f>
        <v>39.570430999999999</v>
      </c>
      <c r="M263">
        <f>VLOOKUP(A263,m!$B$2:$K$3856,6,0)</f>
        <v>1.2380310000000001</v>
      </c>
      <c r="N263">
        <f>VLOOKUP(A263,m!$B$2:$K$3856,5,0)</f>
        <v>7.1455359999999999</v>
      </c>
      <c r="O263">
        <f>VLOOKUP(A263,m!$B$2:$K$3856,4,0)</f>
        <v>15.244002999999999</v>
      </c>
      <c r="P263">
        <f>VLOOKUP(A263,m!$B$2:$K$3856,3,0)</f>
        <v>15.338607</v>
      </c>
      <c r="Q263">
        <f>VLOOKUP(A263,m!$B$2:$K$3856,2,0)</f>
        <v>0.68054099999999995</v>
      </c>
      <c r="R263">
        <f>VLOOKUP(A263,m!$B$2:$K$3856,9,0)</f>
        <v>11.773248000000001</v>
      </c>
      <c r="S263">
        <f>VLOOKUP(A263,m!$B$2:$K$3856,10,0)</f>
        <v>5.2519830000000001</v>
      </c>
      <c r="T263">
        <v>370.93</v>
      </c>
      <c r="U263" s="32">
        <v>125.07899999999999</v>
      </c>
      <c r="V263" s="27">
        <f t="shared" si="4"/>
        <v>1.1117694943643527E-2</v>
      </c>
    </row>
    <row r="264" spans="1:22" x14ac:dyDescent="0.25">
      <c r="A264" s="21">
        <v>355.26767000000001</v>
      </c>
      <c r="B264" s="21">
        <v>586.75867360977827</v>
      </c>
      <c r="C264" s="21">
        <v>1243.4612655123078</v>
      </c>
      <c r="D264" s="20">
        <v>1.516281</v>
      </c>
      <c r="E264" s="20">
        <v>1.3354090000000001</v>
      </c>
      <c r="F264" s="21">
        <v>542.53552200000001</v>
      </c>
      <c r="G264" s="21">
        <v>12.744517999999999</v>
      </c>
      <c r="H264" s="21">
        <v>539.07281499999999</v>
      </c>
      <c r="I264" s="21">
        <v>3.6041249999999998</v>
      </c>
      <c r="J264" s="22">
        <v>116.9927</v>
      </c>
      <c r="K264">
        <f>VLOOKUP(A264,m!$B$2:$K$3856,8,0)</f>
        <v>14.111594</v>
      </c>
      <c r="L264">
        <f>VLOOKUP(A264,m!$B$2:$K$3856,7,0)</f>
        <v>38.649338</v>
      </c>
      <c r="M264">
        <f>VLOOKUP(A264,m!$B$2:$K$3856,6,0)</f>
        <v>-0.16991999999999999</v>
      </c>
      <c r="N264">
        <f>VLOOKUP(A264,m!$B$2:$K$3856,5,0)</f>
        <v>6.7002079999999999</v>
      </c>
      <c r="O264">
        <f>VLOOKUP(A264,m!$B$2:$K$3856,4,0)</f>
        <v>14.393007000000001</v>
      </c>
      <c r="P264">
        <f>VLOOKUP(A264,m!$B$2:$K$3856,3,0)</f>
        <v>14.442838</v>
      </c>
      <c r="Q264">
        <f>VLOOKUP(A264,m!$B$2:$K$3856,2,0)</f>
        <v>0.37426300000000001</v>
      </c>
      <c r="R264">
        <f>VLOOKUP(A264,m!$B$2:$K$3856,9,0)</f>
        <v>9.3746810000000007</v>
      </c>
      <c r="S264">
        <f>VLOOKUP(A264,m!$B$2:$K$3856,10,0)</f>
        <v>5.0972260000000009</v>
      </c>
      <c r="T264">
        <v>355.26799999999997</v>
      </c>
      <c r="U264" s="32">
        <v>119.664</v>
      </c>
      <c r="V264" s="27">
        <f t="shared" si="4"/>
        <v>2.2833048557730544E-2</v>
      </c>
    </row>
    <row r="265" spans="1:22" x14ac:dyDescent="0.25">
      <c r="A265" s="21">
        <v>379.36047400000001</v>
      </c>
      <c r="B265" s="21">
        <v>570.93324991320787</v>
      </c>
      <c r="C265" s="21">
        <v>1252.5066882168708</v>
      </c>
      <c r="D265" s="20">
        <v>1.636377</v>
      </c>
      <c r="E265" s="20">
        <v>1.444458</v>
      </c>
      <c r="F265" s="21">
        <v>541.865723</v>
      </c>
      <c r="G265" s="21">
        <v>12.851431</v>
      </c>
      <c r="H265" s="21">
        <v>540.32043499999997</v>
      </c>
      <c r="I265" s="21">
        <v>3.6865220000000001</v>
      </c>
      <c r="J265" s="22">
        <v>126.4555</v>
      </c>
      <c r="K265">
        <f>VLOOKUP(A265,m!$B$2:$K$3856,8,0)</f>
        <v>15.617948999999999</v>
      </c>
      <c r="L265">
        <f>VLOOKUP(A265,m!$B$2:$K$3856,7,0)</f>
        <v>40.762675999999999</v>
      </c>
      <c r="M265">
        <f>VLOOKUP(A265,m!$B$2:$K$3856,6,0)</f>
        <v>2.124838</v>
      </c>
      <c r="N265">
        <f>VLOOKUP(A265,m!$B$2:$K$3856,5,0)</f>
        <v>7.5763199999999999</v>
      </c>
      <c r="O265">
        <f>VLOOKUP(A265,m!$B$2:$K$3856,4,0)</f>
        <v>15.946818</v>
      </c>
      <c r="P265">
        <f>VLOOKUP(A265,m!$B$2:$K$3856,3,0)</f>
        <v>15.868164999999999</v>
      </c>
      <c r="Q265">
        <f>VLOOKUP(A265,m!$B$2:$K$3856,2,0)</f>
        <v>0.91250799999999999</v>
      </c>
      <c r="R265">
        <f>VLOOKUP(A265,m!$B$2:$K$3856,9,0)</f>
        <v>14.159513</v>
      </c>
      <c r="S265">
        <f>VLOOKUP(A265,m!$B$2:$K$3856,10,0)</f>
        <v>5.3713499999999996</v>
      </c>
      <c r="T265">
        <v>379.36</v>
      </c>
      <c r="U265" s="32">
        <v>128.029</v>
      </c>
      <c r="V265" s="27">
        <f t="shared" si="4"/>
        <v>1.2443112399223409E-2</v>
      </c>
    </row>
    <row r="266" spans="1:22" x14ac:dyDescent="0.25">
      <c r="A266" s="21">
        <v>383.487122</v>
      </c>
      <c r="B266" s="21">
        <v>566.38588068550234</v>
      </c>
      <c r="C266" s="21">
        <v>1256.0173154554377</v>
      </c>
      <c r="D266" s="20">
        <v>1.6652180000000001</v>
      </c>
      <c r="E266" s="20">
        <v>1.469347</v>
      </c>
      <c r="F266" s="21">
        <v>541.47430399999996</v>
      </c>
      <c r="G266" s="21">
        <v>12.824379</v>
      </c>
      <c r="H266" s="21">
        <v>541.374146</v>
      </c>
      <c r="I266" s="21">
        <v>3.6911</v>
      </c>
      <c r="J266" s="22">
        <v>128.4306</v>
      </c>
      <c r="K266">
        <f>VLOOKUP(A266,m!$B$2:$K$3856,8,0)</f>
        <v>15.638927000000001</v>
      </c>
      <c r="L266">
        <f>VLOOKUP(A266,m!$B$2:$K$3856,7,0)</f>
        <v>40.153652000000001</v>
      </c>
      <c r="M266">
        <f>VLOOKUP(A266,m!$B$2:$K$3856,6,0)</f>
        <v>2.4684360000000001</v>
      </c>
      <c r="N266">
        <f>VLOOKUP(A266,m!$B$2:$K$3856,5,0)</f>
        <v>7.5164629999999999</v>
      </c>
      <c r="O266">
        <f>VLOOKUP(A266,m!$B$2:$K$3856,4,0)</f>
        <v>15.946916</v>
      </c>
      <c r="P266">
        <f>VLOOKUP(A266,m!$B$2:$K$3856,3,0)</f>
        <v>15.922625</v>
      </c>
      <c r="Q266">
        <f>VLOOKUP(A266,m!$B$2:$K$3856,2,0)</f>
        <v>1.0704670000000001</v>
      </c>
      <c r="R266">
        <f>VLOOKUP(A266,m!$B$2:$K$3856,9,0)</f>
        <v>15.48695</v>
      </c>
      <c r="S266">
        <f>VLOOKUP(A266,m!$B$2:$K$3856,10,0)</f>
        <v>5.4297789999999999</v>
      </c>
      <c r="T266">
        <v>383.48700000000002</v>
      </c>
      <c r="U266" s="32">
        <v>129.99</v>
      </c>
      <c r="V266" s="27">
        <f t="shared" si="4"/>
        <v>1.2141966166941607E-2</v>
      </c>
    </row>
    <row r="267" spans="1:22" x14ac:dyDescent="0.25">
      <c r="A267" s="21">
        <v>386.63619999999997</v>
      </c>
      <c r="B267" s="21">
        <v>563.81759641369763</v>
      </c>
      <c r="C267" s="21">
        <v>1256.0653674002347</v>
      </c>
      <c r="D267" s="20">
        <v>1.679557</v>
      </c>
      <c r="E267" s="20">
        <v>1.4811380000000001</v>
      </c>
      <c r="F267" s="21">
        <v>540.96606399999996</v>
      </c>
      <c r="G267" s="21">
        <v>12.809497</v>
      </c>
      <c r="H267" s="21">
        <v>540.78002900000001</v>
      </c>
      <c r="I267" s="21">
        <v>3.695678</v>
      </c>
      <c r="J267" s="22">
        <v>129.62119999999999</v>
      </c>
      <c r="K267">
        <f>VLOOKUP(A267,m!$B$2:$K$3856,8,0)</f>
        <v>15.886805000000001</v>
      </c>
      <c r="L267">
        <f>VLOOKUP(A267,m!$B$2:$K$3856,7,0)</f>
        <v>40.424022999999998</v>
      </c>
      <c r="M267">
        <f>VLOOKUP(A267,m!$B$2:$K$3856,6,0)</f>
        <v>2.7438750000000001</v>
      </c>
      <c r="N267">
        <f>VLOOKUP(A267,m!$B$2:$K$3856,5,0)</f>
        <v>7.6162510000000001</v>
      </c>
      <c r="O267">
        <f>VLOOKUP(A267,m!$B$2:$K$3856,4,0)</f>
        <v>16.094626999999999</v>
      </c>
      <c r="P267">
        <f>VLOOKUP(A267,m!$B$2:$K$3856,3,0)</f>
        <v>15.969011999999999</v>
      </c>
      <c r="Q267">
        <f>VLOOKUP(A267,m!$B$2:$K$3856,2,0)</f>
        <v>1.166568</v>
      </c>
      <c r="R267">
        <f>VLOOKUP(A267,m!$B$2:$K$3856,9,0)</f>
        <v>15.028503000000001</v>
      </c>
      <c r="S267">
        <f>VLOOKUP(A267,m!$B$2:$K$3856,10,0)</f>
        <v>5.474367</v>
      </c>
      <c r="T267">
        <v>386.63600000000002</v>
      </c>
      <c r="U267" s="32">
        <v>131.00800000000001</v>
      </c>
      <c r="V267" s="27">
        <f t="shared" si="4"/>
        <v>1.069886716061896E-2</v>
      </c>
    </row>
    <row r="268" spans="1:22" x14ac:dyDescent="0.25">
      <c r="A268" s="21">
        <v>403.816284</v>
      </c>
      <c r="B268" s="21">
        <v>552.76573234483885</v>
      </c>
      <c r="C268" s="21">
        <v>1262.901649412011</v>
      </c>
      <c r="D268" s="20">
        <v>1.7370909999999999</v>
      </c>
      <c r="E268" s="20">
        <v>1.532691</v>
      </c>
      <c r="F268" s="21">
        <v>537.97009300000002</v>
      </c>
      <c r="G268" s="21">
        <v>12.752651</v>
      </c>
      <c r="H268" s="21">
        <v>542.86364700000001</v>
      </c>
      <c r="I268" s="21">
        <v>3.7094109999999998</v>
      </c>
      <c r="J268" s="22">
        <v>135.22120000000001</v>
      </c>
      <c r="K268">
        <f>VLOOKUP(A268,m!$B$2:$K$3856,8,0)</f>
        <v>16.919827000000002</v>
      </c>
      <c r="L268">
        <f>VLOOKUP(A268,m!$B$2:$K$3856,7,0)</f>
        <v>41.766337999999998</v>
      </c>
      <c r="M268">
        <f>VLOOKUP(A268,m!$B$2:$K$3856,6,0)</f>
        <v>3.636863</v>
      </c>
      <c r="N268">
        <f>VLOOKUP(A268,m!$B$2:$K$3856,5,0)</f>
        <v>7.9041980000000001</v>
      </c>
      <c r="O268">
        <f>VLOOKUP(A268,m!$B$2:$K$3856,4,0)</f>
        <v>16.836912000000002</v>
      </c>
      <c r="P268">
        <f>VLOOKUP(A268,m!$B$2:$K$3856,3,0)</f>
        <v>16.678881000000001</v>
      </c>
      <c r="Q268">
        <f>VLOOKUP(A268,m!$B$2:$K$3856,2,0)</f>
        <v>1.422866</v>
      </c>
      <c r="R268">
        <f>VLOOKUP(A268,m!$B$2:$K$3856,9,0)</f>
        <v>13.656079999999999</v>
      </c>
      <c r="S268">
        <f>VLOOKUP(A268,m!$B$2:$K$3856,10,0)</f>
        <v>5.717619</v>
      </c>
      <c r="T268">
        <v>403.81599999999997</v>
      </c>
      <c r="U268" s="32">
        <v>137.548</v>
      </c>
      <c r="V268" s="27">
        <f t="shared" si="4"/>
        <v>1.7207360975941579E-2</v>
      </c>
    </row>
    <row r="269" spans="1:22" x14ac:dyDescent="0.25">
      <c r="A269" s="21">
        <v>398.54220600000002</v>
      </c>
      <c r="B269" s="21">
        <v>553.36332619407995</v>
      </c>
      <c r="C269" s="21">
        <v>1263.1313978016096</v>
      </c>
      <c r="D269" s="20">
        <v>1.7255180000000001</v>
      </c>
      <c r="E269" s="20">
        <v>1.5243370000000001</v>
      </c>
      <c r="F269" s="21">
        <v>536.43322799999999</v>
      </c>
      <c r="G269" s="21">
        <v>12.801</v>
      </c>
      <c r="H269" s="21">
        <v>542.57153300000004</v>
      </c>
      <c r="I269" s="21">
        <v>3.6697380000000002</v>
      </c>
      <c r="J269" s="22">
        <v>134.03790000000001</v>
      </c>
      <c r="K269">
        <f>VLOOKUP(A269,m!$B$2:$K$3856,8,0)</f>
        <v>16.580105</v>
      </c>
      <c r="L269">
        <f>VLOOKUP(A269,m!$B$2:$K$3856,7,0)</f>
        <v>41.282783999999999</v>
      </c>
      <c r="M269">
        <f>VLOOKUP(A269,m!$B$2:$K$3856,6,0)</f>
        <v>3.5236000000000001</v>
      </c>
      <c r="N269">
        <f>VLOOKUP(A269,m!$B$2:$K$3856,5,0)</f>
        <v>7.8385980000000002</v>
      </c>
      <c r="O269">
        <f>VLOOKUP(A269,m!$B$2:$K$3856,4,0)</f>
        <v>16.673853000000001</v>
      </c>
      <c r="P269">
        <f>VLOOKUP(A269,m!$B$2:$K$3856,3,0)</f>
        <v>16.569973000000001</v>
      </c>
      <c r="Q269">
        <f>VLOOKUP(A269,m!$B$2:$K$3856,2,0)</f>
        <v>1.383073</v>
      </c>
      <c r="R269">
        <f>VLOOKUP(A269,m!$B$2:$K$3856,9,0)</f>
        <v>15.186610999999999</v>
      </c>
      <c r="S269">
        <f>VLOOKUP(A269,m!$B$2:$K$3856,10,0)</f>
        <v>5.642944</v>
      </c>
      <c r="T269">
        <v>398.54199999999997</v>
      </c>
      <c r="U269" s="32">
        <v>135.38399999999999</v>
      </c>
      <c r="V269" s="27">
        <f t="shared" si="4"/>
        <v>1.0042681957863996E-2</v>
      </c>
    </row>
    <row r="270" spans="1:22" x14ac:dyDescent="0.25">
      <c r="A270" s="21">
        <v>397.70675699999998</v>
      </c>
      <c r="B270" s="21">
        <v>552.04988000018284</v>
      </c>
      <c r="C270" s="21">
        <v>1260.7004957936315</v>
      </c>
      <c r="D270" s="20">
        <v>1.72116</v>
      </c>
      <c r="E270" s="20">
        <v>1.5191399999999999</v>
      </c>
      <c r="F270" s="21">
        <v>534.99438499999997</v>
      </c>
      <c r="G270" s="21">
        <v>12.764858</v>
      </c>
      <c r="H270" s="21">
        <v>542.50640899999996</v>
      </c>
      <c r="I270" s="21">
        <v>3.7261959999999998</v>
      </c>
      <c r="J270" s="22">
        <v>133.77369999999999</v>
      </c>
      <c r="K270">
        <f>VLOOKUP(A270,m!$B$2:$K$3856,8,0)</f>
        <v>16.573269</v>
      </c>
      <c r="L270">
        <f>VLOOKUP(A270,m!$B$2:$K$3856,7,0)</f>
        <v>41.150481999999997</v>
      </c>
      <c r="M270">
        <f>VLOOKUP(A270,m!$B$2:$K$3856,6,0)</f>
        <v>3.5331359999999998</v>
      </c>
      <c r="N270">
        <f>VLOOKUP(A270,m!$B$2:$K$3856,5,0)</f>
        <v>7.8079479999999997</v>
      </c>
      <c r="O270">
        <f>VLOOKUP(A270,m!$B$2:$K$3856,4,0)</f>
        <v>16.600971000000001</v>
      </c>
      <c r="P270">
        <f>VLOOKUP(A270,m!$B$2:$K$3856,3,0)</f>
        <v>16.461233</v>
      </c>
      <c r="Q270">
        <f>VLOOKUP(A270,m!$B$2:$K$3856,2,0)</f>
        <v>1.3669119999999999</v>
      </c>
      <c r="R270">
        <f>VLOOKUP(A270,m!$B$2:$K$3856,9,0)</f>
        <v>14.370050000000001</v>
      </c>
      <c r="S270">
        <f>VLOOKUP(A270,m!$B$2:$K$3856,10,0)</f>
        <v>5.6311140000000002</v>
      </c>
      <c r="T270">
        <v>397.70699999999999</v>
      </c>
      <c r="U270" s="32">
        <v>134.78899999999999</v>
      </c>
      <c r="V270" s="27">
        <f t="shared" si="4"/>
        <v>7.5896831738973833E-3</v>
      </c>
    </row>
    <row r="271" spans="1:22" x14ac:dyDescent="0.25">
      <c r="A271" s="21">
        <v>378.97473100000002</v>
      </c>
      <c r="B271" s="21">
        <v>566.17132289064193</v>
      </c>
      <c r="C271" s="21">
        <v>1254.0783701523114</v>
      </c>
      <c r="D271" s="20">
        <v>1.615184</v>
      </c>
      <c r="E271" s="20">
        <v>1.4216629999999999</v>
      </c>
      <c r="F271" s="21">
        <v>535.77770999999996</v>
      </c>
      <c r="G271" s="21">
        <v>12.730186</v>
      </c>
      <c r="H271" s="21">
        <v>542.703125</v>
      </c>
      <c r="I271" s="21">
        <v>3.6773669999999998</v>
      </c>
      <c r="J271" s="22">
        <v>125.0514</v>
      </c>
      <c r="K271">
        <f>VLOOKUP(A271,m!$B$2:$K$3856,8,0)</f>
        <v>15.617584000000001</v>
      </c>
      <c r="L271">
        <f>VLOOKUP(A271,m!$B$2:$K$3856,7,0)</f>
        <v>39.821475999999997</v>
      </c>
      <c r="M271">
        <f>VLOOKUP(A271,m!$B$2:$K$3856,6,0)</f>
        <v>1.4720329999999999</v>
      </c>
      <c r="N271">
        <f>VLOOKUP(A271,m!$B$2:$K$3856,5,0)</f>
        <v>7.1512450000000003</v>
      </c>
      <c r="O271">
        <f>VLOOKUP(A271,m!$B$2:$K$3856,4,0)</f>
        <v>15.406385</v>
      </c>
      <c r="P271">
        <f>VLOOKUP(A271,m!$B$2:$K$3856,3,0)</f>
        <v>15.459315</v>
      </c>
      <c r="Q271">
        <f>VLOOKUP(A271,m!$B$2:$K$3856,2,0)</f>
        <v>0.76219300000000001</v>
      </c>
      <c r="R271">
        <f>VLOOKUP(A271,m!$B$2:$K$3856,9,0)</f>
        <v>8.5928850000000008</v>
      </c>
      <c r="S271">
        <f>VLOOKUP(A271,m!$B$2:$K$3856,10,0)</f>
        <v>5.365888</v>
      </c>
      <c r="T271">
        <v>378.97500000000002</v>
      </c>
      <c r="U271" s="32">
        <v>128.17400000000001</v>
      </c>
      <c r="V271" s="27">
        <f t="shared" si="4"/>
        <v>2.4970532117193453E-2</v>
      </c>
    </row>
    <row r="272" spans="1:22" x14ac:dyDescent="0.25">
      <c r="A272" s="21">
        <v>378.59387199999998</v>
      </c>
      <c r="B272" s="21">
        <v>570.69587637613949</v>
      </c>
      <c r="C272" s="21">
        <v>1251.4094462999824</v>
      </c>
      <c r="D272" s="20">
        <v>1.6187990000000001</v>
      </c>
      <c r="E272" s="20">
        <v>1.425751</v>
      </c>
      <c r="F272" s="21">
        <v>539.64190699999995</v>
      </c>
      <c r="G272" s="21">
        <v>12.821980999999999</v>
      </c>
      <c r="H272" s="21">
        <v>540.81518600000004</v>
      </c>
      <c r="I272" s="21">
        <v>3.6895739999999999</v>
      </c>
      <c r="J272" s="22">
        <v>125.26139999999999</v>
      </c>
      <c r="K272">
        <f>VLOOKUP(A272,m!$B$2:$K$3856,8,0)</f>
        <v>15.504255000000001</v>
      </c>
      <c r="L272">
        <f>VLOOKUP(A272,m!$B$2:$K$3856,7,0)</f>
        <v>39.845920999999997</v>
      </c>
      <c r="M272">
        <f>VLOOKUP(A272,m!$B$2:$K$3856,6,0)</f>
        <v>1.5659179999999999</v>
      </c>
      <c r="N272">
        <f>VLOOKUP(A272,m!$B$2:$K$3856,5,0)</f>
        <v>7.2186060000000003</v>
      </c>
      <c r="O272">
        <f>VLOOKUP(A272,m!$B$2:$K$3856,4,0)</f>
        <v>15.459314000000001</v>
      </c>
      <c r="P272">
        <f>VLOOKUP(A272,m!$B$2:$K$3856,3,0)</f>
        <v>15.405625000000001</v>
      </c>
      <c r="Q272">
        <f>VLOOKUP(A272,m!$B$2:$K$3856,2,0)</f>
        <v>0.79673499999999997</v>
      </c>
      <c r="R272">
        <f>VLOOKUP(A272,m!$B$2:$K$3856,9,0)</f>
        <v>9.7175849999999997</v>
      </c>
      <c r="S272">
        <f>VLOOKUP(A272,m!$B$2:$K$3856,10,0)</f>
        <v>5.3604960000000004</v>
      </c>
      <c r="T272">
        <v>378.59399999999999</v>
      </c>
      <c r="U272" s="32">
        <v>128.08799999999999</v>
      </c>
      <c r="V272" s="27">
        <f t="shared" si="4"/>
        <v>2.2565610794706103E-2</v>
      </c>
    </row>
    <row r="273" spans="1:22" x14ac:dyDescent="0.25">
      <c r="A273" s="21">
        <v>379.38900799999999</v>
      </c>
      <c r="B273" s="21">
        <v>572.98924407837194</v>
      </c>
      <c r="C273" s="21">
        <v>1249.2376777862805</v>
      </c>
      <c r="D273" s="20">
        <v>1.606582</v>
      </c>
      <c r="E273" s="20">
        <v>1.4133659999999999</v>
      </c>
      <c r="F273" s="21">
        <v>541.32189900000003</v>
      </c>
      <c r="G273" s="21">
        <v>12.741177</v>
      </c>
      <c r="H273" s="21">
        <v>539.72644000000003</v>
      </c>
      <c r="I273" s="21">
        <v>3.6758410000000001</v>
      </c>
      <c r="J273" s="22">
        <v>124.47839999999999</v>
      </c>
      <c r="K273">
        <f>VLOOKUP(A273,m!$B$2:$K$3856,8,0)</f>
        <v>15.577575</v>
      </c>
      <c r="L273">
        <f>VLOOKUP(A273,m!$B$2:$K$3856,7,0)</f>
        <v>39.944679000000001</v>
      </c>
      <c r="M273">
        <f>VLOOKUP(A273,m!$B$2:$K$3856,6,0)</f>
        <v>1.290535</v>
      </c>
      <c r="N273">
        <f>VLOOKUP(A273,m!$B$2:$K$3856,5,0)</f>
        <v>7.1965310000000002</v>
      </c>
      <c r="O273">
        <f>VLOOKUP(A273,m!$B$2:$K$3856,4,0)</f>
        <v>15.372532</v>
      </c>
      <c r="P273">
        <f>VLOOKUP(A273,m!$B$2:$K$3856,3,0)</f>
        <v>15.314235</v>
      </c>
      <c r="Q273">
        <f>VLOOKUP(A273,m!$B$2:$K$3856,2,0)</f>
        <v>0.75051400000000001</v>
      </c>
      <c r="R273">
        <f>VLOOKUP(A273,m!$B$2:$K$3856,9,0)</f>
        <v>7.6587129999999997</v>
      </c>
      <c r="S273">
        <f>VLOOKUP(A273,m!$B$2:$K$3856,10,0)</f>
        <v>5.3717540000000001</v>
      </c>
      <c r="T273">
        <v>379.38900000000001</v>
      </c>
      <c r="U273" s="32">
        <v>128.541</v>
      </c>
      <c r="V273" s="27">
        <f t="shared" si="4"/>
        <v>3.2636987621948894E-2</v>
      </c>
    </row>
    <row r="274" spans="1:22" x14ac:dyDescent="0.25">
      <c r="A274" s="21">
        <v>375.41958599999998</v>
      </c>
      <c r="B274" s="21">
        <v>572.58781451673713</v>
      </c>
      <c r="C274" s="21">
        <v>1251.002633335574</v>
      </c>
      <c r="D274" s="20">
        <v>1.5996349999999999</v>
      </c>
      <c r="E274" s="20">
        <v>1.4081889999999999</v>
      </c>
      <c r="F274" s="21">
        <v>541.48449700000003</v>
      </c>
      <c r="G274" s="21">
        <v>12.624243999999999</v>
      </c>
      <c r="H274" s="21">
        <v>541.07665999999995</v>
      </c>
      <c r="I274" s="21">
        <v>3.6651600000000002</v>
      </c>
      <c r="J274" s="22">
        <v>123.6825</v>
      </c>
      <c r="K274">
        <f>VLOOKUP(A274,m!$B$2:$K$3856,8,0)</f>
        <v>15.415020999999999</v>
      </c>
      <c r="L274">
        <f>VLOOKUP(A274,m!$B$2:$K$3856,7,0)</f>
        <v>39.660212999999999</v>
      </c>
      <c r="M274">
        <f>VLOOKUP(A274,m!$B$2:$K$3856,6,0)</f>
        <v>1.194887</v>
      </c>
      <c r="N274">
        <f>VLOOKUP(A274,m!$B$2:$K$3856,5,0)</f>
        <v>7.133629</v>
      </c>
      <c r="O274">
        <f>VLOOKUP(A274,m!$B$2:$K$3856,4,0)</f>
        <v>15.272235999999999</v>
      </c>
      <c r="P274">
        <f>VLOOKUP(A274,m!$B$2:$K$3856,3,0)</f>
        <v>15.260729</v>
      </c>
      <c r="Q274">
        <f>VLOOKUP(A274,m!$B$2:$K$3856,2,0)</f>
        <v>0.71426299999999998</v>
      </c>
      <c r="R274">
        <f>VLOOKUP(A274,m!$B$2:$K$3856,9,0)</f>
        <v>9.1477989999999991</v>
      </c>
      <c r="S274">
        <f>VLOOKUP(A274,m!$B$2:$K$3856,10,0)</f>
        <v>5.3155509999999992</v>
      </c>
      <c r="T274">
        <v>375.42</v>
      </c>
      <c r="U274" s="32">
        <v>127.178</v>
      </c>
      <c r="V274" s="27">
        <f t="shared" si="4"/>
        <v>2.8261880217492309E-2</v>
      </c>
    </row>
    <row r="275" spans="1:22" x14ac:dyDescent="0.25">
      <c r="A275" s="21">
        <v>374.87619000000001</v>
      </c>
      <c r="B275" s="21">
        <v>574.51507204411291</v>
      </c>
      <c r="C275" s="21">
        <v>1245.0811728655981</v>
      </c>
      <c r="D275" s="20">
        <v>1.6004890000000001</v>
      </c>
      <c r="E275" s="20">
        <v>1.4086460000000001</v>
      </c>
      <c r="F275" s="21">
        <v>540.08435099999997</v>
      </c>
      <c r="G275" s="21">
        <v>12.89527</v>
      </c>
      <c r="H275" s="21">
        <v>537.48718299999996</v>
      </c>
      <c r="I275" s="21">
        <v>3.6941519999999999</v>
      </c>
      <c r="J275" s="22">
        <v>123.92789999999999</v>
      </c>
      <c r="K275">
        <f>VLOOKUP(A275,m!$B$2:$K$3856,8,0)</f>
        <v>15.334726</v>
      </c>
      <c r="L275">
        <f>VLOOKUP(A275,m!$B$2:$K$3856,7,0)</f>
        <v>39.519587999999999</v>
      </c>
      <c r="M275">
        <f>VLOOKUP(A275,m!$B$2:$K$3856,6,0)</f>
        <v>1.2756529999999999</v>
      </c>
      <c r="N275">
        <f>VLOOKUP(A275,m!$B$2:$K$3856,5,0)</f>
        <v>7.100886</v>
      </c>
      <c r="O275">
        <f>VLOOKUP(A275,m!$B$2:$K$3856,4,0)</f>
        <v>15.238367999999999</v>
      </c>
      <c r="P275">
        <f>VLOOKUP(A275,m!$B$2:$K$3856,3,0)</f>
        <v>15.208988</v>
      </c>
      <c r="Q275">
        <f>VLOOKUP(A275,m!$B$2:$K$3856,2,0)</f>
        <v>0.71693899999999999</v>
      </c>
      <c r="R275">
        <f>VLOOKUP(A275,m!$B$2:$K$3856,9,0)</f>
        <v>8.1523920000000007</v>
      </c>
      <c r="S275">
        <f>VLOOKUP(A275,m!$B$2:$K$3856,10,0)</f>
        <v>5.3078570000000003</v>
      </c>
      <c r="T275">
        <v>374.87599999999998</v>
      </c>
      <c r="U275" s="32">
        <v>126.38200000000001</v>
      </c>
      <c r="V275" s="27">
        <f t="shared" si="4"/>
        <v>1.9802643311151169E-2</v>
      </c>
    </row>
    <row r="276" spans="1:22" x14ac:dyDescent="0.25">
      <c r="A276" s="21">
        <v>373.63815299999999</v>
      </c>
      <c r="B276" s="21">
        <v>573.39391997497705</v>
      </c>
      <c r="C276" s="21">
        <v>1244.8707946846616</v>
      </c>
      <c r="D276" s="20">
        <v>1.5947899999999999</v>
      </c>
      <c r="E276" s="20">
        <v>1.4045799999999999</v>
      </c>
      <c r="F276" s="21">
        <v>540.86633300000005</v>
      </c>
      <c r="G276" s="21">
        <v>12.683135</v>
      </c>
      <c r="H276" s="21">
        <v>536.63073699999995</v>
      </c>
      <c r="I276" s="21">
        <v>3.6544789999999998</v>
      </c>
      <c r="J276" s="22">
        <v>123.619</v>
      </c>
      <c r="K276">
        <f>VLOOKUP(A276,m!$B$2:$K$3856,8,0)</f>
        <v>15.231159</v>
      </c>
      <c r="L276">
        <f>VLOOKUP(A276,m!$B$2:$K$3856,7,0)</f>
        <v>39.466366000000001</v>
      </c>
      <c r="M276">
        <f>VLOOKUP(A276,m!$B$2:$K$3856,6,0)</f>
        <v>1.138126</v>
      </c>
      <c r="N276">
        <f>VLOOKUP(A276,m!$B$2:$K$3856,5,0)</f>
        <v>7.0509180000000002</v>
      </c>
      <c r="O276">
        <f>VLOOKUP(A276,m!$B$2:$K$3856,4,0)</f>
        <v>15.212483000000001</v>
      </c>
      <c r="P276">
        <f>VLOOKUP(A276,m!$B$2:$K$3856,3,0)</f>
        <v>15.231996000000001</v>
      </c>
      <c r="Q276">
        <f>VLOOKUP(A276,m!$B$2:$K$3856,2,0)</f>
        <v>0.65984299999999996</v>
      </c>
      <c r="R276">
        <f>VLOOKUP(A276,m!$B$2:$K$3856,9,0)</f>
        <v>8.6276869999999999</v>
      </c>
      <c r="S276">
        <f>VLOOKUP(A276,m!$B$2:$K$3856,10,0)</f>
        <v>5.2903280000000006</v>
      </c>
      <c r="T276">
        <v>373.63799999999998</v>
      </c>
      <c r="U276" s="32">
        <v>126.009</v>
      </c>
      <c r="V276" s="27">
        <f t="shared" si="4"/>
        <v>1.9333597586131585E-2</v>
      </c>
    </row>
    <row r="277" spans="1:22" x14ac:dyDescent="0.25">
      <c r="A277" s="21">
        <v>395.40966800000001</v>
      </c>
      <c r="B277" s="21">
        <v>562.14979089036933</v>
      </c>
      <c r="C277" s="21">
        <v>1255.631072403492</v>
      </c>
      <c r="D277" s="20">
        <v>1.6962349999999999</v>
      </c>
      <c r="E277" s="20">
        <v>1.4972049999999999</v>
      </c>
      <c r="F277" s="21">
        <v>538.61743200000001</v>
      </c>
      <c r="G277" s="21">
        <v>13.03162</v>
      </c>
      <c r="H277" s="21">
        <v>539.06091300000003</v>
      </c>
      <c r="I277" s="21">
        <v>3.678893</v>
      </c>
      <c r="J277" s="22">
        <v>132.1121</v>
      </c>
      <c r="K277">
        <f>VLOOKUP(A277,m!$B$2:$K$3856,8,0)</f>
        <v>16.609898000000001</v>
      </c>
      <c r="L277">
        <f>VLOOKUP(A277,m!$B$2:$K$3856,7,0)</f>
        <v>41.508223999999998</v>
      </c>
      <c r="M277">
        <f>VLOOKUP(A277,m!$B$2:$K$3856,6,0)</f>
        <v>3.020705</v>
      </c>
      <c r="N277">
        <f>VLOOKUP(A277,m!$B$2:$K$3856,5,0)</f>
        <v>7.9507029999999999</v>
      </c>
      <c r="O277">
        <f>VLOOKUP(A277,m!$B$2:$K$3856,4,0)</f>
        <v>16.739550000000001</v>
      </c>
      <c r="P277">
        <f>VLOOKUP(A277,m!$B$2:$K$3856,3,0)</f>
        <v>16.59939</v>
      </c>
      <c r="Q277">
        <f>VLOOKUP(A277,m!$B$2:$K$3856,2,0)</f>
        <v>1.261571</v>
      </c>
      <c r="R277">
        <f>VLOOKUP(A277,m!$B$2:$K$3856,9,0)</f>
        <v>13.884396000000001</v>
      </c>
      <c r="S277">
        <f>VLOOKUP(A277,m!$B$2:$K$3856,10,0)</f>
        <v>5.5985899999999997</v>
      </c>
      <c r="T277">
        <v>395.41</v>
      </c>
      <c r="U277" s="32">
        <v>133.71799999999999</v>
      </c>
      <c r="V277" s="27">
        <f t="shared" si="4"/>
        <v>1.2155586051542525E-2</v>
      </c>
    </row>
    <row r="278" spans="1:22" x14ac:dyDescent="0.25">
      <c r="A278" s="21">
        <v>393.68221999999997</v>
      </c>
      <c r="B278" s="21">
        <v>558.76401387621036</v>
      </c>
      <c r="C278" s="21">
        <v>1258.3713565184576</v>
      </c>
      <c r="D278" s="20">
        <v>1.701587</v>
      </c>
      <c r="E278" s="20">
        <v>1.5019629999999999</v>
      </c>
      <c r="F278" s="21">
        <v>539.04681400000004</v>
      </c>
      <c r="G278" s="21">
        <v>12.784789999999999</v>
      </c>
      <c r="H278" s="21">
        <v>539.61914100000001</v>
      </c>
      <c r="I278" s="21">
        <v>3.6331169999999999</v>
      </c>
      <c r="J278" s="22">
        <v>132.5455</v>
      </c>
      <c r="K278">
        <f>VLOOKUP(A278,m!$B$2:$K$3856,8,0)</f>
        <v>16.39554</v>
      </c>
      <c r="L278">
        <f>VLOOKUP(A278,m!$B$2:$K$3856,7,0)</f>
        <v>41.121639000000002</v>
      </c>
      <c r="M278">
        <f>VLOOKUP(A278,m!$B$2:$K$3856,6,0)</f>
        <v>2.9836330000000002</v>
      </c>
      <c r="N278">
        <f>VLOOKUP(A278,m!$B$2:$K$3856,5,0)</f>
        <v>7.8864280000000004</v>
      </c>
      <c r="O278">
        <f>VLOOKUP(A278,m!$B$2:$K$3856,4,0)</f>
        <v>16.706023999999999</v>
      </c>
      <c r="P278">
        <f>VLOOKUP(A278,m!$B$2:$K$3856,3,0)</f>
        <v>16.573681000000001</v>
      </c>
      <c r="Q278">
        <f>VLOOKUP(A278,m!$B$2:$K$3856,2,0)</f>
        <v>1.299347</v>
      </c>
      <c r="R278">
        <f>VLOOKUP(A278,m!$B$2:$K$3856,9,0)</f>
        <v>15.093621000000001</v>
      </c>
      <c r="S278">
        <f>VLOOKUP(A278,m!$B$2:$K$3856,10,0)</f>
        <v>5.5741319999999996</v>
      </c>
      <c r="T278">
        <v>393.68200000000002</v>
      </c>
      <c r="U278" s="32">
        <v>133.429</v>
      </c>
      <c r="V278" s="27">
        <f t="shared" si="4"/>
        <v>6.6656355741990326E-3</v>
      </c>
    </row>
    <row r="279" spans="1:22" x14ac:dyDescent="0.25">
      <c r="A279" s="21">
        <v>400.56158399999998</v>
      </c>
      <c r="B279" s="21">
        <v>549.33200120434503</v>
      </c>
      <c r="C279" s="21">
        <v>1260.7533430813219</v>
      </c>
      <c r="D279" s="20">
        <v>1.737576</v>
      </c>
      <c r="E279" s="20">
        <v>1.5351129999999999</v>
      </c>
      <c r="F279" s="21">
        <v>533.26660200000003</v>
      </c>
      <c r="G279" s="21">
        <v>12.846565</v>
      </c>
      <c r="H279" s="21">
        <v>539.65563999999995</v>
      </c>
      <c r="I279" s="21">
        <v>3.6468500000000001</v>
      </c>
      <c r="J279" s="22">
        <v>135.59309999999999</v>
      </c>
      <c r="K279">
        <f>VLOOKUP(A279,m!$B$2:$K$3856,8,0)</f>
        <v>16.689630999999999</v>
      </c>
      <c r="L279">
        <f>VLOOKUP(A279,m!$B$2:$K$3856,7,0)</f>
        <v>41.318500999999998</v>
      </c>
      <c r="M279">
        <f>VLOOKUP(A279,m!$B$2:$K$3856,6,0)</f>
        <v>3.6737579999999999</v>
      </c>
      <c r="N279">
        <f>VLOOKUP(A279,m!$B$2:$K$3856,5,0)</f>
        <v>8.0299329999999998</v>
      </c>
      <c r="O279">
        <f>VLOOKUP(A279,m!$B$2:$K$3856,4,0)</f>
        <v>16.989744000000002</v>
      </c>
      <c r="P279">
        <f>VLOOKUP(A279,m!$B$2:$K$3856,3,0)</f>
        <v>16.953281</v>
      </c>
      <c r="Q279">
        <f>VLOOKUP(A279,m!$B$2:$K$3856,2,0)</f>
        <v>1.4037249999999999</v>
      </c>
      <c r="R279">
        <f>VLOOKUP(A279,m!$B$2:$K$3856,9,0)</f>
        <v>16.848787000000002</v>
      </c>
      <c r="S279">
        <f>VLOOKUP(A279,m!$B$2:$K$3856,10,0)</f>
        <v>5.6715360000000006</v>
      </c>
      <c r="T279">
        <v>400.56200000000001</v>
      </c>
      <c r="U279" s="32">
        <v>135.499</v>
      </c>
      <c r="V279" s="27">
        <f t="shared" si="4"/>
        <v>6.9398811591443374E-4</v>
      </c>
    </row>
    <row r="280" spans="1:22" x14ac:dyDescent="0.25">
      <c r="A280" s="21">
        <v>377.695221</v>
      </c>
      <c r="B280" s="21">
        <v>563.21119679700814</v>
      </c>
      <c r="C280" s="21">
        <v>1257.2441595264381</v>
      </c>
      <c r="D280" s="20">
        <v>1.620263</v>
      </c>
      <c r="E280" s="20">
        <v>1.429961</v>
      </c>
      <c r="F280" s="21">
        <v>532.68542500000001</v>
      </c>
      <c r="G280" s="21">
        <v>12.795064</v>
      </c>
      <c r="H280" s="21">
        <v>541.33532700000001</v>
      </c>
      <c r="I280" s="21">
        <v>3.5522450000000001</v>
      </c>
      <c r="J280" s="22">
        <v>126.21550000000001</v>
      </c>
      <c r="K280">
        <f>VLOOKUP(A280,m!$B$2:$K$3856,8,0)</f>
        <v>15.400637</v>
      </c>
      <c r="L280">
        <f>VLOOKUP(A280,m!$B$2:$K$3856,7,0)</f>
        <v>39.496597000000001</v>
      </c>
      <c r="M280">
        <f>VLOOKUP(A280,m!$B$2:$K$3856,6,0)</f>
        <v>1.6272979999999999</v>
      </c>
      <c r="N280">
        <f>VLOOKUP(A280,m!$B$2:$K$3856,5,0)</f>
        <v>7.2073039999999997</v>
      </c>
      <c r="O280">
        <f>VLOOKUP(A280,m!$B$2:$K$3856,4,0)</f>
        <v>15.54515</v>
      </c>
      <c r="P280">
        <f>VLOOKUP(A280,m!$B$2:$K$3856,3,0)</f>
        <v>15.659668</v>
      </c>
      <c r="Q280">
        <f>VLOOKUP(A280,m!$B$2:$K$3856,2,0)</f>
        <v>0.94150299999999998</v>
      </c>
      <c r="R280">
        <f>VLOOKUP(A280,m!$B$2:$K$3856,9,0)</f>
        <v>10.628225</v>
      </c>
      <c r="S280">
        <f>VLOOKUP(A280,m!$B$2:$K$3856,10,0)</f>
        <v>5.3477709999999998</v>
      </c>
      <c r="T280">
        <v>377.69499999999999</v>
      </c>
      <c r="U280" s="32">
        <v>127.55800000000001</v>
      </c>
      <c r="V280" s="27">
        <f t="shared" si="4"/>
        <v>1.0636569993384339E-2</v>
      </c>
    </row>
    <row r="281" spans="1:22" x14ac:dyDescent="0.25">
      <c r="A281" s="21">
        <v>371.63244600000002</v>
      </c>
      <c r="B281" s="21">
        <v>574.16173571984154</v>
      </c>
      <c r="C281" s="21">
        <v>1255.6858665984059</v>
      </c>
      <c r="D281" s="20">
        <v>1.571069</v>
      </c>
      <c r="E281" s="20">
        <v>1.386031</v>
      </c>
      <c r="F281" s="21">
        <v>537.52642800000001</v>
      </c>
      <c r="G281" s="21">
        <v>12.752355</v>
      </c>
      <c r="H281" s="21">
        <v>540.76733400000001</v>
      </c>
      <c r="I281" s="21">
        <v>3.460693</v>
      </c>
      <c r="J281" s="22">
        <v>122.36750000000001</v>
      </c>
      <c r="K281">
        <f>VLOOKUP(A281,m!$B$2:$K$3856,8,0)</f>
        <v>15.194981</v>
      </c>
      <c r="L281">
        <f>VLOOKUP(A281,m!$B$2:$K$3856,7,0)</f>
        <v>39.045586</v>
      </c>
      <c r="M281">
        <f>VLOOKUP(A281,m!$B$2:$K$3856,6,0)</f>
        <v>0.64671100000000004</v>
      </c>
      <c r="N281">
        <f>VLOOKUP(A281,m!$B$2:$K$3856,5,0)</f>
        <v>6.9604679999999997</v>
      </c>
      <c r="O281">
        <f>VLOOKUP(A281,m!$B$2:$K$3856,4,0)</f>
        <v>15.014977</v>
      </c>
      <c r="P281">
        <f>VLOOKUP(A281,m!$B$2:$K$3856,3,0)</f>
        <v>15.158110000000001</v>
      </c>
      <c r="Q281">
        <f>VLOOKUP(A281,m!$B$2:$K$3856,2,0)</f>
        <v>0.72536800000000001</v>
      </c>
      <c r="R281">
        <f>VLOOKUP(A281,m!$B$2:$K$3856,9,0)</f>
        <v>6.4093609999999996</v>
      </c>
      <c r="S281">
        <f>VLOOKUP(A281,m!$B$2:$K$3856,10,0)</f>
        <v>5.2619299999999996</v>
      </c>
      <c r="T281">
        <v>371.63200000000001</v>
      </c>
      <c r="U281" s="32">
        <v>126.057</v>
      </c>
      <c r="V281" s="27">
        <f t="shared" si="4"/>
        <v>3.0150979631029442E-2</v>
      </c>
    </row>
    <row r="282" spans="1:22" x14ac:dyDescent="0.25">
      <c r="A282" s="21">
        <v>369.05328400000002</v>
      </c>
      <c r="B282" s="21">
        <v>574.04826136941347</v>
      </c>
      <c r="C282" s="21">
        <v>1253.7258379653867</v>
      </c>
      <c r="D282" s="20">
        <v>1.583018</v>
      </c>
      <c r="E282" s="20">
        <v>1.3974310000000001</v>
      </c>
      <c r="F282" s="21">
        <v>540.48535200000003</v>
      </c>
      <c r="G282" s="21">
        <v>12.638389</v>
      </c>
      <c r="H282" s="21">
        <v>537.76672399999995</v>
      </c>
      <c r="I282" s="21">
        <v>3.4286490000000001</v>
      </c>
      <c r="J282" s="22">
        <v>123.1413</v>
      </c>
      <c r="K282">
        <f>VLOOKUP(A282,m!$B$2:$K$3856,8,0)</f>
        <v>14.82841</v>
      </c>
      <c r="L282">
        <f>VLOOKUP(A282,m!$B$2:$K$3856,7,0)</f>
        <v>38.898845999999999</v>
      </c>
      <c r="M282">
        <f>VLOOKUP(A282,m!$B$2:$K$3856,6,0)</f>
        <v>0.90120500000000003</v>
      </c>
      <c r="N282">
        <f>VLOOKUP(A282,m!$B$2:$K$3856,5,0)</f>
        <v>7.0021699999999996</v>
      </c>
      <c r="O282">
        <f>VLOOKUP(A282,m!$B$2:$K$3856,4,0)</f>
        <v>15.166543000000001</v>
      </c>
      <c r="P282">
        <f>VLOOKUP(A282,m!$B$2:$K$3856,3,0)</f>
        <v>15.328502</v>
      </c>
      <c r="Q282">
        <f>VLOOKUP(A282,m!$B$2:$K$3856,2,0)</f>
        <v>0.835337</v>
      </c>
      <c r="R282">
        <f>VLOOKUP(A282,m!$B$2:$K$3856,9,0)</f>
        <v>10.888737000000001</v>
      </c>
      <c r="S282">
        <f>VLOOKUP(A282,m!$B$2:$K$3856,10,0)</f>
        <v>5.2254110000000003</v>
      </c>
      <c r="T282">
        <v>369.053</v>
      </c>
      <c r="U282" s="32">
        <v>124.98699999999999</v>
      </c>
      <c r="V282" s="27">
        <f t="shared" si="4"/>
        <v>1.4988472592054767E-2</v>
      </c>
    </row>
    <row r="283" spans="1:22" x14ac:dyDescent="0.25">
      <c r="A283" s="21">
        <v>374.33429000000001</v>
      </c>
      <c r="B283" s="21">
        <v>565.27872927734552</v>
      </c>
      <c r="C283" s="21">
        <v>1255.8387476919206</v>
      </c>
      <c r="D283" s="20">
        <v>1.618881</v>
      </c>
      <c r="E283" s="20">
        <v>1.428091</v>
      </c>
      <c r="F283" s="21">
        <v>537.85168499999997</v>
      </c>
      <c r="G283" s="21">
        <v>12.538555000000001</v>
      </c>
      <c r="H283" s="21">
        <v>539.24682600000006</v>
      </c>
      <c r="I283" s="21">
        <v>3.5049429999999999</v>
      </c>
      <c r="J283" s="22">
        <v>125.3325</v>
      </c>
      <c r="K283">
        <f>VLOOKUP(A283,m!$B$2:$K$3856,8,0)</f>
        <v>14.992566999999999</v>
      </c>
      <c r="L283">
        <f>VLOOKUP(A283,m!$B$2:$K$3856,7,0)</f>
        <v>39.782322000000001</v>
      </c>
      <c r="M283">
        <f>VLOOKUP(A283,m!$B$2:$K$3856,6,0)</f>
        <v>1.486661</v>
      </c>
      <c r="N283">
        <f>VLOOKUP(A283,m!$B$2:$K$3856,5,0)</f>
        <v>7.4239030000000001</v>
      </c>
      <c r="O283">
        <f>VLOOKUP(A283,m!$B$2:$K$3856,4,0)</f>
        <v>15.703904</v>
      </c>
      <c r="P283">
        <f>VLOOKUP(A283,m!$B$2:$K$3856,3,0)</f>
        <v>15.720499</v>
      </c>
      <c r="Q283">
        <f>VLOOKUP(A283,m!$B$2:$K$3856,2,0)</f>
        <v>1.0154049999999999</v>
      </c>
      <c r="R283">
        <f>VLOOKUP(A283,m!$B$2:$K$3856,9,0)</f>
        <v>16.566526</v>
      </c>
      <c r="S283">
        <f>VLOOKUP(A283,m!$B$2:$K$3856,10,0)</f>
        <v>5.3001839999999998</v>
      </c>
      <c r="T283">
        <v>374.334</v>
      </c>
      <c r="U283" s="32">
        <v>126.467</v>
      </c>
      <c r="V283" s="27">
        <f t="shared" si="4"/>
        <v>9.0519218877785305E-3</v>
      </c>
    </row>
    <row r="284" spans="1:22" x14ac:dyDescent="0.25">
      <c r="A284" s="21">
        <v>379.68356299999999</v>
      </c>
      <c r="B284" s="21">
        <v>568.01877685831414</v>
      </c>
      <c r="C284" s="21">
        <v>1251.883437153967</v>
      </c>
      <c r="D284" s="20">
        <v>1.6316809999999999</v>
      </c>
      <c r="E284" s="20">
        <v>1.437962</v>
      </c>
      <c r="F284" s="21">
        <v>539.12854000000004</v>
      </c>
      <c r="G284" s="21">
        <v>12.786585000000001</v>
      </c>
      <c r="H284" s="21">
        <v>537.72631799999999</v>
      </c>
      <c r="I284" s="21">
        <v>3.5827629999999999</v>
      </c>
      <c r="J284" s="22">
        <v>126.8082</v>
      </c>
      <c r="K284">
        <f>VLOOKUP(A284,m!$B$2:$K$3856,8,0)</f>
        <v>15.391332999999999</v>
      </c>
      <c r="L284">
        <f>VLOOKUP(A284,m!$B$2:$K$3856,7,0)</f>
        <v>39.916035000000001</v>
      </c>
      <c r="M284">
        <f>VLOOKUP(A284,m!$B$2:$K$3856,6,0)</f>
        <v>1.764635</v>
      </c>
      <c r="N284">
        <f>VLOOKUP(A284,m!$B$2:$K$3856,5,0)</f>
        <v>7.4111229999999999</v>
      </c>
      <c r="O284">
        <f>VLOOKUP(A284,m!$B$2:$K$3856,4,0)</f>
        <v>15.753056000000001</v>
      </c>
      <c r="P284">
        <f>VLOOKUP(A284,m!$B$2:$K$3856,3,0)</f>
        <v>15.829491000000001</v>
      </c>
      <c r="Q284">
        <f>VLOOKUP(A284,m!$B$2:$K$3856,2,0)</f>
        <v>1.039482</v>
      </c>
      <c r="R284">
        <f>VLOOKUP(A284,m!$B$2:$K$3856,9,0)</f>
        <v>13.083690000000001</v>
      </c>
      <c r="S284">
        <f>VLOOKUP(A284,m!$B$2:$K$3856,10,0)</f>
        <v>5.3759239999999995</v>
      </c>
      <c r="T284">
        <v>379.68400000000003</v>
      </c>
      <c r="U284" s="32">
        <v>128.304</v>
      </c>
      <c r="V284" s="27">
        <f t="shared" si="4"/>
        <v>1.1795767150704786E-2</v>
      </c>
    </row>
    <row r="285" spans="1:22" x14ac:dyDescent="0.25">
      <c r="A285" s="21">
        <v>373.69879200000003</v>
      </c>
      <c r="B285" s="21">
        <v>570.2921961756233</v>
      </c>
      <c r="C285" s="21">
        <v>1253.5651120175353</v>
      </c>
      <c r="D285" s="20">
        <v>1.619893</v>
      </c>
      <c r="E285" s="20">
        <v>1.426631</v>
      </c>
      <c r="F285" s="21">
        <v>539.87854000000004</v>
      </c>
      <c r="G285" s="21">
        <v>12.782945</v>
      </c>
      <c r="H285" s="21">
        <v>540.01452600000005</v>
      </c>
      <c r="I285" s="21">
        <v>3.5964960000000001</v>
      </c>
      <c r="J285" s="22">
        <v>125.4791</v>
      </c>
      <c r="K285">
        <f>VLOOKUP(A285,m!$B$2:$K$3856,8,0)</f>
        <v>15.016831</v>
      </c>
      <c r="L285">
        <f>VLOOKUP(A285,m!$B$2:$K$3856,7,0)</f>
        <v>39.542273999999999</v>
      </c>
      <c r="M285">
        <f>VLOOKUP(A285,m!$B$2:$K$3856,6,0)</f>
        <v>1.6074329999999999</v>
      </c>
      <c r="N285">
        <f>VLOOKUP(A285,m!$B$2:$K$3856,5,0)</f>
        <v>7.315601</v>
      </c>
      <c r="O285">
        <f>VLOOKUP(A285,m!$B$2:$K$3856,4,0)</f>
        <v>15.576221</v>
      </c>
      <c r="P285">
        <f>VLOOKUP(A285,m!$B$2:$K$3856,3,0)</f>
        <v>15.651885</v>
      </c>
      <c r="Q285">
        <f>VLOOKUP(A285,m!$B$2:$K$3856,2,0)</f>
        <v>0.99423300000000003</v>
      </c>
      <c r="R285">
        <f>VLOOKUP(A285,m!$B$2:$K$3856,9,0)</f>
        <v>14.368482999999999</v>
      </c>
      <c r="S285">
        <f>VLOOKUP(A285,m!$B$2:$K$3856,10,0)</f>
        <v>5.2911859999999997</v>
      </c>
      <c r="T285">
        <v>373.69900000000001</v>
      </c>
      <c r="U285" s="32">
        <v>126.274</v>
      </c>
      <c r="V285" s="27">
        <f t="shared" si="4"/>
        <v>6.3349195204619605E-3</v>
      </c>
    </row>
    <row r="286" spans="1:22" x14ac:dyDescent="0.25">
      <c r="A286" s="21">
        <v>396.77014200000002</v>
      </c>
      <c r="B286" s="21">
        <v>556.92448503864262</v>
      </c>
      <c r="C286" s="21">
        <v>1254.4715415468272</v>
      </c>
      <c r="D286" s="20">
        <v>1.6998120000000001</v>
      </c>
      <c r="E286" s="20">
        <v>1.49709</v>
      </c>
      <c r="F286" s="21">
        <v>536.01135299999999</v>
      </c>
      <c r="G286" s="21">
        <v>12.856028</v>
      </c>
      <c r="H286" s="21">
        <v>541.05517599999996</v>
      </c>
      <c r="I286" s="21">
        <v>3.796386</v>
      </c>
      <c r="J286" s="22">
        <v>132.44569999999999</v>
      </c>
      <c r="K286">
        <f>VLOOKUP(A286,m!$B$2:$K$3856,8,0)</f>
        <v>16.619385000000001</v>
      </c>
      <c r="L286">
        <f>VLOOKUP(A286,m!$B$2:$K$3856,7,0)</f>
        <v>41.104697999999999</v>
      </c>
      <c r="M286">
        <f>VLOOKUP(A286,m!$B$2:$K$3856,6,0)</f>
        <v>3.1680839999999999</v>
      </c>
      <c r="N286">
        <f>VLOOKUP(A286,m!$B$2:$K$3856,5,0)</f>
        <v>7.7960500000000001</v>
      </c>
      <c r="O286">
        <f>VLOOKUP(A286,m!$B$2:$K$3856,4,0)</f>
        <v>16.438428999999999</v>
      </c>
      <c r="P286">
        <f>VLOOKUP(A286,m!$B$2:$K$3856,3,0)</f>
        <v>16.353680000000001</v>
      </c>
      <c r="Q286">
        <f>VLOOKUP(A286,m!$B$2:$K$3856,2,0)</f>
        <v>1.2408490000000001</v>
      </c>
      <c r="R286">
        <f>VLOOKUP(A286,m!$B$2:$K$3856,9,0)</f>
        <v>12.157359</v>
      </c>
      <c r="S286">
        <f>VLOOKUP(A286,m!$B$2:$K$3856,10,0)</f>
        <v>5.6178530000000002</v>
      </c>
      <c r="T286">
        <v>396.77</v>
      </c>
      <c r="U286" s="32">
        <v>134.20599999999999</v>
      </c>
      <c r="V286" s="27">
        <f t="shared" si="4"/>
        <v>1.3290729710364331E-2</v>
      </c>
    </row>
    <row r="287" spans="1:22" x14ac:dyDescent="0.25">
      <c r="A287" s="21">
        <v>386.69241299999999</v>
      </c>
      <c r="B287" s="21">
        <v>565.5151598721186</v>
      </c>
      <c r="C287" s="21">
        <v>1249.4488020100107</v>
      </c>
      <c r="D287" s="20">
        <v>1.6695249999999999</v>
      </c>
      <c r="E287" s="20">
        <v>1.4703729999999999</v>
      </c>
      <c r="F287" s="21">
        <v>540.58972200000005</v>
      </c>
      <c r="G287" s="21">
        <v>12.868740000000001</v>
      </c>
      <c r="H287" s="21">
        <v>539.14459199999999</v>
      </c>
      <c r="I287" s="21">
        <v>3.7979120000000002</v>
      </c>
      <c r="J287" s="22">
        <v>129.79509999999999</v>
      </c>
      <c r="K287">
        <f>VLOOKUP(A287,m!$B$2:$K$3856,8,0)</f>
        <v>15.883391</v>
      </c>
      <c r="L287">
        <f>VLOOKUP(A287,m!$B$2:$K$3856,7,0)</f>
        <v>40.469776000000003</v>
      </c>
      <c r="M287">
        <f>VLOOKUP(A287,m!$B$2:$K$3856,6,0)</f>
        <v>2.5739960000000002</v>
      </c>
      <c r="N287">
        <f>VLOOKUP(A287,m!$B$2:$K$3856,5,0)</f>
        <v>7.5761700000000003</v>
      </c>
      <c r="O287">
        <f>VLOOKUP(A287,m!$B$2:$K$3856,4,0)</f>
        <v>16.145102000000001</v>
      </c>
      <c r="P287">
        <f>VLOOKUP(A287,m!$B$2:$K$3856,3,0)</f>
        <v>16.149746</v>
      </c>
      <c r="Q287">
        <f>VLOOKUP(A287,m!$B$2:$K$3856,2,0)</f>
        <v>1.0397080000000001</v>
      </c>
      <c r="R287">
        <f>VLOOKUP(A287,m!$B$2:$K$3856,9,0)</f>
        <v>13.633824000000001</v>
      </c>
      <c r="S287">
        <f>VLOOKUP(A287,m!$B$2:$K$3856,10,0)</f>
        <v>5.4751630000000002</v>
      </c>
      <c r="T287">
        <v>386.69200000000001</v>
      </c>
      <c r="U287" s="32">
        <v>130.56899999999999</v>
      </c>
      <c r="V287" s="27">
        <f t="shared" si="4"/>
        <v>5.9624747005087072E-3</v>
      </c>
    </row>
    <row r="288" spans="1:22" x14ac:dyDescent="0.25">
      <c r="A288" s="21">
        <v>390.72183200000001</v>
      </c>
      <c r="B288" s="21">
        <v>561.75483944410553</v>
      </c>
      <c r="C288" s="21">
        <v>1250.3744022467181</v>
      </c>
      <c r="D288" s="20">
        <v>1.690731</v>
      </c>
      <c r="E288" s="20">
        <v>1.4905870000000001</v>
      </c>
      <c r="F288" s="21">
        <v>538.48999000000003</v>
      </c>
      <c r="G288" s="21">
        <v>12.953224000000001</v>
      </c>
      <c r="H288" s="21">
        <v>539.08459500000004</v>
      </c>
      <c r="I288" s="21">
        <v>3.8208000000000002</v>
      </c>
      <c r="J288" s="22">
        <v>131.29159999999999</v>
      </c>
      <c r="K288">
        <f>VLOOKUP(A288,m!$B$2:$K$3856,8,0)</f>
        <v>16.124846000000002</v>
      </c>
      <c r="L288">
        <f>VLOOKUP(A288,m!$B$2:$K$3856,7,0)</f>
        <v>40.88541</v>
      </c>
      <c r="M288">
        <f>VLOOKUP(A288,m!$B$2:$K$3856,6,0)</f>
        <v>2.8480979999999998</v>
      </c>
      <c r="N288">
        <f>VLOOKUP(A288,m!$B$2:$K$3856,5,0)</f>
        <v>7.7357620000000002</v>
      </c>
      <c r="O288">
        <f>VLOOKUP(A288,m!$B$2:$K$3856,4,0)</f>
        <v>16.365055000000002</v>
      </c>
      <c r="P288">
        <f>VLOOKUP(A288,m!$B$2:$K$3856,3,0)</f>
        <v>16.271044</v>
      </c>
      <c r="Q288">
        <f>VLOOKUP(A288,m!$B$2:$K$3856,2,0)</f>
        <v>1.1819230000000001</v>
      </c>
      <c r="R288">
        <f>VLOOKUP(A288,m!$B$2:$K$3856,9,0)</f>
        <v>13.677103000000001</v>
      </c>
      <c r="S288">
        <f>VLOOKUP(A288,m!$B$2:$K$3856,10,0)</f>
        <v>5.5322149999999999</v>
      </c>
      <c r="T288">
        <v>390.72199999999998</v>
      </c>
      <c r="U288" s="32">
        <v>131.75800000000001</v>
      </c>
      <c r="V288" s="27">
        <f t="shared" si="4"/>
        <v>3.5523978685614425E-3</v>
      </c>
    </row>
    <row r="289" spans="1:22" x14ac:dyDescent="0.25">
      <c r="A289" s="21">
        <v>385.00335699999999</v>
      </c>
      <c r="B289" s="21">
        <v>568.22677386666055</v>
      </c>
      <c r="C289" s="21">
        <v>1254.0786298387388</v>
      </c>
      <c r="D289" s="20">
        <v>1.647696</v>
      </c>
      <c r="E289" s="20">
        <v>1.450299</v>
      </c>
      <c r="F289" s="21">
        <v>540.17315699999995</v>
      </c>
      <c r="G289" s="21">
        <v>12.889009</v>
      </c>
      <c r="H289" s="21">
        <v>538.93548599999997</v>
      </c>
      <c r="I289" s="21">
        <v>3.599548</v>
      </c>
      <c r="J289" s="22">
        <v>128.661</v>
      </c>
      <c r="K289">
        <f>VLOOKUP(A289,m!$B$2:$K$3856,8,0)</f>
        <v>15.982340000000001</v>
      </c>
      <c r="L289">
        <f>VLOOKUP(A289,m!$B$2:$K$3856,7,0)</f>
        <v>40.424641000000001</v>
      </c>
      <c r="M289">
        <f>VLOOKUP(A289,m!$B$2:$K$3856,6,0)</f>
        <v>2.2122389999999998</v>
      </c>
      <c r="N289">
        <f>VLOOKUP(A289,m!$B$2:$K$3856,5,0)</f>
        <v>7.4818699999999998</v>
      </c>
      <c r="O289">
        <f>VLOOKUP(A289,m!$B$2:$K$3856,4,0)</f>
        <v>15.956992</v>
      </c>
      <c r="P289">
        <f>VLOOKUP(A289,m!$B$2:$K$3856,3,0)</f>
        <v>16.029093</v>
      </c>
      <c r="Q289">
        <f>VLOOKUP(A289,m!$B$2:$K$3856,2,0)</f>
        <v>1.270222</v>
      </c>
      <c r="R289">
        <f>VLOOKUP(A289,m!$B$2:$K$3856,9,0)</f>
        <v>10.485336</v>
      </c>
      <c r="S289">
        <f>VLOOKUP(A289,m!$B$2:$K$3856,10,0)</f>
        <v>5.4512480000000005</v>
      </c>
      <c r="T289">
        <v>385.00299999999999</v>
      </c>
      <c r="U289" s="32">
        <v>130.35400000000001</v>
      </c>
      <c r="V289" s="27">
        <f t="shared" si="4"/>
        <v>1.3158610612384576E-2</v>
      </c>
    </row>
    <row r="290" spans="1:22" x14ac:dyDescent="0.25">
      <c r="A290" s="21">
        <v>386.65454099999999</v>
      </c>
      <c r="B290" s="21">
        <v>561.8481820738466</v>
      </c>
      <c r="C290" s="21">
        <v>1251.6744613815895</v>
      </c>
      <c r="D290" s="20">
        <v>1.6633519999999999</v>
      </c>
      <c r="E290" s="20">
        <v>1.4653750000000001</v>
      </c>
      <c r="F290" s="21">
        <v>538.13818400000002</v>
      </c>
      <c r="G290" s="21">
        <v>12.707614</v>
      </c>
      <c r="H290" s="21">
        <v>537.90210000000002</v>
      </c>
      <c r="I290" s="21">
        <v>3.6666859999999999</v>
      </c>
      <c r="J290" s="22">
        <v>129.2336</v>
      </c>
      <c r="K290">
        <f>VLOOKUP(A290,m!$B$2:$K$3856,8,0)</f>
        <v>16.384547999999999</v>
      </c>
      <c r="L290">
        <f>VLOOKUP(A290,m!$B$2:$K$3856,7,0)</f>
        <v>41.619610000000002</v>
      </c>
      <c r="M290">
        <f>VLOOKUP(A290,m!$B$2:$K$3856,6,0)</f>
        <v>2.4753569999999998</v>
      </c>
      <c r="N290">
        <f>VLOOKUP(A290,m!$B$2:$K$3856,5,0)</f>
        <v>7.9060269999999999</v>
      </c>
      <c r="O290">
        <f>VLOOKUP(A290,m!$B$2:$K$3856,4,0)</f>
        <v>16.520924000000001</v>
      </c>
      <c r="P290">
        <f>VLOOKUP(A290,m!$B$2:$K$3856,3,0)</f>
        <v>16.417252000000001</v>
      </c>
      <c r="Q290">
        <f>VLOOKUP(A290,m!$B$2:$K$3856,2,0)</f>
        <v>1.2281230000000001</v>
      </c>
      <c r="R290">
        <f>VLOOKUP(A290,m!$B$2:$K$3856,9,0)</f>
        <v>13.290165</v>
      </c>
      <c r="S290">
        <f>VLOOKUP(A290,m!$B$2:$K$3856,10,0)</f>
        <v>5.4746259999999998</v>
      </c>
      <c r="T290">
        <v>386.65499999999997</v>
      </c>
      <c r="U290" s="32">
        <v>129.99700000000001</v>
      </c>
      <c r="V290" s="27">
        <f t="shared" si="4"/>
        <v>5.9071325104308675E-3</v>
      </c>
    </row>
    <row r="291" spans="1:22" x14ac:dyDescent="0.25">
      <c r="A291" s="21">
        <v>390.62432899999999</v>
      </c>
      <c r="B291" s="21">
        <v>549.7891558205265</v>
      </c>
      <c r="C291" s="21">
        <v>1256.6487284881596</v>
      </c>
      <c r="D291" s="20">
        <v>1.702345</v>
      </c>
      <c r="E291" s="20">
        <v>1.500569</v>
      </c>
      <c r="F291" s="21">
        <v>530.22167999999999</v>
      </c>
      <c r="G291" s="21">
        <v>12.767222</v>
      </c>
      <c r="H291" s="21">
        <v>540.03088400000001</v>
      </c>
      <c r="I291" s="21">
        <v>3.6972040000000002</v>
      </c>
      <c r="J291" s="22">
        <v>132.17339999999999</v>
      </c>
      <c r="K291">
        <f>VLOOKUP(A291,m!$B$2:$K$3856,8,0)</f>
        <v>16.536916999999999</v>
      </c>
      <c r="L291">
        <f>VLOOKUP(A291,m!$B$2:$K$3856,7,0)</f>
        <v>42.117348</v>
      </c>
      <c r="M291">
        <f>VLOOKUP(A291,m!$B$2:$K$3856,6,0)</f>
        <v>3.1839089999999999</v>
      </c>
      <c r="N291">
        <f>VLOOKUP(A291,m!$B$2:$K$3856,5,0)</f>
        <v>8.2209789999999998</v>
      </c>
      <c r="O291">
        <f>VLOOKUP(A291,m!$B$2:$K$3856,4,0)</f>
        <v>16.963522000000001</v>
      </c>
      <c r="P291">
        <f>VLOOKUP(A291,m!$B$2:$K$3856,3,0)</f>
        <v>16.818037</v>
      </c>
      <c r="Q291">
        <f>VLOOKUP(A291,m!$B$2:$K$3856,2,0)</f>
        <v>1.4679390000000001</v>
      </c>
      <c r="R291">
        <f>VLOOKUP(A291,m!$B$2:$K$3856,9,0)</f>
        <v>16.983720999999999</v>
      </c>
      <c r="S291">
        <f>VLOOKUP(A291,m!$B$2:$K$3856,10,0)</f>
        <v>5.5308340000000005</v>
      </c>
      <c r="T291">
        <v>390.62400000000002</v>
      </c>
      <c r="U291" s="32">
        <v>130.68700000000001</v>
      </c>
      <c r="V291" s="27">
        <f t="shared" si="4"/>
        <v>1.1245833125273125E-2</v>
      </c>
    </row>
    <row r="292" spans="1:22" x14ac:dyDescent="0.25">
      <c r="A292" s="21">
        <v>378.48623700000002</v>
      </c>
      <c r="B292" s="21">
        <v>565.93055884081059</v>
      </c>
      <c r="C292" s="21">
        <v>1232.8514317789841</v>
      </c>
      <c r="D292" s="20">
        <v>1.6389910000000001</v>
      </c>
      <c r="E292" s="20">
        <v>1.445927</v>
      </c>
      <c r="F292" s="21">
        <v>536.868652</v>
      </c>
      <c r="G292" s="21">
        <v>12.876643</v>
      </c>
      <c r="H292" s="21">
        <v>525.11242700000003</v>
      </c>
      <c r="I292" s="21">
        <v>3.651427</v>
      </c>
      <c r="J292" s="22">
        <v>126.8244</v>
      </c>
      <c r="K292">
        <f>VLOOKUP(A292,m!$B$2:$K$3856,8,0)</f>
        <v>15.772918000000001</v>
      </c>
      <c r="L292">
        <f>VLOOKUP(A292,m!$B$2:$K$3856,7,0)</f>
        <v>41.762188000000002</v>
      </c>
      <c r="M292">
        <f>VLOOKUP(A292,m!$B$2:$K$3856,6,0)</f>
        <v>1.9650799999999999</v>
      </c>
      <c r="N292">
        <f>VLOOKUP(A292,m!$B$2:$K$3856,5,0)</f>
        <v>7.9795400000000001</v>
      </c>
      <c r="O292">
        <f>VLOOKUP(A292,m!$B$2:$K$3856,4,0)</f>
        <v>16.423953999999998</v>
      </c>
      <c r="P292">
        <f>VLOOKUP(A292,m!$B$2:$K$3856,3,0)</f>
        <v>16.259246999999998</v>
      </c>
      <c r="Q292">
        <f>VLOOKUP(A292,m!$B$2:$K$3856,2,0)</f>
        <v>1.222512</v>
      </c>
      <c r="R292">
        <f>VLOOKUP(A292,m!$B$2:$K$3856,9,0)</f>
        <v>16.628934999999998</v>
      </c>
      <c r="S292">
        <f>VLOOKUP(A292,m!$B$2:$K$3856,10,0)</f>
        <v>5.3589720000000005</v>
      </c>
      <c r="T292">
        <v>378.48599999999999</v>
      </c>
      <c r="U292" s="32">
        <v>125.173</v>
      </c>
      <c r="V292" s="27">
        <f t="shared" si="4"/>
        <v>1.302115365812884E-2</v>
      </c>
    </row>
    <row r="293" spans="1:22" x14ac:dyDescent="0.25">
      <c r="A293" s="21">
        <v>381.24740600000001</v>
      </c>
      <c r="B293" s="21">
        <v>564.27240059734413</v>
      </c>
      <c r="C293" s="21">
        <v>1239.8004052003021</v>
      </c>
      <c r="D293" s="20">
        <v>1.5883529999999999</v>
      </c>
      <c r="E293" s="20">
        <v>1.3966479999999999</v>
      </c>
      <c r="F293" s="21">
        <v>535.07714799999997</v>
      </c>
      <c r="G293" s="21">
        <v>12.355195</v>
      </c>
      <c r="H293" s="21">
        <v>530.73413100000005</v>
      </c>
      <c r="I293" s="21">
        <v>3.5446149999999998</v>
      </c>
      <c r="J293" s="22">
        <v>124.5308</v>
      </c>
      <c r="K293">
        <f>VLOOKUP(A293,m!$B$2:$K$3856,8,0)</f>
        <v>16.119795</v>
      </c>
      <c r="L293">
        <f>VLOOKUP(A293,m!$B$2:$K$3856,7,0)</f>
        <v>40.748863</v>
      </c>
      <c r="M293">
        <f>VLOOKUP(A293,m!$B$2:$K$3856,6,0)</f>
        <v>1.1715789999999999</v>
      </c>
      <c r="N293">
        <f>VLOOKUP(A293,m!$B$2:$K$3856,5,0)</f>
        <v>7.2989730000000002</v>
      </c>
      <c r="O293">
        <f>VLOOKUP(A293,m!$B$2:$K$3856,4,0)</f>
        <v>15.422349000000001</v>
      </c>
      <c r="P293">
        <f>VLOOKUP(A293,m!$B$2:$K$3856,3,0)</f>
        <v>15.469941</v>
      </c>
      <c r="Q293">
        <f>VLOOKUP(A293,m!$B$2:$K$3856,2,0)</f>
        <v>0.98771500000000001</v>
      </c>
      <c r="R293">
        <f>VLOOKUP(A293,m!$B$2:$K$3856,9,0)</f>
        <v>3.018716</v>
      </c>
      <c r="S293">
        <f>VLOOKUP(A293,m!$B$2:$K$3856,10,0)</f>
        <v>5.398066</v>
      </c>
      <c r="T293">
        <v>381.24700000000001</v>
      </c>
      <c r="U293" s="32">
        <v>127.81100000000001</v>
      </c>
      <c r="V293" s="27">
        <f t="shared" si="4"/>
        <v>2.6340471594175963E-2</v>
      </c>
    </row>
    <row r="294" spans="1:22" x14ac:dyDescent="0.25">
      <c r="A294" s="21">
        <v>413.68530299999998</v>
      </c>
      <c r="B294" s="21">
        <v>555.75564576599845</v>
      </c>
      <c r="C294" s="21">
        <v>1235.7822500710113</v>
      </c>
      <c r="D294" s="20">
        <v>1.725624</v>
      </c>
      <c r="E294" s="20">
        <v>1.512389</v>
      </c>
      <c r="F294" s="21">
        <v>539.75323500000002</v>
      </c>
      <c r="G294" s="21">
        <v>12.737659000000001</v>
      </c>
      <c r="H294" s="21">
        <v>537.87170400000002</v>
      </c>
      <c r="I294" s="21">
        <v>4.2984</v>
      </c>
      <c r="J294" s="22">
        <v>130.88919999999999</v>
      </c>
      <c r="K294">
        <f>VLOOKUP(A294,m!$B$2:$K$3856,8,0)</f>
        <v>17.538107</v>
      </c>
      <c r="L294">
        <f>VLOOKUP(A294,m!$B$2:$K$3856,7,0)</f>
        <v>42.683242999999997</v>
      </c>
      <c r="M294">
        <f>VLOOKUP(A294,m!$B$2:$K$3856,6,0)</f>
        <v>3.267954</v>
      </c>
      <c r="N294">
        <f>VLOOKUP(A294,m!$B$2:$K$3856,5,0)</f>
        <v>7.9310770000000002</v>
      </c>
      <c r="O294">
        <f>VLOOKUP(A294,m!$B$2:$K$3856,4,0)</f>
        <v>16.537226</v>
      </c>
      <c r="P294">
        <f>VLOOKUP(A294,m!$B$2:$K$3856,3,0)</f>
        <v>16.222784000000001</v>
      </c>
      <c r="Q294">
        <f>VLOOKUP(A294,m!$B$2:$K$3856,2,0)</f>
        <v>0.97342300000000004</v>
      </c>
      <c r="R294">
        <f>VLOOKUP(A294,m!$B$2:$K$3856,9,0)</f>
        <v>4.9600070000000001</v>
      </c>
      <c r="S294">
        <f>VLOOKUP(A294,m!$B$2:$K$3856,10,0)</f>
        <v>5.8573539999999999</v>
      </c>
      <c r="T294">
        <v>413.685</v>
      </c>
      <c r="U294" s="32">
        <v>139.816</v>
      </c>
      <c r="V294" s="27">
        <f t="shared" si="4"/>
        <v>6.8201196126189287E-2</v>
      </c>
    </row>
    <row r="295" spans="1:22" x14ac:dyDescent="0.25">
      <c r="A295" s="21">
        <v>410.49728399999998</v>
      </c>
      <c r="B295" s="21">
        <v>557.80996542895309</v>
      </c>
      <c r="C295" s="21">
        <v>1241.4003143833584</v>
      </c>
      <c r="D295" s="20">
        <v>1.7016290000000001</v>
      </c>
      <c r="E295" s="20">
        <v>1.4883789999999999</v>
      </c>
      <c r="F295" s="21">
        <v>541.33667000000003</v>
      </c>
      <c r="G295" s="21">
        <v>12.544338</v>
      </c>
      <c r="H295" s="21">
        <v>541.86608899999999</v>
      </c>
      <c r="I295" s="21">
        <v>4.2251580000000004</v>
      </c>
      <c r="J295" s="22">
        <v>128.1114</v>
      </c>
      <c r="K295">
        <f>VLOOKUP(A295,m!$B$2:$K$3856,8,0)</f>
        <v>17.729485</v>
      </c>
      <c r="L295">
        <f>VLOOKUP(A295,m!$B$2:$K$3856,7,0)</f>
        <v>43.199165000000001</v>
      </c>
      <c r="M295">
        <f>VLOOKUP(A295,m!$B$2:$K$3856,6,0)</f>
        <v>3.2955070000000002</v>
      </c>
      <c r="N295">
        <f>VLOOKUP(A295,m!$B$2:$K$3856,5,0)</f>
        <v>8.2431660000000004</v>
      </c>
      <c r="O295">
        <f>VLOOKUP(A295,m!$B$2:$K$3856,4,0)</f>
        <v>18.042836999999999</v>
      </c>
      <c r="P295">
        <f>VLOOKUP(A295,m!$B$2:$K$3856,3,0)</f>
        <v>15.951366</v>
      </c>
      <c r="Q295">
        <f>VLOOKUP(A295,m!$B$2:$K$3856,2,0)</f>
        <v>1.111742</v>
      </c>
      <c r="R295">
        <f>VLOOKUP(A295,m!$B$2:$K$3856,9,0)</f>
        <v>4.1871999999999998</v>
      </c>
      <c r="S295">
        <f>VLOOKUP(A295,m!$B$2:$K$3856,10,0)</f>
        <v>5.8122149999999992</v>
      </c>
      <c r="T295">
        <v>410.49700000000001</v>
      </c>
      <c r="U295" s="32">
        <v>138.876</v>
      </c>
      <c r="V295" s="27">
        <f t="shared" si="4"/>
        <v>8.4025309223066807E-2</v>
      </c>
    </row>
    <row r="296" spans="1:22" x14ac:dyDescent="0.25">
      <c r="A296" s="21">
        <v>397.38632200000001</v>
      </c>
      <c r="B296" s="21">
        <v>559.4271610877895</v>
      </c>
      <c r="C296" s="21">
        <v>1238.854618044802</v>
      </c>
      <c r="D296" s="20">
        <v>1.707419</v>
      </c>
      <c r="E296" s="20">
        <v>1.498532</v>
      </c>
      <c r="F296" s="21">
        <v>541.11737100000005</v>
      </c>
      <c r="G296" s="21">
        <v>12.738452000000001</v>
      </c>
      <c r="H296" s="21">
        <v>542.72699</v>
      </c>
      <c r="I296" s="21">
        <v>4.3823230000000004</v>
      </c>
      <c r="J296" s="22">
        <v>127.3095</v>
      </c>
      <c r="K296">
        <f>VLOOKUP(A296,m!$B$2:$K$3856,8,0)</f>
        <v>16.444770999999999</v>
      </c>
      <c r="L296">
        <f>VLOOKUP(A296,m!$B$2:$K$3856,7,0)</f>
        <v>41.544711999999997</v>
      </c>
      <c r="M296">
        <f>VLOOKUP(A296,m!$B$2:$K$3856,6,0)</f>
        <v>3.3765149999999999</v>
      </c>
      <c r="N296">
        <f>VLOOKUP(A296,m!$B$2:$K$3856,5,0)</f>
        <v>7.9239959999999998</v>
      </c>
      <c r="O296">
        <f>VLOOKUP(A296,m!$B$2:$K$3856,4,0)</f>
        <v>16.209471000000001</v>
      </c>
      <c r="P296">
        <f>VLOOKUP(A296,m!$B$2:$K$3856,3,0)</f>
        <v>15.751605</v>
      </c>
      <c r="Q296">
        <f>VLOOKUP(A296,m!$B$2:$K$3856,2,0)</f>
        <v>0.84935499999999997</v>
      </c>
      <c r="R296">
        <f>VLOOKUP(A296,m!$B$2:$K$3856,9,0)</f>
        <v>11.600218</v>
      </c>
      <c r="S296">
        <f>VLOOKUP(A296,m!$B$2:$K$3856,10,0)</f>
        <v>5.6265780000000003</v>
      </c>
      <c r="T296">
        <v>397.38600000000002</v>
      </c>
      <c r="U296" s="32">
        <v>133.798</v>
      </c>
      <c r="V296" s="27">
        <f t="shared" si="4"/>
        <v>5.0966345795089935E-2</v>
      </c>
    </row>
    <row r="297" spans="1:22" x14ac:dyDescent="0.25">
      <c r="A297" s="21">
        <v>408.68261699999999</v>
      </c>
      <c r="B297" s="21">
        <v>551.74344460753673</v>
      </c>
      <c r="C297" s="21">
        <v>1237.3009088552485</v>
      </c>
      <c r="D297" s="20">
        <v>1.766065</v>
      </c>
      <c r="E297" s="20">
        <v>1.5510900000000001</v>
      </c>
      <c r="F297" s="21">
        <v>540.495361</v>
      </c>
      <c r="G297" s="21">
        <v>12.767511000000001</v>
      </c>
      <c r="H297" s="21">
        <v>540.323669</v>
      </c>
      <c r="I297" s="21">
        <v>4.476928</v>
      </c>
      <c r="J297" s="22">
        <v>132.68950000000001</v>
      </c>
      <c r="K297">
        <f>VLOOKUP(A297,m!$B$2:$K$3856,8,0)</f>
        <v>16.891199</v>
      </c>
      <c r="L297">
        <f>VLOOKUP(A297,m!$B$2:$K$3856,7,0)</f>
        <v>41.947578</v>
      </c>
      <c r="M297">
        <f>VLOOKUP(A297,m!$B$2:$K$3856,6,0)</f>
        <v>4.2335430000000001</v>
      </c>
      <c r="N297">
        <f>VLOOKUP(A297,m!$B$2:$K$3856,5,0)</f>
        <v>8.1089409999999997</v>
      </c>
      <c r="O297">
        <f>VLOOKUP(A297,m!$B$2:$K$3856,4,0)</f>
        <v>16.778241999999999</v>
      </c>
      <c r="P297">
        <f>VLOOKUP(A297,m!$B$2:$K$3856,3,0)</f>
        <v>16.236325999999998</v>
      </c>
      <c r="Q297">
        <f>VLOOKUP(A297,m!$B$2:$K$3856,2,0)</f>
        <v>1.0853170000000001</v>
      </c>
      <c r="R297">
        <f>VLOOKUP(A297,m!$B$2:$K$3856,9,0)</f>
        <v>12.61614</v>
      </c>
      <c r="S297">
        <f>VLOOKUP(A297,m!$B$2:$K$3856,10,0)</f>
        <v>5.7865209999999987</v>
      </c>
      <c r="T297">
        <v>408.68299999999999</v>
      </c>
      <c r="U297" s="32">
        <v>137.67099999999999</v>
      </c>
      <c r="V297" s="27">
        <f t="shared" si="4"/>
        <v>3.7542533508679907E-2</v>
      </c>
    </row>
    <row r="298" spans="1:22" x14ac:dyDescent="0.25">
      <c r="A298" s="21">
        <v>393.62200899999999</v>
      </c>
      <c r="B298" s="21">
        <v>561.22626505594917</v>
      </c>
      <c r="C298" s="21">
        <v>1229.7508046169169</v>
      </c>
      <c r="D298" s="20">
        <v>1.6902600000000001</v>
      </c>
      <c r="E298" s="20">
        <v>1.4817549999999999</v>
      </c>
      <c r="F298" s="21">
        <v>541.87548800000002</v>
      </c>
      <c r="G298" s="21">
        <v>12.650081</v>
      </c>
      <c r="H298" s="21">
        <v>539.53601100000003</v>
      </c>
      <c r="I298" s="21">
        <v>4.4952379999999996</v>
      </c>
      <c r="J298" s="22">
        <v>126.78959999999999</v>
      </c>
      <c r="K298">
        <f>VLOOKUP(A298,m!$B$2:$K$3856,8,0)</f>
        <v>16.099197</v>
      </c>
      <c r="L298">
        <f>VLOOKUP(A298,m!$B$2:$K$3856,7,0)</f>
        <v>40.804886000000003</v>
      </c>
      <c r="M298">
        <f>VLOOKUP(A298,m!$B$2:$K$3856,6,0)</f>
        <v>3.08006</v>
      </c>
      <c r="N298">
        <f>VLOOKUP(A298,m!$B$2:$K$3856,5,0)</f>
        <v>7.6894159999999996</v>
      </c>
      <c r="O298">
        <f>VLOOKUP(A298,m!$B$2:$K$3856,4,0)</f>
        <v>17.160613999999999</v>
      </c>
      <c r="P298">
        <f>VLOOKUP(A298,m!$B$2:$K$3856,3,0)</f>
        <v>15.19074</v>
      </c>
      <c r="Q298">
        <f>VLOOKUP(A298,m!$B$2:$K$3856,2,0)</f>
        <v>0.85645099999999996</v>
      </c>
      <c r="R298">
        <f>VLOOKUP(A298,m!$B$2:$K$3856,9,0)</f>
        <v>8.896547</v>
      </c>
      <c r="S298">
        <f>VLOOKUP(A298,m!$B$2:$K$3856,10,0)</f>
        <v>5.5732790000000003</v>
      </c>
      <c r="T298">
        <v>393.62200000000001</v>
      </c>
      <c r="U298" s="32">
        <v>131.929</v>
      </c>
      <c r="V298" s="27">
        <f t="shared" si="4"/>
        <v>4.0534870367916684E-2</v>
      </c>
    </row>
    <row r="299" spans="1:22" x14ac:dyDescent="0.25">
      <c r="A299" s="21">
        <v>396.42514</v>
      </c>
      <c r="B299" s="21">
        <v>555.58775753706186</v>
      </c>
      <c r="C299" s="21">
        <v>1228.0499011054399</v>
      </c>
      <c r="D299" s="20">
        <v>1.70414</v>
      </c>
      <c r="E299" s="20">
        <v>1.4933000000000001</v>
      </c>
      <c r="F299" s="21">
        <v>538.14660600000002</v>
      </c>
      <c r="G299" s="21">
        <v>12.633488</v>
      </c>
      <c r="H299" s="21">
        <v>538.81188999999995</v>
      </c>
      <c r="I299" s="21">
        <v>4.5562740000000002</v>
      </c>
      <c r="J299" s="22">
        <v>130.59610000000001</v>
      </c>
      <c r="K299">
        <f>VLOOKUP(A299,m!$B$2:$K$3856,8,0)</f>
        <v>16.621386000000001</v>
      </c>
      <c r="L299">
        <f>VLOOKUP(A299,m!$B$2:$K$3856,7,0)</f>
        <v>41.025364000000003</v>
      </c>
      <c r="M299">
        <f>VLOOKUP(A299,m!$B$2:$K$3856,6,0)</f>
        <v>3.1976900000000001</v>
      </c>
      <c r="N299">
        <f>VLOOKUP(A299,m!$B$2:$K$3856,5,0)</f>
        <v>7.6902350000000004</v>
      </c>
      <c r="O299">
        <f>VLOOKUP(A299,m!$B$2:$K$3856,4,0)</f>
        <v>15.964561</v>
      </c>
      <c r="P299">
        <f>VLOOKUP(A299,m!$B$2:$K$3856,3,0)</f>
        <v>15.324852</v>
      </c>
      <c r="Q299">
        <f>VLOOKUP(A299,m!$B$2:$K$3856,2,0)</f>
        <v>0.80203500000000005</v>
      </c>
      <c r="R299">
        <f>VLOOKUP(A299,m!$B$2:$K$3856,9,0)</f>
        <v>8.6609780000000001</v>
      </c>
      <c r="S299">
        <f>VLOOKUP(A299,m!$B$2:$K$3856,10,0)</f>
        <v>5.6129670000000011</v>
      </c>
      <c r="T299">
        <v>396.42500000000001</v>
      </c>
      <c r="U299" s="32">
        <v>132.517</v>
      </c>
      <c r="V299" s="27">
        <f t="shared" si="4"/>
        <v>1.4708708759296708E-2</v>
      </c>
    </row>
    <row r="300" spans="1:22" x14ac:dyDescent="0.25">
      <c r="A300" s="21">
        <v>538.68609600000002</v>
      </c>
      <c r="B300" s="21">
        <v>490.58205091487253</v>
      </c>
      <c r="C300" s="21">
        <v>1249.0410008486942</v>
      </c>
      <c r="D300" s="20">
        <v>2.3179569999999998</v>
      </c>
      <c r="E300" s="20">
        <v>2.0361479999999998</v>
      </c>
      <c r="F300" s="21">
        <v>541.12426800000003</v>
      </c>
      <c r="G300" s="21">
        <v>12.800238</v>
      </c>
      <c r="H300" s="21">
        <v>542.125854</v>
      </c>
      <c r="I300" s="21">
        <v>5.4901119999999999</v>
      </c>
      <c r="J300" s="22">
        <v>179.70670000000001</v>
      </c>
      <c r="K300">
        <f>VLOOKUP(A300,m!$B$2:$K$3856,8,0)</f>
        <v>25.354949999999999</v>
      </c>
      <c r="L300">
        <f>VLOOKUP(A300,m!$B$2:$K$3856,7,0)</f>
        <v>50.45055</v>
      </c>
      <c r="M300">
        <f>VLOOKUP(A300,m!$B$2:$K$3856,6,0)</f>
        <v>15.077764</v>
      </c>
      <c r="N300">
        <f>VLOOKUP(A300,m!$B$2:$K$3856,5,0)</f>
        <v>11.780713</v>
      </c>
      <c r="O300">
        <f>VLOOKUP(A300,m!$B$2:$K$3856,4,0)</f>
        <v>23.282783999999999</v>
      </c>
      <c r="P300">
        <f>VLOOKUP(A300,m!$B$2:$K$3856,3,0)</f>
        <v>21.781286000000001</v>
      </c>
      <c r="Q300">
        <f>VLOOKUP(A300,m!$B$2:$K$3856,2,0)</f>
        <v>2.8849040000000001</v>
      </c>
      <c r="R300">
        <f>VLOOKUP(A300,m!$B$2:$K$3856,9,0)</f>
        <v>16.842555999999998</v>
      </c>
      <c r="S300">
        <f>VLOOKUP(A300,m!$B$2:$K$3856,10,0)</f>
        <v>7.6272350000000007</v>
      </c>
      <c r="T300">
        <v>538.68600000000004</v>
      </c>
      <c r="U300" s="32">
        <v>177.501</v>
      </c>
      <c r="V300" s="27">
        <f t="shared" si="4"/>
        <v>1.2273888508330558E-2</v>
      </c>
    </row>
    <row r="301" spans="1:22" x14ac:dyDescent="0.25">
      <c r="A301" s="21">
        <v>388.61593599999998</v>
      </c>
      <c r="B301" s="21">
        <v>559.56484419927438</v>
      </c>
      <c r="C301" s="21">
        <v>1229.2203431193725</v>
      </c>
      <c r="D301" s="20">
        <v>1.7095450000000001</v>
      </c>
      <c r="E301" s="20">
        <v>1.502108</v>
      </c>
      <c r="F301" s="21">
        <v>541.74377400000003</v>
      </c>
      <c r="G301" s="21">
        <v>12.723534000000001</v>
      </c>
      <c r="H301" s="21">
        <v>540.48461899999995</v>
      </c>
      <c r="I301" s="21">
        <v>4.6249380000000002</v>
      </c>
      <c r="J301" s="22">
        <v>129.54730000000001</v>
      </c>
      <c r="K301">
        <f>VLOOKUP(A301,m!$B$2:$K$3856,8,0)</f>
        <v>16.839737</v>
      </c>
      <c r="L301">
        <f>VLOOKUP(A301,m!$B$2:$K$3856,7,0)</f>
        <v>42.866599999999998</v>
      </c>
      <c r="M301">
        <f>VLOOKUP(A301,m!$B$2:$K$3856,6,0)</f>
        <v>3.312913</v>
      </c>
      <c r="N301">
        <f>VLOOKUP(A301,m!$B$2:$K$3856,5,0)</f>
        <v>8.6396879999999996</v>
      </c>
      <c r="O301">
        <f>VLOOKUP(A301,m!$B$2:$K$3856,4,0)</f>
        <v>17.034109000000001</v>
      </c>
      <c r="P301">
        <f>VLOOKUP(A301,m!$B$2:$K$3856,3,0)</f>
        <v>16.428609999999999</v>
      </c>
      <c r="Q301">
        <f>VLOOKUP(A301,m!$B$2:$K$3856,2,0)</f>
        <v>0.82063699999999995</v>
      </c>
      <c r="R301">
        <f>VLOOKUP(A301,m!$B$2:$K$3856,9,0)</f>
        <v>20.077701999999999</v>
      </c>
      <c r="S301">
        <f>VLOOKUP(A301,m!$B$2:$K$3856,10,0)</f>
        <v>5.5023969999999993</v>
      </c>
      <c r="T301">
        <v>388.61599999999999</v>
      </c>
      <c r="U301" s="32">
        <v>128.61600000000001</v>
      </c>
      <c r="V301" s="27">
        <f t="shared" si="4"/>
        <v>7.188880046129816E-3</v>
      </c>
    </row>
    <row r="302" spans="1:22" x14ac:dyDescent="0.25">
      <c r="A302" s="21">
        <v>396.49713100000002</v>
      </c>
      <c r="B302" s="21">
        <v>558.77973179786659</v>
      </c>
      <c r="C302" s="21">
        <v>1232.1206697594571</v>
      </c>
      <c r="D302" s="20">
        <v>1.725805</v>
      </c>
      <c r="E302" s="20">
        <v>1.515377</v>
      </c>
      <c r="F302" s="21">
        <v>542.52624500000002</v>
      </c>
      <c r="G302" s="21">
        <v>12.765245</v>
      </c>
      <c r="H302" s="21">
        <v>542.51196300000004</v>
      </c>
      <c r="I302" s="21">
        <v>4.6630849999999997</v>
      </c>
      <c r="J302" s="22">
        <v>131.4855</v>
      </c>
      <c r="K302">
        <f>VLOOKUP(A302,m!$B$2:$K$3856,8,0)</f>
        <v>16.818480000000001</v>
      </c>
      <c r="L302">
        <f>VLOOKUP(A302,m!$B$2:$K$3856,7,0)</f>
        <v>42.324649999999998</v>
      </c>
      <c r="M302">
        <f>VLOOKUP(A302,m!$B$2:$K$3856,6,0)</f>
        <v>3.6816399999999998</v>
      </c>
      <c r="N302">
        <f>VLOOKUP(A302,m!$B$2:$K$3856,5,0)</f>
        <v>8.4076599999999999</v>
      </c>
      <c r="O302">
        <f>VLOOKUP(A302,m!$B$2:$K$3856,4,0)</f>
        <v>16.863394</v>
      </c>
      <c r="P302">
        <f>VLOOKUP(A302,m!$B$2:$K$3856,3,0)</f>
        <v>16.260539999999999</v>
      </c>
      <c r="Q302">
        <f>VLOOKUP(A302,m!$B$2:$K$3856,2,0)</f>
        <v>0.83305099999999999</v>
      </c>
      <c r="R302">
        <f>VLOOKUP(A302,m!$B$2:$K$3856,9,0)</f>
        <v>16.634806000000001</v>
      </c>
      <c r="S302">
        <f>VLOOKUP(A302,m!$B$2:$K$3856,10,0)</f>
        <v>5.6139859999999997</v>
      </c>
      <c r="T302">
        <v>396.49700000000001</v>
      </c>
      <c r="U302" s="32">
        <v>132.39099999999999</v>
      </c>
      <c r="V302" s="27">
        <f t="shared" si="4"/>
        <v>6.8866909278969112E-3</v>
      </c>
    </row>
    <row r="303" spans="1:22" x14ac:dyDescent="0.25">
      <c r="A303" s="21">
        <v>392.53185999999999</v>
      </c>
      <c r="B303" s="21">
        <v>563.06211135702188</v>
      </c>
      <c r="C303" s="21">
        <v>1230.3299382027235</v>
      </c>
      <c r="D303" s="20">
        <v>1.680642</v>
      </c>
      <c r="E303" s="20">
        <v>1.4734640000000001</v>
      </c>
      <c r="F303" s="21">
        <v>540.45300299999997</v>
      </c>
      <c r="G303" s="21">
        <v>12.800908</v>
      </c>
      <c r="H303" s="21">
        <v>543.10717799999998</v>
      </c>
      <c r="I303" s="21">
        <v>4.6249370000000001</v>
      </c>
      <c r="J303" s="22">
        <v>128.4889</v>
      </c>
      <c r="K303">
        <f>VLOOKUP(A303,m!$B$2:$K$3856,8,0)</f>
        <v>16.422906999999999</v>
      </c>
      <c r="L303">
        <f>VLOOKUP(A303,m!$B$2:$K$3856,7,0)</f>
        <v>40.882899999999999</v>
      </c>
      <c r="M303">
        <f>VLOOKUP(A303,m!$B$2:$K$3856,6,0)</f>
        <v>2.9656039999999999</v>
      </c>
      <c r="N303">
        <f>VLOOKUP(A303,m!$B$2:$K$3856,5,0)</f>
        <v>7.7218749999999998</v>
      </c>
      <c r="O303">
        <f>VLOOKUP(A303,m!$B$2:$K$3856,4,0)</f>
        <v>15.919827</v>
      </c>
      <c r="P303">
        <f>VLOOKUP(A303,m!$B$2:$K$3856,3,0)</f>
        <v>15.473229</v>
      </c>
      <c r="Q303">
        <f>VLOOKUP(A303,m!$B$2:$K$3856,2,0)</f>
        <v>0.55460699999999996</v>
      </c>
      <c r="R303">
        <f>VLOOKUP(A303,m!$B$2:$K$3856,9,0)</f>
        <v>9.1897950000000002</v>
      </c>
      <c r="S303">
        <f>VLOOKUP(A303,m!$B$2:$K$3856,10,0)</f>
        <v>5.5578430000000001</v>
      </c>
      <c r="T303">
        <v>392.53199999999998</v>
      </c>
      <c r="U303" s="32">
        <v>131.489</v>
      </c>
      <c r="V303" s="27">
        <f t="shared" si="4"/>
        <v>2.3349098638092498E-2</v>
      </c>
    </row>
    <row r="304" spans="1:22" x14ac:dyDescent="0.25">
      <c r="A304" s="21">
        <v>381.00628699999999</v>
      </c>
      <c r="B304" s="21">
        <v>566.37201809234512</v>
      </c>
      <c r="C304" s="21">
        <v>1222.019492620142</v>
      </c>
      <c r="D304" s="20">
        <v>1.616395</v>
      </c>
      <c r="E304" s="20">
        <v>1.4192720000000001</v>
      </c>
      <c r="F304" s="21">
        <v>537.10613999999998</v>
      </c>
      <c r="G304" s="21">
        <v>12.654491999999999</v>
      </c>
      <c r="H304" s="21">
        <v>538.72302200000001</v>
      </c>
      <c r="I304" s="21">
        <v>4.5303339999999999</v>
      </c>
      <c r="J304" s="22">
        <v>123.1711</v>
      </c>
      <c r="K304">
        <f>VLOOKUP(A304,m!$B$2:$K$3856,8,0)</f>
        <v>16.094389</v>
      </c>
      <c r="L304">
        <f>VLOOKUP(A304,m!$B$2:$K$3856,7,0)</f>
        <v>40.756431999999997</v>
      </c>
      <c r="M304">
        <f>VLOOKUP(A304,m!$B$2:$K$3856,6,0)</f>
        <v>1.8566290000000001</v>
      </c>
      <c r="N304">
        <f>VLOOKUP(A304,m!$B$2:$K$3856,5,0)</f>
        <v>7.6536350000000004</v>
      </c>
      <c r="O304">
        <f>VLOOKUP(A304,m!$B$2:$K$3856,4,0)</f>
        <v>15.551811000000001</v>
      </c>
      <c r="P304">
        <f>VLOOKUP(A304,m!$B$2:$K$3856,3,0)</f>
        <v>15.171340000000001</v>
      </c>
      <c r="Q304">
        <f>VLOOKUP(A304,m!$B$2:$K$3856,2,0)</f>
        <v>0.33213799999999999</v>
      </c>
      <c r="R304">
        <f>VLOOKUP(A304,m!$B$2:$K$3856,9,0)</f>
        <v>8.7232149999999997</v>
      </c>
      <c r="S304">
        <f>VLOOKUP(A304,m!$B$2:$K$3856,10,0)</f>
        <v>5.3946539999999992</v>
      </c>
      <c r="T304">
        <v>381.00599999999997</v>
      </c>
      <c r="U304" s="32">
        <v>126.34399999999999</v>
      </c>
      <c r="V304" s="27">
        <f t="shared" si="4"/>
        <v>2.5760101192568701E-2</v>
      </c>
    </row>
    <row r="305" spans="1:22" x14ac:dyDescent="0.25">
      <c r="A305" s="21">
        <v>384.53512599999999</v>
      </c>
      <c r="B305" s="21">
        <v>567.1163712014195</v>
      </c>
      <c r="C305" s="21">
        <v>1228.5165107852454</v>
      </c>
      <c r="D305" s="20">
        <v>1.629435</v>
      </c>
      <c r="E305" s="20">
        <v>1.4303440000000001</v>
      </c>
      <c r="F305" s="21">
        <v>538.12371800000005</v>
      </c>
      <c r="G305" s="21">
        <v>12.770543999999999</v>
      </c>
      <c r="H305" s="21">
        <v>540.30578600000001</v>
      </c>
      <c r="I305" s="21">
        <v>4.4143670000000004</v>
      </c>
      <c r="J305" s="22">
        <v>124.5157</v>
      </c>
      <c r="K305">
        <f>VLOOKUP(A305,m!$B$2:$K$3856,8,0)</f>
        <v>16.290710000000001</v>
      </c>
      <c r="L305">
        <f>VLOOKUP(A305,m!$B$2:$K$3856,7,0)</f>
        <v>40.998634000000003</v>
      </c>
      <c r="M305">
        <f>VLOOKUP(A305,m!$B$2:$K$3856,6,0)</f>
        <v>1.9531609999999999</v>
      </c>
      <c r="N305">
        <f>VLOOKUP(A305,m!$B$2:$K$3856,5,0)</f>
        <v>7.7615610000000004</v>
      </c>
      <c r="O305">
        <f>VLOOKUP(A305,m!$B$2:$K$3856,4,0)</f>
        <v>15.649108</v>
      </c>
      <c r="P305">
        <f>VLOOKUP(A305,m!$B$2:$K$3856,3,0)</f>
        <v>15.161498</v>
      </c>
      <c r="Q305">
        <f>VLOOKUP(A305,m!$B$2:$K$3856,2,0)</f>
        <v>0.592136</v>
      </c>
      <c r="R305">
        <f>VLOOKUP(A305,m!$B$2:$K$3856,9,0)</f>
        <v>6.7099739999999999</v>
      </c>
      <c r="S305">
        <f>VLOOKUP(A305,m!$B$2:$K$3856,10,0)</f>
        <v>5.4446180000000011</v>
      </c>
      <c r="T305">
        <v>384.53500000000003</v>
      </c>
      <c r="U305" s="32">
        <v>128.16999999999999</v>
      </c>
      <c r="V305" s="27">
        <f t="shared" si="4"/>
        <v>2.9348106303060516E-2</v>
      </c>
    </row>
    <row r="306" spans="1:22" x14ac:dyDescent="0.25">
      <c r="A306" s="21">
        <v>396.55361900000003</v>
      </c>
      <c r="B306" s="21">
        <v>559.62883363368883</v>
      </c>
      <c r="C306" s="21">
        <v>1231.808537549161</v>
      </c>
      <c r="D306" s="20">
        <v>1.686682</v>
      </c>
      <c r="E306" s="20">
        <v>1.481838</v>
      </c>
      <c r="F306" s="21">
        <v>538.27246100000002</v>
      </c>
      <c r="G306" s="21">
        <v>12.761248</v>
      </c>
      <c r="H306" s="21">
        <v>540.58325200000002</v>
      </c>
      <c r="I306" s="21">
        <v>4.4738759999999997</v>
      </c>
      <c r="J306" s="22">
        <v>129.7056</v>
      </c>
      <c r="K306">
        <f>VLOOKUP(A306,m!$B$2:$K$3856,8,0)</f>
        <v>16.82152</v>
      </c>
      <c r="L306">
        <f>VLOOKUP(A306,m!$B$2:$K$3856,7,0)</f>
        <v>41.678780000000003</v>
      </c>
      <c r="M306">
        <f>VLOOKUP(A306,m!$B$2:$K$3856,6,0)</f>
        <v>2.7486809999999999</v>
      </c>
      <c r="N306">
        <f>VLOOKUP(A306,m!$B$2:$K$3856,5,0)</f>
        <v>7.968534</v>
      </c>
      <c r="O306">
        <f>VLOOKUP(A306,m!$B$2:$K$3856,4,0)</f>
        <v>16.315828</v>
      </c>
      <c r="P306">
        <f>VLOOKUP(A306,m!$B$2:$K$3856,3,0)</f>
        <v>15.879666</v>
      </c>
      <c r="Q306">
        <f>VLOOKUP(A306,m!$B$2:$K$3856,2,0)</f>
        <v>0.76596799999999998</v>
      </c>
      <c r="R306">
        <f>VLOOKUP(A306,m!$B$2:$K$3856,9,0)</f>
        <v>8.9292999999999996</v>
      </c>
      <c r="S306">
        <f>VLOOKUP(A306,m!$B$2:$K$3856,10,0)</f>
        <v>5.6147869999999998</v>
      </c>
      <c r="T306">
        <v>396.55399999999997</v>
      </c>
      <c r="U306" s="32">
        <v>132.67699999999999</v>
      </c>
      <c r="V306" s="27">
        <f t="shared" si="4"/>
        <v>2.2908802703969517E-2</v>
      </c>
    </row>
    <row r="307" spans="1:22" x14ac:dyDescent="0.25">
      <c r="A307" s="21">
        <v>386.844269</v>
      </c>
      <c r="B307" s="21">
        <v>566.83588066175162</v>
      </c>
      <c r="C307" s="21">
        <v>1229.5831348669999</v>
      </c>
      <c r="D307" s="20">
        <v>1.639832</v>
      </c>
      <c r="E307" s="20">
        <v>1.4389099999999999</v>
      </c>
      <c r="F307" s="21">
        <v>538.52002000000005</v>
      </c>
      <c r="G307" s="21">
        <v>12.826413000000001</v>
      </c>
      <c r="H307" s="21">
        <v>540.895264</v>
      </c>
      <c r="I307" s="21">
        <v>4.4326780000000001</v>
      </c>
      <c r="J307" s="22">
        <v>125.9701</v>
      </c>
      <c r="K307">
        <f>VLOOKUP(A307,m!$B$2:$K$3856,8,0)</f>
        <v>16.300179</v>
      </c>
      <c r="L307">
        <f>VLOOKUP(A307,m!$B$2:$K$3856,7,0)</f>
        <v>40.598019000000001</v>
      </c>
      <c r="M307">
        <f>VLOOKUP(A307,m!$B$2:$K$3856,6,0)</f>
        <v>2.2267079999999999</v>
      </c>
      <c r="N307">
        <f>VLOOKUP(A307,m!$B$2:$K$3856,5,0)</f>
        <v>7.5907859999999996</v>
      </c>
      <c r="O307">
        <f>VLOOKUP(A307,m!$B$2:$K$3856,4,0)</f>
        <v>15.627174</v>
      </c>
      <c r="P307">
        <f>VLOOKUP(A307,m!$B$2:$K$3856,3,0)</f>
        <v>15.249844</v>
      </c>
      <c r="Q307">
        <f>VLOOKUP(A307,m!$B$2:$K$3856,2,0)</f>
        <v>0.63662300000000005</v>
      </c>
      <c r="R307">
        <f>VLOOKUP(A307,m!$B$2:$K$3856,9,0)</f>
        <v>6.2426329999999997</v>
      </c>
      <c r="S307">
        <f>VLOOKUP(A307,m!$B$2:$K$3856,10,0)</f>
        <v>5.4773130000000005</v>
      </c>
      <c r="T307">
        <v>386.84399999999999</v>
      </c>
      <c r="U307" s="32">
        <v>129.291</v>
      </c>
      <c r="V307" s="27">
        <f t="shared" si="4"/>
        <v>2.6362605094383467E-2</v>
      </c>
    </row>
    <row r="308" spans="1:22" x14ac:dyDescent="0.25">
      <c r="A308" s="21">
        <v>383.26632699999999</v>
      </c>
      <c r="B308" s="21">
        <v>564.23599443095918</v>
      </c>
      <c r="C308" s="21">
        <v>1230.6945721315037</v>
      </c>
      <c r="D308" s="20">
        <v>1.635651</v>
      </c>
      <c r="E308" s="20">
        <v>1.438223</v>
      </c>
      <c r="F308" s="21">
        <v>537.99737500000003</v>
      </c>
      <c r="G308" s="21">
        <v>12.619854</v>
      </c>
      <c r="H308" s="21">
        <v>540.56579599999998</v>
      </c>
      <c r="I308" s="21">
        <v>4.3762189999999999</v>
      </c>
      <c r="J308" s="22">
        <v>125.15389999999999</v>
      </c>
      <c r="K308">
        <f>VLOOKUP(A308,m!$B$2:$K$3856,8,0)</f>
        <v>16.405674000000001</v>
      </c>
      <c r="L308">
        <f>VLOOKUP(A308,m!$B$2:$K$3856,7,0)</f>
        <v>41.269264</v>
      </c>
      <c r="M308">
        <f>VLOOKUP(A308,m!$B$2:$K$3856,6,0)</f>
        <v>2.282035</v>
      </c>
      <c r="N308">
        <f>VLOOKUP(A308,m!$B$2:$K$3856,5,0)</f>
        <v>7.9652960000000004</v>
      </c>
      <c r="O308">
        <f>VLOOKUP(A308,m!$B$2:$K$3856,4,0)</f>
        <v>16.110434999999999</v>
      </c>
      <c r="P308">
        <f>VLOOKUP(A308,m!$B$2:$K$3856,3,0)</f>
        <v>15.710766</v>
      </c>
      <c r="Q308">
        <f>VLOOKUP(A308,m!$B$2:$K$3856,2,0)</f>
        <v>0.65266100000000005</v>
      </c>
      <c r="R308">
        <f>VLOOKUP(A308,m!$B$2:$K$3856,9,0)</f>
        <v>11.401774</v>
      </c>
      <c r="S308">
        <f>VLOOKUP(A308,m!$B$2:$K$3856,10,0)</f>
        <v>5.4266520000000007</v>
      </c>
      <c r="T308">
        <v>383.26600000000002</v>
      </c>
      <c r="U308" s="32">
        <v>127.464</v>
      </c>
      <c r="V308" s="27">
        <f t="shared" si="4"/>
        <v>1.8458074418775648E-2</v>
      </c>
    </row>
    <row r="309" spans="1:22" x14ac:dyDescent="0.25">
      <c r="A309" s="21">
        <v>390.33142099999998</v>
      </c>
      <c r="B309" s="21">
        <v>566.39270508569098</v>
      </c>
      <c r="C309" s="21">
        <v>1233.487813348122</v>
      </c>
      <c r="D309" s="20">
        <v>1.658928</v>
      </c>
      <c r="E309" s="20">
        <v>1.457427</v>
      </c>
      <c r="F309" s="21">
        <v>541.34716800000001</v>
      </c>
      <c r="G309" s="21">
        <v>12.770222</v>
      </c>
      <c r="H309" s="21">
        <v>542.06982400000004</v>
      </c>
      <c r="I309" s="21">
        <v>4.4113150000000001</v>
      </c>
      <c r="J309" s="22">
        <v>127.4782</v>
      </c>
      <c r="K309">
        <f>VLOOKUP(A309,m!$B$2:$K$3856,8,0)</f>
        <v>16.532360000000001</v>
      </c>
      <c r="L309">
        <f>VLOOKUP(A309,m!$B$2:$K$3856,7,0)</f>
        <v>41.280884</v>
      </c>
      <c r="M309">
        <f>VLOOKUP(A309,m!$B$2:$K$3856,6,0)</f>
        <v>2.422593</v>
      </c>
      <c r="N309">
        <f>VLOOKUP(A309,m!$B$2:$K$3856,5,0)</f>
        <v>7.8192110000000001</v>
      </c>
      <c r="O309">
        <f>VLOOKUP(A309,m!$B$2:$K$3856,4,0)</f>
        <v>16.026364999999998</v>
      </c>
      <c r="P309">
        <f>VLOOKUP(A309,m!$B$2:$K$3856,3,0)</f>
        <v>15.583957</v>
      </c>
      <c r="Q309">
        <f>VLOOKUP(A309,m!$B$2:$K$3856,2,0)</f>
        <v>0.72698399999999996</v>
      </c>
      <c r="R309">
        <f>VLOOKUP(A309,m!$B$2:$K$3856,9,0)</f>
        <v>7.0692529999999998</v>
      </c>
      <c r="S309">
        <f>VLOOKUP(A309,m!$B$2:$K$3856,10,0)</f>
        <v>5.5266869999999999</v>
      </c>
      <c r="T309">
        <v>390.33100000000002</v>
      </c>
      <c r="U309" s="32">
        <v>130.87700000000001</v>
      </c>
      <c r="V309" s="27">
        <f t="shared" si="4"/>
        <v>2.6661813549297121E-2</v>
      </c>
    </row>
    <row r="310" spans="1:22" x14ac:dyDescent="0.25">
      <c r="A310" s="21">
        <v>386.15100100000001</v>
      </c>
      <c r="B310" s="21">
        <v>569.64959524550932</v>
      </c>
      <c r="C310" s="21">
        <v>1233.6828168163242</v>
      </c>
      <c r="D310" s="20">
        <v>1.639411</v>
      </c>
      <c r="E310" s="20">
        <v>1.4400759999999999</v>
      </c>
      <c r="F310" s="21">
        <v>541.78772000000004</v>
      </c>
      <c r="G310" s="21">
        <v>12.788516</v>
      </c>
      <c r="H310" s="21">
        <v>543.275757</v>
      </c>
      <c r="I310" s="21">
        <v>4.4082629999999998</v>
      </c>
      <c r="J310" s="22">
        <v>125.9885</v>
      </c>
      <c r="K310">
        <f>VLOOKUP(A310,m!$B$2:$K$3856,8,0)</f>
        <v>16.348768</v>
      </c>
      <c r="L310">
        <f>VLOOKUP(A310,m!$B$2:$K$3856,7,0)</f>
        <v>40.926544</v>
      </c>
      <c r="M310">
        <f>VLOOKUP(A310,m!$B$2:$K$3856,6,0)</f>
        <v>2.224764</v>
      </c>
      <c r="N310">
        <f>VLOOKUP(A310,m!$B$2:$K$3856,5,0)</f>
        <v>7.7834820000000002</v>
      </c>
      <c r="O310">
        <f>VLOOKUP(A310,m!$B$2:$K$3856,4,0)</f>
        <v>15.779116999999999</v>
      </c>
      <c r="P310">
        <f>VLOOKUP(A310,m!$B$2:$K$3856,3,0)</f>
        <v>15.359992</v>
      </c>
      <c r="Q310">
        <f>VLOOKUP(A310,m!$B$2:$K$3856,2,0)</f>
        <v>0.70593600000000001</v>
      </c>
      <c r="R310">
        <f>VLOOKUP(A310,m!$B$2:$K$3856,9,0)</f>
        <v>6.6003369999999997</v>
      </c>
      <c r="S310">
        <f>VLOOKUP(A310,m!$B$2:$K$3856,10,0)</f>
        <v>5.4674960000000006</v>
      </c>
      <c r="T310">
        <v>386.15100000000001</v>
      </c>
      <c r="U310" s="32">
        <v>129.46700000000001</v>
      </c>
      <c r="V310" s="27">
        <f t="shared" si="4"/>
        <v>2.7609662786683E-2</v>
      </c>
    </row>
    <row r="311" spans="1:22" x14ac:dyDescent="0.25">
      <c r="A311" s="21">
        <v>385.06643700000001</v>
      </c>
      <c r="B311" s="21">
        <v>570.4992548702171</v>
      </c>
      <c r="C311" s="21">
        <v>1233.2611697886568</v>
      </c>
      <c r="D311" s="20">
        <v>1.629068</v>
      </c>
      <c r="E311" s="20">
        <v>1.431351</v>
      </c>
      <c r="F311" s="21">
        <v>541.29589799999997</v>
      </c>
      <c r="G311" s="21">
        <v>12.785100999999999</v>
      </c>
      <c r="H311" s="21">
        <v>543.38488800000005</v>
      </c>
      <c r="I311" s="21">
        <v>4.4006340000000002</v>
      </c>
      <c r="J311" s="22">
        <v>125.3857</v>
      </c>
      <c r="K311">
        <f>VLOOKUP(A311,m!$B$2:$K$3856,8,0)</f>
        <v>16.137900999999999</v>
      </c>
      <c r="L311">
        <f>VLOOKUP(A311,m!$B$2:$K$3856,7,0)</f>
        <v>40.539462999999998</v>
      </c>
      <c r="M311">
        <f>VLOOKUP(A311,m!$B$2:$K$3856,6,0)</f>
        <v>1.9672769999999999</v>
      </c>
      <c r="N311">
        <f>VLOOKUP(A311,m!$B$2:$K$3856,5,0)</f>
        <v>7.5023260000000001</v>
      </c>
      <c r="O311">
        <f>VLOOKUP(A311,m!$B$2:$K$3856,4,0)</f>
        <v>15.59883</v>
      </c>
      <c r="P311">
        <f>VLOOKUP(A311,m!$B$2:$K$3856,3,0)</f>
        <v>15.24338</v>
      </c>
      <c r="Q311">
        <f>VLOOKUP(A311,m!$B$2:$K$3856,2,0)</f>
        <v>0.634683</v>
      </c>
      <c r="R311">
        <f>VLOOKUP(A311,m!$B$2:$K$3856,9,0)</f>
        <v>5.9044369999999997</v>
      </c>
      <c r="S311">
        <f>VLOOKUP(A311,m!$B$2:$K$3856,10,0)</f>
        <v>5.45214</v>
      </c>
      <c r="T311">
        <v>385.06599999999997</v>
      </c>
      <c r="U311" s="32">
        <v>129.26599999999999</v>
      </c>
      <c r="V311" s="27">
        <f t="shared" si="4"/>
        <v>3.0946910213844093E-2</v>
      </c>
    </row>
    <row r="312" spans="1:22" x14ac:dyDescent="0.25">
      <c r="A312" s="21">
        <v>398.22259500000001</v>
      </c>
      <c r="B312" s="21">
        <v>561.67262331808433</v>
      </c>
      <c r="C312" s="21">
        <v>1232.0695188848531</v>
      </c>
      <c r="D312" s="20">
        <v>1.703533</v>
      </c>
      <c r="E312" s="20">
        <v>1.4990859999999999</v>
      </c>
      <c r="F312" s="21">
        <v>540.59527600000001</v>
      </c>
      <c r="G312" s="21">
        <v>12.913017</v>
      </c>
      <c r="H312" s="21">
        <v>539.99426300000005</v>
      </c>
      <c r="I312" s="21">
        <v>4.489134</v>
      </c>
      <c r="J312" s="22">
        <v>131.38749999999999</v>
      </c>
      <c r="K312">
        <f>VLOOKUP(A312,m!$B$2:$K$3856,8,0)</f>
        <v>16.788820000000001</v>
      </c>
      <c r="L312">
        <f>VLOOKUP(A312,m!$B$2:$K$3856,7,0)</f>
        <v>41.133552999999999</v>
      </c>
      <c r="M312">
        <f>VLOOKUP(A312,m!$B$2:$K$3856,6,0)</f>
        <v>3.334775</v>
      </c>
      <c r="N312">
        <f>VLOOKUP(A312,m!$B$2:$K$3856,5,0)</f>
        <v>7.9776860000000003</v>
      </c>
      <c r="O312">
        <f>VLOOKUP(A312,m!$B$2:$K$3856,4,0)</f>
        <v>16.347377999999999</v>
      </c>
      <c r="P312">
        <f>VLOOKUP(A312,m!$B$2:$K$3856,3,0)</f>
        <v>16.006537999999999</v>
      </c>
      <c r="Q312">
        <f>VLOOKUP(A312,m!$B$2:$K$3856,2,0)</f>
        <v>0.88810599999999995</v>
      </c>
      <c r="R312">
        <f>VLOOKUP(A312,m!$B$2:$K$3856,9,0)</f>
        <v>9.7536529999999999</v>
      </c>
      <c r="S312">
        <f>VLOOKUP(A312,m!$B$2:$K$3856,10,0)</f>
        <v>5.6384170000000005</v>
      </c>
      <c r="T312">
        <v>398.22300000000001</v>
      </c>
      <c r="U312" s="32">
        <v>133.48699999999999</v>
      </c>
      <c r="V312" s="27">
        <f t="shared" si="4"/>
        <v>1.5979450099895397E-2</v>
      </c>
    </row>
    <row r="313" spans="1:22" x14ac:dyDescent="0.25">
      <c r="A313" s="21">
        <v>398.65014600000001</v>
      </c>
      <c r="B313" s="21">
        <v>560.05256399259997</v>
      </c>
      <c r="C313" s="21">
        <v>1226.8749491701165</v>
      </c>
      <c r="D313" s="20">
        <v>1.7064729999999999</v>
      </c>
      <c r="E313" s="20">
        <v>1.5005010000000001</v>
      </c>
      <c r="F313" s="21">
        <v>540.08526600000005</v>
      </c>
      <c r="G313" s="21">
        <v>12.854922</v>
      </c>
      <c r="H313" s="21">
        <v>534.96984899999995</v>
      </c>
      <c r="I313" s="21">
        <v>4.4326780000000001</v>
      </c>
      <c r="J313" s="22">
        <v>131.74619999999999</v>
      </c>
      <c r="K313">
        <f>VLOOKUP(A313,m!$B$2:$K$3856,8,0)</f>
        <v>16.853442999999999</v>
      </c>
      <c r="L313">
        <f>VLOOKUP(A313,m!$B$2:$K$3856,7,0)</f>
        <v>41.216861999999999</v>
      </c>
      <c r="M313">
        <f>VLOOKUP(A313,m!$B$2:$K$3856,6,0)</f>
        <v>3.3387549999999999</v>
      </c>
      <c r="N313">
        <f>VLOOKUP(A313,m!$B$2:$K$3856,5,0)</f>
        <v>8.0432600000000001</v>
      </c>
      <c r="O313">
        <f>VLOOKUP(A313,m!$B$2:$K$3856,4,0)</f>
        <v>16.327508999999999</v>
      </c>
      <c r="P313">
        <f>VLOOKUP(A313,m!$B$2:$K$3856,3,0)</f>
        <v>15.952526000000001</v>
      </c>
      <c r="Q313">
        <f>VLOOKUP(A313,m!$B$2:$K$3856,2,0)</f>
        <v>0.895791</v>
      </c>
      <c r="R313">
        <f>VLOOKUP(A313,m!$B$2:$K$3856,9,0)</f>
        <v>9.0836509999999997</v>
      </c>
      <c r="S313">
        <f>VLOOKUP(A313,m!$B$2:$K$3856,10,0)</f>
        <v>5.6444709999999993</v>
      </c>
      <c r="T313">
        <v>398.65</v>
      </c>
      <c r="U313" s="32">
        <v>133.126</v>
      </c>
      <c r="V313" s="27">
        <f t="shared" si="4"/>
        <v>1.047316734752135E-2</v>
      </c>
    </row>
    <row r="314" spans="1:22" x14ac:dyDescent="0.25">
      <c r="A314" s="21">
        <v>390.52786300000002</v>
      </c>
      <c r="B314" s="21">
        <v>567.50336382121986</v>
      </c>
      <c r="C314" s="21">
        <v>1226.6560435901729</v>
      </c>
      <c r="D314" s="20">
        <v>1.653084</v>
      </c>
      <c r="E314" s="20">
        <v>1.4516579999999999</v>
      </c>
      <c r="F314" s="21">
        <v>540.50707999999997</v>
      </c>
      <c r="G314" s="21">
        <v>12.861744</v>
      </c>
      <c r="H314" s="21">
        <v>536.886841</v>
      </c>
      <c r="I314" s="21">
        <v>4.3823230000000004</v>
      </c>
      <c r="J314" s="22">
        <v>127.19929999999999</v>
      </c>
      <c r="K314">
        <f>VLOOKUP(A314,m!$B$2:$K$3856,8,0)</f>
        <v>16.559971000000001</v>
      </c>
      <c r="L314">
        <f>VLOOKUP(A314,m!$B$2:$K$3856,7,0)</f>
        <v>41.257126</v>
      </c>
      <c r="M314">
        <f>VLOOKUP(A314,m!$B$2:$K$3856,6,0)</f>
        <v>2.2076150000000001</v>
      </c>
      <c r="N314">
        <f>VLOOKUP(A314,m!$B$2:$K$3856,5,0)</f>
        <v>7.8391460000000004</v>
      </c>
      <c r="O314">
        <f>VLOOKUP(A314,m!$B$2:$K$3856,4,0)</f>
        <v>15.923177000000001</v>
      </c>
      <c r="P314">
        <f>VLOOKUP(A314,m!$B$2:$K$3856,3,0)</f>
        <v>15.525943</v>
      </c>
      <c r="Q314">
        <f>VLOOKUP(A314,m!$B$2:$K$3856,2,0)</f>
        <v>0.72218000000000004</v>
      </c>
      <c r="R314">
        <f>VLOOKUP(A314,m!$B$2:$K$3856,9,0)</f>
        <v>6.5900489999999996</v>
      </c>
      <c r="S314">
        <f>VLOOKUP(A314,m!$B$2:$K$3856,10,0)</f>
        <v>5.5294680000000005</v>
      </c>
      <c r="T314">
        <v>390.52800000000002</v>
      </c>
      <c r="U314" s="32">
        <v>130.37899999999999</v>
      </c>
      <c r="V314" s="27">
        <f t="shared" si="4"/>
        <v>2.4997779075828223E-2</v>
      </c>
    </row>
    <row r="315" spans="1:22" x14ac:dyDescent="0.25">
      <c r="A315" s="21">
        <v>407.16570999999999</v>
      </c>
      <c r="B315" s="21">
        <v>554.04514614004165</v>
      </c>
      <c r="C315" s="21">
        <v>1231.3928794515082</v>
      </c>
      <c r="D315" s="20">
        <v>1.751374</v>
      </c>
      <c r="E315" s="20">
        <v>1.541083</v>
      </c>
      <c r="F315" s="21">
        <v>540.40588400000001</v>
      </c>
      <c r="G315" s="21">
        <v>12.808529</v>
      </c>
      <c r="H315" s="21">
        <v>536.649719</v>
      </c>
      <c r="I315" s="21">
        <v>4.476928</v>
      </c>
      <c r="J315" s="22">
        <v>134.68260000000001</v>
      </c>
      <c r="K315">
        <f>VLOOKUP(A315,m!$B$2:$K$3856,8,0)</f>
        <v>17.392927</v>
      </c>
      <c r="L315">
        <f>VLOOKUP(A315,m!$B$2:$K$3856,7,0)</f>
        <v>41.862994999999998</v>
      </c>
      <c r="M315">
        <f>VLOOKUP(A315,m!$B$2:$K$3856,6,0)</f>
        <v>4.1775799999999998</v>
      </c>
      <c r="N315">
        <f>VLOOKUP(A315,m!$B$2:$K$3856,5,0)</f>
        <v>8.3775480000000009</v>
      </c>
      <c r="O315">
        <f>VLOOKUP(A315,m!$B$2:$K$3856,4,0)</f>
        <v>16.845268000000001</v>
      </c>
      <c r="P315">
        <f>VLOOKUP(A315,m!$B$2:$K$3856,3,0)</f>
        <v>16.368486000000001</v>
      </c>
      <c r="Q315">
        <f>VLOOKUP(A315,m!$B$2:$K$3856,2,0)</f>
        <v>1.063199</v>
      </c>
      <c r="R315">
        <f>VLOOKUP(A315,m!$B$2:$K$3856,9,0)</f>
        <v>11.28383</v>
      </c>
      <c r="S315">
        <f>VLOOKUP(A315,m!$B$2:$K$3856,10,0)</f>
        <v>5.7650430000000004</v>
      </c>
      <c r="T315">
        <v>407.166</v>
      </c>
      <c r="U315" s="32">
        <v>136.374</v>
      </c>
      <c r="V315" s="27">
        <f t="shared" si="4"/>
        <v>1.2558415118211166E-2</v>
      </c>
    </row>
    <row r="316" spans="1:22" x14ac:dyDescent="0.25">
      <c r="A316" s="21">
        <v>438.14218099999999</v>
      </c>
      <c r="B316" s="21">
        <v>534.16595812184732</v>
      </c>
      <c r="C316" s="21">
        <v>1232.0745418201714</v>
      </c>
      <c r="D316" s="20">
        <v>1.8909560000000001</v>
      </c>
      <c r="E316" s="20">
        <v>1.665055</v>
      </c>
      <c r="F316" s="21">
        <v>539.87286400000005</v>
      </c>
      <c r="G316" s="21">
        <v>12.641059</v>
      </c>
      <c r="H316" s="21">
        <v>532.73254399999996</v>
      </c>
      <c r="I316" s="21">
        <v>4.6188339999999997</v>
      </c>
      <c r="J316" s="22">
        <v>146.40110000000001</v>
      </c>
      <c r="K316">
        <f>VLOOKUP(A316,m!$B$2:$K$3856,8,0)</f>
        <v>19.069496000000001</v>
      </c>
      <c r="L316">
        <f>VLOOKUP(A316,m!$B$2:$K$3856,7,0)</f>
        <v>44.334685999999998</v>
      </c>
      <c r="M316">
        <f>VLOOKUP(A316,m!$B$2:$K$3856,6,0)</f>
        <v>6.2863090000000001</v>
      </c>
      <c r="N316">
        <f>VLOOKUP(A316,m!$B$2:$K$3856,5,0)</f>
        <v>9.3105030000000006</v>
      </c>
      <c r="O316">
        <f>VLOOKUP(A316,m!$B$2:$K$3856,4,0)</f>
        <v>18.621157</v>
      </c>
      <c r="P316">
        <f>VLOOKUP(A316,m!$B$2:$K$3856,3,0)</f>
        <v>17.896999000000001</v>
      </c>
      <c r="Q316">
        <f>VLOOKUP(A316,m!$B$2:$K$3856,2,0)</f>
        <v>1.593329</v>
      </c>
      <c r="R316">
        <f>VLOOKUP(A316,m!$B$2:$K$3856,9,0)</f>
        <v>16.278490000000001</v>
      </c>
      <c r="S316">
        <f>VLOOKUP(A316,m!$B$2:$K$3856,10,0)</f>
        <v>6.2036379999999998</v>
      </c>
      <c r="T316">
        <v>438.142</v>
      </c>
      <c r="U316" s="32">
        <v>147.17400000000001</v>
      </c>
      <c r="V316" s="27">
        <f t="shared" si="4"/>
        <v>5.2793319175880012E-3</v>
      </c>
    </row>
    <row r="317" spans="1:22" x14ac:dyDescent="0.25">
      <c r="A317" s="21">
        <v>566.11242700000003</v>
      </c>
      <c r="B317" s="21">
        <v>477.56273097319445</v>
      </c>
      <c r="C317" s="21">
        <v>1249.7266850210381</v>
      </c>
      <c r="D317" s="20">
        <v>2.4546269999999999</v>
      </c>
      <c r="E317" s="20">
        <v>2.162274</v>
      </c>
      <c r="F317" s="21">
        <v>541.55505400000004</v>
      </c>
      <c r="G317" s="21">
        <v>12.814914</v>
      </c>
      <c r="H317" s="21">
        <v>534.96582000000001</v>
      </c>
      <c r="I317" s="21">
        <v>5.3649889999999996</v>
      </c>
      <c r="J317" s="22">
        <v>190.2448</v>
      </c>
      <c r="K317">
        <f>VLOOKUP(A317,m!$B$2:$K$3856,8,0)</f>
        <v>27.139755000000001</v>
      </c>
      <c r="L317">
        <f>VLOOKUP(A317,m!$B$2:$K$3856,7,0)</f>
        <v>51.876255</v>
      </c>
      <c r="M317">
        <f>VLOOKUP(A317,m!$B$2:$K$3856,6,0)</f>
        <v>18.339468</v>
      </c>
      <c r="N317">
        <f>VLOOKUP(A317,m!$B$2:$K$3856,5,0)</f>
        <v>12.896898999999999</v>
      </c>
      <c r="O317">
        <f>VLOOKUP(A317,m!$B$2:$K$3856,4,0)</f>
        <v>25.166695000000001</v>
      </c>
      <c r="P317">
        <f>VLOOKUP(A317,m!$B$2:$K$3856,3,0)</f>
        <v>23.676928</v>
      </c>
      <c r="Q317">
        <f>VLOOKUP(A317,m!$B$2:$K$3856,2,0)</f>
        <v>3.6560779999999999</v>
      </c>
      <c r="R317">
        <f>VLOOKUP(A317,m!$B$2:$K$3856,9,0)</f>
        <v>22.537388</v>
      </c>
      <c r="S317">
        <f>VLOOKUP(A317,m!$B$2:$K$3856,10,0)</f>
        <v>8.0155630000000002</v>
      </c>
      <c r="T317">
        <v>566.11199999999997</v>
      </c>
      <c r="U317" s="32">
        <v>185.845</v>
      </c>
      <c r="V317" s="27">
        <f t="shared" si="4"/>
        <v>2.3127044733942788E-2</v>
      </c>
    </row>
    <row r="318" spans="1:22" x14ac:dyDescent="0.25">
      <c r="A318" s="21">
        <v>527.24572799999999</v>
      </c>
      <c r="B318" s="21">
        <v>487.97247359645462</v>
      </c>
      <c r="C318" s="21">
        <v>1243.0126140100406</v>
      </c>
      <c r="D318" s="20">
        <v>2.2820649999999998</v>
      </c>
      <c r="E318" s="20">
        <v>2.0101900000000001</v>
      </c>
      <c r="F318" s="21">
        <v>535.92944299999999</v>
      </c>
      <c r="G318" s="21">
        <v>12.675768</v>
      </c>
      <c r="H318" s="21">
        <v>532.59545900000001</v>
      </c>
      <c r="I318" s="21">
        <v>5.1223749999999999</v>
      </c>
      <c r="J318" s="22">
        <v>177.06659999999999</v>
      </c>
      <c r="K318">
        <f>VLOOKUP(A318,m!$B$2:$K$3856,8,0)</f>
        <v>24.734196000000001</v>
      </c>
      <c r="L318">
        <f>VLOOKUP(A318,m!$B$2:$K$3856,7,0)</f>
        <v>49.866543</v>
      </c>
      <c r="M318">
        <f>VLOOKUP(A318,m!$B$2:$K$3856,6,0)</f>
        <v>14.729322</v>
      </c>
      <c r="N318">
        <f>VLOOKUP(A318,m!$B$2:$K$3856,5,0)</f>
        <v>11.748021</v>
      </c>
      <c r="O318">
        <f>VLOOKUP(A318,m!$B$2:$K$3856,4,0)</f>
        <v>23.136139</v>
      </c>
      <c r="P318">
        <f>VLOOKUP(A318,m!$B$2:$K$3856,3,0)</f>
        <v>21.872216999999999</v>
      </c>
      <c r="Q318">
        <f>VLOOKUP(A318,m!$B$2:$K$3856,2,0)</f>
        <v>2.9461900000000001</v>
      </c>
      <c r="R318">
        <f>VLOOKUP(A318,m!$B$2:$K$3856,9,0)</f>
        <v>20.685410999999998</v>
      </c>
      <c r="S318">
        <f>VLOOKUP(A318,m!$B$2:$K$3856,10,0)</f>
        <v>7.4652499999999993</v>
      </c>
      <c r="T318">
        <v>527.24599999999998</v>
      </c>
      <c r="U318" s="32">
        <v>172.047</v>
      </c>
      <c r="V318" s="27">
        <f t="shared" si="4"/>
        <v>2.8348655251752713E-2</v>
      </c>
    </row>
    <row r="319" spans="1:22" x14ac:dyDescent="0.25">
      <c r="A319" s="21">
        <v>607.51580799999999</v>
      </c>
      <c r="B319" s="21">
        <v>459.70978670814748</v>
      </c>
      <c r="C319" s="21">
        <v>1249.1252455579265</v>
      </c>
      <c r="D319" s="20">
        <v>2.6231960000000001</v>
      </c>
      <c r="E319" s="20">
        <v>2.3133870000000001</v>
      </c>
      <c r="F319" s="21">
        <v>540.989014</v>
      </c>
      <c r="G319" s="21">
        <v>12.724266</v>
      </c>
      <c r="H319" s="21">
        <v>536.23852499999998</v>
      </c>
      <c r="I319" s="21">
        <v>5.8502190000000001</v>
      </c>
      <c r="J319" s="22">
        <v>201.47190000000001</v>
      </c>
      <c r="K319">
        <f>VLOOKUP(A319,m!$B$2:$K$3856,8,0)</f>
        <v>30.247941999999998</v>
      </c>
      <c r="L319">
        <f>VLOOKUP(A319,m!$B$2:$K$3856,7,0)</f>
        <v>55.405040999999997</v>
      </c>
      <c r="M319">
        <f>VLOOKUP(A319,m!$B$2:$K$3856,6,0)</f>
        <v>22.09355</v>
      </c>
      <c r="N319">
        <f>VLOOKUP(A319,m!$B$2:$K$3856,5,0)</f>
        <v>14.580004000000001</v>
      </c>
      <c r="O319">
        <f>VLOOKUP(A319,m!$B$2:$K$3856,4,0)</f>
        <v>27.386510999999999</v>
      </c>
      <c r="P319">
        <f>VLOOKUP(A319,m!$B$2:$K$3856,3,0)</f>
        <v>25.659903</v>
      </c>
      <c r="Q319">
        <f>VLOOKUP(A319,m!$B$2:$K$3856,2,0)</f>
        <v>4.3034600000000003</v>
      </c>
      <c r="R319">
        <f>VLOOKUP(A319,m!$B$2:$K$3856,9,0)</f>
        <v>26.200218</v>
      </c>
      <c r="S319">
        <f>VLOOKUP(A319,m!$B$2:$K$3856,10,0)</f>
        <v>8.6017919999999997</v>
      </c>
      <c r="T319">
        <v>607.51599999999996</v>
      </c>
      <c r="U319" s="32">
        <v>196.072</v>
      </c>
      <c r="V319" s="27">
        <f t="shared" si="4"/>
        <v>2.6802248849591443E-2</v>
      </c>
    </row>
    <row r="320" spans="1:22" x14ac:dyDescent="0.25">
      <c r="A320" s="21">
        <v>590.00744599999996</v>
      </c>
      <c r="B320" s="21">
        <v>464.45263747420631</v>
      </c>
      <c r="C320" s="21">
        <v>1248.5831924105182</v>
      </c>
      <c r="D320" s="20">
        <v>2.5625100000000001</v>
      </c>
      <c r="E320" s="20">
        <v>2.2599490000000002</v>
      </c>
      <c r="F320" s="21">
        <v>540.73168899999996</v>
      </c>
      <c r="G320" s="21">
        <v>12.677847</v>
      </c>
      <c r="H320" s="21">
        <v>536.78967299999999</v>
      </c>
      <c r="I320" s="21">
        <v>5.7739250000000002</v>
      </c>
      <c r="J320" s="22">
        <v>197.2903</v>
      </c>
      <c r="K320">
        <f>VLOOKUP(A320,m!$B$2:$K$3856,8,0)</f>
        <v>28.910876999999999</v>
      </c>
      <c r="L320">
        <f>VLOOKUP(A320,m!$B$2:$K$3856,7,0)</f>
        <v>54.122292000000002</v>
      </c>
      <c r="M320">
        <f>VLOOKUP(A320,m!$B$2:$K$3856,6,0)</f>
        <v>20.595756999999999</v>
      </c>
      <c r="N320">
        <f>VLOOKUP(A320,m!$B$2:$K$3856,5,0)</f>
        <v>14.093870000000001</v>
      </c>
      <c r="O320">
        <f>VLOOKUP(A320,m!$B$2:$K$3856,4,0)</f>
        <v>26.606767999999999</v>
      </c>
      <c r="P320">
        <f>VLOOKUP(A320,m!$B$2:$K$3856,3,0)</f>
        <v>25.111896999999999</v>
      </c>
      <c r="Q320">
        <f>VLOOKUP(A320,m!$B$2:$K$3856,2,0)</f>
        <v>3.975708</v>
      </c>
      <c r="R320">
        <f>VLOOKUP(A320,m!$B$2:$K$3856,9,0)</f>
        <v>27.891119</v>
      </c>
      <c r="S320">
        <f>VLOOKUP(A320,m!$B$2:$K$3856,10,0)</f>
        <v>8.3538920000000001</v>
      </c>
      <c r="T320">
        <v>590.00699999999995</v>
      </c>
      <c r="U320" s="32">
        <v>191.27699999999999</v>
      </c>
      <c r="V320" s="27">
        <f t="shared" si="4"/>
        <v>3.0479450839701775E-2</v>
      </c>
    </row>
    <row r="321" spans="1:22" x14ac:dyDescent="0.25">
      <c r="A321" s="21">
        <v>544.850281</v>
      </c>
      <c r="B321" s="21">
        <v>482.44119052627275</v>
      </c>
      <c r="C321" s="21">
        <v>1247.1908141830286</v>
      </c>
      <c r="D321" s="20">
        <v>2.3719380000000001</v>
      </c>
      <c r="E321" s="20">
        <v>2.0918540000000001</v>
      </c>
      <c r="F321" s="21">
        <v>541.05542000000003</v>
      </c>
      <c r="G321" s="21">
        <v>12.62462</v>
      </c>
      <c r="H321" s="21">
        <v>536.61975099999995</v>
      </c>
      <c r="I321" s="21">
        <v>5.3909289999999999</v>
      </c>
      <c r="J321" s="22">
        <v>183.06659999999999</v>
      </c>
      <c r="K321">
        <f>VLOOKUP(A321,m!$B$2:$K$3856,8,0)</f>
        <v>25.744008999999998</v>
      </c>
      <c r="L321">
        <f>VLOOKUP(A321,m!$B$2:$K$3856,7,0)</f>
        <v>51.415500999999999</v>
      </c>
      <c r="M321">
        <f>VLOOKUP(A321,m!$B$2:$K$3856,6,0)</f>
        <v>16.685347</v>
      </c>
      <c r="N321">
        <f>VLOOKUP(A321,m!$B$2:$K$3856,5,0)</f>
        <v>12.666478</v>
      </c>
      <c r="O321">
        <f>VLOOKUP(A321,m!$B$2:$K$3856,4,0)</f>
        <v>24.065929000000001</v>
      </c>
      <c r="P321">
        <f>VLOOKUP(A321,m!$B$2:$K$3856,3,0)</f>
        <v>22.843502000000001</v>
      </c>
      <c r="Q321">
        <f>VLOOKUP(A321,m!$B$2:$K$3856,2,0)</f>
        <v>3.2464270000000002</v>
      </c>
      <c r="R321">
        <f>VLOOKUP(A321,m!$B$2:$K$3856,9,0)</f>
        <v>25.370193</v>
      </c>
      <c r="S321">
        <f>VLOOKUP(A321,m!$B$2:$K$3856,10,0)</f>
        <v>7.7145130000000002</v>
      </c>
      <c r="T321">
        <v>544.85</v>
      </c>
      <c r="U321" s="32">
        <v>178.31200000000001</v>
      </c>
      <c r="V321" s="27">
        <f t="shared" si="4"/>
        <v>2.597196867151071E-2</v>
      </c>
    </row>
    <row r="322" spans="1:22" x14ac:dyDescent="0.25">
      <c r="A322" s="21">
        <v>552.43518100000006</v>
      </c>
      <c r="B322" s="21">
        <v>484.58260404699513</v>
      </c>
      <c r="C322" s="21">
        <v>1245.6925094759554</v>
      </c>
      <c r="D322" s="20">
        <v>2.3846530000000001</v>
      </c>
      <c r="E322" s="20">
        <v>2.1006320000000001</v>
      </c>
      <c r="F322" s="21">
        <v>541.22662400000002</v>
      </c>
      <c r="G322" s="21">
        <v>12.842382000000001</v>
      </c>
      <c r="H322" s="21">
        <v>536.12554899999998</v>
      </c>
      <c r="I322" s="21">
        <v>5.4489130000000001</v>
      </c>
      <c r="J322" s="22">
        <v>184.81909999999999</v>
      </c>
      <c r="K322">
        <f>VLOOKUP(A322,m!$B$2:$K$3856,8,0)</f>
        <v>26.345231999999999</v>
      </c>
      <c r="L322">
        <f>VLOOKUP(A322,m!$B$2:$K$3856,7,0)</f>
        <v>51.411952999999997</v>
      </c>
      <c r="M322">
        <f>VLOOKUP(A322,m!$B$2:$K$3856,6,0)</f>
        <v>16.951201999999999</v>
      </c>
      <c r="N322">
        <f>VLOOKUP(A322,m!$B$2:$K$3856,5,0)</f>
        <v>12.585742</v>
      </c>
      <c r="O322">
        <f>VLOOKUP(A322,m!$B$2:$K$3856,4,0)</f>
        <v>24.008420999999998</v>
      </c>
      <c r="P322">
        <f>VLOOKUP(A322,m!$B$2:$K$3856,3,0)</f>
        <v>22.900981999999999</v>
      </c>
      <c r="Q322">
        <f>VLOOKUP(A322,m!$B$2:$K$3856,2,0)</f>
        <v>3.1923490000000001</v>
      </c>
      <c r="R322">
        <f>VLOOKUP(A322,m!$B$2:$K$3856,9,0)</f>
        <v>19.901700999999999</v>
      </c>
      <c r="S322">
        <f>VLOOKUP(A322,m!$B$2:$K$3856,10,0)</f>
        <v>7.8219070000000004</v>
      </c>
      <c r="T322">
        <v>552.43499999999995</v>
      </c>
      <c r="U322" s="32">
        <v>181.036</v>
      </c>
      <c r="V322" s="27">
        <f t="shared" ref="V322:V385" si="5">ABS((J322-U322)/J322)</f>
        <v>2.0469204752106198E-2</v>
      </c>
    </row>
    <row r="323" spans="1:22" x14ac:dyDescent="0.25">
      <c r="A323" s="21">
        <v>539.62756300000001</v>
      </c>
      <c r="B323" s="21">
        <v>489.11713591216221</v>
      </c>
      <c r="C323" s="21">
        <v>1245.8210247106822</v>
      </c>
      <c r="D323" s="20">
        <v>2.3325089999999999</v>
      </c>
      <c r="E323" s="20">
        <v>2.057598</v>
      </c>
      <c r="F323" s="21">
        <v>541.10192900000004</v>
      </c>
      <c r="G323" s="21">
        <v>12.802339</v>
      </c>
      <c r="H323" s="21">
        <v>536.73779300000001</v>
      </c>
      <c r="I323" s="21">
        <v>5.3665159999999998</v>
      </c>
      <c r="J323" s="22">
        <v>182.18199999999999</v>
      </c>
      <c r="K323">
        <f>VLOOKUP(A323,m!$B$2:$K$3856,8,0)</f>
        <v>27.240105</v>
      </c>
      <c r="L323">
        <f>VLOOKUP(A323,m!$B$2:$K$3856,7,0)</f>
        <v>52.365028000000002</v>
      </c>
      <c r="M323">
        <f>VLOOKUP(A323,m!$B$2:$K$3856,6,0)</f>
        <v>15.892326000000001</v>
      </c>
      <c r="N323">
        <f>VLOOKUP(A323,m!$B$2:$K$3856,5,0)</f>
        <v>12.929342999999999</v>
      </c>
      <c r="O323">
        <f>VLOOKUP(A323,m!$B$2:$K$3856,4,0)</f>
        <v>24.523094</v>
      </c>
      <c r="P323">
        <f>VLOOKUP(A323,m!$B$2:$K$3856,3,0)</f>
        <v>23.511766000000001</v>
      </c>
      <c r="Q323">
        <f>VLOOKUP(A323,m!$B$2:$K$3856,2,0)</f>
        <v>3.1977639999999998</v>
      </c>
      <c r="R323">
        <f>VLOOKUP(A323,m!$B$2:$K$3856,9,0)</f>
        <v>26.143792999999999</v>
      </c>
      <c r="S323">
        <f>VLOOKUP(A323,m!$B$2:$K$3856,10,0)</f>
        <v>7.6405649999999996</v>
      </c>
      <c r="T323">
        <v>539.62800000000004</v>
      </c>
      <c r="U323" s="32">
        <v>175.69</v>
      </c>
      <c r="V323" s="27">
        <f t="shared" si="5"/>
        <v>3.5634694975354264E-2</v>
      </c>
    </row>
    <row r="324" spans="1:22" x14ac:dyDescent="0.25">
      <c r="A324" s="21">
        <v>460.64623999999998</v>
      </c>
      <c r="B324" s="21">
        <v>524.29050548451642</v>
      </c>
      <c r="C324" s="21">
        <v>1245.6538532439404</v>
      </c>
      <c r="D324" s="20">
        <v>2.0003169999999999</v>
      </c>
      <c r="E324" s="20">
        <v>1.764208</v>
      </c>
      <c r="F324" s="21">
        <v>539.77172900000005</v>
      </c>
      <c r="G324" s="21">
        <v>12.855568</v>
      </c>
      <c r="H324" s="21">
        <v>541.66039999999998</v>
      </c>
      <c r="I324" s="21">
        <v>4.8507689999999997</v>
      </c>
      <c r="J324" s="22">
        <v>154.75049999999999</v>
      </c>
      <c r="K324">
        <f>VLOOKUP(A324,m!$B$2:$K$3856,8,0)</f>
        <v>21.432858</v>
      </c>
      <c r="L324">
        <f>VLOOKUP(A324,m!$B$2:$K$3856,7,0)</f>
        <v>47.291663999999997</v>
      </c>
      <c r="M324">
        <f>VLOOKUP(A324,m!$B$2:$K$3856,6,0)</f>
        <v>9.0173439999999996</v>
      </c>
      <c r="N324">
        <f>VLOOKUP(A324,m!$B$2:$K$3856,5,0)</f>
        <v>10.520555</v>
      </c>
      <c r="O324">
        <f>VLOOKUP(A324,m!$B$2:$K$3856,4,0)</f>
        <v>20.244896000000001</v>
      </c>
      <c r="P324">
        <f>VLOOKUP(A324,m!$B$2:$K$3856,3,0)</f>
        <v>19.516808999999999</v>
      </c>
      <c r="Q324">
        <f>VLOOKUP(A324,m!$B$2:$K$3856,2,0)</f>
        <v>1.897969</v>
      </c>
      <c r="R324">
        <f>VLOOKUP(A324,m!$B$2:$K$3856,9,0)</f>
        <v>21.013767000000001</v>
      </c>
      <c r="S324">
        <f>VLOOKUP(A324,m!$B$2:$K$3856,10,0)</f>
        <v>6.5222720000000001</v>
      </c>
      <c r="T324">
        <v>460.64600000000002</v>
      </c>
      <c r="U324" s="32">
        <v>153.62899999999999</v>
      </c>
      <c r="V324" s="27">
        <f t="shared" si="5"/>
        <v>7.2471494437820723E-3</v>
      </c>
    </row>
    <row r="325" spans="1:22" x14ac:dyDescent="0.25">
      <c r="A325" s="21">
        <v>397.46615600000001</v>
      </c>
      <c r="B325" s="21">
        <v>563.8327755306882</v>
      </c>
      <c r="C325" s="21">
        <v>1226.6157341138928</v>
      </c>
      <c r="D325" s="20">
        <v>1.6692739999999999</v>
      </c>
      <c r="E325" s="20">
        <v>1.4678640000000001</v>
      </c>
      <c r="F325" s="21">
        <v>540.801514</v>
      </c>
      <c r="G325" s="21">
        <v>12.719074000000001</v>
      </c>
      <c r="H325" s="21">
        <v>538.183044</v>
      </c>
      <c r="I325" s="21">
        <v>4.4967639999999998</v>
      </c>
      <c r="J325" s="22">
        <v>128.32929999999999</v>
      </c>
      <c r="K325">
        <f>VLOOKUP(A325,m!$B$2:$K$3856,8,0)</f>
        <v>17.787030999999999</v>
      </c>
      <c r="L325">
        <f>VLOOKUP(A325,m!$B$2:$K$3856,7,0)</f>
        <v>43.777400999999998</v>
      </c>
      <c r="M325">
        <f>VLOOKUP(A325,m!$B$2:$K$3856,6,0)</f>
        <v>2.9712770000000002</v>
      </c>
      <c r="N325">
        <f>VLOOKUP(A325,m!$B$2:$K$3856,5,0)</f>
        <v>8.6430969999999991</v>
      </c>
      <c r="O325">
        <f>VLOOKUP(A325,m!$B$2:$K$3856,4,0)</f>
        <v>18.579802999999998</v>
      </c>
      <c r="P325">
        <f>VLOOKUP(A325,m!$B$2:$K$3856,3,0)</f>
        <v>16.13381</v>
      </c>
      <c r="Q325">
        <f>VLOOKUP(A325,m!$B$2:$K$3856,2,0)</f>
        <v>0.89959100000000003</v>
      </c>
      <c r="R325">
        <f>VLOOKUP(A325,m!$B$2:$K$3856,9,0)</f>
        <v>5.0411530000000004</v>
      </c>
      <c r="S325">
        <f>VLOOKUP(A325,m!$B$2:$K$3856,10,0)</f>
        <v>5.627707</v>
      </c>
      <c r="T325">
        <v>397.46600000000001</v>
      </c>
      <c r="U325" s="32">
        <v>131.76400000000001</v>
      </c>
      <c r="V325" s="27">
        <f t="shared" si="5"/>
        <v>2.676473728135368E-2</v>
      </c>
    </row>
    <row r="326" spans="1:22" x14ac:dyDescent="0.25">
      <c r="A326" s="21">
        <v>389.76159699999999</v>
      </c>
      <c r="B326" s="21">
        <v>565.55087699824435</v>
      </c>
      <c r="C326" s="21">
        <v>1232.3127778679632</v>
      </c>
      <c r="D326" s="20">
        <v>1.662053</v>
      </c>
      <c r="E326" s="20">
        <v>1.4651749999999999</v>
      </c>
      <c r="F326" s="21">
        <v>540.99896200000001</v>
      </c>
      <c r="G326" s="21">
        <v>12.763444</v>
      </c>
      <c r="H326" s="21">
        <v>541.38525400000003</v>
      </c>
      <c r="I326" s="21">
        <v>4.4433590000000001</v>
      </c>
      <c r="J326" s="22">
        <v>127.7518</v>
      </c>
      <c r="K326">
        <f>VLOOKUP(A326,m!$B$2:$K$3856,8,0)</f>
        <v>17.143187000000001</v>
      </c>
      <c r="L326">
        <f>VLOOKUP(A326,m!$B$2:$K$3856,7,0)</f>
        <v>42.854858</v>
      </c>
      <c r="M326">
        <f>VLOOKUP(A326,m!$B$2:$K$3856,6,0)</f>
        <v>2.798397</v>
      </c>
      <c r="N326">
        <f>VLOOKUP(A326,m!$B$2:$K$3856,5,0)</f>
        <v>8.4667549999999991</v>
      </c>
      <c r="O326">
        <f>VLOOKUP(A326,m!$B$2:$K$3856,4,0)</f>
        <v>16.730898</v>
      </c>
      <c r="P326">
        <f>VLOOKUP(A326,m!$B$2:$K$3856,3,0)</f>
        <v>16.374521000000001</v>
      </c>
      <c r="Q326">
        <f>VLOOKUP(A326,m!$B$2:$K$3856,2,0)</f>
        <v>0.88047399999999998</v>
      </c>
      <c r="R326">
        <f>VLOOKUP(A326,m!$B$2:$K$3856,9,0)</f>
        <v>10.982813999999999</v>
      </c>
      <c r="S326">
        <f>VLOOKUP(A326,m!$B$2:$K$3856,10,0)</f>
        <v>5.5186199999999994</v>
      </c>
      <c r="T326">
        <v>389.762</v>
      </c>
      <c r="U326" s="32">
        <v>129.578</v>
      </c>
      <c r="V326" s="27">
        <f t="shared" si="5"/>
        <v>1.4294906216585598E-2</v>
      </c>
    </row>
    <row r="327" spans="1:22" x14ac:dyDescent="0.25">
      <c r="A327" s="21">
        <v>396.929169</v>
      </c>
      <c r="B327" s="21">
        <v>559.6456702122714</v>
      </c>
      <c r="C327" s="21">
        <v>1233.5236310774267</v>
      </c>
      <c r="D327" s="20">
        <v>1.699379</v>
      </c>
      <c r="E327" s="20">
        <v>1.499403</v>
      </c>
      <c r="F327" s="21">
        <v>542.21069299999999</v>
      </c>
      <c r="G327" s="21">
        <v>12.596378</v>
      </c>
      <c r="H327" s="21">
        <v>539.70678699999996</v>
      </c>
      <c r="I327" s="21">
        <v>4.4250489999999996</v>
      </c>
      <c r="J327" s="22">
        <v>130.8656</v>
      </c>
      <c r="K327">
        <f>VLOOKUP(A327,m!$B$2:$K$3856,8,0)</f>
        <v>17.512255</v>
      </c>
      <c r="L327">
        <f>VLOOKUP(A327,m!$B$2:$K$3856,7,0)</f>
        <v>43.577880999999998</v>
      </c>
      <c r="M327">
        <f>VLOOKUP(A327,m!$B$2:$K$3856,6,0)</f>
        <v>3.3169819999999999</v>
      </c>
      <c r="N327">
        <f>VLOOKUP(A327,m!$B$2:$K$3856,5,0)</f>
        <v>8.7384939999999993</v>
      </c>
      <c r="O327">
        <f>VLOOKUP(A327,m!$B$2:$K$3856,4,0)</f>
        <v>17.215107</v>
      </c>
      <c r="P327">
        <f>VLOOKUP(A327,m!$B$2:$K$3856,3,0)</f>
        <v>16.764906</v>
      </c>
      <c r="Q327">
        <f>VLOOKUP(A327,m!$B$2:$K$3856,2,0)</f>
        <v>1.046915</v>
      </c>
      <c r="R327">
        <f>VLOOKUP(A327,m!$B$2:$K$3856,9,0)</f>
        <v>13.202537</v>
      </c>
      <c r="S327">
        <f>VLOOKUP(A327,m!$B$2:$K$3856,10,0)</f>
        <v>5.6201039999999995</v>
      </c>
      <c r="T327">
        <v>396.92899999999997</v>
      </c>
      <c r="U327" s="32">
        <v>132.209</v>
      </c>
      <c r="V327" s="27">
        <f t="shared" si="5"/>
        <v>1.0265493758482005E-2</v>
      </c>
    </row>
    <row r="328" spans="1:22" x14ac:dyDescent="0.25">
      <c r="A328" s="21">
        <v>390.57824699999998</v>
      </c>
      <c r="B328" s="21">
        <v>563.45932577133544</v>
      </c>
      <c r="C328" s="21">
        <v>1232.1311508769318</v>
      </c>
      <c r="D328" s="20">
        <v>1.6691849999999999</v>
      </c>
      <c r="E328" s="20">
        <v>1.471849</v>
      </c>
      <c r="F328" s="21">
        <v>540.64404300000001</v>
      </c>
      <c r="G328" s="21">
        <v>12.701331</v>
      </c>
      <c r="H328" s="21">
        <v>540.35070800000005</v>
      </c>
      <c r="I328" s="21">
        <v>4.420471</v>
      </c>
      <c r="J328" s="22">
        <v>128.43129999999999</v>
      </c>
      <c r="K328">
        <f>VLOOKUP(A328,m!$B$2:$K$3856,8,0)</f>
        <v>17.214179999999999</v>
      </c>
      <c r="L328">
        <f>VLOOKUP(A328,m!$B$2:$K$3856,7,0)</f>
        <v>42.970424999999999</v>
      </c>
      <c r="M328">
        <f>VLOOKUP(A328,m!$B$2:$K$3856,6,0)</f>
        <v>2.7988650000000002</v>
      </c>
      <c r="N328">
        <f>VLOOKUP(A328,m!$B$2:$K$3856,5,0)</f>
        <v>8.4895569999999996</v>
      </c>
      <c r="O328">
        <f>VLOOKUP(A328,m!$B$2:$K$3856,4,0)</f>
        <v>16.795110999999999</v>
      </c>
      <c r="P328">
        <f>VLOOKUP(A328,m!$B$2:$K$3856,3,0)</f>
        <v>16.385439000000002</v>
      </c>
      <c r="Q328">
        <f>VLOOKUP(A328,m!$B$2:$K$3856,2,0)</f>
        <v>0.94386400000000004</v>
      </c>
      <c r="R328">
        <f>VLOOKUP(A328,m!$B$2:$K$3856,9,0)</f>
        <v>11.018392</v>
      </c>
      <c r="S328">
        <f>VLOOKUP(A328,m!$B$2:$K$3856,10,0)</f>
        <v>5.5301819999999999</v>
      </c>
      <c r="T328">
        <v>390.57799999999997</v>
      </c>
      <c r="U328" s="32">
        <v>129.78200000000001</v>
      </c>
      <c r="V328" s="27">
        <f t="shared" si="5"/>
        <v>1.0516906704206977E-2</v>
      </c>
    </row>
    <row r="329" spans="1:22" x14ac:dyDescent="0.25">
      <c r="A329" s="21">
        <v>402.62454200000002</v>
      </c>
      <c r="B329" s="21">
        <v>558.8689352902411</v>
      </c>
      <c r="C329" s="21">
        <v>1238.2720268036987</v>
      </c>
      <c r="D329" s="20">
        <v>1.72105</v>
      </c>
      <c r="E329" s="20">
        <v>1.5179609999999999</v>
      </c>
      <c r="F329" s="21">
        <v>541.09320100000002</v>
      </c>
      <c r="G329" s="21">
        <v>12.831854999999999</v>
      </c>
      <c r="H329" s="21">
        <v>541.85876499999995</v>
      </c>
      <c r="I329" s="21">
        <v>4.4189449999999999</v>
      </c>
      <c r="J329" s="22">
        <v>133.19759999999999</v>
      </c>
      <c r="K329">
        <f>VLOOKUP(A329,m!$B$2:$K$3856,8,0)</f>
        <v>16.978480999999999</v>
      </c>
      <c r="L329">
        <f>VLOOKUP(A329,m!$B$2:$K$3856,7,0)</f>
        <v>41.008293000000002</v>
      </c>
      <c r="M329">
        <f>VLOOKUP(A329,m!$B$2:$K$3856,6,0)</f>
        <v>3.7603080000000002</v>
      </c>
      <c r="N329">
        <f>VLOOKUP(A329,m!$B$2:$K$3856,5,0)</f>
        <v>7.8412699999999997</v>
      </c>
      <c r="O329">
        <f>VLOOKUP(A329,m!$B$2:$K$3856,4,0)</f>
        <v>16.289932</v>
      </c>
      <c r="P329">
        <f>VLOOKUP(A329,m!$B$2:$K$3856,3,0)</f>
        <v>16.104109000000001</v>
      </c>
      <c r="Q329">
        <f>VLOOKUP(A329,m!$B$2:$K$3856,2,0)</f>
        <v>1.088929</v>
      </c>
      <c r="R329">
        <f>VLOOKUP(A329,m!$B$2:$K$3856,9,0)</f>
        <v>9.094462</v>
      </c>
      <c r="S329">
        <f>VLOOKUP(A329,m!$B$2:$K$3856,10,0)</f>
        <v>5.7007449999999995</v>
      </c>
      <c r="T329">
        <v>402.625</v>
      </c>
      <c r="U329" s="32">
        <v>135.76900000000001</v>
      </c>
      <c r="V329" s="27">
        <f t="shared" si="5"/>
        <v>1.9305152645393096E-2</v>
      </c>
    </row>
    <row r="330" spans="1:22" x14ac:dyDescent="0.25">
      <c r="A330" s="21">
        <v>388.92687999999998</v>
      </c>
      <c r="B330" s="21">
        <v>562.4217243369535</v>
      </c>
      <c r="C330" s="21">
        <v>1234.3599559529675</v>
      </c>
      <c r="D330" s="20">
        <v>1.641651</v>
      </c>
      <c r="E330" s="20">
        <v>1.4459630000000001</v>
      </c>
      <c r="F330" s="21">
        <v>535.74792500000001</v>
      </c>
      <c r="G330" s="21">
        <v>12.713715000000001</v>
      </c>
      <c r="H330" s="21">
        <v>541.29272500000002</v>
      </c>
      <c r="I330" s="21">
        <v>4.3090820000000001</v>
      </c>
      <c r="J330" s="22">
        <v>126.9473</v>
      </c>
      <c r="K330">
        <f>VLOOKUP(A330,m!$B$2:$K$3856,8,0)</f>
        <v>16.359493000000001</v>
      </c>
      <c r="L330">
        <f>VLOOKUP(A330,m!$B$2:$K$3856,7,0)</f>
        <v>40.436290999999997</v>
      </c>
      <c r="M330">
        <f>VLOOKUP(A330,m!$B$2:$K$3856,6,0)</f>
        <v>2.169127</v>
      </c>
      <c r="N330">
        <f>VLOOKUP(A330,m!$B$2:$K$3856,5,0)</f>
        <v>7.4020349999999997</v>
      </c>
      <c r="O330">
        <f>VLOOKUP(A330,m!$B$2:$K$3856,4,0)</f>
        <v>15.591920999999999</v>
      </c>
      <c r="P330">
        <f>VLOOKUP(A330,m!$B$2:$K$3856,3,0)</f>
        <v>15.510668000000001</v>
      </c>
      <c r="Q330">
        <f>VLOOKUP(A330,m!$B$2:$K$3856,2,0)</f>
        <v>0.72862800000000005</v>
      </c>
      <c r="R330">
        <f>VLOOKUP(A330,m!$B$2:$K$3856,9,0)</f>
        <v>5.8369999999999997</v>
      </c>
      <c r="S330">
        <f>VLOOKUP(A330,m!$B$2:$K$3856,10,0)</f>
        <v>5.5068000000000001</v>
      </c>
      <c r="T330">
        <v>388.92700000000002</v>
      </c>
      <c r="U330" s="32">
        <v>130.32300000000001</v>
      </c>
      <c r="V330" s="27">
        <f t="shared" si="5"/>
        <v>2.659134932369581E-2</v>
      </c>
    </row>
    <row r="331" spans="1:22" x14ac:dyDescent="0.25">
      <c r="A331" s="21">
        <v>383.81503300000003</v>
      </c>
      <c r="B331" s="21">
        <v>569.68042070975571</v>
      </c>
      <c r="C331" s="21">
        <v>1233.9225358589961</v>
      </c>
      <c r="D331" s="20">
        <v>1.604244</v>
      </c>
      <c r="E331" s="20">
        <v>1.4135450000000001</v>
      </c>
      <c r="F331" s="21">
        <v>538.30688499999997</v>
      </c>
      <c r="G331" s="21">
        <v>12.692223</v>
      </c>
      <c r="H331" s="21">
        <v>541.70513900000003</v>
      </c>
      <c r="I331" s="21">
        <v>4.243468</v>
      </c>
      <c r="J331" s="22">
        <v>122.0902</v>
      </c>
      <c r="K331">
        <f>VLOOKUP(A331,m!$B$2:$K$3856,8,0)</f>
        <v>16.388435000000001</v>
      </c>
      <c r="L331">
        <f>VLOOKUP(A331,m!$B$2:$K$3856,7,0)</f>
        <v>40.726222999999997</v>
      </c>
      <c r="M331">
        <f>VLOOKUP(A331,m!$B$2:$K$3856,6,0)</f>
        <v>1.5772550000000001</v>
      </c>
      <c r="N331">
        <f>VLOOKUP(A331,m!$B$2:$K$3856,5,0)</f>
        <v>7.4254389999999999</v>
      </c>
      <c r="O331">
        <f>VLOOKUP(A331,m!$B$2:$K$3856,4,0)</f>
        <v>15.41738</v>
      </c>
      <c r="P331">
        <f>VLOOKUP(A331,m!$B$2:$K$3856,3,0)</f>
        <v>15.273961</v>
      </c>
      <c r="Q331">
        <f>VLOOKUP(A331,m!$B$2:$K$3856,2,0)</f>
        <v>0.64959699999999998</v>
      </c>
      <c r="R331">
        <f>VLOOKUP(A331,m!$B$2:$K$3856,9,0)</f>
        <v>3.1120649999999999</v>
      </c>
      <c r="S331">
        <f>VLOOKUP(A331,m!$B$2:$K$3856,10,0)</f>
        <v>5.4344209999999995</v>
      </c>
      <c r="T331">
        <v>383.815</v>
      </c>
      <c r="U331" s="32">
        <v>128.60300000000001</v>
      </c>
      <c r="V331" s="27">
        <f t="shared" si="5"/>
        <v>5.3344166853686974E-2</v>
      </c>
    </row>
    <row r="332" spans="1:22" x14ac:dyDescent="0.25">
      <c r="A332" s="21">
        <v>389.26147500000002</v>
      </c>
      <c r="B332" s="21">
        <v>564.98424703757928</v>
      </c>
      <c r="C332" s="21">
        <v>1236.3752778734242</v>
      </c>
      <c r="D332" s="20">
        <v>1.6479220000000001</v>
      </c>
      <c r="E332" s="20">
        <v>1.4509369999999999</v>
      </c>
      <c r="F332" s="21">
        <v>538.83239700000001</v>
      </c>
      <c r="G332" s="21">
        <v>12.740417000000001</v>
      </c>
      <c r="H332" s="21">
        <v>541.18603499999995</v>
      </c>
      <c r="I332" s="21">
        <v>4.2510979999999998</v>
      </c>
      <c r="J332" s="22">
        <v>126.6707</v>
      </c>
      <c r="K332">
        <f>VLOOKUP(A332,m!$B$2:$K$3856,8,0)</f>
        <v>16.489522999999998</v>
      </c>
      <c r="L332">
        <f>VLOOKUP(A332,m!$B$2:$K$3856,7,0)</f>
        <v>40.686016000000002</v>
      </c>
      <c r="M332">
        <f>VLOOKUP(A332,m!$B$2:$K$3856,6,0)</f>
        <v>2.4239099999999998</v>
      </c>
      <c r="N332">
        <f>VLOOKUP(A332,m!$B$2:$K$3856,5,0)</f>
        <v>7.4595820000000002</v>
      </c>
      <c r="O332">
        <f>VLOOKUP(A332,m!$B$2:$K$3856,4,0)</f>
        <v>15.638752999999999</v>
      </c>
      <c r="P332">
        <f>VLOOKUP(A332,m!$B$2:$K$3856,3,0)</f>
        <v>15.485415</v>
      </c>
      <c r="Q332">
        <f>VLOOKUP(A332,m!$B$2:$K$3856,2,0)</f>
        <v>0.80493599999999998</v>
      </c>
      <c r="R332">
        <f>VLOOKUP(A332,m!$B$2:$K$3856,9,0)</f>
        <v>4.8563789999999996</v>
      </c>
      <c r="S332">
        <f>VLOOKUP(A332,m!$B$2:$K$3856,10,0)</f>
        <v>5.5115379999999998</v>
      </c>
      <c r="T332">
        <v>389.26100000000002</v>
      </c>
      <c r="U332" s="32">
        <v>130.69200000000001</v>
      </c>
      <c r="V332" s="27">
        <f t="shared" si="5"/>
        <v>3.1746094400678382E-2</v>
      </c>
    </row>
    <row r="333" spans="1:22" x14ac:dyDescent="0.25">
      <c r="A333" s="21">
        <v>386.33178700000002</v>
      </c>
      <c r="B333" s="21">
        <v>570.59407004448394</v>
      </c>
      <c r="C333" s="21">
        <v>1234.2557094757271</v>
      </c>
      <c r="D333" s="20">
        <v>1.6305829999999999</v>
      </c>
      <c r="E333" s="20">
        <v>1.435047</v>
      </c>
      <c r="F333" s="21">
        <v>541.16821300000004</v>
      </c>
      <c r="G333" s="21">
        <v>12.818398999999999</v>
      </c>
      <c r="H333" s="21">
        <v>539.46545400000002</v>
      </c>
      <c r="I333" s="21">
        <v>4.1946409999999998</v>
      </c>
      <c r="J333" s="22">
        <v>125.0675</v>
      </c>
      <c r="K333">
        <f>VLOOKUP(A333,m!$B$2:$K$3856,8,0)</f>
        <v>16.375471000000001</v>
      </c>
      <c r="L333">
        <f>VLOOKUP(A333,m!$B$2:$K$3856,7,0)</f>
        <v>40.765354000000002</v>
      </c>
      <c r="M333">
        <f>VLOOKUP(A333,m!$B$2:$K$3856,6,0)</f>
        <v>2.147249</v>
      </c>
      <c r="N333">
        <f>VLOOKUP(A333,m!$B$2:$K$3856,5,0)</f>
        <v>7.4623030000000004</v>
      </c>
      <c r="O333">
        <f>VLOOKUP(A333,m!$B$2:$K$3856,4,0)</f>
        <v>15.548228</v>
      </c>
      <c r="P333">
        <f>VLOOKUP(A333,m!$B$2:$K$3856,3,0)</f>
        <v>15.251125</v>
      </c>
      <c r="Q333">
        <f>VLOOKUP(A333,m!$B$2:$K$3856,2,0)</f>
        <v>0.83817900000000001</v>
      </c>
      <c r="R333">
        <f>VLOOKUP(A333,m!$B$2:$K$3856,9,0)</f>
        <v>4.3098679999999998</v>
      </c>
      <c r="S333">
        <f>VLOOKUP(A333,m!$B$2:$K$3856,10,0)</f>
        <v>5.4700569999999997</v>
      </c>
      <c r="T333">
        <v>386.33199999999999</v>
      </c>
      <c r="U333" s="32">
        <v>129.62899999999999</v>
      </c>
      <c r="V333" s="27">
        <f t="shared" si="5"/>
        <v>3.6472304955324088E-2</v>
      </c>
    </row>
    <row r="334" spans="1:22" x14ac:dyDescent="0.25">
      <c r="A334" s="21">
        <v>396.83886699999999</v>
      </c>
      <c r="B334" s="21">
        <v>557.12433764800562</v>
      </c>
      <c r="C334" s="21">
        <v>1236.2822298802857</v>
      </c>
      <c r="D334" s="20">
        <v>1.679905</v>
      </c>
      <c r="E334" s="20">
        <v>1.479609</v>
      </c>
      <c r="F334" s="21">
        <v>532.00256300000001</v>
      </c>
      <c r="G334" s="21">
        <v>12.987655999999999</v>
      </c>
      <c r="H334" s="21">
        <v>539.21447799999999</v>
      </c>
      <c r="I334" s="21">
        <v>4.2480460000000004</v>
      </c>
      <c r="J334" s="22">
        <v>129.27950000000001</v>
      </c>
      <c r="K334">
        <f>VLOOKUP(A334,m!$B$2:$K$3856,8,0)</f>
        <v>16.937093999999998</v>
      </c>
      <c r="L334">
        <f>VLOOKUP(A334,m!$B$2:$K$3856,7,0)</f>
        <v>41.521937999999999</v>
      </c>
      <c r="M334">
        <f>VLOOKUP(A334,m!$B$2:$K$3856,6,0)</f>
        <v>2.86476</v>
      </c>
      <c r="N334">
        <f>VLOOKUP(A334,m!$B$2:$K$3856,5,0)</f>
        <v>7.763954</v>
      </c>
      <c r="O334">
        <f>VLOOKUP(A334,m!$B$2:$K$3856,4,0)</f>
        <v>16.083582</v>
      </c>
      <c r="P334">
        <f>VLOOKUP(A334,m!$B$2:$K$3856,3,0)</f>
        <v>15.792032000000001</v>
      </c>
      <c r="Q334">
        <f>VLOOKUP(A334,m!$B$2:$K$3856,2,0)</f>
        <v>0.996224</v>
      </c>
      <c r="R334">
        <f>VLOOKUP(A334,m!$B$2:$K$3856,9,0)</f>
        <v>4.913144</v>
      </c>
      <c r="S334">
        <f>VLOOKUP(A334,m!$B$2:$K$3856,10,0)</f>
        <v>5.6188249999999993</v>
      </c>
      <c r="T334">
        <v>396.839</v>
      </c>
      <c r="U334" s="32">
        <v>132.49600000000001</v>
      </c>
      <c r="V334" s="27">
        <f t="shared" si="5"/>
        <v>2.488020142404632E-2</v>
      </c>
    </row>
    <row r="335" spans="1:22" x14ac:dyDescent="0.25">
      <c r="A335" s="21">
        <v>391.84799199999998</v>
      </c>
      <c r="B335" s="21">
        <v>562.68648847809709</v>
      </c>
      <c r="C335" s="21">
        <v>1235.7434365888589</v>
      </c>
      <c r="D335" s="20">
        <v>1.6610579999999999</v>
      </c>
      <c r="E335" s="20">
        <v>1.4630810000000001</v>
      </c>
      <c r="F335" s="21">
        <v>539.25128199999995</v>
      </c>
      <c r="G335" s="21">
        <v>12.664669999999999</v>
      </c>
      <c r="H335" s="21">
        <v>540.10980199999995</v>
      </c>
      <c r="I335" s="21">
        <v>4.2587270000000004</v>
      </c>
      <c r="J335" s="22">
        <v>127.11109999999999</v>
      </c>
      <c r="K335">
        <f>VLOOKUP(A335,m!$B$2:$K$3856,8,0)</f>
        <v>16.677256</v>
      </c>
      <c r="L335">
        <f>VLOOKUP(A335,m!$B$2:$K$3856,7,0)</f>
        <v>41.301139999999997</v>
      </c>
      <c r="M335">
        <f>VLOOKUP(A335,m!$B$2:$K$3856,6,0)</f>
        <v>2.6547860000000001</v>
      </c>
      <c r="N335">
        <f>VLOOKUP(A335,m!$B$2:$K$3856,5,0)</f>
        <v>7.7186399999999997</v>
      </c>
      <c r="O335">
        <f>VLOOKUP(A335,m!$B$2:$K$3856,4,0)</f>
        <v>15.950884</v>
      </c>
      <c r="P335">
        <f>VLOOKUP(A335,m!$B$2:$K$3856,3,0)</f>
        <v>15.627725999999999</v>
      </c>
      <c r="Q335">
        <f>VLOOKUP(A335,m!$B$2:$K$3856,2,0)</f>
        <v>0.944353</v>
      </c>
      <c r="R335">
        <f>VLOOKUP(A335,m!$B$2:$K$3856,9,0)</f>
        <v>7.1798869999999999</v>
      </c>
      <c r="S335">
        <f>VLOOKUP(A335,m!$B$2:$K$3856,10,0)</f>
        <v>5.5481599999999993</v>
      </c>
      <c r="T335">
        <v>391.84800000000001</v>
      </c>
      <c r="U335" s="32">
        <v>131.392</v>
      </c>
      <c r="V335" s="27">
        <f t="shared" si="5"/>
        <v>3.3678412034826251E-2</v>
      </c>
    </row>
    <row r="336" spans="1:22" x14ac:dyDescent="0.25">
      <c r="A336" s="21">
        <v>410.11419699999999</v>
      </c>
      <c r="B336" s="21">
        <v>555.75648182674558</v>
      </c>
      <c r="C336" s="21">
        <v>1239.8634068767965</v>
      </c>
      <c r="D336" s="20">
        <v>1.7405269999999999</v>
      </c>
      <c r="E336" s="20">
        <v>1.533639</v>
      </c>
      <c r="F336" s="21">
        <v>540.63207999999997</v>
      </c>
      <c r="G336" s="21">
        <v>12.817748</v>
      </c>
      <c r="H336" s="21">
        <v>540.13122599999997</v>
      </c>
      <c r="I336" s="21">
        <v>4.3273929999999998</v>
      </c>
      <c r="J336" s="22">
        <v>134.15729999999999</v>
      </c>
      <c r="K336">
        <f>VLOOKUP(A336,m!$B$2:$K$3856,8,0)</f>
        <v>17.777842</v>
      </c>
      <c r="L336">
        <f>VLOOKUP(A336,m!$B$2:$K$3856,7,0)</f>
        <v>42.521172</v>
      </c>
      <c r="M336">
        <f>VLOOKUP(A336,m!$B$2:$K$3856,6,0)</f>
        <v>3.9285600000000001</v>
      </c>
      <c r="N336">
        <f>VLOOKUP(A336,m!$B$2:$K$3856,5,0)</f>
        <v>8.1996359999999999</v>
      </c>
      <c r="O336">
        <f>VLOOKUP(A336,m!$B$2:$K$3856,4,0)</f>
        <v>16.823668000000001</v>
      </c>
      <c r="P336">
        <f>VLOOKUP(A336,m!$B$2:$K$3856,3,0)</f>
        <v>16.405085</v>
      </c>
      <c r="Q336">
        <f>VLOOKUP(A336,m!$B$2:$K$3856,2,0)</f>
        <v>1.23072</v>
      </c>
      <c r="R336">
        <f>VLOOKUP(A336,m!$B$2:$K$3856,9,0)</f>
        <v>7.7511340000000004</v>
      </c>
      <c r="S336">
        <f>VLOOKUP(A336,m!$B$2:$K$3856,10,0)</f>
        <v>5.8067909999999996</v>
      </c>
      <c r="T336">
        <v>410.11399999999998</v>
      </c>
      <c r="U336" s="32">
        <v>138.238</v>
      </c>
      <c r="V336" s="27">
        <f t="shared" si="5"/>
        <v>3.0417278821204718E-2</v>
      </c>
    </row>
    <row r="337" spans="1:22" x14ac:dyDescent="0.25">
      <c r="A337" s="21">
        <v>402.81286599999999</v>
      </c>
      <c r="B337" s="21">
        <v>561.31051627887564</v>
      </c>
      <c r="C337" s="21">
        <v>1235.4891389847708</v>
      </c>
      <c r="D337" s="20">
        <v>1.7081299999999999</v>
      </c>
      <c r="E337" s="20">
        <v>1.5042930000000001</v>
      </c>
      <c r="F337" s="21">
        <v>540.58813499999997</v>
      </c>
      <c r="G337" s="21">
        <v>12.93153</v>
      </c>
      <c r="H337" s="21">
        <v>539.96569799999997</v>
      </c>
      <c r="I337" s="21">
        <v>4.3838489999999997</v>
      </c>
      <c r="J337" s="22">
        <v>131.7533</v>
      </c>
      <c r="K337">
        <f>VLOOKUP(A337,m!$B$2:$K$3856,8,0)</f>
        <v>17.157122000000001</v>
      </c>
      <c r="L337">
        <f>VLOOKUP(A337,m!$B$2:$K$3856,7,0)</f>
        <v>41.610016000000002</v>
      </c>
      <c r="M337">
        <f>VLOOKUP(A337,m!$B$2:$K$3856,6,0)</f>
        <v>3.4127480000000001</v>
      </c>
      <c r="N337">
        <f>VLOOKUP(A337,m!$B$2:$K$3856,5,0)</f>
        <v>7.8683589999999999</v>
      </c>
      <c r="O337">
        <f>VLOOKUP(A337,m!$B$2:$K$3856,4,0)</f>
        <v>16.370374999999999</v>
      </c>
      <c r="P337">
        <f>VLOOKUP(A337,m!$B$2:$K$3856,3,0)</f>
        <v>16.130953000000002</v>
      </c>
      <c r="Q337">
        <f>VLOOKUP(A337,m!$B$2:$K$3856,2,0)</f>
        <v>1.0577460000000001</v>
      </c>
      <c r="R337">
        <f>VLOOKUP(A337,m!$B$2:$K$3856,9,0)</f>
        <v>7.5979859999999997</v>
      </c>
      <c r="S337">
        <f>VLOOKUP(A337,m!$B$2:$K$3856,10,0)</f>
        <v>5.703411</v>
      </c>
      <c r="T337">
        <v>402.81299999999999</v>
      </c>
      <c r="U337" s="32">
        <v>135.471</v>
      </c>
      <c r="V337" s="27">
        <f t="shared" si="5"/>
        <v>2.8217130045319609E-2</v>
      </c>
    </row>
    <row r="338" spans="1:22" x14ac:dyDescent="0.25">
      <c r="A338" s="21">
        <v>412.074524</v>
      </c>
      <c r="B338" s="21">
        <v>548.30951129778305</v>
      </c>
      <c r="C338" s="21">
        <v>1238.5328438919505</v>
      </c>
      <c r="D338" s="20">
        <v>1.768481</v>
      </c>
      <c r="E338" s="20">
        <v>1.5581449999999999</v>
      </c>
      <c r="F338" s="21">
        <v>536.57885699999997</v>
      </c>
      <c r="G338" s="21">
        <v>12.816558000000001</v>
      </c>
      <c r="H338" s="21">
        <v>540.00573699999995</v>
      </c>
      <c r="I338" s="21">
        <v>4.4387809999999996</v>
      </c>
      <c r="J338" s="22">
        <v>136.49449999999999</v>
      </c>
      <c r="K338">
        <f>VLOOKUP(A338,m!$B$2:$K$3856,8,0)</f>
        <v>17.694659999999999</v>
      </c>
      <c r="L338">
        <f>VLOOKUP(A338,m!$B$2:$K$3856,7,0)</f>
        <v>41.990028000000002</v>
      </c>
      <c r="M338">
        <f>VLOOKUP(A338,m!$B$2:$K$3856,6,0)</f>
        <v>4.6351180000000003</v>
      </c>
      <c r="N338">
        <f>VLOOKUP(A338,m!$B$2:$K$3856,5,0)</f>
        <v>8.1075800000000005</v>
      </c>
      <c r="O338">
        <f>VLOOKUP(A338,m!$B$2:$K$3856,4,0)</f>
        <v>16.934477000000001</v>
      </c>
      <c r="P338">
        <f>VLOOKUP(A338,m!$B$2:$K$3856,3,0)</f>
        <v>16.692620999999999</v>
      </c>
      <c r="Q338">
        <f>VLOOKUP(A338,m!$B$2:$K$3856,2,0)</f>
        <v>1.238944</v>
      </c>
      <c r="R338">
        <f>VLOOKUP(A338,m!$B$2:$K$3856,9,0)</f>
        <v>10.262263000000001</v>
      </c>
      <c r="S338">
        <f>VLOOKUP(A338,m!$B$2:$K$3856,10,0)</f>
        <v>5.8345469999999997</v>
      </c>
      <c r="T338">
        <v>412.07499999999999</v>
      </c>
      <c r="U338" s="32">
        <v>138.43199999999999</v>
      </c>
      <c r="V338" s="27">
        <f t="shared" si="5"/>
        <v>1.4194711142207196E-2</v>
      </c>
    </row>
    <row r="339" spans="1:22" x14ac:dyDescent="0.25">
      <c r="A339" s="21">
        <v>389.08917200000002</v>
      </c>
      <c r="B339" s="21">
        <v>559.22879766846972</v>
      </c>
      <c r="C339" s="21">
        <v>1231.4752898590191</v>
      </c>
      <c r="D339" s="20">
        <v>1.632687</v>
      </c>
      <c r="E339" s="20">
        <v>1.4349989999999999</v>
      </c>
      <c r="F339" s="21">
        <v>531.33642599999996</v>
      </c>
      <c r="G339" s="21">
        <v>12.714530999999999</v>
      </c>
      <c r="H339" s="21">
        <v>540.34423800000002</v>
      </c>
      <c r="I339" s="21">
        <v>4.3289179999999998</v>
      </c>
      <c r="J339" s="22">
        <v>125.18810000000001</v>
      </c>
      <c r="K339">
        <f>VLOOKUP(A339,m!$B$2:$K$3856,8,0)</f>
        <v>16.463041</v>
      </c>
      <c r="L339">
        <f>VLOOKUP(A339,m!$B$2:$K$3856,7,0)</f>
        <v>40.778022999999997</v>
      </c>
      <c r="M339">
        <f>VLOOKUP(A339,m!$B$2:$K$3856,6,0)</f>
        <v>1.9660599999999999</v>
      </c>
      <c r="N339">
        <f>VLOOKUP(A339,m!$B$2:$K$3856,5,0)</f>
        <v>7.4055200000000001</v>
      </c>
      <c r="O339">
        <f>VLOOKUP(A339,m!$B$2:$K$3856,4,0)</f>
        <v>15.485163</v>
      </c>
      <c r="P339">
        <f>VLOOKUP(A339,m!$B$2:$K$3856,3,0)</f>
        <v>15.264388</v>
      </c>
      <c r="Q339">
        <f>VLOOKUP(A339,m!$B$2:$K$3856,2,0)</f>
        <v>0.69634600000000002</v>
      </c>
      <c r="R339">
        <f>VLOOKUP(A339,m!$B$2:$K$3856,9,0)</f>
        <v>2.8036970000000001</v>
      </c>
      <c r="S339">
        <f>VLOOKUP(A339,m!$B$2:$K$3856,10,0)</f>
        <v>5.509099</v>
      </c>
      <c r="T339">
        <v>389.089</v>
      </c>
      <c r="U339" s="32">
        <v>129.78100000000001</v>
      </c>
      <c r="V339" s="27">
        <f t="shared" si="5"/>
        <v>3.6687991909774169E-2</v>
      </c>
    </row>
    <row r="340" spans="1:22" x14ac:dyDescent="0.25">
      <c r="A340" s="21">
        <v>386.60406499999999</v>
      </c>
      <c r="B340" s="21">
        <v>565.47114614442808</v>
      </c>
      <c r="C340" s="21">
        <v>1231.8592217829942</v>
      </c>
      <c r="D340" s="20">
        <v>1.6393409999999999</v>
      </c>
      <c r="E340" s="20">
        <v>1.441227</v>
      </c>
      <c r="F340" s="21">
        <v>536.48406999999997</v>
      </c>
      <c r="G340" s="21">
        <v>12.874262</v>
      </c>
      <c r="H340" s="21">
        <v>540.82672100000002</v>
      </c>
      <c r="I340" s="21">
        <v>4.3579090000000003</v>
      </c>
      <c r="J340" s="22">
        <v>125.5766</v>
      </c>
      <c r="K340">
        <f>VLOOKUP(A340,m!$B$2:$K$3856,8,0)</f>
        <v>16.300934000000002</v>
      </c>
      <c r="L340">
        <f>VLOOKUP(A340,m!$B$2:$K$3856,7,0)</f>
        <v>40.769526999999997</v>
      </c>
      <c r="M340">
        <f>VLOOKUP(A340,m!$B$2:$K$3856,6,0)</f>
        <v>2.1815560000000001</v>
      </c>
      <c r="N340">
        <f>VLOOKUP(A340,m!$B$2:$K$3856,5,0)</f>
        <v>7.5596880000000004</v>
      </c>
      <c r="O340">
        <f>VLOOKUP(A340,m!$B$2:$K$3856,4,0)</f>
        <v>15.711403000000001</v>
      </c>
      <c r="P340">
        <f>VLOOKUP(A340,m!$B$2:$K$3856,3,0)</f>
        <v>15.525634</v>
      </c>
      <c r="Q340">
        <f>VLOOKUP(A340,m!$B$2:$K$3856,2,0)</f>
        <v>0.71762499999999996</v>
      </c>
      <c r="R340">
        <f>VLOOKUP(A340,m!$B$2:$K$3856,9,0)</f>
        <v>7.1067410000000004</v>
      </c>
      <c r="S340">
        <f>VLOOKUP(A340,m!$B$2:$K$3856,10,0)</f>
        <v>5.4739120000000003</v>
      </c>
      <c r="T340">
        <v>386.60399999999998</v>
      </c>
      <c r="U340" s="32">
        <v>129.08099999999999</v>
      </c>
      <c r="V340" s="27">
        <f t="shared" si="5"/>
        <v>2.7906473021247508E-2</v>
      </c>
    </row>
    <row r="341" spans="1:22" x14ac:dyDescent="0.25">
      <c r="A341" s="21">
        <v>380.324951</v>
      </c>
      <c r="B341" s="21">
        <v>571.92363859292391</v>
      </c>
      <c r="C341" s="21">
        <v>1232.3776230320163</v>
      </c>
      <c r="D341" s="20">
        <v>1.6023799999999999</v>
      </c>
      <c r="E341" s="20">
        <v>1.407546</v>
      </c>
      <c r="F341" s="21">
        <v>538.44164999999998</v>
      </c>
      <c r="G341" s="21">
        <v>12.83991</v>
      </c>
      <c r="H341" s="21">
        <v>542.16894500000001</v>
      </c>
      <c r="I341" s="21">
        <v>4.2984</v>
      </c>
      <c r="J341" s="22">
        <v>122.5108</v>
      </c>
      <c r="K341">
        <f>VLOOKUP(A341,m!$B$2:$K$3856,8,0)</f>
        <v>15.966187</v>
      </c>
      <c r="L341">
        <f>VLOOKUP(A341,m!$B$2:$K$3856,7,0)</f>
        <v>40.494892</v>
      </c>
      <c r="M341">
        <f>VLOOKUP(A341,m!$B$2:$K$3856,6,0)</f>
        <v>1.450482</v>
      </c>
      <c r="N341">
        <f>VLOOKUP(A341,m!$B$2:$K$3856,5,0)</f>
        <v>7.3061629999999997</v>
      </c>
      <c r="O341">
        <f>VLOOKUP(A341,m!$B$2:$K$3856,4,0)</f>
        <v>15.277760000000001</v>
      </c>
      <c r="P341">
        <f>VLOOKUP(A341,m!$B$2:$K$3856,3,0)</f>
        <v>15.134332000000001</v>
      </c>
      <c r="Q341">
        <f>VLOOKUP(A341,m!$B$2:$K$3856,2,0)</f>
        <v>0.57846299999999995</v>
      </c>
      <c r="R341">
        <f>VLOOKUP(A341,m!$B$2:$K$3856,9,0)</f>
        <v>4.0845500000000001</v>
      </c>
      <c r="S341">
        <f>VLOOKUP(A341,m!$B$2:$K$3856,10,0)</f>
        <v>5.3850039999999995</v>
      </c>
      <c r="T341">
        <v>380.32499999999999</v>
      </c>
      <c r="U341" s="32">
        <v>127.267</v>
      </c>
      <c r="V341" s="27">
        <f t="shared" si="5"/>
        <v>3.8822699713004831E-2</v>
      </c>
    </row>
    <row r="342" spans="1:22" x14ac:dyDescent="0.25">
      <c r="A342" s="21">
        <v>369.47848499999998</v>
      </c>
      <c r="B342" s="21">
        <v>582.18788264547175</v>
      </c>
      <c r="C342" s="21">
        <v>1234.9727103506066</v>
      </c>
      <c r="D342" s="20">
        <v>1.5497989999999999</v>
      </c>
      <c r="E342" s="20">
        <v>1.361359</v>
      </c>
      <c r="F342" s="21">
        <v>541.983521</v>
      </c>
      <c r="G342" s="21">
        <v>12.800131</v>
      </c>
      <c r="H342" s="21">
        <v>544.74487299999998</v>
      </c>
      <c r="I342" s="21">
        <v>4.185486</v>
      </c>
      <c r="J342" s="22">
        <v>117.6871</v>
      </c>
      <c r="K342">
        <f>VLOOKUP(A342,m!$B$2:$K$3856,8,0)</f>
        <v>15.359768000000001</v>
      </c>
      <c r="L342">
        <f>VLOOKUP(A342,m!$B$2:$K$3856,7,0)</f>
        <v>39.624313000000001</v>
      </c>
      <c r="M342">
        <f>VLOOKUP(A342,m!$B$2:$K$3856,6,0)</f>
        <v>0.71709500000000004</v>
      </c>
      <c r="N342">
        <f>VLOOKUP(A342,m!$B$2:$K$3856,5,0)</f>
        <v>7.0395399999999997</v>
      </c>
      <c r="O342">
        <f>VLOOKUP(A342,m!$B$2:$K$3856,4,0)</f>
        <v>14.634449999999999</v>
      </c>
      <c r="P342">
        <f>VLOOKUP(A342,m!$B$2:$K$3856,3,0)</f>
        <v>14.558075000000001</v>
      </c>
      <c r="Q342">
        <f>VLOOKUP(A342,m!$B$2:$K$3856,2,0)</f>
        <v>0.40238000000000002</v>
      </c>
      <c r="R342">
        <f>VLOOKUP(A342,m!$B$2:$K$3856,9,0)</f>
        <v>2.9434529999999999</v>
      </c>
      <c r="S342">
        <f>VLOOKUP(A342,m!$B$2:$K$3856,10,0)</f>
        <v>5.2314310000000006</v>
      </c>
      <c r="T342">
        <v>369.47800000000001</v>
      </c>
      <c r="U342" s="32">
        <v>124.14</v>
      </c>
      <c r="V342" s="27">
        <f t="shared" si="5"/>
        <v>5.4830988273141236E-2</v>
      </c>
    </row>
    <row r="343" spans="1:22" x14ac:dyDescent="0.25">
      <c r="A343" s="21">
        <v>379.92446899999999</v>
      </c>
      <c r="B343" s="21">
        <v>570.25585083061378</v>
      </c>
      <c r="C343" s="21">
        <v>1235.6825664192688</v>
      </c>
      <c r="D343" s="20">
        <v>1.5981000000000001</v>
      </c>
      <c r="E343" s="20">
        <v>1.40499</v>
      </c>
      <c r="F343" s="21">
        <v>538.90252699999996</v>
      </c>
      <c r="G343" s="21">
        <v>12.625867</v>
      </c>
      <c r="H343" s="21">
        <v>542.78723100000002</v>
      </c>
      <c r="I343" s="21">
        <v>4.2083740000000001</v>
      </c>
      <c r="J343" s="22">
        <v>122.3035</v>
      </c>
      <c r="K343">
        <f>VLOOKUP(A343,m!$B$2:$K$3856,8,0)</f>
        <v>15.967312</v>
      </c>
      <c r="L343">
        <f>VLOOKUP(A343,m!$B$2:$K$3856,7,0)</f>
        <v>40.207774999999998</v>
      </c>
      <c r="M343">
        <f>VLOOKUP(A343,m!$B$2:$K$3856,6,0)</f>
        <v>1.4588939999999999</v>
      </c>
      <c r="N343">
        <f>VLOOKUP(A343,m!$B$2:$K$3856,5,0)</f>
        <v>7.2629849999999996</v>
      </c>
      <c r="O343">
        <f>VLOOKUP(A343,m!$B$2:$K$3856,4,0)</f>
        <v>15.165520000000001</v>
      </c>
      <c r="P343">
        <f>VLOOKUP(A343,m!$B$2:$K$3856,3,0)</f>
        <v>14.969049</v>
      </c>
      <c r="Q343">
        <f>VLOOKUP(A343,m!$B$2:$K$3856,2,0)</f>
        <v>0.59567099999999995</v>
      </c>
      <c r="R343">
        <f>VLOOKUP(A343,m!$B$2:$K$3856,9,0)</f>
        <v>3.7536830000000001</v>
      </c>
      <c r="S343">
        <f>VLOOKUP(A343,m!$B$2:$K$3856,10,0)</f>
        <v>5.3793350000000002</v>
      </c>
      <c r="T343">
        <v>379.92399999999998</v>
      </c>
      <c r="U343" s="32">
        <v>127.524</v>
      </c>
      <c r="V343" s="27">
        <f t="shared" si="5"/>
        <v>4.268479642855684E-2</v>
      </c>
    </row>
    <row r="344" spans="1:22" x14ac:dyDescent="0.25">
      <c r="A344" s="21">
        <v>393.50650000000002</v>
      </c>
      <c r="B344" s="21">
        <v>555.04968932816701</v>
      </c>
      <c r="C344" s="21">
        <v>1238.2644882076229</v>
      </c>
      <c r="D344" s="20">
        <v>1.6728179999999999</v>
      </c>
      <c r="E344" s="20">
        <v>1.4736659999999999</v>
      </c>
      <c r="F344" s="21">
        <v>531.96398899999997</v>
      </c>
      <c r="G344" s="21">
        <v>12.748436999999999</v>
      </c>
      <c r="H344" s="21">
        <v>540.49945100000002</v>
      </c>
      <c r="I344" s="21">
        <v>4.2236320000000003</v>
      </c>
      <c r="J344" s="22">
        <v>129.64179999999999</v>
      </c>
      <c r="K344">
        <f>VLOOKUP(A344,m!$B$2:$K$3856,8,0)</f>
        <v>16.660789000000001</v>
      </c>
      <c r="L344">
        <f>VLOOKUP(A344,m!$B$2:$K$3856,7,0)</f>
        <v>41.037723999999997</v>
      </c>
      <c r="M344">
        <f>VLOOKUP(A344,m!$B$2:$K$3856,6,0)</f>
        <v>2.7852389999999998</v>
      </c>
      <c r="N344">
        <f>VLOOKUP(A344,m!$B$2:$K$3856,5,0)</f>
        <v>7.7024030000000003</v>
      </c>
      <c r="O344">
        <f>VLOOKUP(A344,m!$B$2:$K$3856,4,0)</f>
        <v>16.065612999999999</v>
      </c>
      <c r="P344">
        <f>VLOOKUP(A344,m!$B$2:$K$3856,3,0)</f>
        <v>15.855022</v>
      </c>
      <c r="Q344">
        <f>VLOOKUP(A344,m!$B$2:$K$3856,2,0)</f>
        <v>0.92473399999999994</v>
      </c>
      <c r="R344">
        <f>VLOOKUP(A344,m!$B$2:$K$3856,9,0)</f>
        <v>7.3112360000000001</v>
      </c>
      <c r="S344">
        <f>VLOOKUP(A344,m!$B$2:$K$3856,10,0)</f>
        <v>5.5716429999999999</v>
      </c>
      <c r="T344">
        <v>393.50700000000001</v>
      </c>
      <c r="U344" s="32">
        <v>131.54400000000001</v>
      </c>
      <c r="V344" s="27">
        <f t="shared" si="5"/>
        <v>1.4672736725346471E-2</v>
      </c>
    </row>
    <row r="345" spans="1:22" x14ac:dyDescent="0.25">
      <c r="A345" s="21">
        <v>387.22439600000001</v>
      </c>
      <c r="B345" s="21">
        <v>564.45260061396266</v>
      </c>
      <c r="C345" s="21">
        <v>1240.6326904895941</v>
      </c>
      <c r="D345" s="20">
        <v>1.660423</v>
      </c>
      <c r="E345" s="20">
        <v>1.4656199999999999</v>
      </c>
      <c r="F345" s="21">
        <v>538.39733899999999</v>
      </c>
      <c r="G345" s="21">
        <v>12.861973000000001</v>
      </c>
      <c r="H345" s="21">
        <v>540.42199700000003</v>
      </c>
      <c r="I345" s="21">
        <v>4.1183459999999998</v>
      </c>
      <c r="J345" s="22">
        <v>128.40039999999999</v>
      </c>
      <c r="K345">
        <f>VLOOKUP(A345,m!$B$2:$K$3856,8,0)</f>
        <v>16.524256000000001</v>
      </c>
      <c r="L345">
        <f>VLOOKUP(A345,m!$B$2:$K$3856,7,0)</f>
        <v>41.408797999999997</v>
      </c>
      <c r="M345">
        <f>VLOOKUP(A345,m!$B$2:$K$3856,6,0)</f>
        <v>2.6256210000000002</v>
      </c>
      <c r="N345">
        <f>VLOOKUP(A345,m!$B$2:$K$3856,5,0)</f>
        <v>7.9225500000000002</v>
      </c>
      <c r="O345">
        <f>VLOOKUP(A345,m!$B$2:$K$3856,4,0)</f>
        <v>16.302569999999999</v>
      </c>
      <c r="P345">
        <f>VLOOKUP(A345,m!$B$2:$K$3856,3,0)</f>
        <v>16.102985</v>
      </c>
      <c r="Q345">
        <f>VLOOKUP(A345,m!$B$2:$K$3856,2,0)</f>
        <v>0.98538199999999998</v>
      </c>
      <c r="R345">
        <f>VLOOKUP(A345,m!$B$2:$K$3856,9,0)</f>
        <v>10.614426</v>
      </c>
      <c r="S345">
        <f>VLOOKUP(A345,m!$B$2:$K$3856,10,0)</f>
        <v>5.4826959999999998</v>
      </c>
      <c r="T345">
        <v>387.22399999999999</v>
      </c>
      <c r="U345" s="32">
        <v>129.505</v>
      </c>
      <c r="V345" s="27">
        <f t="shared" si="5"/>
        <v>8.6027769383896398E-3</v>
      </c>
    </row>
    <row r="346" spans="1:22" x14ac:dyDescent="0.25">
      <c r="A346" s="21">
        <v>386.27874800000001</v>
      </c>
      <c r="B346" s="21">
        <v>560.81458744154224</v>
      </c>
      <c r="C346" s="21">
        <v>1232.5089993153338</v>
      </c>
      <c r="D346" s="20">
        <v>1.628293</v>
      </c>
      <c r="E346" s="20">
        <v>1.435168</v>
      </c>
      <c r="F346" s="21">
        <v>532.18847700000003</v>
      </c>
      <c r="G346" s="21">
        <v>12.727212</v>
      </c>
      <c r="H346" s="21">
        <v>535.59423800000002</v>
      </c>
      <c r="I346" s="21">
        <v>4.0771480000000002</v>
      </c>
      <c r="J346" s="22">
        <v>125.6601</v>
      </c>
      <c r="K346">
        <f>VLOOKUP(A346,m!$B$2:$K$3856,8,0)</f>
        <v>16.460028000000001</v>
      </c>
      <c r="L346">
        <f>VLOOKUP(A346,m!$B$2:$K$3856,7,0)</f>
        <v>41.083236999999997</v>
      </c>
      <c r="M346">
        <f>VLOOKUP(A346,m!$B$2:$K$3856,6,0)</f>
        <v>1.9250400000000001</v>
      </c>
      <c r="N346">
        <f>VLOOKUP(A346,m!$B$2:$K$3856,5,0)</f>
        <v>7.563129</v>
      </c>
      <c r="O346">
        <f>VLOOKUP(A346,m!$B$2:$K$3856,4,0)</f>
        <v>15.781056</v>
      </c>
      <c r="P346">
        <f>VLOOKUP(A346,m!$B$2:$K$3856,3,0)</f>
        <v>15.620803</v>
      </c>
      <c r="Q346">
        <f>VLOOKUP(A346,m!$B$2:$K$3856,2,0)</f>
        <v>0.84982000000000002</v>
      </c>
      <c r="R346">
        <f>VLOOKUP(A346,m!$B$2:$K$3856,9,0)</f>
        <v>6.0566760000000004</v>
      </c>
      <c r="S346">
        <f>VLOOKUP(A346,m!$B$2:$K$3856,10,0)</f>
        <v>5.4693050000000003</v>
      </c>
      <c r="T346">
        <v>386.279</v>
      </c>
      <c r="U346" s="32">
        <v>128.489</v>
      </c>
      <c r="V346" s="27">
        <f t="shared" si="5"/>
        <v>2.2512316956615541E-2</v>
      </c>
    </row>
    <row r="347" spans="1:22" x14ac:dyDescent="0.25">
      <c r="A347" s="21">
        <v>377.16207900000001</v>
      </c>
      <c r="B347" s="21">
        <v>566.80146601046135</v>
      </c>
      <c r="C347" s="21">
        <v>1229.0987884497381</v>
      </c>
      <c r="D347" s="20">
        <v>1.578222</v>
      </c>
      <c r="E347" s="20">
        <v>1.3907430000000001</v>
      </c>
      <c r="F347" s="21">
        <v>532.28772000000004</v>
      </c>
      <c r="G347" s="21">
        <v>12.662767000000001</v>
      </c>
      <c r="H347" s="21">
        <v>533.54754600000001</v>
      </c>
      <c r="I347" s="21">
        <v>3.9657589999999998</v>
      </c>
      <c r="J347" s="22">
        <v>120.651</v>
      </c>
      <c r="K347">
        <f>VLOOKUP(A347,m!$B$2:$K$3856,8,0)</f>
        <v>16.003166</v>
      </c>
      <c r="L347">
        <f>VLOOKUP(A347,m!$B$2:$K$3856,7,0)</f>
        <v>40.483040000000003</v>
      </c>
      <c r="M347">
        <f>VLOOKUP(A347,m!$B$2:$K$3856,6,0)</f>
        <v>1.2910170000000001</v>
      </c>
      <c r="N347">
        <f>VLOOKUP(A347,m!$B$2:$K$3856,5,0)</f>
        <v>7.3092139999999999</v>
      </c>
      <c r="O347">
        <f>VLOOKUP(A347,m!$B$2:$K$3856,4,0)</f>
        <v>15.260490000000001</v>
      </c>
      <c r="P347">
        <f>VLOOKUP(A347,m!$B$2:$K$3856,3,0)</f>
        <v>15.038482999999999</v>
      </c>
      <c r="Q347">
        <f>VLOOKUP(A347,m!$B$2:$K$3856,2,0)</f>
        <v>0.729078</v>
      </c>
      <c r="R347">
        <f>VLOOKUP(A347,m!$B$2:$K$3856,9,0)</f>
        <v>2.9371019999999999</v>
      </c>
      <c r="S347">
        <f>VLOOKUP(A347,m!$B$2:$K$3856,10,0)</f>
        <v>5.3402229999999999</v>
      </c>
      <c r="T347">
        <v>377.16199999999998</v>
      </c>
      <c r="U347" s="32">
        <v>125.152</v>
      </c>
      <c r="V347" s="27">
        <f t="shared" si="5"/>
        <v>3.7305948562382452E-2</v>
      </c>
    </row>
    <row r="348" spans="1:22" x14ac:dyDescent="0.25">
      <c r="A348" s="21">
        <v>399.58453400000002</v>
      </c>
      <c r="B348" s="21">
        <v>557.36801952716132</v>
      </c>
      <c r="C348" s="21">
        <v>1243.8762810757999</v>
      </c>
      <c r="D348" s="20">
        <v>1.6783939999999999</v>
      </c>
      <c r="E348" s="20">
        <v>1.477549</v>
      </c>
      <c r="F348" s="21">
        <v>536.24279799999999</v>
      </c>
      <c r="G348" s="21">
        <v>12.656677</v>
      </c>
      <c r="H348" s="21">
        <v>541.56567399999994</v>
      </c>
      <c r="I348" s="21">
        <v>4.0985100000000001</v>
      </c>
      <c r="J348" s="22">
        <v>131.2646</v>
      </c>
      <c r="K348">
        <f>VLOOKUP(A348,m!$B$2:$K$3856,8,0)</f>
        <v>17.097854999999999</v>
      </c>
      <c r="L348">
        <f>VLOOKUP(A348,m!$B$2:$K$3856,7,0)</f>
        <v>41.133330999999998</v>
      </c>
      <c r="M348">
        <f>VLOOKUP(A348,m!$B$2:$K$3856,6,0)</f>
        <v>2.976969</v>
      </c>
      <c r="N348">
        <f>VLOOKUP(A348,m!$B$2:$K$3856,5,0)</f>
        <v>7.636717</v>
      </c>
      <c r="O348">
        <f>VLOOKUP(A348,m!$B$2:$K$3856,4,0)</f>
        <v>16.079270999999999</v>
      </c>
      <c r="P348">
        <f>VLOOKUP(A348,m!$B$2:$K$3856,3,0)</f>
        <v>15.936817</v>
      </c>
      <c r="Q348">
        <f>VLOOKUP(A348,m!$B$2:$K$3856,2,0)</f>
        <v>1.0293909999999999</v>
      </c>
      <c r="R348">
        <f>VLOOKUP(A348,m!$B$2:$K$3856,9,0)</f>
        <v>3.7024710000000001</v>
      </c>
      <c r="S348">
        <f>VLOOKUP(A348,m!$B$2:$K$3856,10,0)</f>
        <v>5.6577010000000003</v>
      </c>
      <c r="T348">
        <v>399.58499999999998</v>
      </c>
      <c r="U348" s="32">
        <v>134.87899999999999</v>
      </c>
      <c r="V348" s="27">
        <f t="shared" si="5"/>
        <v>2.7535222748555126E-2</v>
      </c>
    </row>
    <row r="349" spans="1:22" x14ac:dyDescent="0.25">
      <c r="A349" s="21">
        <v>389.82928500000003</v>
      </c>
      <c r="B349" s="21">
        <v>570.99156605561984</v>
      </c>
      <c r="C349" s="21">
        <v>1244.7720486071653</v>
      </c>
      <c r="D349" s="20">
        <v>1.629642</v>
      </c>
      <c r="E349" s="20">
        <v>1.4347620000000001</v>
      </c>
      <c r="F349" s="21">
        <v>539.47680700000001</v>
      </c>
      <c r="G349" s="21">
        <v>12.975035999999999</v>
      </c>
      <c r="H349" s="21">
        <v>544.00537099999997</v>
      </c>
      <c r="I349" s="21">
        <v>4.0557860000000003</v>
      </c>
      <c r="J349" s="22">
        <v>126.57170000000001</v>
      </c>
      <c r="K349">
        <f>VLOOKUP(A349,m!$B$2:$K$3856,8,0)</f>
        <v>16.578413000000001</v>
      </c>
      <c r="L349">
        <f>VLOOKUP(A349,m!$B$2:$K$3856,7,0)</f>
        <v>40.560623</v>
      </c>
      <c r="M349">
        <f>VLOOKUP(A349,m!$B$2:$K$3856,6,0)</f>
        <v>1.945303</v>
      </c>
      <c r="N349">
        <f>VLOOKUP(A349,m!$B$2:$K$3856,5,0)</f>
        <v>7.354889</v>
      </c>
      <c r="O349">
        <f>VLOOKUP(A349,m!$B$2:$K$3856,4,0)</f>
        <v>15.587987</v>
      </c>
      <c r="P349">
        <f>VLOOKUP(A349,m!$B$2:$K$3856,3,0)</f>
        <v>15.523618000000001</v>
      </c>
      <c r="Q349">
        <f>VLOOKUP(A349,m!$B$2:$K$3856,2,0)</f>
        <v>0.88036400000000004</v>
      </c>
      <c r="R349">
        <f>VLOOKUP(A349,m!$B$2:$K$3856,9,0)</f>
        <v>2.1836180000000001</v>
      </c>
      <c r="S349">
        <f>VLOOKUP(A349,m!$B$2:$K$3856,10,0)</f>
        <v>5.519577</v>
      </c>
      <c r="T349">
        <v>389.82900000000001</v>
      </c>
      <c r="U349" s="32">
        <v>131.839</v>
      </c>
      <c r="V349" s="27">
        <f t="shared" si="5"/>
        <v>4.1615147777899729E-2</v>
      </c>
    </row>
    <row r="350" spans="1:22" x14ac:dyDescent="0.25">
      <c r="A350" s="21">
        <v>397.48864700000001</v>
      </c>
      <c r="B350" s="21">
        <v>563.83856887826005</v>
      </c>
      <c r="C350" s="21">
        <v>1245.1736439644633</v>
      </c>
      <c r="D350" s="20">
        <v>1.6776990000000001</v>
      </c>
      <c r="E350" s="20">
        <v>1.4763809999999999</v>
      </c>
      <c r="F350" s="21">
        <v>540.641479</v>
      </c>
      <c r="G350" s="21">
        <v>12.817069</v>
      </c>
      <c r="H350" s="21">
        <v>544.84802200000001</v>
      </c>
      <c r="I350" s="21">
        <v>4.2022709999999996</v>
      </c>
      <c r="J350" s="22">
        <v>130.1961</v>
      </c>
      <c r="K350">
        <f>VLOOKUP(A350,m!$B$2:$K$3856,8,0)</f>
        <v>16.957139999999999</v>
      </c>
      <c r="L350">
        <f>VLOOKUP(A350,m!$B$2:$K$3856,7,0)</f>
        <v>41.008918999999999</v>
      </c>
      <c r="M350">
        <f>VLOOKUP(A350,m!$B$2:$K$3856,6,0)</f>
        <v>2.9945029999999999</v>
      </c>
      <c r="N350">
        <f>VLOOKUP(A350,m!$B$2:$K$3856,5,0)</f>
        <v>7.6370310000000003</v>
      </c>
      <c r="O350">
        <f>VLOOKUP(A350,m!$B$2:$K$3856,4,0)</f>
        <v>16.089668</v>
      </c>
      <c r="P350">
        <f>VLOOKUP(A350,m!$B$2:$K$3856,3,0)</f>
        <v>15.964964999999999</v>
      </c>
      <c r="Q350">
        <f>VLOOKUP(A350,m!$B$2:$K$3856,2,0)</f>
        <v>0.99396499999999999</v>
      </c>
      <c r="R350">
        <f>VLOOKUP(A350,m!$B$2:$K$3856,9,0)</f>
        <v>5.3287519999999997</v>
      </c>
      <c r="S350">
        <f>VLOOKUP(A350,m!$B$2:$K$3856,10,0)</f>
        <v>5.6280270000000003</v>
      </c>
      <c r="T350">
        <v>397.48899999999998</v>
      </c>
      <c r="U350" s="32">
        <v>134.53800000000001</v>
      </c>
      <c r="V350" s="27">
        <f t="shared" si="5"/>
        <v>3.3348925198220296E-2</v>
      </c>
    </row>
    <row r="351" spans="1:22" x14ac:dyDescent="0.25">
      <c r="A351" s="21">
        <v>382.01577800000001</v>
      </c>
      <c r="B351" s="21">
        <v>573.10964981982033</v>
      </c>
      <c r="C351" s="21">
        <v>1240.7778063344263</v>
      </c>
      <c r="D351" s="20">
        <v>1.6211439999999999</v>
      </c>
      <c r="E351" s="20">
        <v>1.425333</v>
      </c>
      <c r="F351" s="21">
        <v>541.62622099999999</v>
      </c>
      <c r="G351" s="21">
        <v>12.881500000000001</v>
      </c>
      <c r="H351" s="21">
        <v>545.37487799999997</v>
      </c>
      <c r="I351" s="21">
        <v>4.2205810000000001</v>
      </c>
      <c r="J351" s="22">
        <v>125.3963</v>
      </c>
      <c r="K351">
        <f>VLOOKUP(A351,m!$B$2:$K$3856,8,0)</f>
        <v>15.829026000000001</v>
      </c>
      <c r="L351">
        <f>VLOOKUP(A351,m!$B$2:$K$3856,7,0)</f>
        <v>39.623432000000001</v>
      </c>
      <c r="M351">
        <f>VLOOKUP(A351,m!$B$2:$K$3856,6,0)</f>
        <v>1.8645309999999999</v>
      </c>
      <c r="N351">
        <f>VLOOKUP(A351,m!$B$2:$K$3856,5,0)</f>
        <v>7.2198979999999997</v>
      </c>
      <c r="O351">
        <f>VLOOKUP(A351,m!$B$2:$K$3856,4,0)</f>
        <v>15.258177</v>
      </c>
      <c r="P351">
        <f>VLOOKUP(A351,m!$B$2:$K$3856,3,0)</f>
        <v>15.178694999999999</v>
      </c>
      <c r="Q351">
        <f>VLOOKUP(A351,m!$B$2:$K$3856,2,0)</f>
        <v>0.60085599999999995</v>
      </c>
      <c r="R351">
        <f>VLOOKUP(A351,m!$B$2:$K$3856,9,0)</f>
        <v>5.7362380000000002</v>
      </c>
      <c r="S351">
        <f>VLOOKUP(A351,m!$B$2:$K$3856,10,0)</f>
        <v>5.4089460000000003</v>
      </c>
      <c r="T351">
        <v>382.01600000000002</v>
      </c>
      <c r="U351" s="32">
        <v>128.99700000000001</v>
      </c>
      <c r="V351" s="27">
        <f t="shared" si="5"/>
        <v>2.8714563348360499E-2</v>
      </c>
    </row>
    <row r="352" spans="1:22" x14ac:dyDescent="0.25">
      <c r="A352" s="21">
        <v>381.081909</v>
      </c>
      <c r="B352" s="21">
        <v>571.38246522279587</v>
      </c>
      <c r="C352" s="21">
        <v>1239.3127437652661</v>
      </c>
      <c r="D352" s="20">
        <v>1.627089</v>
      </c>
      <c r="E352" s="20">
        <v>1.431187</v>
      </c>
      <c r="F352" s="21">
        <v>541.65930200000003</v>
      </c>
      <c r="G352" s="21">
        <v>12.805324000000001</v>
      </c>
      <c r="H352" s="21">
        <v>545.572632</v>
      </c>
      <c r="I352" s="21">
        <v>4.296875</v>
      </c>
      <c r="J352" s="22">
        <v>125.616</v>
      </c>
      <c r="K352">
        <f>VLOOKUP(A352,m!$B$2:$K$3856,8,0)</f>
        <v>15.706483</v>
      </c>
      <c r="L352">
        <f>VLOOKUP(A352,m!$B$2:$K$3856,7,0)</f>
        <v>39.664658000000003</v>
      </c>
      <c r="M352">
        <f>VLOOKUP(A352,m!$B$2:$K$3856,6,0)</f>
        <v>2.0458150000000002</v>
      </c>
      <c r="N352">
        <f>VLOOKUP(A352,m!$B$2:$K$3856,5,0)</f>
        <v>7.2754019999999997</v>
      </c>
      <c r="O352">
        <f>VLOOKUP(A352,m!$B$2:$K$3856,4,0)</f>
        <v>15.342942000000001</v>
      </c>
      <c r="P352">
        <f>VLOOKUP(A352,m!$B$2:$K$3856,3,0)</f>
        <v>15.199991000000001</v>
      </c>
      <c r="Q352">
        <f>VLOOKUP(A352,m!$B$2:$K$3856,2,0)</f>
        <v>0.63494700000000004</v>
      </c>
      <c r="R352">
        <f>VLOOKUP(A352,m!$B$2:$K$3856,9,0)</f>
        <v>7.4007860000000001</v>
      </c>
      <c r="S352">
        <f>VLOOKUP(A352,m!$B$2:$K$3856,10,0)</f>
        <v>5.3957239999999995</v>
      </c>
      <c r="T352">
        <v>381.08199999999999</v>
      </c>
      <c r="U352" s="32">
        <v>128.428</v>
      </c>
      <c r="V352" s="27">
        <f t="shared" si="5"/>
        <v>2.2385683352439161E-2</v>
      </c>
    </row>
    <row r="353" spans="1:22" x14ac:dyDescent="0.25">
      <c r="A353" s="21">
        <v>378.68856799999998</v>
      </c>
      <c r="B353" s="21">
        <v>570.89915993356135</v>
      </c>
      <c r="C353" s="21">
        <v>1236.6139402972258</v>
      </c>
      <c r="D353" s="20">
        <v>1.609904</v>
      </c>
      <c r="E353" s="20">
        <v>1.4140779999999999</v>
      </c>
      <c r="F353" s="21">
        <v>540.23761000000002</v>
      </c>
      <c r="G353" s="21">
        <v>12.697149</v>
      </c>
      <c r="H353" s="21">
        <v>544.82336399999997</v>
      </c>
      <c r="I353" s="21">
        <v>4.2999270000000003</v>
      </c>
      <c r="J353" s="22">
        <v>124.16419999999999</v>
      </c>
      <c r="K353">
        <f>VLOOKUP(A353,m!$B$2:$K$3856,8,0)</f>
        <v>15.62684</v>
      </c>
      <c r="L353">
        <f>VLOOKUP(A353,m!$B$2:$K$3856,7,0)</f>
        <v>39.615803</v>
      </c>
      <c r="M353">
        <f>VLOOKUP(A353,m!$B$2:$K$3856,6,0)</f>
        <v>1.6435</v>
      </c>
      <c r="N353">
        <f>VLOOKUP(A353,m!$B$2:$K$3856,5,0)</f>
        <v>7.2009840000000001</v>
      </c>
      <c r="O353">
        <f>VLOOKUP(A353,m!$B$2:$K$3856,4,0)</f>
        <v>15.214107</v>
      </c>
      <c r="P353">
        <f>VLOOKUP(A353,m!$B$2:$K$3856,3,0)</f>
        <v>15.086099000000001</v>
      </c>
      <c r="Q353">
        <f>VLOOKUP(A353,m!$B$2:$K$3856,2,0)</f>
        <v>0.541265</v>
      </c>
      <c r="R353">
        <f>VLOOKUP(A353,m!$B$2:$K$3856,9,0)</f>
        <v>6.6077919999999999</v>
      </c>
      <c r="S353">
        <f>VLOOKUP(A353,m!$B$2:$K$3856,10,0)</f>
        <v>5.3618369999999995</v>
      </c>
      <c r="T353">
        <v>378.68900000000002</v>
      </c>
      <c r="U353" s="32">
        <v>127.34099999999999</v>
      </c>
      <c r="V353" s="27">
        <f t="shared" si="5"/>
        <v>2.5585474718155476E-2</v>
      </c>
    </row>
    <row r="354" spans="1:22" x14ac:dyDescent="0.25">
      <c r="A354" s="21">
        <v>403.80273399999999</v>
      </c>
      <c r="B354" s="21">
        <v>556.25640436519689</v>
      </c>
      <c r="C354" s="21">
        <v>1239.5559878566942</v>
      </c>
      <c r="D354" s="20">
        <v>1.727136</v>
      </c>
      <c r="E354" s="20">
        <v>1.519622</v>
      </c>
      <c r="F354" s="21">
        <v>539.75610400000005</v>
      </c>
      <c r="G354" s="21">
        <v>12.790608000000001</v>
      </c>
      <c r="H354" s="21">
        <v>544.49926800000003</v>
      </c>
      <c r="I354" s="21">
        <v>4.5074449999999997</v>
      </c>
      <c r="J354" s="22">
        <v>133.97800000000001</v>
      </c>
      <c r="K354">
        <f>VLOOKUP(A354,m!$B$2:$K$3856,8,0)</f>
        <v>17.086275000000001</v>
      </c>
      <c r="L354">
        <f>VLOOKUP(A354,m!$B$2:$K$3856,7,0)</f>
        <v>41.177494000000003</v>
      </c>
      <c r="M354">
        <f>VLOOKUP(A354,m!$B$2:$K$3856,6,0)</f>
        <v>3.7701709999999999</v>
      </c>
      <c r="N354">
        <f>VLOOKUP(A354,m!$B$2:$K$3856,5,0)</f>
        <v>7.8089510000000004</v>
      </c>
      <c r="O354">
        <f>VLOOKUP(A354,m!$B$2:$K$3856,4,0)</f>
        <v>16.473282000000001</v>
      </c>
      <c r="P354">
        <f>VLOOKUP(A354,m!$B$2:$K$3856,3,0)</f>
        <v>16.299095000000001</v>
      </c>
      <c r="Q354">
        <f>VLOOKUP(A354,m!$B$2:$K$3856,2,0)</f>
        <v>0.86778900000000003</v>
      </c>
      <c r="R354">
        <f>VLOOKUP(A354,m!$B$2:$K$3856,9,0)</f>
        <v>8.825564</v>
      </c>
      <c r="S354">
        <f>VLOOKUP(A354,m!$B$2:$K$3856,10,0)</f>
        <v>5.7174269999999998</v>
      </c>
      <c r="T354">
        <v>403.803</v>
      </c>
      <c r="U354" s="32">
        <v>136.209</v>
      </c>
      <c r="V354" s="27">
        <f t="shared" si="5"/>
        <v>1.6651987639761709E-2</v>
      </c>
    </row>
    <row r="355" spans="1:22" x14ac:dyDescent="0.25">
      <c r="A355" s="21">
        <v>387.65518200000002</v>
      </c>
      <c r="B355" s="21">
        <v>568.37375922472893</v>
      </c>
      <c r="C355" s="21">
        <v>1235.5144900189416</v>
      </c>
      <c r="D355" s="20">
        <v>1.6481250000000001</v>
      </c>
      <c r="E355" s="20">
        <v>1.448531</v>
      </c>
      <c r="F355" s="21">
        <v>541.75952099999995</v>
      </c>
      <c r="G355" s="21">
        <v>12.781528</v>
      </c>
      <c r="H355" s="21">
        <v>545.96606399999996</v>
      </c>
      <c r="I355" s="21">
        <v>4.5013420000000002</v>
      </c>
      <c r="J355" s="22">
        <v>127.15479999999999</v>
      </c>
      <c r="K355">
        <f>VLOOKUP(A355,m!$B$2:$K$3856,8,0)</f>
        <v>16.116340999999998</v>
      </c>
      <c r="L355">
        <f>VLOOKUP(A355,m!$B$2:$K$3856,7,0)</f>
        <v>40.164355999999998</v>
      </c>
      <c r="M355">
        <f>VLOOKUP(A355,m!$B$2:$K$3856,6,0)</f>
        <v>2.2474409999999998</v>
      </c>
      <c r="N355">
        <f>VLOOKUP(A355,m!$B$2:$K$3856,5,0)</f>
        <v>7.4367039999999998</v>
      </c>
      <c r="O355">
        <f>VLOOKUP(A355,m!$B$2:$K$3856,4,0)</f>
        <v>15.606396999999999</v>
      </c>
      <c r="P355">
        <f>VLOOKUP(A355,m!$B$2:$K$3856,3,0)</f>
        <v>15.299229</v>
      </c>
      <c r="Q355">
        <f>VLOOKUP(A355,m!$B$2:$K$3856,2,0)</f>
        <v>0.47882000000000002</v>
      </c>
      <c r="R355">
        <f>VLOOKUP(A355,m!$B$2:$K$3856,9,0)</f>
        <v>7.0369640000000002</v>
      </c>
      <c r="S355">
        <f>VLOOKUP(A355,m!$B$2:$K$3856,10,0)</f>
        <v>5.4887940000000004</v>
      </c>
      <c r="T355">
        <v>387.65499999999997</v>
      </c>
      <c r="U355" s="32">
        <v>130.584</v>
      </c>
      <c r="V355" s="27">
        <f t="shared" si="5"/>
        <v>2.6968702715115818E-2</v>
      </c>
    </row>
    <row r="356" spans="1:22" x14ac:dyDescent="0.25">
      <c r="A356" s="21">
        <v>377.27181999999999</v>
      </c>
      <c r="B356" s="21">
        <v>572.57378760696429</v>
      </c>
      <c r="C356" s="21">
        <v>1232.2432596845265</v>
      </c>
      <c r="D356" s="20">
        <v>1.604616</v>
      </c>
      <c r="E356" s="20">
        <v>1.408927</v>
      </c>
      <c r="F356" s="21">
        <v>540.72607400000004</v>
      </c>
      <c r="G356" s="21">
        <v>12.734235</v>
      </c>
      <c r="H356" s="21">
        <v>545.15441899999996</v>
      </c>
      <c r="I356" s="21">
        <v>4.4494629999999997</v>
      </c>
      <c r="J356" s="22">
        <v>123.1665</v>
      </c>
      <c r="K356">
        <f>VLOOKUP(A356,m!$B$2:$K$3856,8,0)</f>
        <v>15.49629</v>
      </c>
      <c r="L356">
        <f>VLOOKUP(A356,m!$B$2:$K$3856,7,0)</f>
        <v>39.375095000000002</v>
      </c>
      <c r="M356">
        <f>VLOOKUP(A356,m!$B$2:$K$3856,6,0)</f>
        <v>1.605901</v>
      </c>
      <c r="N356">
        <f>VLOOKUP(A356,m!$B$2:$K$3856,5,0)</f>
        <v>7.1497780000000004</v>
      </c>
      <c r="O356">
        <f>VLOOKUP(A356,m!$B$2:$K$3856,4,0)</f>
        <v>15.058593</v>
      </c>
      <c r="P356">
        <f>VLOOKUP(A356,m!$B$2:$K$3856,3,0)</f>
        <v>14.876185</v>
      </c>
      <c r="Q356">
        <f>VLOOKUP(A356,m!$B$2:$K$3856,2,0)</f>
        <v>0.322071</v>
      </c>
      <c r="R356">
        <f>VLOOKUP(A356,m!$B$2:$K$3856,9,0)</f>
        <v>6.4737239999999998</v>
      </c>
      <c r="S356">
        <f>VLOOKUP(A356,m!$B$2:$K$3856,10,0)</f>
        <v>5.3417769999999996</v>
      </c>
      <c r="T356">
        <v>377.27199999999999</v>
      </c>
      <c r="U356" s="32">
        <v>126.651</v>
      </c>
      <c r="V356" s="27">
        <f t="shared" si="5"/>
        <v>2.8290971976957995E-2</v>
      </c>
    </row>
    <row r="357" spans="1:22" x14ac:dyDescent="0.25">
      <c r="A357" s="21">
        <v>384.73590100000001</v>
      </c>
      <c r="B357" s="21">
        <v>567.2018448401991</v>
      </c>
      <c r="C357" s="21">
        <v>1233.482586683846</v>
      </c>
      <c r="D357" s="20">
        <v>1.640393</v>
      </c>
      <c r="E357" s="20">
        <v>1.4412879999999999</v>
      </c>
      <c r="F357" s="21">
        <v>536.96551499999998</v>
      </c>
      <c r="G357" s="21">
        <v>12.986993</v>
      </c>
      <c r="H357" s="21">
        <v>543.81213400000001</v>
      </c>
      <c r="I357" s="21">
        <v>4.4448850000000002</v>
      </c>
      <c r="J357" s="22">
        <v>126.2221</v>
      </c>
      <c r="K357">
        <f>VLOOKUP(A357,m!$B$2:$K$3856,8,0)</f>
        <v>15.919869</v>
      </c>
      <c r="L357">
        <f>VLOOKUP(A357,m!$B$2:$K$3856,7,0)</f>
        <v>39.719830000000002</v>
      </c>
      <c r="M357">
        <f>VLOOKUP(A357,m!$B$2:$K$3856,6,0)</f>
        <v>2.2810359999999998</v>
      </c>
      <c r="N357">
        <f>VLOOKUP(A357,m!$B$2:$K$3856,5,0)</f>
        <v>7.2876589999999997</v>
      </c>
      <c r="O357">
        <f>VLOOKUP(A357,m!$B$2:$K$3856,4,0)</f>
        <v>15.428338999999999</v>
      </c>
      <c r="P357">
        <f>VLOOKUP(A357,m!$B$2:$K$3856,3,0)</f>
        <v>15.257307000000001</v>
      </c>
      <c r="Q357">
        <f>VLOOKUP(A357,m!$B$2:$K$3856,2,0)</f>
        <v>0.51176200000000005</v>
      </c>
      <c r="R357">
        <f>VLOOKUP(A357,m!$B$2:$K$3856,9,0)</f>
        <v>5.5629600000000003</v>
      </c>
      <c r="S357">
        <f>VLOOKUP(A357,m!$B$2:$K$3856,10,0)</f>
        <v>5.4474609999999997</v>
      </c>
      <c r="T357">
        <v>384.73599999999999</v>
      </c>
      <c r="U357" s="32">
        <v>128.91999999999999</v>
      </c>
      <c r="V357" s="27">
        <f t="shared" si="5"/>
        <v>2.1374228443354928E-2</v>
      </c>
    </row>
    <row r="358" spans="1:22" x14ac:dyDescent="0.25">
      <c r="A358" s="21">
        <v>373.51388500000002</v>
      </c>
      <c r="B358" s="21">
        <v>575.36510553901462</v>
      </c>
      <c r="C358" s="21">
        <v>1232.1905913637406</v>
      </c>
      <c r="D358" s="20">
        <v>1.575766</v>
      </c>
      <c r="E358" s="20">
        <v>1.3840460000000001</v>
      </c>
      <c r="F358" s="21">
        <v>540.88622999999995</v>
      </c>
      <c r="G358" s="21">
        <v>12.632266</v>
      </c>
      <c r="H358" s="21">
        <v>544.82092299999999</v>
      </c>
      <c r="I358" s="21">
        <v>4.354857</v>
      </c>
      <c r="J358" s="22">
        <v>121.2333</v>
      </c>
      <c r="K358">
        <f>VLOOKUP(A358,m!$B$2:$K$3856,8,0)</f>
        <v>15.463146</v>
      </c>
      <c r="L358">
        <f>VLOOKUP(A358,m!$B$2:$K$3856,7,0)</f>
        <v>39.071227999999998</v>
      </c>
      <c r="M358">
        <f>VLOOKUP(A358,m!$B$2:$K$3856,6,0)</f>
        <v>1.17371</v>
      </c>
      <c r="N358">
        <f>VLOOKUP(A358,m!$B$2:$K$3856,5,0)</f>
        <v>6.9797890000000002</v>
      </c>
      <c r="O358">
        <f>VLOOKUP(A358,m!$B$2:$K$3856,4,0)</f>
        <v>14.720808999999999</v>
      </c>
      <c r="P358">
        <f>VLOOKUP(A358,m!$B$2:$K$3856,3,0)</f>
        <v>14.516427</v>
      </c>
      <c r="Q358">
        <f>VLOOKUP(A358,m!$B$2:$K$3856,2,0)</f>
        <v>0.27957300000000002</v>
      </c>
      <c r="R358">
        <f>VLOOKUP(A358,m!$B$2:$K$3856,9,0)</f>
        <v>2.828249</v>
      </c>
      <c r="S358">
        <f>VLOOKUP(A358,m!$B$2:$K$3856,10,0)</f>
        <v>5.2885679999999997</v>
      </c>
      <c r="T358">
        <v>373.51400000000001</v>
      </c>
      <c r="U358" s="32">
        <v>125.47</v>
      </c>
      <c r="V358" s="27">
        <f t="shared" si="5"/>
        <v>3.494666894326888E-2</v>
      </c>
    </row>
    <row r="359" spans="1:22" x14ac:dyDescent="0.25">
      <c r="A359" s="21">
        <v>377.46109000000001</v>
      </c>
      <c r="B359" s="21">
        <v>573.61683801053459</v>
      </c>
      <c r="C359" s="21">
        <v>1232.4666525365101</v>
      </c>
      <c r="D359" s="20">
        <v>1.5963700000000001</v>
      </c>
      <c r="E359" s="20">
        <v>1.4013230000000001</v>
      </c>
      <c r="F359" s="21">
        <v>539.02960199999995</v>
      </c>
      <c r="G359" s="21">
        <v>12.863472</v>
      </c>
      <c r="H359" s="21">
        <v>544.45959500000004</v>
      </c>
      <c r="I359" s="21">
        <v>4.3838489999999997</v>
      </c>
      <c r="J359" s="22">
        <v>122.8539</v>
      </c>
      <c r="K359">
        <f>VLOOKUP(A359,m!$B$2:$K$3856,8,0)</f>
        <v>15.627872999999999</v>
      </c>
      <c r="L359">
        <f>VLOOKUP(A359,m!$B$2:$K$3856,7,0)</f>
        <v>39.269371</v>
      </c>
      <c r="M359">
        <f>VLOOKUP(A359,m!$B$2:$K$3856,6,0)</f>
        <v>1.4439740000000001</v>
      </c>
      <c r="N359">
        <f>VLOOKUP(A359,m!$B$2:$K$3856,5,0)</f>
        <v>7.0094839999999996</v>
      </c>
      <c r="O359">
        <f>VLOOKUP(A359,m!$B$2:$K$3856,4,0)</f>
        <v>14.913179</v>
      </c>
      <c r="P359">
        <f>VLOOKUP(A359,m!$B$2:$K$3856,3,0)</f>
        <v>14.808311</v>
      </c>
      <c r="Q359">
        <f>VLOOKUP(A359,m!$B$2:$K$3856,2,0)</f>
        <v>0.332619</v>
      </c>
      <c r="R359">
        <f>VLOOKUP(A359,m!$B$2:$K$3856,9,0)</f>
        <v>3.2519100000000001</v>
      </c>
      <c r="S359">
        <f>VLOOKUP(A359,m!$B$2:$K$3856,10,0)</f>
        <v>5.3444560000000001</v>
      </c>
      <c r="T359">
        <v>377.46100000000001</v>
      </c>
      <c r="U359" s="32">
        <v>126.694</v>
      </c>
      <c r="V359" s="27">
        <f t="shared" si="5"/>
        <v>3.1257452958351396E-2</v>
      </c>
    </row>
    <row r="360" spans="1:22" x14ac:dyDescent="0.25">
      <c r="A360" s="21">
        <v>377.80883799999998</v>
      </c>
      <c r="B360" s="21">
        <v>574.30012930459816</v>
      </c>
      <c r="C360" s="21">
        <v>1238.2517263239874</v>
      </c>
      <c r="D360" s="20">
        <v>1.6035839999999999</v>
      </c>
      <c r="E360" s="20">
        <v>1.412596</v>
      </c>
      <c r="F360" s="21">
        <v>541.59143100000006</v>
      </c>
      <c r="G360" s="21">
        <v>12.791187000000001</v>
      </c>
      <c r="H360" s="21">
        <v>544.92523200000005</v>
      </c>
      <c r="I360" s="21">
        <v>4.2449940000000002</v>
      </c>
      <c r="J360" s="22">
        <v>123.83240000000001</v>
      </c>
      <c r="K360">
        <f>VLOOKUP(A360,m!$B$2:$K$3856,8,0)</f>
        <v>15.539256</v>
      </c>
      <c r="L360">
        <f>VLOOKUP(A360,m!$B$2:$K$3856,7,0)</f>
        <v>39.437716999999999</v>
      </c>
      <c r="M360">
        <f>VLOOKUP(A360,m!$B$2:$K$3856,6,0)</f>
        <v>1.516324</v>
      </c>
      <c r="N360">
        <f>VLOOKUP(A360,m!$B$2:$K$3856,5,0)</f>
        <v>7.1301449999999997</v>
      </c>
      <c r="O360">
        <f>VLOOKUP(A360,m!$B$2:$K$3856,4,0)</f>
        <v>15.107021</v>
      </c>
      <c r="P360">
        <f>VLOOKUP(A360,m!$B$2:$K$3856,3,0)</f>
        <v>15.00201</v>
      </c>
      <c r="Q360">
        <f>VLOOKUP(A360,m!$B$2:$K$3856,2,0)</f>
        <v>0.48902099999999998</v>
      </c>
      <c r="R360">
        <f>VLOOKUP(A360,m!$B$2:$K$3856,9,0)</f>
        <v>5.8028130000000004</v>
      </c>
      <c r="S360">
        <f>VLOOKUP(A360,m!$B$2:$K$3856,10,0)</f>
        <v>5.34938</v>
      </c>
      <c r="T360">
        <v>377.80900000000003</v>
      </c>
      <c r="U360" s="32">
        <v>127.324</v>
      </c>
      <c r="V360" s="27">
        <f t="shared" si="5"/>
        <v>2.8196174829850595E-2</v>
      </c>
    </row>
    <row r="361" spans="1:22" x14ac:dyDescent="0.25">
      <c r="A361" s="21">
        <v>399.04135100000002</v>
      </c>
      <c r="B361" s="21">
        <v>559.17617040520872</v>
      </c>
      <c r="C361" s="21">
        <v>1242.0558273394263</v>
      </c>
      <c r="D361" s="20">
        <v>1.7012830000000001</v>
      </c>
      <c r="E361" s="20">
        <v>1.5002549999999999</v>
      </c>
      <c r="F361" s="21">
        <v>539.78729199999998</v>
      </c>
      <c r="G361" s="21">
        <v>12.757752</v>
      </c>
      <c r="H361" s="21">
        <v>543.80792199999996</v>
      </c>
      <c r="I361" s="21">
        <v>4.3289179999999998</v>
      </c>
      <c r="J361" s="22">
        <v>132.15649999999999</v>
      </c>
      <c r="K361">
        <f>VLOOKUP(A361,m!$B$2:$K$3856,8,0)</f>
        <v>16.904366</v>
      </c>
      <c r="L361">
        <f>VLOOKUP(A361,m!$B$2:$K$3856,7,0)</f>
        <v>40.703975999999997</v>
      </c>
      <c r="M361">
        <f>VLOOKUP(A361,m!$B$2:$K$3856,6,0)</f>
        <v>3.2380659999999999</v>
      </c>
      <c r="N361">
        <f>VLOOKUP(A361,m!$B$2:$K$3856,5,0)</f>
        <v>7.6883439999999998</v>
      </c>
      <c r="O361">
        <f>VLOOKUP(A361,m!$B$2:$K$3856,4,0)</f>
        <v>16.247097</v>
      </c>
      <c r="P361">
        <f>VLOOKUP(A361,m!$B$2:$K$3856,3,0)</f>
        <v>16.086233</v>
      </c>
      <c r="Q361">
        <f>VLOOKUP(A361,m!$B$2:$K$3856,2,0)</f>
        <v>0.873116</v>
      </c>
      <c r="R361">
        <f>VLOOKUP(A361,m!$B$2:$K$3856,9,0)</f>
        <v>8.2542650000000002</v>
      </c>
      <c r="S361">
        <f>VLOOKUP(A361,m!$B$2:$K$3856,10,0)</f>
        <v>5.6500089999999998</v>
      </c>
      <c r="T361">
        <v>399.041</v>
      </c>
      <c r="U361" s="32">
        <v>134.76900000000001</v>
      </c>
      <c r="V361" s="27">
        <f t="shared" si="5"/>
        <v>1.9768229334160722E-2</v>
      </c>
    </row>
    <row r="362" spans="1:22" x14ac:dyDescent="0.25">
      <c r="A362" s="21">
        <v>387.18130500000001</v>
      </c>
      <c r="B362" s="21">
        <v>566.90383604000453</v>
      </c>
      <c r="C362" s="21">
        <v>1242.247227211094</v>
      </c>
      <c r="D362" s="20">
        <v>1.6545749999999999</v>
      </c>
      <c r="E362" s="20">
        <v>1.4584900000000001</v>
      </c>
      <c r="F362" s="21">
        <v>541.29565400000001</v>
      </c>
      <c r="G362" s="21">
        <v>12.769211</v>
      </c>
      <c r="H362" s="21">
        <v>545.06579599999998</v>
      </c>
      <c r="I362" s="21">
        <v>4.2572010000000002</v>
      </c>
      <c r="J362" s="22">
        <v>128.07900000000001</v>
      </c>
      <c r="K362">
        <f>VLOOKUP(A362,m!$B$2:$K$3856,8,0)</f>
        <v>16.140149999999998</v>
      </c>
      <c r="L362">
        <f>VLOOKUP(A362,m!$B$2:$K$3856,7,0)</f>
        <v>40.000877000000003</v>
      </c>
      <c r="M362">
        <f>VLOOKUP(A362,m!$B$2:$K$3856,6,0)</f>
        <v>2.4078400000000002</v>
      </c>
      <c r="N362">
        <f>VLOOKUP(A362,m!$B$2:$K$3856,5,0)</f>
        <v>7.3836240000000002</v>
      </c>
      <c r="O362">
        <f>VLOOKUP(A362,m!$B$2:$K$3856,4,0)</f>
        <v>15.615781999999999</v>
      </c>
      <c r="P362">
        <f>VLOOKUP(A362,m!$B$2:$K$3856,3,0)</f>
        <v>15.483815999999999</v>
      </c>
      <c r="Q362">
        <f>VLOOKUP(A362,m!$B$2:$K$3856,2,0)</f>
        <v>0.69499900000000003</v>
      </c>
      <c r="R362">
        <f>VLOOKUP(A362,m!$B$2:$K$3856,9,0)</f>
        <v>6.8718019999999997</v>
      </c>
      <c r="S362">
        <f>VLOOKUP(A362,m!$B$2:$K$3856,10,0)</f>
        <v>5.4820850000000005</v>
      </c>
      <c r="T362">
        <v>387.18099999999998</v>
      </c>
      <c r="U362" s="32">
        <v>130.73599999999999</v>
      </c>
      <c r="V362" s="27">
        <f t="shared" si="5"/>
        <v>2.0745008939794831E-2</v>
      </c>
    </row>
    <row r="363" spans="1:22" x14ac:dyDescent="0.25">
      <c r="A363" s="21">
        <v>398.80746499999998</v>
      </c>
      <c r="B363" s="21">
        <v>558.00448456298727</v>
      </c>
      <c r="C363" s="21">
        <v>1237.1459824114409</v>
      </c>
      <c r="D363" s="20">
        <v>1.7118679999999999</v>
      </c>
      <c r="E363" s="20">
        <v>1.510702</v>
      </c>
      <c r="F363" s="21">
        <v>539.08288600000003</v>
      </c>
      <c r="G363" s="21">
        <v>12.825634000000001</v>
      </c>
      <c r="H363" s="21">
        <v>538.11694299999999</v>
      </c>
      <c r="I363" s="21">
        <v>4.2587270000000004</v>
      </c>
      <c r="J363" s="22">
        <v>133.09909999999999</v>
      </c>
      <c r="K363">
        <f>VLOOKUP(A363,m!$B$2:$K$3856,8,0)</f>
        <v>16.793870999999999</v>
      </c>
      <c r="L363">
        <f>VLOOKUP(A363,m!$B$2:$K$3856,7,0)</f>
        <v>40.738869000000001</v>
      </c>
      <c r="M363">
        <f>VLOOKUP(A363,m!$B$2:$K$3856,6,0)</f>
        <v>3.5434239999999999</v>
      </c>
      <c r="N363">
        <f>VLOOKUP(A363,m!$B$2:$K$3856,5,0)</f>
        <v>7.7687030000000004</v>
      </c>
      <c r="O363">
        <f>VLOOKUP(A363,m!$B$2:$K$3856,4,0)</f>
        <v>16.285774</v>
      </c>
      <c r="P363">
        <f>VLOOKUP(A363,m!$B$2:$K$3856,3,0)</f>
        <v>16.141886</v>
      </c>
      <c r="Q363">
        <f>VLOOKUP(A363,m!$B$2:$K$3856,2,0)</f>
        <v>0.99144500000000002</v>
      </c>
      <c r="R363">
        <f>VLOOKUP(A363,m!$B$2:$K$3856,9,0)</f>
        <v>9.5489960000000007</v>
      </c>
      <c r="S363">
        <f>VLOOKUP(A363,m!$B$2:$K$3856,10,0)</f>
        <v>5.6466989999999999</v>
      </c>
      <c r="T363">
        <v>398.80700000000002</v>
      </c>
      <c r="U363" s="32">
        <v>133.98500000000001</v>
      </c>
      <c r="V363" s="27">
        <f t="shared" si="5"/>
        <v>6.6559428275624766E-3</v>
      </c>
    </row>
    <row r="364" spans="1:22" x14ac:dyDescent="0.25">
      <c r="A364" s="21">
        <v>393.49832199999997</v>
      </c>
      <c r="B364" s="21">
        <v>562.72406017848743</v>
      </c>
      <c r="C364" s="21">
        <v>1241.649320462795</v>
      </c>
      <c r="D364" s="20">
        <v>1.6863570000000001</v>
      </c>
      <c r="E364" s="20">
        <v>1.487053</v>
      </c>
      <c r="F364" s="21">
        <v>540.63159199999996</v>
      </c>
      <c r="G364" s="21">
        <v>12.81883</v>
      </c>
      <c r="H364" s="21">
        <v>541.46862799999997</v>
      </c>
      <c r="I364" s="21">
        <v>4.1946409999999998</v>
      </c>
      <c r="J364" s="22">
        <v>130.90899999999999</v>
      </c>
      <c r="K364">
        <f>VLOOKUP(A364,m!$B$2:$K$3856,8,0)</f>
        <v>16.432741</v>
      </c>
      <c r="L364">
        <f>VLOOKUP(A364,m!$B$2:$K$3856,7,0)</f>
        <v>40.496558999999998</v>
      </c>
      <c r="M364">
        <f>VLOOKUP(A364,m!$B$2:$K$3856,6,0)</f>
        <v>2.8740999999999999</v>
      </c>
      <c r="N364">
        <f>VLOOKUP(A364,m!$B$2:$K$3856,5,0)</f>
        <v>7.5873999999999997</v>
      </c>
      <c r="O364">
        <f>VLOOKUP(A364,m!$B$2:$K$3856,4,0)</f>
        <v>16.070132999999998</v>
      </c>
      <c r="P364">
        <f>VLOOKUP(A364,m!$B$2:$K$3856,3,0)</f>
        <v>15.912868</v>
      </c>
      <c r="Q364">
        <f>VLOOKUP(A364,m!$B$2:$K$3856,2,0)</f>
        <v>0.89381500000000003</v>
      </c>
      <c r="R364">
        <f>VLOOKUP(A364,m!$B$2:$K$3856,9,0)</f>
        <v>9.1219380000000001</v>
      </c>
      <c r="S364">
        <f>VLOOKUP(A364,m!$B$2:$K$3856,10,0)</f>
        <v>5.5715269999999997</v>
      </c>
      <c r="T364">
        <v>393.49799999999999</v>
      </c>
      <c r="U364" s="32">
        <v>132.71899999999999</v>
      </c>
      <c r="V364" s="27">
        <f t="shared" si="5"/>
        <v>1.3826398490554526E-2</v>
      </c>
    </row>
    <row r="365" spans="1:22" x14ac:dyDescent="0.25">
      <c r="A365" s="21">
        <v>393.00482199999999</v>
      </c>
      <c r="B365" s="21">
        <v>562.12190431262297</v>
      </c>
      <c r="C365" s="21">
        <v>1241.4815293569577</v>
      </c>
      <c r="D365" s="20">
        <v>1.688747</v>
      </c>
      <c r="E365" s="20">
        <v>1.4893050000000001</v>
      </c>
      <c r="F365" s="21">
        <v>540.368469</v>
      </c>
      <c r="G365" s="21">
        <v>12.8162</v>
      </c>
      <c r="H365" s="21">
        <v>540.13952600000005</v>
      </c>
      <c r="I365" s="21">
        <v>4.1458120000000003</v>
      </c>
      <c r="J365" s="22">
        <v>130.15809999999999</v>
      </c>
      <c r="K365">
        <f>VLOOKUP(A365,m!$B$2:$K$3856,8,0)</f>
        <v>16.381720999999999</v>
      </c>
      <c r="L365">
        <f>VLOOKUP(A365,m!$B$2:$K$3856,7,0)</f>
        <v>40.496715999999999</v>
      </c>
      <c r="M365">
        <f>VLOOKUP(A365,m!$B$2:$K$3856,6,0)</f>
        <v>2.7355779999999998</v>
      </c>
      <c r="N365">
        <f>VLOOKUP(A365,m!$B$2:$K$3856,5,0)</f>
        <v>7.7189730000000001</v>
      </c>
      <c r="O365">
        <f>VLOOKUP(A365,m!$B$2:$K$3856,4,0)</f>
        <v>16.09844</v>
      </c>
      <c r="P365">
        <f>VLOOKUP(A365,m!$B$2:$K$3856,3,0)</f>
        <v>15.889931000000001</v>
      </c>
      <c r="Q365">
        <f>VLOOKUP(A365,m!$B$2:$K$3856,2,0)</f>
        <v>0.92626799999999998</v>
      </c>
      <c r="R365">
        <f>VLOOKUP(A365,m!$B$2:$K$3856,9,0)</f>
        <v>10.501779000000001</v>
      </c>
      <c r="S365">
        <f>VLOOKUP(A365,m!$B$2:$K$3856,10,0)</f>
        <v>5.56454</v>
      </c>
      <c r="T365">
        <v>393.005</v>
      </c>
      <c r="U365" s="32">
        <v>132.44999999999999</v>
      </c>
      <c r="V365" s="27">
        <f t="shared" si="5"/>
        <v>1.7608585251321265E-2</v>
      </c>
    </row>
    <row r="366" spans="1:22" x14ac:dyDescent="0.25">
      <c r="A366" s="21">
        <v>474.14318800000001</v>
      </c>
      <c r="B366" s="21">
        <v>523.56236638991049</v>
      </c>
      <c r="C366" s="21">
        <v>1250.8809765949441</v>
      </c>
      <c r="D366" s="20">
        <v>2.0524460000000002</v>
      </c>
      <c r="E366" s="20">
        <v>1.8079750000000001</v>
      </c>
      <c r="F366" s="21">
        <v>540.04437299999995</v>
      </c>
      <c r="G366" s="21">
        <v>13.217815999999999</v>
      </c>
      <c r="H366" s="21">
        <v>538.18420400000002</v>
      </c>
      <c r="I366" s="21">
        <v>4.5928950000000004</v>
      </c>
      <c r="J366" s="22">
        <v>159.1046</v>
      </c>
      <c r="K366">
        <f>VLOOKUP(A366,m!$B$2:$K$3856,8,0)</f>
        <v>21.105381000000001</v>
      </c>
      <c r="L366">
        <f>VLOOKUP(A366,m!$B$2:$K$3856,7,0)</f>
        <v>45.661129000000003</v>
      </c>
      <c r="M366">
        <f>VLOOKUP(A366,m!$B$2:$K$3856,6,0)</f>
        <v>10.308369000000001</v>
      </c>
      <c r="N366">
        <f>VLOOKUP(A366,m!$B$2:$K$3856,5,0)</f>
        <v>9.9457760000000004</v>
      </c>
      <c r="O366">
        <f>VLOOKUP(A366,m!$B$2:$K$3856,4,0)</f>
        <v>20.134032999999999</v>
      </c>
      <c r="P366">
        <f>VLOOKUP(A366,m!$B$2:$K$3856,3,0)</f>
        <v>19.388597000000001</v>
      </c>
      <c r="Q366">
        <f>VLOOKUP(A366,m!$B$2:$K$3856,2,0)</f>
        <v>2.2183519999999999</v>
      </c>
      <c r="R366">
        <f>VLOOKUP(A366,m!$B$2:$K$3856,9,0)</f>
        <v>16.065472</v>
      </c>
      <c r="S366">
        <f>VLOOKUP(A366,m!$B$2:$K$3856,10,0)</f>
        <v>6.7133750000000001</v>
      </c>
      <c r="T366">
        <v>474.14299999999997</v>
      </c>
      <c r="U366" s="32">
        <v>159.83600000000001</v>
      </c>
      <c r="V366" s="27">
        <f t="shared" si="5"/>
        <v>4.596975825966112E-3</v>
      </c>
    </row>
    <row r="367" spans="1:22" x14ac:dyDescent="0.25">
      <c r="A367" s="21">
        <v>472.03008999999997</v>
      </c>
      <c r="B367" s="21">
        <v>517.35133613961943</v>
      </c>
      <c r="C367" s="21">
        <v>1254.0848912928582</v>
      </c>
      <c r="D367" s="20">
        <v>2.0664889999999998</v>
      </c>
      <c r="E367" s="20">
        <v>1.824857</v>
      </c>
      <c r="F367" s="21">
        <v>541.56066899999996</v>
      </c>
      <c r="G367" s="21">
        <v>12.774981</v>
      </c>
      <c r="H367" s="21">
        <v>539.30706799999996</v>
      </c>
      <c r="I367" s="21">
        <v>4.5761099999999999</v>
      </c>
      <c r="J367" s="22">
        <v>159.9143</v>
      </c>
      <c r="K367">
        <f>VLOOKUP(A367,m!$B$2:$K$3856,8,0)</f>
        <v>20.716937999999999</v>
      </c>
      <c r="L367">
        <f>VLOOKUP(A367,m!$B$2:$K$3856,7,0)</f>
        <v>45.822741999999998</v>
      </c>
      <c r="M367">
        <f>VLOOKUP(A367,m!$B$2:$K$3856,6,0)</f>
        <v>10.192151000000001</v>
      </c>
      <c r="N367">
        <f>VLOOKUP(A367,m!$B$2:$K$3856,5,0)</f>
        <v>10.158092</v>
      </c>
      <c r="O367">
        <f>VLOOKUP(A367,m!$B$2:$K$3856,4,0)</f>
        <v>20.462122000000001</v>
      </c>
      <c r="P367">
        <f>VLOOKUP(A367,m!$B$2:$K$3856,3,0)</f>
        <v>19.680975</v>
      </c>
      <c r="Q367">
        <f>VLOOKUP(A367,m!$B$2:$K$3856,2,0)</f>
        <v>2.1914359999999999</v>
      </c>
      <c r="R367">
        <f>VLOOKUP(A367,m!$B$2:$K$3856,9,0)</f>
        <v>22.789411999999999</v>
      </c>
      <c r="S367">
        <f>VLOOKUP(A367,m!$B$2:$K$3856,10,0)</f>
        <v>6.6834550000000004</v>
      </c>
      <c r="T367">
        <v>472.03</v>
      </c>
      <c r="U367" s="32">
        <v>158.018</v>
      </c>
      <c r="V367" s="27">
        <f t="shared" si="5"/>
        <v>1.1858226562602573E-2</v>
      </c>
    </row>
    <row r="368" spans="1:22" x14ac:dyDescent="0.25">
      <c r="A368" s="21">
        <v>569.08068800000001</v>
      </c>
      <c r="B368" s="21">
        <v>470.56483278194901</v>
      </c>
      <c r="C368" s="21">
        <v>1264.1072860147192</v>
      </c>
      <c r="D368" s="20">
        <v>2.5255489999999998</v>
      </c>
      <c r="E368" s="20">
        <v>2.2286950000000001</v>
      </c>
      <c r="F368" s="21">
        <v>540.71972700000003</v>
      </c>
      <c r="G368" s="21">
        <v>12.848924999999999</v>
      </c>
      <c r="H368" s="21">
        <v>542.30078100000003</v>
      </c>
      <c r="I368" s="21">
        <v>5.3482050000000001</v>
      </c>
      <c r="J368" s="22">
        <v>194.4196</v>
      </c>
      <c r="K368">
        <f>VLOOKUP(A368,m!$B$2:$K$3856,8,0)</f>
        <v>26.634212000000002</v>
      </c>
      <c r="L368">
        <f>VLOOKUP(A368,m!$B$2:$K$3856,7,0)</f>
        <v>51.773533</v>
      </c>
      <c r="M368">
        <f>VLOOKUP(A368,m!$B$2:$K$3856,6,0)</f>
        <v>19.309124000000001</v>
      </c>
      <c r="N368">
        <f>VLOOKUP(A368,m!$B$2:$K$3856,5,0)</f>
        <v>13.386106</v>
      </c>
      <c r="O368">
        <f>VLOOKUP(A368,m!$B$2:$K$3856,4,0)</f>
        <v>26.101011</v>
      </c>
      <c r="P368">
        <f>VLOOKUP(A368,m!$B$2:$K$3856,3,0)</f>
        <v>24.533743000000001</v>
      </c>
      <c r="Q368">
        <f>VLOOKUP(A368,m!$B$2:$K$3856,2,0)</f>
        <v>3.846266</v>
      </c>
      <c r="R368">
        <f>VLOOKUP(A368,m!$B$2:$K$3856,9,0)</f>
        <v>34.484741</v>
      </c>
      <c r="S368">
        <f>VLOOKUP(A368,m!$B$2:$K$3856,10,0)</f>
        <v>8.0575910000000004</v>
      </c>
      <c r="T368">
        <v>569.08100000000002</v>
      </c>
      <c r="U368" s="32">
        <v>188.03899999999999</v>
      </c>
      <c r="V368" s="27">
        <f t="shared" si="5"/>
        <v>3.2818707578865583E-2</v>
      </c>
    </row>
    <row r="369" spans="1:22" x14ac:dyDescent="0.25">
      <c r="A369" s="21">
        <v>476.95285000000001</v>
      </c>
      <c r="B369" s="21">
        <v>517.56535987659754</v>
      </c>
      <c r="C369" s="21">
        <v>1251.2355350886996</v>
      </c>
      <c r="D369" s="20">
        <v>2.088616</v>
      </c>
      <c r="E369" s="20">
        <v>1.8383160000000001</v>
      </c>
      <c r="F369" s="21">
        <v>541.36767599999996</v>
      </c>
      <c r="G369" s="21">
        <v>12.978320999999999</v>
      </c>
      <c r="H369" s="21">
        <v>542.92016599999999</v>
      </c>
      <c r="I369" s="21">
        <v>4.9072269999999998</v>
      </c>
      <c r="J369" s="22">
        <v>161.12370000000001</v>
      </c>
      <c r="K369">
        <f>VLOOKUP(A369,m!$B$2:$K$3856,8,0)</f>
        <v>21.290873999999999</v>
      </c>
      <c r="L369">
        <f>VLOOKUP(A369,m!$B$2:$K$3856,7,0)</f>
        <v>45.604843000000002</v>
      </c>
      <c r="M369">
        <f>VLOOKUP(A369,m!$B$2:$K$3856,6,0)</f>
        <v>11.017227999999999</v>
      </c>
      <c r="N369">
        <f>VLOOKUP(A369,m!$B$2:$K$3856,5,0)</f>
        <v>10.191198999999999</v>
      </c>
      <c r="O369">
        <f>VLOOKUP(A369,m!$B$2:$K$3856,4,0)</f>
        <v>20.221668000000001</v>
      </c>
      <c r="P369">
        <f>VLOOKUP(A369,m!$B$2:$K$3856,3,0)</f>
        <v>19.663979000000001</v>
      </c>
      <c r="Q369">
        <f>VLOOKUP(A369,m!$B$2:$K$3856,2,0)</f>
        <v>1.9642679999999999</v>
      </c>
      <c r="R369">
        <f>VLOOKUP(A369,m!$B$2:$K$3856,9,0)</f>
        <v>18.646280000000001</v>
      </c>
      <c r="S369">
        <f>VLOOKUP(A369,m!$B$2:$K$3856,10,0)</f>
        <v>6.7531569999999999</v>
      </c>
      <c r="T369">
        <v>476.95299999999997</v>
      </c>
      <c r="U369" s="32">
        <v>159.78700000000001</v>
      </c>
      <c r="V369" s="27">
        <f t="shared" si="5"/>
        <v>8.2961103797889908E-3</v>
      </c>
    </row>
    <row r="370" spans="1:22" x14ac:dyDescent="0.25">
      <c r="A370" s="21">
        <v>459.39108299999998</v>
      </c>
      <c r="B370" s="21">
        <v>524.70904181664264</v>
      </c>
      <c r="C370" s="21">
        <v>1242.5745279900352</v>
      </c>
      <c r="D370" s="20">
        <v>2.000772</v>
      </c>
      <c r="E370" s="20">
        <v>1.7620229999999999</v>
      </c>
      <c r="F370" s="21">
        <v>540.91760299999999</v>
      </c>
      <c r="G370" s="21">
        <v>12.813527000000001</v>
      </c>
      <c r="H370" s="21">
        <v>539.00024399999995</v>
      </c>
      <c r="I370" s="21">
        <v>4.821777</v>
      </c>
      <c r="J370" s="22">
        <v>154.15629999999999</v>
      </c>
      <c r="K370">
        <f>VLOOKUP(A370,m!$B$2:$K$3856,8,0)</f>
        <v>20.143421</v>
      </c>
      <c r="L370">
        <f>VLOOKUP(A370,m!$B$2:$K$3856,7,0)</f>
        <v>45.077624999999998</v>
      </c>
      <c r="M370">
        <f>VLOOKUP(A370,m!$B$2:$K$3856,6,0)</f>
        <v>8.8689459999999993</v>
      </c>
      <c r="N370">
        <f>VLOOKUP(A370,m!$B$2:$K$3856,5,0)</f>
        <v>9.7673159999999992</v>
      </c>
      <c r="O370">
        <f>VLOOKUP(A370,m!$B$2:$K$3856,4,0)</f>
        <v>19.449034000000001</v>
      </c>
      <c r="P370">
        <f>VLOOKUP(A370,m!$B$2:$K$3856,3,0)</f>
        <v>18.819181</v>
      </c>
      <c r="Q370">
        <f>VLOOKUP(A370,m!$B$2:$K$3856,2,0)</f>
        <v>1.7058819999999999</v>
      </c>
      <c r="R370">
        <f>VLOOKUP(A370,m!$B$2:$K$3856,9,0)</f>
        <v>18.351261000000001</v>
      </c>
      <c r="S370">
        <f>VLOOKUP(A370,m!$B$2:$K$3856,10,0)</f>
        <v>6.5045000000000002</v>
      </c>
      <c r="T370">
        <v>459.39100000000002</v>
      </c>
      <c r="U370" s="32">
        <v>154.05699999999999</v>
      </c>
      <c r="V370" s="27">
        <f t="shared" si="5"/>
        <v>6.4415142293892307E-4</v>
      </c>
    </row>
    <row r="371" spans="1:22" x14ac:dyDescent="0.25">
      <c r="A371" s="21">
        <v>407.33917200000002</v>
      </c>
      <c r="B371" s="21">
        <v>548.63120759625644</v>
      </c>
      <c r="C371" s="21">
        <v>1229.7057732228477</v>
      </c>
      <c r="D371" s="20">
        <v>1.7448319999999999</v>
      </c>
      <c r="E371" s="20">
        <v>1.533504</v>
      </c>
      <c r="F371" s="21">
        <v>534.49633800000004</v>
      </c>
      <c r="G371" s="21">
        <v>12.768846</v>
      </c>
      <c r="H371" s="21">
        <v>538.51739499999996</v>
      </c>
      <c r="I371" s="21">
        <v>4.6066269999999996</v>
      </c>
      <c r="J371" s="22">
        <v>134.04159999999999</v>
      </c>
      <c r="K371">
        <f>VLOOKUP(A371,m!$B$2:$K$3856,8,0)</f>
        <v>17.421993000000001</v>
      </c>
      <c r="L371">
        <f>VLOOKUP(A371,m!$B$2:$K$3856,7,0)</f>
        <v>41.406005999999998</v>
      </c>
      <c r="M371">
        <f>VLOOKUP(A371,m!$B$2:$K$3856,6,0)</f>
        <v>4.1951700000000001</v>
      </c>
      <c r="N371">
        <f>VLOOKUP(A371,m!$B$2:$K$3856,5,0)</f>
        <v>8.0356039999999993</v>
      </c>
      <c r="O371">
        <f>VLOOKUP(A371,m!$B$2:$K$3856,4,0)</f>
        <v>16.575299999999999</v>
      </c>
      <c r="P371">
        <f>VLOOKUP(A371,m!$B$2:$K$3856,3,0)</f>
        <v>16.363066</v>
      </c>
      <c r="Q371">
        <f>VLOOKUP(A371,m!$B$2:$K$3856,2,0)</f>
        <v>0.74884600000000001</v>
      </c>
      <c r="R371">
        <f>VLOOKUP(A371,m!$B$2:$K$3856,9,0)</f>
        <v>10.392243000000001</v>
      </c>
      <c r="S371">
        <f>VLOOKUP(A371,m!$B$2:$K$3856,10,0)</f>
        <v>5.7675000000000001</v>
      </c>
      <c r="T371">
        <v>407.339</v>
      </c>
      <c r="U371" s="32">
        <v>136.036</v>
      </c>
      <c r="V371" s="27">
        <f t="shared" si="5"/>
        <v>1.4878962948815988E-2</v>
      </c>
    </row>
    <row r="372" spans="1:22" x14ac:dyDescent="0.25">
      <c r="A372" s="21">
        <v>432.29306000000003</v>
      </c>
      <c r="B372" s="21">
        <v>538.5072335900727</v>
      </c>
      <c r="C372" s="21">
        <v>1235.2347784101112</v>
      </c>
      <c r="D372" s="20">
        <v>1.8819380000000001</v>
      </c>
      <c r="E372" s="20">
        <v>1.655824</v>
      </c>
      <c r="F372" s="21">
        <v>540.52435300000002</v>
      </c>
      <c r="G372" s="21">
        <v>12.836233999999999</v>
      </c>
      <c r="H372" s="21">
        <v>537.17614700000001</v>
      </c>
      <c r="I372" s="21">
        <v>4.7012320000000001</v>
      </c>
      <c r="J372" s="22">
        <v>144.4624</v>
      </c>
      <c r="K372">
        <f>VLOOKUP(A372,m!$B$2:$K$3856,8,0)</f>
        <v>18.477284999999998</v>
      </c>
      <c r="L372">
        <f>VLOOKUP(A372,m!$B$2:$K$3856,7,0)</f>
        <v>43.139580000000002</v>
      </c>
      <c r="M372">
        <f>VLOOKUP(A372,m!$B$2:$K$3856,6,0)</f>
        <v>6.5913279999999999</v>
      </c>
      <c r="N372">
        <f>VLOOKUP(A372,m!$B$2:$K$3856,5,0)</f>
        <v>8.9065010000000004</v>
      </c>
      <c r="O372">
        <f>VLOOKUP(A372,m!$B$2:$K$3856,4,0)</f>
        <v>18.102516000000001</v>
      </c>
      <c r="P372">
        <f>VLOOKUP(A372,m!$B$2:$K$3856,3,0)</f>
        <v>17.631340000000002</v>
      </c>
      <c r="Q372">
        <f>VLOOKUP(A372,m!$B$2:$K$3856,2,0)</f>
        <v>1.1300920000000001</v>
      </c>
      <c r="R372">
        <f>VLOOKUP(A372,m!$B$2:$K$3856,9,0)</f>
        <v>16.736571999999999</v>
      </c>
      <c r="S372">
        <f>VLOOKUP(A372,m!$B$2:$K$3856,10,0)</f>
        <v>6.1208200000000001</v>
      </c>
      <c r="T372">
        <v>432.29300000000001</v>
      </c>
      <c r="U372" s="32">
        <v>145.54900000000001</v>
      </c>
      <c r="V372" s="27">
        <f t="shared" si="5"/>
        <v>7.5216803818848659E-3</v>
      </c>
    </row>
    <row r="373" spans="1:22" x14ac:dyDescent="0.25">
      <c r="A373" s="21">
        <v>413.48254400000002</v>
      </c>
      <c r="B373" s="21">
        <v>548.58602857019287</v>
      </c>
      <c r="C373" s="21">
        <v>1234.8360874945897</v>
      </c>
      <c r="D373" s="20">
        <v>1.7728409999999999</v>
      </c>
      <c r="E373" s="20">
        <v>1.559178</v>
      </c>
      <c r="F373" s="21">
        <v>539.13531499999999</v>
      </c>
      <c r="G373" s="21">
        <v>12.691737</v>
      </c>
      <c r="H373" s="21">
        <v>539.60034199999996</v>
      </c>
      <c r="I373" s="21">
        <v>4.553223</v>
      </c>
      <c r="J373" s="22">
        <v>136.02440000000001</v>
      </c>
      <c r="K373">
        <f>VLOOKUP(A373,m!$B$2:$K$3856,8,0)</f>
        <v>18.030462</v>
      </c>
      <c r="L373">
        <f>VLOOKUP(A373,m!$B$2:$K$3856,7,0)</f>
        <v>42.654803999999999</v>
      </c>
      <c r="M373">
        <f>VLOOKUP(A373,m!$B$2:$K$3856,6,0)</f>
        <v>4.6528020000000003</v>
      </c>
      <c r="N373">
        <f>VLOOKUP(A373,m!$B$2:$K$3856,5,0)</f>
        <v>8.4147990000000004</v>
      </c>
      <c r="O373">
        <f>VLOOKUP(A373,m!$B$2:$K$3856,4,0)</f>
        <v>17.225757999999999</v>
      </c>
      <c r="P373">
        <f>VLOOKUP(A373,m!$B$2:$K$3856,3,0)</f>
        <v>16.844912000000001</v>
      </c>
      <c r="Q373">
        <f>VLOOKUP(A373,m!$B$2:$K$3856,2,0)</f>
        <v>0.80520499999999995</v>
      </c>
      <c r="R373">
        <f>VLOOKUP(A373,m!$B$2:$K$3856,9,0)</f>
        <v>10.882317</v>
      </c>
      <c r="S373">
        <f>VLOOKUP(A373,m!$B$2:$K$3856,10,0)</f>
        <v>5.854482</v>
      </c>
      <c r="T373">
        <v>413.483</v>
      </c>
      <c r="U373" s="32">
        <v>138.727</v>
      </c>
      <c r="V373" s="27">
        <f t="shared" si="5"/>
        <v>1.9868494181926107E-2</v>
      </c>
    </row>
    <row r="374" spans="1:22" x14ac:dyDescent="0.25">
      <c r="A374" s="21">
        <v>411.650848</v>
      </c>
      <c r="B374" s="21">
        <v>545.06026210750906</v>
      </c>
      <c r="C374" s="21">
        <v>1235.7890548827158</v>
      </c>
      <c r="D374" s="20">
        <v>1.7450129999999999</v>
      </c>
      <c r="E374" s="20">
        <v>1.533182</v>
      </c>
      <c r="F374" s="21">
        <v>529.40557899999999</v>
      </c>
      <c r="G374" s="21">
        <v>12.881437999999999</v>
      </c>
      <c r="H374" s="21">
        <v>541.06787099999997</v>
      </c>
      <c r="I374" s="21">
        <v>4.5135490000000003</v>
      </c>
      <c r="J374" s="22">
        <v>134.2561</v>
      </c>
      <c r="K374">
        <f>VLOOKUP(A374,m!$B$2:$K$3856,8,0)</f>
        <v>17.845966000000001</v>
      </c>
      <c r="L374">
        <f>VLOOKUP(A374,m!$B$2:$K$3856,7,0)</f>
        <v>42.143577999999998</v>
      </c>
      <c r="M374">
        <f>VLOOKUP(A374,m!$B$2:$K$3856,6,0)</f>
        <v>4.1254580000000001</v>
      </c>
      <c r="N374">
        <f>VLOOKUP(A374,m!$B$2:$K$3856,5,0)</f>
        <v>8.1330369999999998</v>
      </c>
      <c r="O374">
        <f>VLOOKUP(A374,m!$B$2:$K$3856,4,0)</f>
        <v>16.750976999999999</v>
      </c>
      <c r="P374">
        <f>VLOOKUP(A374,m!$B$2:$K$3856,3,0)</f>
        <v>16.455363999999999</v>
      </c>
      <c r="Q374">
        <f>VLOOKUP(A374,m!$B$2:$K$3856,2,0)</f>
        <v>0.70140199999999997</v>
      </c>
      <c r="R374">
        <f>VLOOKUP(A374,m!$B$2:$K$3856,9,0)</f>
        <v>6.5165610000000003</v>
      </c>
      <c r="S374">
        <f>VLOOKUP(A374,m!$B$2:$K$3856,10,0)</f>
        <v>5.8285470000000004</v>
      </c>
      <c r="T374">
        <v>411.65100000000001</v>
      </c>
      <c r="U374" s="32">
        <v>137.53700000000001</v>
      </c>
      <c r="V374" s="27">
        <f t="shared" si="5"/>
        <v>2.4437623318419071E-2</v>
      </c>
    </row>
    <row r="375" spans="1:22" x14ac:dyDescent="0.25">
      <c r="A375" s="21">
        <v>443.94470200000001</v>
      </c>
      <c r="B375" s="21">
        <v>528.62781638183287</v>
      </c>
      <c r="C375" s="21">
        <v>1242.6317485802429</v>
      </c>
      <c r="D375" s="20">
        <v>1.9191009999999999</v>
      </c>
      <c r="E375" s="20">
        <v>1.69021</v>
      </c>
      <c r="F375" s="21">
        <v>536.53430200000003</v>
      </c>
      <c r="G375" s="21">
        <v>12.705947</v>
      </c>
      <c r="H375" s="21">
        <v>539.77526899999998</v>
      </c>
      <c r="I375" s="21">
        <v>4.6585070000000002</v>
      </c>
      <c r="J375" s="22">
        <v>147.59049999999999</v>
      </c>
      <c r="K375">
        <f>VLOOKUP(A375,m!$B$2:$K$3856,8,0)</f>
        <v>19.513683</v>
      </c>
      <c r="L375">
        <f>VLOOKUP(A375,m!$B$2:$K$3856,7,0)</f>
        <v>43.997664999999998</v>
      </c>
      <c r="M375">
        <f>VLOOKUP(A375,m!$B$2:$K$3856,6,0)</f>
        <v>7.3126030000000002</v>
      </c>
      <c r="N375">
        <f>VLOOKUP(A375,m!$B$2:$K$3856,5,0)</f>
        <v>9.116282</v>
      </c>
      <c r="O375">
        <f>VLOOKUP(A375,m!$B$2:$K$3856,4,0)</f>
        <v>18.581720000000001</v>
      </c>
      <c r="P375">
        <f>VLOOKUP(A375,m!$B$2:$K$3856,3,0)</f>
        <v>18.157689999999999</v>
      </c>
      <c r="Q375">
        <f>VLOOKUP(A375,m!$B$2:$K$3856,2,0)</f>
        <v>1.4040159999999999</v>
      </c>
      <c r="R375">
        <f>VLOOKUP(A375,m!$B$2:$K$3856,9,0)</f>
        <v>14.055917000000001</v>
      </c>
      <c r="S375">
        <f>VLOOKUP(A375,m!$B$2:$K$3856,10,0)</f>
        <v>6.2857960000000013</v>
      </c>
      <c r="T375">
        <v>443.94499999999999</v>
      </c>
      <c r="U375" s="32">
        <v>149.93600000000001</v>
      </c>
      <c r="V375" s="27">
        <f t="shared" si="5"/>
        <v>1.5891944264705488E-2</v>
      </c>
    </row>
    <row r="376" spans="1:22" x14ac:dyDescent="0.25">
      <c r="A376" s="21">
        <v>409.35589599999997</v>
      </c>
      <c r="B376" s="21">
        <v>551.13114924455112</v>
      </c>
      <c r="C376" s="21">
        <v>1240.9599396905419</v>
      </c>
      <c r="D376" s="20">
        <v>1.7364470000000001</v>
      </c>
      <c r="E376" s="20">
        <v>1.5290550000000001</v>
      </c>
      <c r="F376" s="21">
        <v>539.42236300000002</v>
      </c>
      <c r="G376" s="21">
        <v>12.518243</v>
      </c>
      <c r="H376" s="21">
        <v>541.396973</v>
      </c>
      <c r="I376" s="21">
        <v>4.3365470000000004</v>
      </c>
      <c r="J376" s="22">
        <v>134.0634</v>
      </c>
      <c r="K376">
        <f>VLOOKUP(A376,m!$B$2:$K$3856,8,0)</f>
        <v>17.68976</v>
      </c>
      <c r="L376">
        <f>VLOOKUP(A376,m!$B$2:$K$3856,7,0)</f>
        <v>41.382995999999999</v>
      </c>
      <c r="M376">
        <f>VLOOKUP(A376,m!$B$2:$K$3856,6,0)</f>
        <v>4.3226209999999998</v>
      </c>
      <c r="N376">
        <f>VLOOKUP(A376,m!$B$2:$K$3856,5,0)</f>
        <v>7.9645210000000004</v>
      </c>
      <c r="O376">
        <f>VLOOKUP(A376,m!$B$2:$K$3856,4,0)</f>
        <v>16.665794000000002</v>
      </c>
      <c r="P376">
        <f>VLOOKUP(A376,m!$B$2:$K$3856,3,0)</f>
        <v>16.440747999999999</v>
      </c>
      <c r="Q376">
        <f>VLOOKUP(A376,m!$B$2:$K$3856,2,0)</f>
        <v>0.87990699999999999</v>
      </c>
      <c r="R376">
        <f>VLOOKUP(A376,m!$B$2:$K$3856,9,0)</f>
        <v>8.2418099999999992</v>
      </c>
      <c r="S376">
        <f>VLOOKUP(A376,m!$B$2:$K$3856,10,0)</f>
        <v>5.796055</v>
      </c>
      <c r="T376">
        <v>409.35599999999999</v>
      </c>
      <c r="U376" s="32">
        <v>138.351</v>
      </c>
      <c r="V376" s="27">
        <f t="shared" si="5"/>
        <v>3.1981883198546342E-2</v>
      </c>
    </row>
    <row r="377" spans="1:22" x14ac:dyDescent="0.25">
      <c r="A377" s="21">
        <v>388.04580700000002</v>
      </c>
      <c r="B377" s="21">
        <v>552.83504838844419</v>
      </c>
      <c r="C377" s="21">
        <v>1247.140156227958</v>
      </c>
      <c r="D377" s="20">
        <v>1.656506</v>
      </c>
      <c r="E377" s="20">
        <v>1.4565300000000001</v>
      </c>
      <c r="F377" s="21">
        <v>526.667236</v>
      </c>
      <c r="G377" s="21">
        <v>12.826088</v>
      </c>
      <c r="H377" s="21">
        <v>542.65118399999994</v>
      </c>
      <c r="I377" s="21">
        <v>3.9825430000000002</v>
      </c>
      <c r="J377" s="22">
        <v>127.2978</v>
      </c>
      <c r="K377">
        <f>VLOOKUP(A377,m!$B$2:$K$3856,8,0)</f>
        <v>16.529921000000002</v>
      </c>
      <c r="L377">
        <f>VLOOKUP(A377,m!$B$2:$K$3856,7,0)</f>
        <v>41.589157</v>
      </c>
      <c r="M377">
        <f>VLOOKUP(A377,m!$B$2:$K$3856,6,0)</f>
        <v>2.5587390000000001</v>
      </c>
      <c r="N377">
        <f>VLOOKUP(A377,m!$B$2:$K$3856,5,0)</f>
        <v>7.9673829999999999</v>
      </c>
      <c r="O377">
        <f>VLOOKUP(A377,m!$B$2:$K$3856,4,0)</f>
        <v>16.318245000000001</v>
      </c>
      <c r="P377">
        <f>VLOOKUP(A377,m!$B$2:$K$3856,3,0)</f>
        <v>15.751866</v>
      </c>
      <c r="Q377">
        <f>VLOOKUP(A377,m!$B$2:$K$3856,2,0)</f>
        <v>0.95513599999999999</v>
      </c>
      <c r="R377">
        <f>VLOOKUP(A377,m!$B$2:$K$3856,9,0)</f>
        <v>7.3356649999999997</v>
      </c>
      <c r="S377">
        <f>VLOOKUP(A377,m!$B$2:$K$3856,10,0)</f>
        <v>5.4943250000000008</v>
      </c>
      <c r="T377">
        <v>388.04599999999999</v>
      </c>
      <c r="U377" s="32">
        <v>129.31399999999999</v>
      </c>
      <c r="V377" s="27">
        <f t="shared" si="5"/>
        <v>1.5838451253674439E-2</v>
      </c>
    </row>
    <row r="378" spans="1:22" x14ac:dyDescent="0.25">
      <c r="A378" s="21">
        <v>419.92947400000003</v>
      </c>
      <c r="B378" s="21">
        <v>542.54275842575407</v>
      </c>
      <c r="C378" s="21">
        <v>1256.0415003543899</v>
      </c>
      <c r="D378" s="20">
        <v>1.805042</v>
      </c>
      <c r="E378" s="20">
        <v>1.588114</v>
      </c>
      <c r="F378" s="21">
        <v>535.27984600000002</v>
      </c>
      <c r="G378" s="21">
        <v>12.815825999999999</v>
      </c>
      <c r="H378" s="21">
        <v>542.97070299999996</v>
      </c>
      <c r="I378" s="21">
        <v>4.0695189999999997</v>
      </c>
      <c r="J378" s="22">
        <v>140.149</v>
      </c>
      <c r="K378">
        <f>VLOOKUP(A378,m!$B$2:$K$3856,8,0)</f>
        <v>18.300184000000002</v>
      </c>
      <c r="L378">
        <f>VLOOKUP(A378,m!$B$2:$K$3856,7,0)</f>
        <v>43.685265000000001</v>
      </c>
      <c r="M378">
        <f>VLOOKUP(A378,m!$B$2:$K$3856,6,0)</f>
        <v>4.9373310000000004</v>
      </c>
      <c r="N378">
        <f>VLOOKUP(A378,m!$B$2:$K$3856,5,0)</f>
        <v>8.7296650000000007</v>
      </c>
      <c r="O378">
        <f>VLOOKUP(A378,m!$B$2:$K$3856,4,0)</f>
        <v>17.890511</v>
      </c>
      <c r="P378">
        <f>VLOOKUP(A378,m!$B$2:$K$3856,3,0)</f>
        <v>17.470511999999999</v>
      </c>
      <c r="Q378">
        <f>VLOOKUP(A378,m!$B$2:$K$3856,2,0)</f>
        <v>1.443848</v>
      </c>
      <c r="R378">
        <f>VLOOKUP(A378,m!$B$2:$K$3856,9,0)</f>
        <v>11.382377</v>
      </c>
      <c r="S378">
        <f>VLOOKUP(A378,m!$B$2:$K$3856,10,0)</f>
        <v>5.9457640000000005</v>
      </c>
      <c r="T378">
        <v>419.92899999999997</v>
      </c>
      <c r="U378" s="32">
        <v>142.05000000000001</v>
      </c>
      <c r="V378" s="27">
        <f t="shared" si="5"/>
        <v>1.3564135313131099E-2</v>
      </c>
    </row>
    <row r="379" spans="1:22" x14ac:dyDescent="0.25">
      <c r="A379" s="21">
        <v>405.84350599999999</v>
      </c>
      <c r="B379" s="21">
        <v>551.54735577874635</v>
      </c>
      <c r="C379" s="21">
        <v>1249.8032577195595</v>
      </c>
      <c r="D379" s="20">
        <v>1.7464770000000001</v>
      </c>
      <c r="E379" s="20">
        <v>1.5371790000000001</v>
      </c>
      <c r="F379" s="21">
        <v>535.10095200000001</v>
      </c>
      <c r="G379" s="21">
        <v>12.968686999999999</v>
      </c>
      <c r="H379" s="21">
        <v>542.92065400000001</v>
      </c>
      <c r="I379" s="21">
        <v>4.1336060000000003</v>
      </c>
      <c r="J379" s="22">
        <v>135.39840000000001</v>
      </c>
      <c r="K379">
        <f>VLOOKUP(A379,m!$B$2:$K$3856,8,0)</f>
        <v>17.246566999999999</v>
      </c>
      <c r="L379">
        <f>VLOOKUP(A379,m!$B$2:$K$3856,7,0)</f>
        <v>41.684024999999998</v>
      </c>
      <c r="M379">
        <f>VLOOKUP(A379,m!$B$2:$K$3856,6,0)</f>
        <v>4.0266200000000003</v>
      </c>
      <c r="N379">
        <f>VLOOKUP(A379,m!$B$2:$K$3856,5,0)</f>
        <v>8.040915</v>
      </c>
      <c r="O379">
        <f>VLOOKUP(A379,m!$B$2:$K$3856,4,0)</f>
        <v>16.769038999999999</v>
      </c>
      <c r="P379">
        <f>VLOOKUP(A379,m!$B$2:$K$3856,3,0)</f>
        <v>16.559847000000001</v>
      </c>
      <c r="Q379">
        <f>VLOOKUP(A379,m!$B$2:$K$3856,2,0)</f>
        <v>1.076414</v>
      </c>
      <c r="R379">
        <f>VLOOKUP(A379,m!$B$2:$K$3856,9,0)</f>
        <v>10.867762000000001</v>
      </c>
      <c r="S379">
        <f>VLOOKUP(A379,m!$B$2:$K$3856,10,0)</f>
        <v>5.7463229999999994</v>
      </c>
      <c r="T379">
        <v>405.84399999999999</v>
      </c>
      <c r="U379" s="32">
        <v>136.89400000000001</v>
      </c>
      <c r="V379" s="27">
        <f t="shared" si="5"/>
        <v>1.1045920778975201E-2</v>
      </c>
    </row>
    <row r="380" spans="1:22" x14ac:dyDescent="0.25">
      <c r="A380" s="21">
        <v>395.26104700000002</v>
      </c>
      <c r="B380" s="21">
        <v>563.67300159990873</v>
      </c>
      <c r="C380" s="21">
        <v>1245.6786597855803</v>
      </c>
      <c r="D380" s="20">
        <v>1.695168</v>
      </c>
      <c r="E380" s="20">
        <v>1.4901869999999999</v>
      </c>
      <c r="F380" s="21">
        <v>543.27368200000001</v>
      </c>
      <c r="G380" s="21">
        <v>12.781193</v>
      </c>
      <c r="H380" s="21">
        <v>542.03601100000003</v>
      </c>
      <c r="I380" s="21">
        <v>4.096984</v>
      </c>
      <c r="J380" s="22">
        <v>131.17939999999999</v>
      </c>
      <c r="K380">
        <f>VLOOKUP(A380,m!$B$2:$K$3856,8,0)</f>
        <v>16.512872999999999</v>
      </c>
      <c r="L380">
        <f>VLOOKUP(A380,m!$B$2:$K$3856,7,0)</f>
        <v>40.406185000000001</v>
      </c>
      <c r="M380">
        <f>VLOOKUP(A380,m!$B$2:$K$3856,6,0)</f>
        <v>3.026643</v>
      </c>
      <c r="N380">
        <f>VLOOKUP(A380,m!$B$2:$K$3856,5,0)</f>
        <v>7.5352009999999998</v>
      </c>
      <c r="O380">
        <f>VLOOKUP(A380,m!$B$2:$K$3856,4,0)</f>
        <v>15.954855999999999</v>
      </c>
      <c r="P380">
        <f>VLOOKUP(A380,m!$B$2:$K$3856,3,0)</f>
        <v>15.889488</v>
      </c>
      <c r="Q380">
        <f>VLOOKUP(A380,m!$B$2:$K$3856,2,0)</f>
        <v>0.92645200000000005</v>
      </c>
      <c r="R380">
        <f>VLOOKUP(A380,m!$B$2:$K$3856,9,0)</f>
        <v>8.7747250000000001</v>
      </c>
      <c r="S380">
        <f>VLOOKUP(A380,m!$B$2:$K$3856,10,0)</f>
        <v>5.5964849999999995</v>
      </c>
      <c r="T380">
        <v>395.26100000000002</v>
      </c>
      <c r="U380" s="32">
        <v>134.03700000000001</v>
      </c>
      <c r="V380" s="27">
        <f t="shared" si="5"/>
        <v>2.1783908144114239E-2</v>
      </c>
    </row>
    <row r="381" spans="1:22" x14ac:dyDescent="0.25">
      <c r="A381" s="21">
        <v>393.04800399999999</v>
      </c>
      <c r="B381" s="21">
        <v>555.38506753325464</v>
      </c>
      <c r="C381" s="21">
        <v>1236.2130954301497</v>
      </c>
      <c r="D381" s="20">
        <v>1.678104</v>
      </c>
      <c r="E381" s="20">
        <v>1.47526</v>
      </c>
      <c r="F381" s="21">
        <v>532.49755900000002</v>
      </c>
      <c r="G381" s="21">
        <v>12.787506</v>
      </c>
      <c r="H381" s="21">
        <v>537.98535200000003</v>
      </c>
      <c r="I381" s="21">
        <v>4.1809079999999996</v>
      </c>
      <c r="J381" s="22">
        <v>129.4111</v>
      </c>
      <c r="K381">
        <f>VLOOKUP(A381,m!$B$2:$K$3856,8,0)</f>
        <v>16.504332000000002</v>
      </c>
      <c r="L381">
        <f>VLOOKUP(A381,m!$B$2:$K$3856,7,0)</f>
        <v>40.890602000000001</v>
      </c>
      <c r="M381">
        <f>VLOOKUP(A381,m!$B$2:$K$3856,6,0)</f>
        <v>2.610449</v>
      </c>
      <c r="N381">
        <f>VLOOKUP(A381,m!$B$2:$K$3856,5,0)</f>
        <v>7.6666429999999997</v>
      </c>
      <c r="O381">
        <f>VLOOKUP(A381,m!$B$2:$K$3856,4,0)</f>
        <v>15.983180000000001</v>
      </c>
      <c r="P381">
        <f>VLOOKUP(A381,m!$B$2:$K$3856,3,0)</f>
        <v>15.813917999999999</v>
      </c>
      <c r="Q381">
        <f>VLOOKUP(A381,m!$B$2:$K$3856,2,0)</f>
        <v>0.871919</v>
      </c>
      <c r="R381">
        <f>VLOOKUP(A381,m!$B$2:$K$3856,9,0)</f>
        <v>7.729946</v>
      </c>
      <c r="S381">
        <f>VLOOKUP(A381,m!$B$2:$K$3856,10,0)</f>
        <v>5.5651510000000002</v>
      </c>
      <c r="T381">
        <v>393.048</v>
      </c>
      <c r="U381" s="32">
        <v>131.32300000000001</v>
      </c>
      <c r="V381" s="27">
        <f t="shared" si="5"/>
        <v>1.4773848611131525E-2</v>
      </c>
    </row>
    <row r="382" spans="1:22" x14ac:dyDescent="0.25">
      <c r="A382" s="21">
        <v>397.46887199999998</v>
      </c>
      <c r="B382" s="21">
        <v>555.4054779053231</v>
      </c>
      <c r="C382" s="21">
        <v>1232.0761678286158</v>
      </c>
      <c r="D382" s="20">
        <v>1.706704</v>
      </c>
      <c r="E382" s="20">
        <v>1.4988090000000001</v>
      </c>
      <c r="F382" s="21">
        <v>536.79614300000003</v>
      </c>
      <c r="G382" s="21">
        <v>12.745748000000001</v>
      </c>
      <c r="H382" s="21">
        <v>535.21508800000004</v>
      </c>
      <c r="I382" s="21">
        <v>4.2602529999999996</v>
      </c>
      <c r="J382" s="22">
        <v>131.70599999999999</v>
      </c>
      <c r="K382">
        <f>VLOOKUP(A382,m!$B$2:$K$3856,8,0)</f>
        <v>16.753387</v>
      </c>
      <c r="L382">
        <f>VLOOKUP(A382,m!$B$2:$K$3856,7,0)</f>
        <v>41.061314000000003</v>
      </c>
      <c r="M382">
        <f>VLOOKUP(A382,m!$B$2:$K$3856,6,0)</f>
        <v>3.086236</v>
      </c>
      <c r="N382">
        <f>VLOOKUP(A382,m!$B$2:$K$3856,5,0)</f>
        <v>7.770696</v>
      </c>
      <c r="O382">
        <f>VLOOKUP(A382,m!$B$2:$K$3856,4,0)</f>
        <v>16.232153</v>
      </c>
      <c r="P382">
        <f>VLOOKUP(A382,m!$B$2:$K$3856,3,0)</f>
        <v>16.045904</v>
      </c>
      <c r="Q382">
        <f>VLOOKUP(A382,m!$B$2:$K$3856,2,0)</f>
        <v>0.862286</v>
      </c>
      <c r="R382">
        <f>VLOOKUP(A382,m!$B$2:$K$3856,9,0)</f>
        <v>9.1625440000000005</v>
      </c>
      <c r="S382">
        <f>VLOOKUP(A382,m!$B$2:$K$3856,10,0)</f>
        <v>5.627745</v>
      </c>
      <c r="T382">
        <v>397.46899999999999</v>
      </c>
      <c r="U382" s="32">
        <v>132.90299999999999</v>
      </c>
      <c r="V382" s="27">
        <f t="shared" si="5"/>
        <v>9.08842421757553E-3</v>
      </c>
    </row>
    <row r="383" spans="1:22" x14ac:dyDescent="0.25">
      <c r="A383" s="21">
        <v>400.12988300000001</v>
      </c>
      <c r="B383" s="21">
        <v>558.87947286390363</v>
      </c>
      <c r="C383" s="21">
        <v>1229.3275431783313</v>
      </c>
      <c r="D383" s="20">
        <v>1.665505</v>
      </c>
      <c r="E383" s="20">
        <v>1.46031</v>
      </c>
      <c r="F383" s="21">
        <v>540.54846199999997</v>
      </c>
      <c r="G383" s="21">
        <v>12.329929</v>
      </c>
      <c r="H383" s="21">
        <v>534.646118</v>
      </c>
      <c r="I383" s="21">
        <v>4.2129519999999996</v>
      </c>
      <c r="J383" s="22">
        <v>127.3939</v>
      </c>
      <c r="K383">
        <f>VLOOKUP(A383,m!$B$2:$K$3856,8,0)</f>
        <v>17.442634999999999</v>
      </c>
      <c r="L383">
        <f>VLOOKUP(A383,m!$B$2:$K$3856,7,0)</f>
        <v>42.597157000000003</v>
      </c>
      <c r="M383">
        <f>VLOOKUP(A383,m!$B$2:$K$3856,6,0)</f>
        <v>2.7420979999999999</v>
      </c>
      <c r="N383">
        <f>VLOOKUP(A383,m!$B$2:$K$3856,5,0)</f>
        <v>7.4426550000000002</v>
      </c>
      <c r="O383">
        <f>VLOOKUP(A383,m!$B$2:$K$3856,4,0)</f>
        <v>16.044231</v>
      </c>
      <c r="P383">
        <f>VLOOKUP(A383,m!$B$2:$K$3856,3,0)</f>
        <v>15.793524</v>
      </c>
      <c r="Q383">
        <f>VLOOKUP(A383,m!$B$2:$K$3856,2,0)</f>
        <v>0.86136699999999999</v>
      </c>
      <c r="R383">
        <f>VLOOKUP(A383,m!$B$2:$K$3856,9,0)</f>
        <v>2.891438</v>
      </c>
      <c r="S383">
        <f>VLOOKUP(A383,m!$B$2:$K$3856,10,0)</f>
        <v>5.6654239999999998</v>
      </c>
      <c r="T383">
        <v>400.13</v>
      </c>
      <c r="U383" s="32">
        <v>134.22999999999999</v>
      </c>
      <c r="V383" s="27">
        <f t="shared" si="5"/>
        <v>5.3661125061717926E-2</v>
      </c>
    </row>
    <row r="384" spans="1:22" x14ac:dyDescent="0.25">
      <c r="A384" s="21">
        <v>397.35531600000002</v>
      </c>
      <c r="B384" s="21">
        <v>552.86668678244268</v>
      </c>
      <c r="C384" s="21">
        <v>1227.9062035158663</v>
      </c>
      <c r="D384" s="20">
        <v>1.701549</v>
      </c>
      <c r="E384" s="20">
        <v>1.4967820000000001</v>
      </c>
      <c r="F384" s="21">
        <v>535.30920400000002</v>
      </c>
      <c r="G384" s="21">
        <v>12.610663000000001</v>
      </c>
      <c r="H384" s="21">
        <v>534.48644999999999</v>
      </c>
      <c r="I384" s="21">
        <v>4.3624869999999998</v>
      </c>
      <c r="J384" s="22">
        <v>131.20140000000001</v>
      </c>
      <c r="K384">
        <f>VLOOKUP(A384,m!$B$2:$K$3856,8,0)</f>
        <v>16.811958000000001</v>
      </c>
      <c r="L384">
        <f>VLOOKUP(A384,m!$B$2:$K$3856,7,0)</f>
        <v>41.922947000000001</v>
      </c>
      <c r="M384">
        <f>VLOOKUP(A384,m!$B$2:$K$3856,6,0)</f>
        <v>3.1517750000000002</v>
      </c>
      <c r="N384">
        <f>VLOOKUP(A384,m!$B$2:$K$3856,5,0)</f>
        <v>7.5498710000000004</v>
      </c>
      <c r="O384">
        <f>VLOOKUP(A384,m!$B$2:$K$3856,4,0)</f>
        <v>16.341650000000001</v>
      </c>
      <c r="P384">
        <f>VLOOKUP(A384,m!$B$2:$K$3856,3,0)</f>
        <v>16.194893</v>
      </c>
      <c r="Q384">
        <f>VLOOKUP(A384,m!$B$2:$K$3856,2,0)</f>
        <v>0.74136800000000003</v>
      </c>
      <c r="R384">
        <f>VLOOKUP(A384,m!$B$2:$K$3856,9,0)</f>
        <v>12.297226</v>
      </c>
      <c r="S384">
        <f>VLOOKUP(A384,m!$B$2:$K$3856,10,0)</f>
        <v>5.6261380000000001</v>
      </c>
      <c r="T384">
        <v>397.35500000000002</v>
      </c>
      <c r="U384" s="32">
        <v>132.22800000000001</v>
      </c>
      <c r="V384" s="27">
        <f t="shared" si="5"/>
        <v>7.8246116276198419E-3</v>
      </c>
    </row>
    <row r="385" spans="1:22" x14ac:dyDescent="0.25">
      <c r="A385" s="21">
        <v>407.012024</v>
      </c>
      <c r="B385" s="21">
        <v>452.68631529237973</v>
      </c>
      <c r="C385" s="21">
        <v>1097.2122621889307</v>
      </c>
      <c r="D385" s="20">
        <v>1.7523230000000001</v>
      </c>
      <c r="E385" s="20">
        <v>1.5411170000000001</v>
      </c>
      <c r="F385" s="21">
        <v>440.56518599999998</v>
      </c>
      <c r="G385" s="21">
        <v>12.744659</v>
      </c>
      <c r="H385" s="21">
        <v>435.09899899999999</v>
      </c>
      <c r="I385" s="21">
        <v>4.5257560000000003</v>
      </c>
      <c r="J385" s="22">
        <v>135.245</v>
      </c>
      <c r="K385">
        <f>VLOOKUP(A385,m!$B$2:$K$3856,8,0)</f>
        <v>17.272359999999999</v>
      </c>
      <c r="L385">
        <f>VLOOKUP(A385,m!$B$2:$K$3856,7,0)</f>
        <v>42.285347000000002</v>
      </c>
      <c r="M385">
        <f>VLOOKUP(A385,m!$B$2:$K$3856,6,0)</f>
        <v>4.1039199999999996</v>
      </c>
      <c r="N385">
        <f>VLOOKUP(A385,m!$B$2:$K$3856,5,0)</f>
        <v>7.7783579999999999</v>
      </c>
      <c r="O385">
        <f>VLOOKUP(A385,m!$B$2:$K$3856,4,0)</f>
        <v>16.855473</v>
      </c>
      <c r="P385">
        <f>VLOOKUP(A385,m!$B$2:$K$3856,3,0)</f>
        <v>16.712015000000001</v>
      </c>
      <c r="Q385">
        <f>VLOOKUP(A385,m!$B$2:$K$3856,2,0)</f>
        <v>0.96510399999999996</v>
      </c>
      <c r="R385">
        <f>VLOOKUP(A385,m!$B$2:$K$3856,9,0)</f>
        <v>13.570622</v>
      </c>
      <c r="S385">
        <f>VLOOKUP(A385,m!$B$2:$K$3856,10,0)</f>
        <v>5.7628670000000008</v>
      </c>
      <c r="T385">
        <v>407.012</v>
      </c>
      <c r="U385" s="32">
        <v>113.79</v>
      </c>
      <c r="V385" s="27">
        <f t="shared" si="5"/>
        <v>0.15863802728381823</v>
      </c>
    </row>
    <row r="386" spans="1:22" x14ac:dyDescent="0.25">
      <c r="A386" s="21">
        <v>400.913025</v>
      </c>
      <c r="B386" s="21">
        <v>482.11184554698411</v>
      </c>
      <c r="C386" s="21">
        <v>1130.053094483013</v>
      </c>
      <c r="D386" s="20">
        <v>1.7197279999999999</v>
      </c>
      <c r="E386" s="20">
        <v>1.5116350000000001</v>
      </c>
      <c r="F386" s="21">
        <v>465.79132099999998</v>
      </c>
      <c r="G386" s="21">
        <v>12.751982</v>
      </c>
      <c r="H386" s="21">
        <v>462.85076900000001</v>
      </c>
      <c r="I386" s="21">
        <v>4.510497</v>
      </c>
      <c r="J386" s="22">
        <v>132.649</v>
      </c>
      <c r="K386">
        <f>VLOOKUP(A386,m!$B$2:$K$3856,8,0)</f>
        <v>16.919926</v>
      </c>
      <c r="L386">
        <f>VLOOKUP(A386,m!$B$2:$K$3856,7,0)</f>
        <v>41.974578999999999</v>
      </c>
      <c r="M386">
        <f>VLOOKUP(A386,m!$B$2:$K$3856,6,0)</f>
        <v>3.5476239999999999</v>
      </c>
      <c r="N386">
        <f>VLOOKUP(A386,m!$B$2:$K$3856,5,0)</f>
        <v>7.6157779999999997</v>
      </c>
      <c r="O386">
        <f>VLOOKUP(A386,m!$B$2:$K$3856,4,0)</f>
        <v>16.535519000000001</v>
      </c>
      <c r="P386">
        <f>VLOOKUP(A386,m!$B$2:$K$3856,3,0)</f>
        <v>16.364239000000001</v>
      </c>
      <c r="Q386">
        <f>VLOOKUP(A386,m!$B$2:$K$3856,2,0)</f>
        <v>0.81981300000000001</v>
      </c>
      <c r="R386">
        <f>VLOOKUP(A386,m!$B$2:$K$3856,9,0)</f>
        <v>12.066067</v>
      </c>
      <c r="S386">
        <f>VLOOKUP(A386,m!$B$2:$K$3856,10,0)</f>
        <v>5.6765109999999996</v>
      </c>
      <c r="T386">
        <v>400.91300000000001</v>
      </c>
      <c r="U386" s="32">
        <v>117.795</v>
      </c>
      <c r="V386" s="27">
        <f t="shared" ref="V386:V449" si="6">ABS((J386-U386)/J386)</f>
        <v>0.11197973599499431</v>
      </c>
    </row>
    <row r="387" spans="1:22" x14ac:dyDescent="0.25">
      <c r="A387" s="21">
        <v>395.49130200000002</v>
      </c>
      <c r="B387" s="21">
        <v>517.43263894476513</v>
      </c>
      <c r="C387" s="21">
        <v>1171.6800821051638</v>
      </c>
      <c r="D387" s="20">
        <v>1.6899660000000001</v>
      </c>
      <c r="E387" s="20">
        <v>1.4854430000000001</v>
      </c>
      <c r="F387" s="21">
        <v>495.970032</v>
      </c>
      <c r="G387" s="21">
        <v>12.817646999999999</v>
      </c>
      <c r="H387" s="21">
        <v>496.68725599999999</v>
      </c>
      <c r="I387" s="21">
        <v>4.5135490000000003</v>
      </c>
      <c r="J387" s="22">
        <v>129.904</v>
      </c>
      <c r="K387">
        <f>VLOOKUP(A387,m!$B$2:$K$3856,8,0)</f>
        <v>16.653884999999999</v>
      </c>
      <c r="L387">
        <f>VLOOKUP(A387,m!$B$2:$K$3856,7,0)</f>
        <v>41.640663000000004</v>
      </c>
      <c r="M387">
        <f>VLOOKUP(A387,m!$B$2:$K$3856,6,0)</f>
        <v>3.0383399999999998</v>
      </c>
      <c r="N387">
        <f>VLOOKUP(A387,m!$B$2:$K$3856,5,0)</f>
        <v>7.487895</v>
      </c>
      <c r="O387">
        <f>VLOOKUP(A387,m!$B$2:$K$3856,4,0)</f>
        <v>16.134139999999999</v>
      </c>
      <c r="P387">
        <f>VLOOKUP(A387,m!$B$2:$K$3856,3,0)</f>
        <v>15.903414</v>
      </c>
      <c r="Q387">
        <f>VLOOKUP(A387,m!$B$2:$K$3856,2,0)</f>
        <v>0.59800600000000004</v>
      </c>
      <c r="R387">
        <f>VLOOKUP(A387,m!$B$2:$K$3856,9,0)</f>
        <v>9.9813589999999994</v>
      </c>
      <c r="S387">
        <f>VLOOKUP(A387,m!$B$2:$K$3856,10,0)</f>
        <v>5.5997450000000004</v>
      </c>
      <c r="T387">
        <v>395.49099999999999</v>
      </c>
      <c r="U387" s="32">
        <v>122.991</v>
      </c>
      <c r="V387" s="27">
        <f t="shared" si="6"/>
        <v>5.3216221209508537E-2</v>
      </c>
    </row>
    <row r="388" spans="1:22" x14ac:dyDescent="0.25">
      <c r="A388" s="21">
        <v>392.80157500000001</v>
      </c>
      <c r="B388" s="21">
        <v>555.25447947677003</v>
      </c>
      <c r="C388" s="21">
        <v>1222.2936531439391</v>
      </c>
      <c r="D388" s="20">
        <v>1.631489</v>
      </c>
      <c r="E388" s="20">
        <v>1.436839</v>
      </c>
      <c r="F388" s="21">
        <v>528.94891399999995</v>
      </c>
      <c r="G388" s="21">
        <v>12.574097</v>
      </c>
      <c r="H388" s="21">
        <v>529.30651899999998</v>
      </c>
      <c r="I388" s="21">
        <v>4.1336050000000002</v>
      </c>
      <c r="J388" s="22">
        <v>122.2351</v>
      </c>
      <c r="K388">
        <f>VLOOKUP(A388,m!$B$2:$K$3856,8,0)</f>
        <v>16.644655</v>
      </c>
      <c r="L388">
        <f>VLOOKUP(A388,m!$B$2:$K$3856,7,0)</f>
        <v>42.641502000000003</v>
      </c>
      <c r="M388">
        <f>VLOOKUP(A388,m!$B$2:$K$3856,6,0)</f>
        <v>2.0088859999999999</v>
      </c>
      <c r="N388">
        <f>VLOOKUP(A388,m!$B$2:$K$3856,5,0)</f>
        <v>7.8128500000000001</v>
      </c>
      <c r="O388">
        <f>VLOOKUP(A388,m!$B$2:$K$3856,4,0)</f>
        <v>15.810682</v>
      </c>
      <c r="P388">
        <f>VLOOKUP(A388,m!$B$2:$K$3856,3,0)</f>
        <v>15.609926</v>
      </c>
      <c r="Q388">
        <f>VLOOKUP(A388,m!$B$2:$K$3856,2,0)</f>
        <v>3.6978999999999998E-2</v>
      </c>
      <c r="R388">
        <f>VLOOKUP(A388,m!$B$2:$K$3856,9,0)</f>
        <v>8.1093019999999996</v>
      </c>
      <c r="S388">
        <f>VLOOKUP(A388,m!$B$2:$K$3856,10,0)</f>
        <v>5.5616630000000002</v>
      </c>
      <c r="T388">
        <v>392.80200000000002</v>
      </c>
      <c r="U388" s="32">
        <v>129.732</v>
      </c>
      <c r="V388" s="27">
        <f t="shared" si="6"/>
        <v>6.1331810584684732E-2</v>
      </c>
    </row>
    <row r="389" spans="1:22" x14ac:dyDescent="0.25">
      <c r="A389" s="21">
        <v>380.17785600000002</v>
      </c>
      <c r="B389" s="21">
        <v>559.90273503234675</v>
      </c>
      <c r="C389" s="21">
        <v>1215.8166163331366</v>
      </c>
      <c r="D389" s="20">
        <v>1.576732</v>
      </c>
      <c r="E389" s="20">
        <v>1.3840349999999999</v>
      </c>
      <c r="F389" s="21">
        <v>526.43237299999998</v>
      </c>
      <c r="G389" s="21">
        <v>12.565300000000001</v>
      </c>
      <c r="H389" s="21">
        <v>526.26702899999998</v>
      </c>
      <c r="I389" s="21">
        <v>4.0512079999999999</v>
      </c>
      <c r="J389" s="22">
        <v>118.7145</v>
      </c>
      <c r="K389">
        <f>VLOOKUP(A389,m!$B$2:$K$3856,8,0)</f>
        <v>15.602072</v>
      </c>
      <c r="L389">
        <f>VLOOKUP(A389,m!$B$2:$K$3856,7,0)</f>
        <v>41.118439000000002</v>
      </c>
      <c r="M389">
        <f>VLOOKUP(A389,m!$B$2:$K$3856,6,0)</f>
        <v>1.146153</v>
      </c>
      <c r="N389">
        <f>VLOOKUP(A389,m!$B$2:$K$3856,5,0)</f>
        <v>7.4322140000000001</v>
      </c>
      <c r="O389">
        <f>VLOOKUP(A389,m!$B$2:$K$3856,4,0)</f>
        <v>15.142815000000001</v>
      </c>
      <c r="P389">
        <f>VLOOKUP(A389,m!$B$2:$K$3856,3,0)</f>
        <v>15.129284</v>
      </c>
      <c r="Q389">
        <f>VLOOKUP(A389,m!$B$2:$K$3856,2,0)</f>
        <v>0.12070500000000001</v>
      </c>
      <c r="R389">
        <f>VLOOKUP(A389,m!$B$2:$K$3856,9,0)</f>
        <v>4.8943370000000002</v>
      </c>
      <c r="S389">
        <f>VLOOKUP(A389,m!$B$2:$K$3856,10,0)</f>
        <v>5.3829229999999999</v>
      </c>
      <c r="T389">
        <v>380.178</v>
      </c>
      <c r="U389" s="32">
        <v>124.925</v>
      </c>
      <c r="V389" s="27">
        <f t="shared" si="6"/>
        <v>5.2314586676437978E-2</v>
      </c>
    </row>
    <row r="390" spans="1:22" x14ac:dyDescent="0.25">
      <c r="A390" s="21">
        <v>381.46939099999997</v>
      </c>
      <c r="B390" s="21">
        <v>554.96214498435575</v>
      </c>
      <c r="C390" s="21">
        <v>1212.631303942429</v>
      </c>
      <c r="D390" s="20">
        <v>1.6105449999999999</v>
      </c>
      <c r="E390" s="20">
        <v>1.4165509999999999</v>
      </c>
      <c r="F390" s="21">
        <v>526.13018799999998</v>
      </c>
      <c r="G390" s="21">
        <v>12.554542</v>
      </c>
      <c r="H390" s="21">
        <v>523.78149399999995</v>
      </c>
      <c r="I390" s="21">
        <v>4.14276</v>
      </c>
      <c r="J390" s="22">
        <v>120.931</v>
      </c>
      <c r="K390">
        <f>VLOOKUP(A390,m!$B$2:$K$3856,8,0)</f>
        <v>15.575944</v>
      </c>
      <c r="L390">
        <f>VLOOKUP(A390,m!$B$2:$K$3856,7,0)</f>
        <v>40.728855000000003</v>
      </c>
      <c r="M390">
        <f>VLOOKUP(A390,m!$B$2:$K$3856,6,0)</f>
        <v>1.5847420000000001</v>
      </c>
      <c r="N390">
        <f>VLOOKUP(A390,m!$B$2:$K$3856,5,0)</f>
        <v>7.4621370000000002</v>
      </c>
      <c r="O390">
        <f>VLOOKUP(A390,m!$B$2:$K$3856,4,0)</f>
        <v>15.321019</v>
      </c>
      <c r="P390">
        <f>VLOOKUP(A390,m!$B$2:$K$3856,3,0)</f>
        <v>15.162689</v>
      </c>
      <c r="Q390">
        <f>VLOOKUP(A390,m!$B$2:$K$3856,2,0)</f>
        <v>0.21138799999999999</v>
      </c>
      <c r="R390">
        <f>VLOOKUP(A390,m!$B$2:$K$3856,9,0)</f>
        <v>7.7888479999999998</v>
      </c>
      <c r="S390">
        <f>VLOOKUP(A390,m!$B$2:$K$3856,10,0)</f>
        <v>5.4012099999999998</v>
      </c>
      <c r="T390">
        <v>381.46899999999999</v>
      </c>
      <c r="U390" s="32">
        <v>124.95699999999999</v>
      </c>
      <c r="V390" s="27">
        <f t="shared" si="6"/>
        <v>3.3291711802598142E-2</v>
      </c>
    </row>
    <row r="391" spans="1:22" x14ac:dyDescent="0.25">
      <c r="A391" s="21">
        <v>385.680206</v>
      </c>
      <c r="B391" s="21">
        <v>570.55511340218527</v>
      </c>
      <c r="C391" s="21">
        <v>1228.1398489986973</v>
      </c>
      <c r="D391" s="20">
        <v>1.616439</v>
      </c>
      <c r="E391" s="20">
        <v>1.41953</v>
      </c>
      <c r="F391" s="21">
        <v>540.84960899999999</v>
      </c>
      <c r="G391" s="21">
        <v>12.691737</v>
      </c>
      <c r="H391" s="21">
        <v>534.84704599999998</v>
      </c>
      <c r="I391" s="21">
        <v>4.1397089999999999</v>
      </c>
      <c r="J391" s="22">
        <v>122.2974</v>
      </c>
      <c r="K391">
        <f>VLOOKUP(A391,m!$B$2:$K$3856,8,0)</f>
        <v>15.947789</v>
      </c>
      <c r="L391">
        <f>VLOOKUP(A391,m!$B$2:$K$3856,7,0)</f>
        <v>40.691513</v>
      </c>
      <c r="M391">
        <f>VLOOKUP(A391,m!$B$2:$K$3856,6,0)</f>
        <v>1.7263109999999999</v>
      </c>
      <c r="N391">
        <f>VLOOKUP(A391,m!$B$2:$K$3856,5,0)</f>
        <v>7.3238950000000003</v>
      </c>
      <c r="O391">
        <f>VLOOKUP(A391,m!$B$2:$K$3856,4,0)</f>
        <v>15.370577000000001</v>
      </c>
      <c r="P391">
        <f>VLOOKUP(A391,m!$B$2:$K$3856,3,0)</f>
        <v>15.295920000000001</v>
      </c>
      <c r="Q391">
        <f>VLOOKUP(A391,m!$B$2:$K$3856,2,0)</f>
        <v>0.140349</v>
      </c>
      <c r="R391">
        <f>VLOOKUP(A391,m!$B$2:$K$3856,9,0)</f>
        <v>5.0268309999999996</v>
      </c>
      <c r="S391">
        <f>VLOOKUP(A391,m!$B$2:$K$3856,10,0)</f>
        <v>5.4608309999999998</v>
      </c>
      <c r="T391">
        <v>385.68</v>
      </c>
      <c r="U391" s="32">
        <v>129.23400000000001</v>
      </c>
      <c r="V391" s="27">
        <f t="shared" si="6"/>
        <v>5.6719112589474617E-2</v>
      </c>
    </row>
    <row r="392" spans="1:22" x14ac:dyDescent="0.25">
      <c r="A392" s="21">
        <v>393.21713299999999</v>
      </c>
      <c r="B392" s="21">
        <v>553.08693830752918</v>
      </c>
      <c r="C392" s="21">
        <v>1216.7768458068044</v>
      </c>
      <c r="D392" s="20">
        <v>1.644997</v>
      </c>
      <c r="E392" s="20">
        <v>1.444304</v>
      </c>
      <c r="F392" s="21">
        <v>525.52160600000002</v>
      </c>
      <c r="G392" s="21">
        <v>12.819416</v>
      </c>
      <c r="H392" s="21">
        <v>525.52172900000005</v>
      </c>
      <c r="I392" s="21">
        <v>4.1671750000000003</v>
      </c>
      <c r="J392" s="22">
        <v>124.52589999999999</v>
      </c>
      <c r="K392">
        <f>VLOOKUP(A392,m!$B$2:$K$3856,8,0)</f>
        <v>16.391666000000001</v>
      </c>
      <c r="L392">
        <f>VLOOKUP(A392,m!$B$2:$K$3856,7,0)</f>
        <v>41.196998999999998</v>
      </c>
      <c r="M392">
        <f>VLOOKUP(A392,m!$B$2:$K$3856,6,0)</f>
        <v>2.268313</v>
      </c>
      <c r="N392">
        <f>VLOOKUP(A392,m!$B$2:$K$3856,5,0)</f>
        <v>7.5060859999999998</v>
      </c>
      <c r="O392">
        <f>VLOOKUP(A392,m!$B$2:$K$3856,4,0)</f>
        <v>15.674847</v>
      </c>
      <c r="P392">
        <f>VLOOKUP(A392,m!$B$2:$K$3856,3,0)</f>
        <v>15.515878000000001</v>
      </c>
      <c r="Q392">
        <f>VLOOKUP(A392,m!$B$2:$K$3856,2,0)</f>
        <v>0.28682999999999997</v>
      </c>
      <c r="R392">
        <f>VLOOKUP(A392,m!$B$2:$K$3856,9,0)</f>
        <v>4.1449410000000002</v>
      </c>
      <c r="S392">
        <f>VLOOKUP(A392,m!$B$2:$K$3856,10,0)</f>
        <v>5.5675460000000001</v>
      </c>
      <c r="T392">
        <v>393.21699999999998</v>
      </c>
      <c r="U392" s="32">
        <v>129.44</v>
      </c>
      <c r="V392" s="27">
        <f t="shared" si="6"/>
        <v>3.9462473268613234E-2</v>
      </c>
    </row>
    <row r="393" spans="1:22" x14ac:dyDescent="0.25">
      <c r="A393" s="21">
        <v>378.85531600000002</v>
      </c>
      <c r="B393" s="21">
        <v>569.97565300599626</v>
      </c>
      <c r="C393" s="21">
        <v>1222.4160089142442</v>
      </c>
      <c r="D393" s="20">
        <v>1.5962959999999999</v>
      </c>
      <c r="E393" s="20">
        <v>1.3981509999999999</v>
      </c>
      <c r="F393" s="21">
        <v>537.06274399999995</v>
      </c>
      <c r="G393" s="21">
        <v>12.728952</v>
      </c>
      <c r="H393" s="21">
        <v>537.10565199999996</v>
      </c>
      <c r="I393" s="21">
        <v>4.3701160000000003</v>
      </c>
      <c r="J393" s="22">
        <v>122.00020000000001</v>
      </c>
      <c r="K393">
        <f>VLOOKUP(A393,m!$B$2:$K$3856,8,0)</f>
        <v>15.592858</v>
      </c>
      <c r="L393">
        <f>VLOOKUP(A393,m!$B$2:$K$3856,7,0)</f>
        <v>40.100028999999999</v>
      </c>
      <c r="M393">
        <f>VLOOKUP(A393,m!$B$2:$K$3856,6,0)</f>
        <v>1.1974739999999999</v>
      </c>
      <c r="N393">
        <f>VLOOKUP(A393,m!$B$2:$K$3856,5,0)</f>
        <v>7.0941029999999996</v>
      </c>
      <c r="O393">
        <f>VLOOKUP(A393,m!$B$2:$K$3856,4,0)</f>
        <v>14.911448</v>
      </c>
      <c r="P393">
        <f>VLOOKUP(A393,m!$B$2:$K$3856,3,0)</f>
        <v>14.510324000000001</v>
      </c>
      <c r="Q393">
        <f>VLOOKUP(A393,m!$B$2:$K$3856,2,0)</f>
        <v>8.8360999999999995E-2</v>
      </c>
      <c r="R393">
        <f>VLOOKUP(A393,m!$B$2:$K$3856,9,0)</f>
        <v>6.4760819999999999</v>
      </c>
      <c r="S393">
        <f>VLOOKUP(A393,m!$B$2:$K$3856,10,0)</f>
        <v>5.3641969999999999</v>
      </c>
      <c r="T393">
        <v>378.85500000000002</v>
      </c>
      <c r="U393" s="32">
        <v>126.19</v>
      </c>
      <c r="V393" s="27">
        <f t="shared" si="6"/>
        <v>3.4342566651530002E-2</v>
      </c>
    </row>
    <row r="394" spans="1:22" x14ac:dyDescent="0.25">
      <c r="A394" s="21">
        <v>377.25808699999999</v>
      </c>
      <c r="B394" s="21">
        <v>569.9210314123643</v>
      </c>
      <c r="C394" s="21">
        <v>1221.1042512882468</v>
      </c>
      <c r="D394" s="20">
        <v>1.59006</v>
      </c>
      <c r="E394" s="20">
        <v>1.3925259999999999</v>
      </c>
      <c r="F394" s="21">
        <v>536.59491000000003</v>
      </c>
      <c r="G394" s="21">
        <v>12.694762000000001</v>
      </c>
      <c r="H394" s="21">
        <v>537.08142099999998</v>
      </c>
      <c r="I394" s="21">
        <v>4.3960559999999997</v>
      </c>
      <c r="J394" s="22">
        <v>121.48699999999999</v>
      </c>
      <c r="K394">
        <f>VLOOKUP(A394,m!$B$2:$K$3856,8,0)</f>
        <v>15.459486999999999</v>
      </c>
      <c r="L394">
        <f>VLOOKUP(A394,m!$B$2:$K$3856,7,0)</f>
        <v>40.002395999999997</v>
      </c>
      <c r="M394">
        <f>VLOOKUP(A394,m!$B$2:$K$3856,6,0)</f>
        <v>1.0731999999999999</v>
      </c>
      <c r="N394">
        <f>VLOOKUP(A394,m!$B$2:$K$3856,5,0)</f>
        <v>7.0438859999999996</v>
      </c>
      <c r="O394">
        <f>VLOOKUP(A394,m!$B$2:$K$3856,4,0)</f>
        <v>14.799246</v>
      </c>
      <c r="P394">
        <f>VLOOKUP(A394,m!$B$2:$K$3856,3,0)</f>
        <v>14.411746000000001</v>
      </c>
      <c r="Q394">
        <f>VLOOKUP(A394,m!$B$2:$K$3856,2,0)</f>
        <v>9.8834000000000005E-2</v>
      </c>
      <c r="R394">
        <f>VLOOKUP(A394,m!$B$2:$K$3856,9,0)</f>
        <v>6.9106269999999999</v>
      </c>
      <c r="S394">
        <f>VLOOKUP(A394,m!$B$2:$K$3856,10,0)</f>
        <v>5.341583</v>
      </c>
      <c r="T394">
        <v>377.25799999999998</v>
      </c>
      <c r="U394" s="32">
        <v>125.52500000000001</v>
      </c>
      <c r="V394" s="27">
        <f t="shared" si="6"/>
        <v>3.3238124243746336E-2</v>
      </c>
    </row>
    <row r="395" spans="1:22" x14ac:dyDescent="0.25">
      <c r="A395" s="21">
        <v>377.40173299999998</v>
      </c>
      <c r="B395" s="21">
        <v>570.7354786696601</v>
      </c>
      <c r="C395" s="21">
        <v>1219.1119230937625</v>
      </c>
      <c r="D395" s="20">
        <v>1.586849</v>
      </c>
      <c r="E395" s="20">
        <v>1.3906879999999999</v>
      </c>
      <c r="F395" s="21">
        <v>536.98590100000001</v>
      </c>
      <c r="G395" s="21">
        <v>12.693778999999999</v>
      </c>
      <c r="H395" s="21">
        <v>536.20605499999999</v>
      </c>
      <c r="I395" s="21">
        <v>4.4174189999999998</v>
      </c>
      <c r="J395" s="22">
        <v>121.1776</v>
      </c>
      <c r="K395">
        <f>VLOOKUP(A395,m!$B$2:$K$3856,8,0)</f>
        <v>15.492888000000001</v>
      </c>
      <c r="L395">
        <f>VLOOKUP(A395,m!$B$2:$K$3856,7,0)</f>
        <v>39.975315000000002</v>
      </c>
      <c r="M395">
        <f>VLOOKUP(A395,m!$B$2:$K$3856,6,0)</f>
        <v>1.1188020000000001</v>
      </c>
      <c r="N395">
        <f>VLOOKUP(A395,m!$B$2:$K$3856,5,0)</f>
        <v>7.0675679999999996</v>
      </c>
      <c r="O395">
        <f>VLOOKUP(A395,m!$B$2:$K$3856,4,0)</f>
        <v>14.752001999999999</v>
      </c>
      <c r="P395">
        <f>VLOOKUP(A395,m!$B$2:$K$3856,3,0)</f>
        <v>14.327681999999999</v>
      </c>
      <c r="Q395">
        <f>VLOOKUP(A395,m!$B$2:$K$3856,2,0)</f>
        <v>7.3428999999999994E-2</v>
      </c>
      <c r="R395">
        <f>VLOOKUP(A395,m!$B$2:$K$3856,9,0)</f>
        <v>6.0112480000000001</v>
      </c>
      <c r="S395">
        <f>VLOOKUP(A395,m!$B$2:$K$3856,10,0)</f>
        <v>5.3436170000000001</v>
      </c>
      <c r="T395">
        <v>377.40199999999999</v>
      </c>
      <c r="U395" s="32">
        <v>125.476</v>
      </c>
      <c r="V395" s="27">
        <f t="shared" si="6"/>
        <v>3.5471902397802901E-2</v>
      </c>
    </row>
    <row r="396" spans="1:22" x14ac:dyDescent="0.25">
      <c r="A396" s="21">
        <v>389.40316799999999</v>
      </c>
      <c r="B396" s="21">
        <v>564.74217332098806</v>
      </c>
      <c r="C396" s="21">
        <v>1220.6192022146306</v>
      </c>
      <c r="D396" s="20">
        <v>1.6429450000000001</v>
      </c>
      <c r="E396" s="20">
        <v>1.4391849999999999</v>
      </c>
      <c r="F396" s="21">
        <v>537.66839600000003</v>
      </c>
      <c r="G396" s="21">
        <v>12.760159</v>
      </c>
      <c r="H396" s="21">
        <v>536.63091999999995</v>
      </c>
      <c r="I396" s="21">
        <v>4.5425409999999999</v>
      </c>
      <c r="J396" s="22">
        <v>126.12130000000001</v>
      </c>
      <c r="K396">
        <f>VLOOKUP(A396,m!$B$2:$K$3856,8,0)</f>
        <v>16.162685</v>
      </c>
      <c r="L396">
        <f>VLOOKUP(A396,m!$B$2:$K$3856,7,0)</f>
        <v>40.676022000000003</v>
      </c>
      <c r="M396">
        <f>VLOOKUP(A396,m!$B$2:$K$3856,6,0)</f>
        <v>2.0231499999999998</v>
      </c>
      <c r="N396">
        <f>VLOOKUP(A396,m!$B$2:$K$3856,5,0)</f>
        <v>7.3273460000000004</v>
      </c>
      <c r="O396">
        <f>VLOOKUP(A396,m!$B$2:$K$3856,4,0)</f>
        <v>15.434163</v>
      </c>
      <c r="P396">
        <f>VLOOKUP(A396,m!$B$2:$K$3856,3,0)</f>
        <v>15.01155</v>
      </c>
      <c r="Q396">
        <f>VLOOKUP(A396,m!$B$2:$K$3856,2,0)</f>
        <v>0.10421</v>
      </c>
      <c r="R396">
        <f>VLOOKUP(A396,m!$B$2:$K$3856,9,0)</f>
        <v>7.9775369999999999</v>
      </c>
      <c r="S396">
        <f>VLOOKUP(A396,m!$B$2:$K$3856,10,0)</f>
        <v>5.5135440000000004</v>
      </c>
      <c r="T396">
        <v>389.40300000000002</v>
      </c>
      <c r="U396" s="32">
        <v>129.77799999999999</v>
      </c>
      <c r="V396" s="27">
        <f t="shared" si="6"/>
        <v>2.8993516559058512E-2</v>
      </c>
    </row>
    <row r="397" spans="1:22" x14ac:dyDescent="0.25">
      <c r="A397" s="21">
        <v>393.65060399999999</v>
      </c>
      <c r="B397" s="21">
        <v>562.53722337575664</v>
      </c>
      <c r="C397" s="21">
        <v>1219.8880260247765</v>
      </c>
      <c r="D397" s="20">
        <v>1.6623920000000001</v>
      </c>
      <c r="E397" s="20">
        <v>1.457136</v>
      </c>
      <c r="F397" s="21">
        <v>538.10253899999998</v>
      </c>
      <c r="G397" s="21">
        <v>12.754246</v>
      </c>
      <c r="H397" s="21">
        <v>536.80041500000004</v>
      </c>
      <c r="I397" s="21">
        <v>4.6356190000000002</v>
      </c>
      <c r="J397" s="22">
        <v>127.34869999999999</v>
      </c>
      <c r="K397">
        <f>VLOOKUP(A397,m!$B$2:$K$3856,8,0)</f>
        <v>16.468064999999999</v>
      </c>
      <c r="L397">
        <f>VLOOKUP(A397,m!$B$2:$K$3856,7,0)</f>
        <v>40.996730999999997</v>
      </c>
      <c r="M397">
        <f>VLOOKUP(A397,m!$B$2:$K$3856,6,0)</f>
        <v>2.432048</v>
      </c>
      <c r="N397">
        <f>VLOOKUP(A397,m!$B$2:$K$3856,5,0)</f>
        <v>7.4808909999999997</v>
      </c>
      <c r="O397">
        <f>VLOOKUP(A397,m!$B$2:$K$3856,4,0)</f>
        <v>15.642372999999999</v>
      </c>
      <c r="P397">
        <f>VLOOKUP(A397,m!$B$2:$K$3856,3,0)</f>
        <v>15.135251999999999</v>
      </c>
      <c r="Q397">
        <f>VLOOKUP(A397,m!$B$2:$K$3856,2,0)</f>
        <v>8.7231000000000003E-2</v>
      </c>
      <c r="R397">
        <f>VLOOKUP(A397,m!$B$2:$K$3856,9,0)</f>
        <v>7.500769</v>
      </c>
      <c r="S397">
        <f>VLOOKUP(A397,m!$B$2:$K$3856,10,0)</f>
        <v>5.5736840000000001</v>
      </c>
      <c r="T397">
        <v>393.65100000000001</v>
      </c>
      <c r="U397" s="32">
        <v>131.18700000000001</v>
      </c>
      <c r="V397" s="27">
        <f t="shared" si="6"/>
        <v>3.0140079953702065E-2</v>
      </c>
    </row>
    <row r="398" spans="1:22" x14ac:dyDescent="0.25">
      <c r="A398" s="21">
        <v>396.30581699999999</v>
      </c>
      <c r="B398" s="21">
        <v>559.71345070533653</v>
      </c>
      <c r="C398" s="21">
        <v>1220.7504241310285</v>
      </c>
      <c r="D398" s="20">
        <v>1.6707959999999999</v>
      </c>
      <c r="E398" s="20">
        <v>1.463222</v>
      </c>
      <c r="F398" s="21">
        <v>538.05395499999997</v>
      </c>
      <c r="G398" s="21">
        <v>12.624589</v>
      </c>
      <c r="H398" s="21">
        <v>536.787598</v>
      </c>
      <c r="I398" s="21">
        <v>4.6234120000000001</v>
      </c>
      <c r="J398" s="22">
        <v>128.31909999999999</v>
      </c>
      <c r="K398">
        <f>VLOOKUP(A398,m!$B$2:$K$3856,8,0)</f>
        <v>16.661299</v>
      </c>
      <c r="L398">
        <f>VLOOKUP(A398,m!$B$2:$K$3856,7,0)</f>
        <v>41.244942000000002</v>
      </c>
      <c r="M398">
        <f>VLOOKUP(A398,m!$B$2:$K$3856,6,0)</f>
        <v>2.5972490000000001</v>
      </c>
      <c r="N398">
        <f>VLOOKUP(A398,m!$B$2:$K$3856,5,0)</f>
        <v>7.5364360000000001</v>
      </c>
      <c r="O398">
        <f>VLOOKUP(A398,m!$B$2:$K$3856,4,0)</f>
        <v>15.771655000000001</v>
      </c>
      <c r="P398">
        <f>VLOOKUP(A398,m!$B$2:$K$3856,3,0)</f>
        <v>15.271614</v>
      </c>
      <c r="Q398">
        <f>VLOOKUP(A398,m!$B$2:$K$3856,2,0)</f>
        <v>9.2428999999999997E-2</v>
      </c>
      <c r="R398">
        <f>VLOOKUP(A398,m!$B$2:$K$3856,9,0)</f>
        <v>7.7010069999999997</v>
      </c>
      <c r="S398">
        <f>VLOOKUP(A398,m!$B$2:$K$3856,10,0)</f>
        <v>5.6112790000000006</v>
      </c>
      <c r="T398">
        <v>396.30599999999998</v>
      </c>
      <c r="U398" s="32">
        <v>132.22300000000001</v>
      </c>
      <c r="V398" s="27">
        <f t="shared" si="6"/>
        <v>3.042337422877827E-2</v>
      </c>
    </row>
    <row r="399" spans="1:22" x14ac:dyDescent="0.25">
      <c r="A399" s="21">
        <v>384.76907299999999</v>
      </c>
      <c r="B399" s="21">
        <v>567.5025070378465</v>
      </c>
      <c r="C399" s="21">
        <v>1218.4758405597681</v>
      </c>
      <c r="D399" s="20">
        <v>1.6126039999999999</v>
      </c>
      <c r="E399" s="20">
        <v>1.41249</v>
      </c>
      <c r="F399" s="21">
        <v>537.95825200000002</v>
      </c>
      <c r="G399" s="21">
        <v>12.637029</v>
      </c>
      <c r="H399" s="21">
        <v>537.00671399999999</v>
      </c>
      <c r="I399" s="21">
        <v>4.5501699999999996</v>
      </c>
      <c r="J399" s="22">
        <v>123.59780000000001</v>
      </c>
      <c r="K399">
        <f>VLOOKUP(A399,m!$B$2:$K$3856,8,0)</f>
        <v>15.985491</v>
      </c>
      <c r="L399">
        <f>VLOOKUP(A399,m!$B$2:$K$3856,7,0)</f>
        <v>40.413017000000004</v>
      </c>
      <c r="M399">
        <f>VLOOKUP(A399,m!$B$2:$K$3856,6,0)</f>
        <v>1.5705389999999999</v>
      </c>
      <c r="N399">
        <f>VLOOKUP(A399,m!$B$2:$K$3856,5,0)</f>
        <v>7.1900550000000001</v>
      </c>
      <c r="O399">
        <f>VLOOKUP(A399,m!$B$2:$K$3856,4,0)</f>
        <v>15.062257000000001</v>
      </c>
      <c r="P399">
        <f>VLOOKUP(A399,m!$B$2:$K$3856,3,0)</f>
        <v>14.578635</v>
      </c>
      <c r="Q399">
        <f>VLOOKUP(A399,m!$B$2:$K$3856,2,0)</f>
        <v>0.108085</v>
      </c>
      <c r="R399">
        <f>VLOOKUP(A399,m!$B$2:$K$3856,9,0)</f>
        <v>5.5521589999999996</v>
      </c>
      <c r="S399">
        <f>VLOOKUP(A399,m!$B$2:$K$3856,10,0)</f>
        <v>5.4479309999999996</v>
      </c>
      <c r="T399">
        <v>384.76900000000001</v>
      </c>
      <c r="U399" s="32">
        <v>128.15700000000001</v>
      </c>
      <c r="V399" s="27">
        <f t="shared" si="6"/>
        <v>3.6887387963216202E-2</v>
      </c>
    </row>
    <row r="400" spans="1:22" x14ac:dyDescent="0.25">
      <c r="A400" s="21">
        <v>377.39840700000002</v>
      </c>
      <c r="B400" s="21">
        <v>571.42422297643407</v>
      </c>
      <c r="C400" s="21">
        <v>1219.0548310107943</v>
      </c>
      <c r="D400" s="20">
        <v>1.5934250000000001</v>
      </c>
      <c r="E400" s="20">
        <v>1.3957839999999999</v>
      </c>
      <c r="F400" s="21">
        <v>538.53241000000003</v>
      </c>
      <c r="G400" s="21">
        <v>12.696555</v>
      </c>
      <c r="H400" s="21">
        <v>537.96716300000003</v>
      </c>
      <c r="I400" s="21">
        <v>4.5211779999999999</v>
      </c>
      <c r="J400" s="22">
        <v>121.6819</v>
      </c>
      <c r="K400">
        <f>VLOOKUP(A400,m!$B$2:$K$3856,8,0)</f>
        <v>15.639567</v>
      </c>
      <c r="L400">
        <f>VLOOKUP(A400,m!$B$2:$K$3856,7,0)</f>
        <v>40.065528999999998</v>
      </c>
      <c r="M400">
        <f>VLOOKUP(A400,m!$B$2:$K$3856,6,0)</f>
        <v>1.25366</v>
      </c>
      <c r="N400">
        <f>VLOOKUP(A400,m!$B$2:$K$3856,5,0)</f>
        <v>7.1018030000000003</v>
      </c>
      <c r="O400">
        <f>VLOOKUP(A400,m!$B$2:$K$3856,4,0)</f>
        <v>14.93322</v>
      </c>
      <c r="P400">
        <f>VLOOKUP(A400,m!$B$2:$K$3856,3,0)</f>
        <v>14.25774</v>
      </c>
      <c r="Q400">
        <f>VLOOKUP(A400,m!$B$2:$K$3856,2,0)</f>
        <v>6.1945E-2</v>
      </c>
      <c r="R400">
        <f>VLOOKUP(A400,m!$B$2:$K$3856,9,0)</f>
        <v>6.3423740000000004</v>
      </c>
      <c r="S400">
        <f>VLOOKUP(A400,m!$B$2:$K$3856,10,0)</f>
        <v>5.3435700000000006</v>
      </c>
      <c r="T400">
        <v>377.39800000000002</v>
      </c>
      <c r="U400" s="32">
        <v>125.488</v>
      </c>
      <c r="V400" s="27">
        <f t="shared" si="6"/>
        <v>3.1279097384245322E-2</v>
      </c>
    </row>
    <row r="401" spans="1:22" x14ac:dyDescent="0.25">
      <c r="A401" s="21">
        <v>373.10177599999997</v>
      </c>
      <c r="B401" s="21">
        <v>574.49988604082591</v>
      </c>
      <c r="C401" s="21">
        <v>1215.5284137990302</v>
      </c>
      <c r="D401" s="20">
        <v>1.582757</v>
      </c>
      <c r="E401" s="20">
        <v>1.385772</v>
      </c>
      <c r="F401" s="21">
        <v>540.03558299999997</v>
      </c>
      <c r="G401" s="21">
        <v>12.706075</v>
      </c>
      <c r="H401" s="21">
        <v>536.33667000000003</v>
      </c>
      <c r="I401" s="21">
        <v>4.533385</v>
      </c>
      <c r="J401" s="22">
        <v>120.3703</v>
      </c>
      <c r="K401">
        <f>VLOOKUP(A401,m!$B$2:$K$3856,8,0)</f>
        <v>15.516253000000001</v>
      </c>
      <c r="L401">
        <f>VLOOKUP(A401,m!$B$2:$K$3856,7,0)</f>
        <v>40.615051000000001</v>
      </c>
      <c r="M401">
        <f>VLOOKUP(A401,m!$B$2:$K$3856,6,0)</f>
        <v>1.020659</v>
      </c>
      <c r="N401">
        <f>VLOOKUP(A401,m!$B$2:$K$3856,5,0)</f>
        <v>7.3327669999999996</v>
      </c>
      <c r="O401">
        <f>VLOOKUP(A401,m!$B$2:$K$3856,4,0)</f>
        <v>15.029659000000001</v>
      </c>
      <c r="P401">
        <f>VLOOKUP(A401,m!$B$2:$K$3856,3,0)</f>
        <v>14.406496000000001</v>
      </c>
      <c r="Q401">
        <f>VLOOKUP(A401,m!$B$2:$K$3856,2,0)</f>
        <v>0.11326700000000001</v>
      </c>
      <c r="R401">
        <f>VLOOKUP(A401,m!$B$2:$K$3856,9,0)</f>
        <v>8.7725399999999993</v>
      </c>
      <c r="S401">
        <f>VLOOKUP(A401,m!$B$2:$K$3856,10,0)</f>
        <v>5.2827329999999995</v>
      </c>
      <c r="T401">
        <v>373.10199999999998</v>
      </c>
      <c r="U401" s="32">
        <v>123.471</v>
      </c>
      <c r="V401" s="27">
        <f t="shared" si="6"/>
        <v>2.5759676597964808E-2</v>
      </c>
    </row>
    <row r="402" spans="1:22" x14ac:dyDescent="0.25">
      <c r="A402" s="21">
        <v>379.704071</v>
      </c>
      <c r="B402" s="21">
        <v>572.4514136420039</v>
      </c>
      <c r="C402" s="21">
        <v>1216.3727443502457</v>
      </c>
      <c r="D402" s="20">
        <v>1.603248</v>
      </c>
      <c r="E402" s="20">
        <v>1.405103</v>
      </c>
      <c r="F402" s="21">
        <v>540.63122599999997</v>
      </c>
      <c r="G402" s="21">
        <v>12.717532</v>
      </c>
      <c r="H402" s="21">
        <v>535.78765899999996</v>
      </c>
      <c r="I402" s="21">
        <v>4.5410149999999998</v>
      </c>
      <c r="J402" s="22">
        <v>122.4203</v>
      </c>
      <c r="K402">
        <f>VLOOKUP(A402,m!$B$2:$K$3856,8,0)</f>
        <v>15.823809000000001</v>
      </c>
      <c r="L402">
        <f>VLOOKUP(A402,m!$B$2:$K$3856,7,0)</f>
        <v>40.957732999999998</v>
      </c>
      <c r="M402">
        <f>VLOOKUP(A402,m!$B$2:$K$3856,6,0)</f>
        <v>1.289442</v>
      </c>
      <c r="N402">
        <f>VLOOKUP(A402,m!$B$2:$K$3856,5,0)</f>
        <v>7.4190120000000004</v>
      </c>
      <c r="O402">
        <f>VLOOKUP(A402,m!$B$2:$K$3856,4,0)</f>
        <v>15.263400000000001</v>
      </c>
      <c r="P402">
        <f>VLOOKUP(A402,m!$B$2:$K$3856,3,0)</f>
        <v>14.714323</v>
      </c>
      <c r="Q402">
        <f>VLOOKUP(A402,m!$B$2:$K$3856,2,0)</f>
        <v>7.2040999999999994E-2</v>
      </c>
      <c r="R402">
        <f>VLOOKUP(A402,m!$B$2:$K$3856,9,0)</f>
        <v>8.2583730000000006</v>
      </c>
      <c r="S402">
        <f>VLOOKUP(A402,m!$B$2:$K$3856,10,0)</f>
        <v>5.3762160000000003</v>
      </c>
      <c r="T402">
        <v>379.70400000000001</v>
      </c>
      <c r="U402" s="32">
        <v>125.988</v>
      </c>
      <c r="V402" s="27">
        <f t="shared" si="6"/>
        <v>2.9143042452926534E-2</v>
      </c>
    </row>
    <row r="403" spans="1:22" x14ac:dyDescent="0.25">
      <c r="A403" s="21">
        <v>380.13162199999999</v>
      </c>
      <c r="B403" s="21">
        <v>571.89006789875612</v>
      </c>
      <c r="C403" s="21">
        <v>1216.9310160353643</v>
      </c>
      <c r="D403" s="20">
        <v>1.6022860000000001</v>
      </c>
      <c r="E403" s="20">
        <v>1.4034549999999999</v>
      </c>
      <c r="F403" s="21">
        <v>539.842896</v>
      </c>
      <c r="G403" s="21">
        <v>12.724856000000001</v>
      </c>
      <c r="H403" s="21">
        <v>535.99377400000003</v>
      </c>
      <c r="I403" s="21">
        <v>4.5257560000000003</v>
      </c>
      <c r="J403" s="22">
        <v>122.5124</v>
      </c>
      <c r="K403">
        <f>VLOOKUP(A403,m!$B$2:$K$3856,8,0)</f>
        <v>15.871874999999999</v>
      </c>
      <c r="L403">
        <f>VLOOKUP(A403,m!$B$2:$K$3856,7,0)</f>
        <v>40.853785999999999</v>
      </c>
      <c r="M403">
        <f>VLOOKUP(A403,m!$B$2:$K$3856,6,0)</f>
        <v>1.2934909999999999</v>
      </c>
      <c r="N403">
        <f>VLOOKUP(A403,m!$B$2:$K$3856,5,0)</f>
        <v>7.3647270000000002</v>
      </c>
      <c r="O403">
        <f>VLOOKUP(A403,m!$B$2:$K$3856,4,0)</f>
        <v>15.186213</v>
      </c>
      <c r="P403">
        <f>VLOOKUP(A403,m!$B$2:$K$3856,3,0)</f>
        <v>14.614061</v>
      </c>
      <c r="Q403">
        <f>VLOOKUP(A403,m!$B$2:$K$3856,2,0)</f>
        <v>0.113539</v>
      </c>
      <c r="R403">
        <f>VLOOKUP(A403,m!$B$2:$K$3856,9,0)</f>
        <v>6.9167769999999997</v>
      </c>
      <c r="S403">
        <f>VLOOKUP(A403,m!$B$2:$K$3856,10,0)</f>
        <v>5.382269</v>
      </c>
      <c r="T403">
        <v>380.13200000000001</v>
      </c>
      <c r="U403" s="32">
        <v>126.184</v>
      </c>
      <c r="V403" s="27">
        <f t="shared" si="6"/>
        <v>2.996921127983778E-2</v>
      </c>
    </row>
    <row r="404" spans="1:22" x14ac:dyDescent="0.25">
      <c r="A404" s="21">
        <v>391.42923000000002</v>
      </c>
      <c r="B404" s="21">
        <v>564.18160784908832</v>
      </c>
      <c r="C404" s="21">
        <v>1219.8085704561777</v>
      </c>
      <c r="D404" s="20">
        <v>1.6532929999999999</v>
      </c>
      <c r="E404" s="20">
        <v>1.4504030000000001</v>
      </c>
      <c r="F404" s="21">
        <v>539.16613800000005</v>
      </c>
      <c r="G404" s="21">
        <v>12.707535</v>
      </c>
      <c r="H404" s="21">
        <v>535.20971699999996</v>
      </c>
      <c r="I404" s="21">
        <v>4.5379630000000004</v>
      </c>
      <c r="J404" s="22">
        <v>126.8134</v>
      </c>
      <c r="K404">
        <f>VLOOKUP(A404,m!$B$2:$K$3856,8,0)</f>
        <v>16.419993999999999</v>
      </c>
      <c r="L404">
        <f>VLOOKUP(A404,m!$B$2:$K$3856,7,0)</f>
        <v>41.138939000000001</v>
      </c>
      <c r="M404">
        <f>VLOOKUP(A404,m!$B$2:$K$3856,6,0)</f>
        <v>2.3330500000000001</v>
      </c>
      <c r="N404">
        <f>VLOOKUP(A404,m!$B$2:$K$3856,5,0)</f>
        <v>7.5343689999999999</v>
      </c>
      <c r="O404">
        <f>VLOOKUP(A404,m!$B$2:$K$3856,4,0)</f>
        <v>15.696235</v>
      </c>
      <c r="P404">
        <f>VLOOKUP(A404,m!$B$2:$K$3856,3,0)</f>
        <v>15.219868999999999</v>
      </c>
      <c r="Q404">
        <f>VLOOKUP(A404,m!$B$2:$K$3856,2,0)</f>
        <v>8.9689000000000005E-2</v>
      </c>
      <c r="R404">
        <f>VLOOKUP(A404,m!$B$2:$K$3856,9,0)</f>
        <v>7.6835979999999999</v>
      </c>
      <c r="S404">
        <f>VLOOKUP(A404,m!$B$2:$K$3856,10,0)</f>
        <v>5.5422310000000001</v>
      </c>
      <c r="T404">
        <v>391.42899999999997</v>
      </c>
      <c r="U404" s="32">
        <v>130.33099999999999</v>
      </c>
      <c r="V404" s="27">
        <f t="shared" si="6"/>
        <v>2.7738393576703938E-2</v>
      </c>
    </row>
    <row r="405" spans="1:22" x14ac:dyDescent="0.25">
      <c r="A405" s="21">
        <v>416.21621699999997</v>
      </c>
      <c r="B405" s="21">
        <v>551.8258735539589</v>
      </c>
      <c r="C405" s="21">
        <v>1226.0132726047777</v>
      </c>
      <c r="D405" s="20">
        <v>1.802659</v>
      </c>
      <c r="E405" s="20">
        <v>1.586082</v>
      </c>
      <c r="F405" s="21">
        <v>540.06396500000005</v>
      </c>
      <c r="G405" s="21">
        <v>13.15846</v>
      </c>
      <c r="H405" s="21">
        <v>536.95190400000001</v>
      </c>
      <c r="I405" s="21">
        <v>4.8263550000000004</v>
      </c>
      <c r="J405" s="22">
        <v>136.85400000000001</v>
      </c>
      <c r="K405">
        <f>VLOOKUP(A405,m!$B$2:$K$3856,8,0)</f>
        <v>17.77919</v>
      </c>
      <c r="L405">
        <f>VLOOKUP(A405,m!$B$2:$K$3856,7,0)</f>
        <v>43.122387000000003</v>
      </c>
      <c r="M405">
        <f>VLOOKUP(A405,m!$B$2:$K$3856,6,0)</f>
        <v>4.8332459999999999</v>
      </c>
      <c r="N405">
        <f>VLOOKUP(A405,m!$B$2:$K$3856,5,0)</f>
        <v>8.5540880000000001</v>
      </c>
      <c r="O405">
        <f>VLOOKUP(A405,m!$B$2:$K$3856,4,0)</f>
        <v>17.531175999999999</v>
      </c>
      <c r="P405">
        <f>VLOOKUP(A405,m!$B$2:$K$3856,3,0)</f>
        <v>17.052880999999999</v>
      </c>
      <c r="Q405">
        <f>VLOOKUP(A405,m!$B$2:$K$3856,2,0)</f>
        <v>0.18643000000000001</v>
      </c>
      <c r="R405">
        <f>VLOOKUP(A405,m!$B$2:$K$3856,9,0)</f>
        <v>18.331157999999999</v>
      </c>
      <c r="S405">
        <f>VLOOKUP(A405,m!$B$2:$K$3856,10,0)</f>
        <v>5.8931890000000005</v>
      </c>
      <c r="T405">
        <v>416.21600000000001</v>
      </c>
      <c r="U405" s="32">
        <v>138.79300000000001</v>
      </c>
      <c r="V405" s="27">
        <f t="shared" si="6"/>
        <v>1.4168383825098227E-2</v>
      </c>
    </row>
    <row r="406" spans="1:22" x14ac:dyDescent="0.25">
      <c r="A406" s="21">
        <v>385.49838299999999</v>
      </c>
      <c r="B406" s="21">
        <v>562.85804743208701</v>
      </c>
      <c r="C406" s="21">
        <v>1222.7925346189068</v>
      </c>
      <c r="D406" s="20">
        <v>1.6444989999999999</v>
      </c>
      <c r="E406" s="20">
        <v>1.4460029999999999</v>
      </c>
      <c r="F406" s="21">
        <v>539.327271</v>
      </c>
      <c r="G406" s="21">
        <v>12.505136</v>
      </c>
      <c r="H406" s="21">
        <v>536.00762899999995</v>
      </c>
      <c r="I406" s="21">
        <v>4.4570910000000001</v>
      </c>
      <c r="J406" s="22">
        <v>125.82940000000001</v>
      </c>
      <c r="K406">
        <f>VLOOKUP(A406,m!$B$2:$K$3856,8,0)</f>
        <v>15.807281</v>
      </c>
      <c r="L406">
        <f>VLOOKUP(A406,m!$B$2:$K$3856,7,0)</f>
        <v>40.684612000000001</v>
      </c>
      <c r="M406">
        <f>VLOOKUP(A406,m!$B$2:$K$3856,6,0)</f>
        <v>2.0246599999999999</v>
      </c>
      <c r="N406">
        <f>VLOOKUP(A406,m!$B$2:$K$3856,5,0)</f>
        <v>7.4690979999999998</v>
      </c>
      <c r="O406">
        <f>VLOOKUP(A406,m!$B$2:$K$3856,4,0)</f>
        <v>15.5822</v>
      </c>
      <c r="P406">
        <f>VLOOKUP(A406,m!$B$2:$K$3856,3,0)</f>
        <v>15.208536</v>
      </c>
      <c r="Q406">
        <f>VLOOKUP(A406,m!$B$2:$K$3856,2,0)</f>
        <v>9.1436000000000003E-2</v>
      </c>
      <c r="R406">
        <f>VLOOKUP(A406,m!$B$2:$K$3856,9,0)</f>
        <v>12.093</v>
      </c>
      <c r="S406">
        <f>VLOOKUP(A406,m!$B$2:$K$3856,10,0)</f>
        <v>5.4582569999999997</v>
      </c>
      <c r="T406">
        <v>385.49799999999999</v>
      </c>
      <c r="U406" s="32">
        <v>128.46</v>
      </c>
      <c r="V406" s="27">
        <f t="shared" si="6"/>
        <v>2.0906083951763268E-2</v>
      </c>
    </row>
    <row r="407" spans="1:22" x14ac:dyDescent="0.25">
      <c r="A407" s="21">
        <v>383.89770499999997</v>
      </c>
      <c r="B407" s="21">
        <v>564.43003888752992</v>
      </c>
      <c r="C407" s="21">
        <v>1224.1363011313447</v>
      </c>
      <c r="D407" s="20">
        <v>1.645216</v>
      </c>
      <c r="E407" s="20">
        <v>1.4469639999999999</v>
      </c>
      <c r="F407" s="21">
        <v>539.97387700000002</v>
      </c>
      <c r="G407" s="21">
        <v>12.583489999999999</v>
      </c>
      <c r="H407" s="21">
        <v>536.16064500000005</v>
      </c>
      <c r="I407" s="21">
        <v>4.420471</v>
      </c>
      <c r="J407" s="22">
        <v>125.6484</v>
      </c>
      <c r="K407">
        <f>VLOOKUP(A407,m!$B$2:$K$3856,8,0)</f>
        <v>15.721454</v>
      </c>
      <c r="L407">
        <f>VLOOKUP(A407,m!$B$2:$K$3856,7,0)</f>
        <v>40.583508000000002</v>
      </c>
      <c r="M407">
        <f>VLOOKUP(A407,m!$B$2:$K$3856,6,0)</f>
        <v>2.0086110000000001</v>
      </c>
      <c r="N407">
        <f>VLOOKUP(A407,m!$B$2:$K$3856,5,0)</f>
        <v>7.4766839999999997</v>
      </c>
      <c r="O407">
        <f>VLOOKUP(A407,m!$B$2:$K$3856,4,0)</f>
        <v>15.52332</v>
      </c>
      <c r="P407">
        <f>VLOOKUP(A407,m!$B$2:$K$3856,3,0)</f>
        <v>15.125225</v>
      </c>
      <c r="Q407">
        <f>VLOOKUP(A407,m!$B$2:$K$3856,2,0)</f>
        <v>0.119963</v>
      </c>
      <c r="R407">
        <f>VLOOKUP(A407,m!$B$2:$K$3856,9,0)</f>
        <v>12.180588999999999</v>
      </c>
      <c r="S407">
        <f>VLOOKUP(A407,m!$B$2:$K$3856,10,0)</f>
        <v>5.4355919999999998</v>
      </c>
      <c r="T407">
        <v>383.89800000000002</v>
      </c>
      <c r="U407" s="32">
        <v>127.956</v>
      </c>
      <c r="V407" s="27">
        <f t="shared" si="6"/>
        <v>1.8365534300476632E-2</v>
      </c>
    </row>
    <row r="408" spans="1:22" x14ac:dyDescent="0.25">
      <c r="A408" s="21">
        <v>383.65515099999999</v>
      </c>
      <c r="B408" s="21">
        <v>565.75052836019449</v>
      </c>
      <c r="C408" s="21">
        <v>1223.7338093518242</v>
      </c>
      <c r="D408" s="20">
        <v>1.632495</v>
      </c>
      <c r="E408" s="20">
        <v>1.4340299999999999</v>
      </c>
      <c r="F408" s="21">
        <v>539.45642099999998</v>
      </c>
      <c r="G408" s="21">
        <v>12.593505</v>
      </c>
      <c r="H408" s="21">
        <v>536.07952899999998</v>
      </c>
      <c r="I408" s="21">
        <v>4.3899530000000002</v>
      </c>
      <c r="J408" s="22">
        <v>124.84310000000001</v>
      </c>
      <c r="K408">
        <f>VLOOKUP(A408,m!$B$2:$K$3856,8,0)</f>
        <v>15.856871999999999</v>
      </c>
      <c r="L408">
        <f>VLOOKUP(A408,m!$B$2:$K$3856,7,0)</f>
        <v>40.446243000000003</v>
      </c>
      <c r="M408">
        <f>VLOOKUP(A408,m!$B$2:$K$3856,6,0)</f>
        <v>1.9479329999999999</v>
      </c>
      <c r="N408">
        <f>VLOOKUP(A408,m!$B$2:$K$3856,5,0)</f>
        <v>7.4215099999999996</v>
      </c>
      <c r="O408">
        <f>VLOOKUP(A408,m!$B$2:$K$3856,4,0)</f>
        <v>15.377755000000001</v>
      </c>
      <c r="P408">
        <f>VLOOKUP(A408,m!$B$2:$K$3856,3,0)</f>
        <v>14.979053</v>
      </c>
      <c r="Q408">
        <f>VLOOKUP(A408,m!$B$2:$K$3856,2,0)</f>
        <v>0.103297</v>
      </c>
      <c r="R408">
        <f>VLOOKUP(A408,m!$B$2:$K$3856,9,0)</f>
        <v>9.6644970000000008</v>
      </c>
      <c r="S408">
        <f>VLOOKUP(A408,m!$B$2:$K$3856,10,0)</f>
        <v>5.4321580000000003</v>
      </c>
      <c r="T408">
        <v>383.65499999999997</v>
      </c>
      <c r="U408" s="32">
        <v>127.898</v>
      </c>
      <c r="V408" s="27">
        <f t="shared" si="6"/>
        <v>2.4469914636852091E-2</v>
      </c>
    </row>
    <row r="409" spans="1:22" x14ac:dyDescent="0.25">
      <c r="A409" s="21">
        <v>378.390961</v>
      </c>
      <c r="B409" s="21">
        <v>568.89563036348773</v>
      </c>
      <c r="C409" s="21">
        <v>1231.3040674903641</v>
      </c>
      <c r="D409" s="20">
        <v>1.6168400000000001</v>
      </c>
      <c r="E409" s="20">
        <v>1.4219599999999999</v>
      </c>
      <c r="F409" s="21">
        <v>538.96130400000004</v>
      </c>
      <c r="G409" s="21">
        <v>12.7126</v>
      </c>
      <c r="H409" s="21">
        <v>538.95410200000003</v>
      </c>
      <c r="I409" s="21">
        <v>4.2297349999999998</v>
      </c>
      <c r="J409" s="22">
        <v>123.69459999999999</v>
      </c>
      <c r="K409">
        <f>VLOOKUP(A409,m!$B$2:$K$3856,8,0)</f>
        <v>15.472909</v>
      </c>
      <c r="L409">
        <f>VLOOKUP(A409,m!$B$2:$K$3856,7,0)</f>
        <v>40.129691999999999</v>
      </c>
      <c r="M409">
        <f>VLOOKUP(A409,m!$B$2:$K$3856,6,0)</f>
        <v>1.6665300000000001</v>
      </c>
      <c r="N409">
        <f>VLOOKUP(A409,m!$B$2:$K$3856,5,0)</f>
        <v>7.2889179999999998</v>
      </c>
      <c r="O409">
        <f>VLOOKUP(A409,m!$B$2:$K$3856,4,0)</f>
        <v>15.244994</v>
      </c>
      <c r="P409">
        <f>VLOOKUP(A409,m!$B$2:$K$3856,3,0)</f>
        <v>14.902937</v>
      </c>
      <c r="Q409">
        <f>VLOOKUP(A409,m!$B$2:$K$3856,2,0)</f>
        <v>9.9308999999999995E-2</v>
      </c>
      <c r="R409">
        <f>VLOOKUP(A409,m!$B$2:$K$3856,9,0)</f>
        <v>10.129337</v>
      </c>
      <c r="S409">
        <f>VLOOKUP(A409,m!$B$2:$K$3856,10,0)</f>
        <v>5.3576220000000001</v>
      </c>
      <c r="T409">
        <v>378.39100000000002</v>
      </c>
      <c r="U409" s="32">
        <v>126.497</v>
      </c>
      <c r="V409" s="27">
        <f t="shared" si="6"/>
        <v>2.2655799040540218E-2</v>
      </c>
    </row>
    <row r="410" spans="1:22" x14ac:dyDescent="0.25">
      <c r="A410" s="21">
        <v>390.17443800000001</v>
      </c>
      <c r="B410" s="21">
        <v>559.85832950053464</v>
      </c>
      <c r="C410" s="21">
        <v>1228.3176833282178</v>
      </c>
      <c r="D410" s="20">
        <v>1.6663129999999999</v>
      </c>
      <c r="E410" s="20">
        <v>1.464262</v>
      </c>
      <c r="F410" s="21">
        <v>536.27648899999997</v>
      </c>
      <c r="G410" s="21">
        <v>12.725483000000001</v>
      </c>
      <c r="H410" s="21">
        <v>534.68102999999996</v>
      </c>
      <c r="I410" s="21">
        <v>4.2602529999999996</v>
      </c>
      <c r="J410" s="22">
        <v>127.6121</v>
      </c>
      <c r="K410">
        <f>VLOOKUP(A410,m!$B$2:$K$3856,8,0)</f>
        <v>16.209648000000001</v>
      </c>
      <c r="L410">
        <f>VLOOKUP(A410,m!$B$2:$K$3856,7,0)</f>
        <v>40.818995999999999</v>
      </c>
      <c r="M410">
        <f>VLOOKUP(A410,m!$B$2:$K$3856,6,0)</f>
        <v>2.5474100000000002</v>
      </c>
      <c r="N410">
        <f>VLOOKUP(A410,m!$B$2:$K$3856,5,0)</f>
        <v>7.5757099999999999</v>
      </c>
      <c r="O410">
        <f>VLOOKUP(A410,m!$B$2:$K$3856,4,0)</f>
        <v>15.825004</v>
      </c>
      <c r="P410">
        <f>VLOOKUP(A410,m!$B$2:$K$3856,3,0)</f>
        <v>15.509385999999999</v>
      </c>
      <c r="Q410">
        <f>VLOOKUP(A410,m!$B$2:$K$3856,2,0)</f>
        <v>6.8825999999999998E-2</v>
      </c>
      <c r="R410">
        <f>VLOOKUP(A410,m!$B$2:$K$3856,9,0)</f>
        <v>10.513951</v>
      </c>
      <c r="S410">
        <f>VLOOKUP(A410,m!$B$2:$K$3856,10,0)</f>
        <v>5.5244649999999993</v>
      </c>
      <c r="T410">
        <v>390.17399999999998</v>
      </c>
      <c r="U410" s="32">
        <v>130.08799999999999</v>
      </c>
      <c r="V410" s="27">
        <f t="shared" si="6"/>
        <v>1.9401765193112531E-2</v>
      </c>
    </row>
    <row r="411" spans="1:22" x14ac:dyDescent="0.25">
      <c r="A411" s="21">
        <v>383.926331</v>
      </c>
      <c r="B411" s="21">
        <v>568.54891717312648</v>
      </c>
      <c r="C411" s="21">
        <v>1224.3828869491008</v>
      </c>
      <c r="D411" s="20">
        <v>1.628455</v>
      </c>
      <c r="E411" s="20">
        <v>1.4286779999999999</v>
      </c>
      <c r="F411" s="21">
        <v>539.48632799999996</v>
      </c>
      <c r="G411" s="21">
        <v>12.766498</v>
      </c>
      <c r="H411" s="21">
        <v>534.24206500000003</v>
      </c>
      <c r="I411" s="21">
        <v>4.264831</v>
      </c>
      <c r="J411" s="22">
        <v>124.39</v>
      </c>
      <c r="K411">
        <f>VLOOKUP(A411,m!$B$2:$K$3856,8,0)</f>
        <v>15.938935000000001</v>
      </c>
      <c r="L411">
        <f>VLOOKUP(A411,m!$B$2:$K$3856,7,0)</f>
        <v>40.392769000000001</v>
      </c>
      <c r="M411">
        <f>VLOOKUP(A411,m!$B$2:$K$3856,6,0)</f>
        <v>1.9050830000000001</v>
      </c>
      <c r="N411">
        <f>VLOOKUP(A411,m!$B$2:$K$3856,5,0)</f>
        <v>7.3053619999999997</v>
      </c>
      <c r="O411">
        <f>VLOOKUP(A411,m!$B$2:$K$3856,4,0)</f>
        <v>15.303476</v>
      </c>
      <c r="P411">
        <f>VLOOKUP(A411,m!$B$2:$K$3856,3,0)</f>
        <v>14.890148999999999</v>
      </c>
      <c r="Q411">
        <f>VLOOKUP(A411,m!$B$2:$K$3856,2,0)</f>
        <v>9.2310000000000003E-2</v>
      </c>
      <c r="R411">
        <f>VLOOKUP(A411,m!$B$2:$K$3856,9,0)</f>
        <v>7.4377339999999998</v>
      </c>
      <c r="S411">
        <f>VLOOKUP(A411,m!$B$2:$K$3856,10,0)</f>
        <v>5.4359970000000004</v>
      </c>
      <c r="T411">
        <v>383.92599999999999</v>
      </c>
      <c r="U411" s="32">
        <v>128.066</v>
      </c>
      <c r="V411" s="27">
        <f t="shared" si="6"/>
        <v>2.9552214808264345E-2</v>
      </c>
    </row>
    <row r="412" spans="1:22" x14ac:dyDescent="0.25">
      <c r="A412" s="21">
        <v>552.83441200000004</v>
      </c>
      <c r="B412" s="21">
        <v>478.42981345256658</v>
      </c>
      <c r="C412" s="21">
        <v>1247.085965174831</v>
      </c>
      <c r="D412" s="20">
        <v>2.4048180000000001</v>
      </c>
      <c r="E412" s="20">
        <v>2.1220479999999999</v>
      </c>
      <c r="F412" s="21">
        <v>537.34667999999999</v>
      </c>
      <c r="G412" s="21">
        <v>12.782071999999999</v>
      </c>
      <c r="H412" s="21">
        <v>536.48083499999996</v>
      </c>
      <c r="I412" s="21">
        <v>5.4656969999999996</v>
      </c>
      <c r="J412" s="22">
        <v>186.38720000000001</v>
      </c>
      <c r="K412">
        <f>VLOOKUP(A412,m!$B$2:$K$3856,8,0)</f>
        <v>26.156269000000002</v>
      </c>
      <c r="L412">
        <f>VLOOKUP(A412,m!$B$2:$K$3856,7,0)</f>
        <v>51.524895000000001</v>
      </c>
      <c r="M412">
        <f>VLOOKUP(A412,m!$B$2:$K$3856,6,0)</f>
        <v>16.066381</v>
      </c>
      <c r="N412">
        <f>VLOOKUP(A412,m!$B$2:$K$3856,5,0)</f>
        <v>12.193381</v>
      </c>
      <c r="O412">
        <f>VLOOKUP(A412,m!$B$2:$K$3856,4,0)</f>
        <v>24.607412</v>
      </c>
      <c r="P412">
        <f>VLOOKUP(A412,m!$B$2:$K$3856,3,0)</f>
        <v>23.373380999999998</v>
      </c>
      <c r="Q412">
        <f>VLOOKUP(A412,m!$B$2:$K$3856,2,0)</f>
        <v>2.5820949999999998</v>
      </c>
      <c r="R412">
        <f>VLOOKUP(A412,m!$B$2:$K$3856,9,0)</f>
        <v>26.825056</v>
      </c>
      <c r="S412">
        <f>VLOOKUP(A412,m!$B$2:$K$3856,10,0)</f>
        <v>7.8275600000000001</v>
      </c>
      <c r="T412">
        <v>552.83399999999995</v>
      </c>
      <c r="U412" s="32">
        <v>180.971</v>
      </c>
      <c r="V412" s="27">
        <f t="shared" si="6"/>
        <v>2.9058862411152714E-2</v>
      </c>
    </row>
    <row r="413" spans="1:22" x14ac:dyDescent="0.25">
      <c r="A413" s="21">
        <v>615.35070800000005</v>
      </c>
      <c r="B413" s="21">
        <v>453.61218577594764</v>
      </c>
      <c r="C413" s="21">
        <v>1258.0492305799285</v>
      </c>
      <c r="D413" s="20">
        <v>2.6641659999999998</v>
      </c>
      <c r="E413" s="20">
        <v>2.346698</v>
      </c>
      <c r="F413" s="21">
        <v>531.249146</v>
      </c>
      <c r="G413" s="21">
        <v>13.089425</v>
      </c>
      <c r="H413" s="21">
        <v>538.68310499999995</v>
      </c>
      <c r="I413" s="21">
        <v>5.6793209999999998</v>
      </c>
      <c r="J413" s="22">
        <v>205.93889999999999</v>
      </c>
      <c r="K413">
        <f>VLOOKUP(A413,m!$B$2:$K$3856,8,0)</f>
        <v>30.229631000000001</v>
      </c>
      <c r="L413">
        <f>VLOOKUP(A413,m!$B$2:$K$3856,7,0)</f>
        <v>55.055748000000001</v>
      </c>
      <c r="M413">
        <f>VLOOKUP(A413,m!$B$2:$K$3856,6,0)</f>
        <v>21.946386</v>
      </c>
      <c r="N413">
        <f>VLOOKUP(A413,m!$B$2:$K$3856,5,0)</f>
        <v>14.086452</v>
      </c>
      <c r="O413">
        <f>VLOOKUP(A413,m!$B$2:$K$3856,4,0)</f>
        <v>31.017365000000002</v>
      </c>
      <c r="P413">
        <f>VLOOKUP(A413,m!$B$2:$K$3856,3,0)</f>
        <v>25.568016</v>
      </c>
      <c r="Q413">
        <f>VLOOKUP(A413,m!$B$2:$K$3856,2,0)</f>
        <v>3.68777</v>
      </c>
      <c r="R413">
        <f>VLOOKUP(A413,m!$B$2:$K$3856,9,0)</f>
        <v>26.221153000000001</v>
      </c>
      <c r="S413">
        <f>VLOOKUP(A413,m!$B$2:$K$3856,10,0)</f>
        <v>8.712727000000001</v>
      </c>
      <c r="T413">
        <v>615.351</v>
      </c>
      <c r="U413" s="32">
        <v>199.51499999999999</v>
      </c>
      <c r="V413" s="27">
        <f t="shared" si="6"/>
        <v>3.1193232555869744E-2</v>
      </c>
    </row>
    <row r="414" spans="1:22" x14ac:dyDescent="0.25">
      <c r="A414" s="21">
        <v>551.14416500000004</v>
      </c>
      <c r="B414" s="21">
        <v>476.66923291758985</v>
      </c>
      <c r="C414" s="21">
        <v>1252.2951382251167</v>
      </c>
      <c r="D414" s="20">
        <v>2.390717</v>
      </c>
      <c r="E414" s="20">
        <v>2.1074280000000001</v>
      </c>
      <c r="F414" s="21">
        <v>532.63439900000003</v>
      </c>
      <c r="G414" s="21">
        <v>12.839596</v>
      </c>
      <c r="H414" s="21">
        <v>539.42407200000002</v>
      </c>
      <c r="I414" s="21">
        <v>5.3787229999999999</v>
      </c>
      <c r="J414" s="22">
        <v>185.31530000000001</v>
      </c>
      <c r="K414">
        <f>VLOOKUP(A414,m!$B$2:$K$3856,8,0)</f>
        <v>26.058337999999999</v>
      </c>
      <c r="L414">
        <f>VLOOKUP(A414,m!$B$2:$K$3856,7,0)</f>
        <v>51.252730999999997</v>
      </c>
      <c r="M414">
        <f>VLOOKUP(A414,m!$B$2:$K$3856,6,0)</f>
        <v>16.079094000000001</v>
      </c>
      <c r="N414">
        <f>VLOOKUP(A414,m!$B$2:$K$3856,5,0)</f>
        <v>12.380568999999999</v>
      </c>
      <c r="O414">
        <f>VLOOKUP(A414,m!$B$2:$K$3856,4,0)</f>
        <v>26.483564000000001</v>
      </c>
      <c r="P414">
        <f>VLOOKUP(A414,m!$B$2:$K$3856,3,0)</f>
        <v>23.018723999999999</v>
      </c>
      <c r="Q414">
        <f>VLOOKUP(A414,m!$B$2:$K$3856,2,0)</f>
        <v>2.6965680000000001</v>
      </c>
      <c r="R414">
        <f>VLOOKUP(A414,m!$B$2:$K$3856,9,0)</f>
        <v>25.874262000000002</v>
      </c>
      <c r="S414">
        <f>VLOOKUP(A414,m!$B$2:$K$3856,10,0)</f>
        <v>7.8036279999999998</v>
      </c>
      <c r="T414">
        <v>551.14400000000001</v>
      </c>
      <c r="U414" s="32">
        <v>180.31399999999999</v>
      </c>
      <c r="V414" s="27">
        <f t="shared" si="6"/>
        <v>2.6988057650933379E-2</v>
      </c>
    </row>
    <row r="415" spans="1:22" x14ac:dyDescent="0.25">
      <c r="A415" s="21">
        <v>496.86056500000001</v>
      </c>
      <c r="B415" s="21">
        <v>505.82015229624585</v>
      </c>
      <c r="C415" s="21">
        <v>1243.9707193649797</v>
      </c>
      <c r="D415" s="20">
        <v>2.1431170000000002</v>
      </c>
      <c r="E415" s="20">
        <v>1.8843030000000001</v>
      </c>
      <c r="F415" s="21">
        <v>535.41332999999997</v>
      </c>
      <c r="G415" s="21">
        <v>12.943070000000001</v>
      </c>
      <c r="H415" s="21">
        <v>539.43408199999999</v>
      </c>
      <c r="I415" s="21">
        <v>5.1300049999999997</v>
      </c>
      <c r="J415" s="22">
        <v>166.0797</v>
      </c>
      <c r="K415">
        <f>VLOOKUP(A415,m!$B$2:$K$3856,8,0)</f>
        <v>22.775517000000001</v>
      </c>
      <c r="L415">
        <f>VLOOKUP(A415,m!$B$2:$K$3856,7,0)</f>
        <v>47.459232</v>
      </c>
      <c r="M415">
        <f>VLOOKUP(A415,m!$B$2:$K$3856,6,0)</f>
        <v>11.603863</v>
      </c>
      <c r="N415">
        <f>VLOOKUP(A415,m!$B$2:$K$3856,5,0)</f>
        <v>10.587922000000001</v>
      </c>
      <c r="O415">
        <f>VLOOKUP(A415,m!$B$2:$K$3856,4,0)</f>
        <v>21.289413</v>
      </c>
      <c r="P415">
        <f>VLOOKUP(A415,m!$B$2:$K$3856,3,0)</f>
        <v>20.521746</v>
      </c>
      <c r="Q415">
        <f>VLOOKUP(A415,m!$B$2:$K$3856,2,0)</f>
        <v>1.6913050000000001</v>
      </c>
      <c r="R415">
        <f>VLOOKUP(A415,m!$B$2:$K$3856,9,0)</f>
        <v>18.677982</v>
      </c>
      <c r="S415">
        <f>VLOOKUP(A415,m!$B$2:$K$3856,10,0)</f>
        <v>7.0350299999999999</v>
      </c>
      <c r="T415">
        <v>496.86099999999999</v>
      </c>
      <c r="U415" s="32">
        <v>164.08500000000001</v>
      </c>
      <c r="V415" s="27">
        <f t="shared" si="6"/>
        <v>1.2010498573877449E-2</v>
      </c>
    </row>
    <row r="416" spans="1:22" x14ac:dyDescent="0.25">
      <c r="A416" s="21">
        <v>434.27682499999997</v>
      </c>
      <c r="B416" s="21">
        <v>533.15667094037508</v>
      </c>
      <c r="C416" s="21">
        <v>1228.7810516464633</v>
      </c>
      <c r="D416" s="20">
        <v>1.8530409999999999</v>
      </c>
      <c r="E416" s="20">
        <v>1.62859</v>
      </c>
      <c r="F416" s="21">
        <v>531.68518100000006</v>
      </c>
      <c r="G416" s="21">
        <v>12.803141999999999</v>
      </c>
      <c r="H416" s="21">
        <v>538.23175000000003</v>
      </c>
      <c r="I416" s="21">
        <v>4.9194329999999997</v>
      </c>
      <c r="J416" s="22">
        <v>142.91040000000001</v>
      </c>
      <c r="K416">
        <f>VLOOKUP(A416,m!$B$2:$K$3856,8,0)</f>
        <v>19.094206</v>
      </c>
      <c r="L416">
        <f>VLOOKUP(A416,m!$B$2:$K$3856,7,0)</f>
        <v>43.588572999999997</v>
      </c>
      <c r="M416">
        <f>VLOOKUP(A416,m!$B$2:$K$3856,6,0)</f>
        <v>5.879092</v>
      </c>
      <c r="N416">
        <f>VLOOKUP(A416,m!$B$2:$K$3856,5,0)</f>
        <v>8.6801030000000008</v>
      </c>
      <c r="O416">
        <f>VLOOKUP(A416,m!$B$2:$K$3856,4,0)</f>
        <v>17.978373999999999</v>
      </c>
      <c r="P416">
        <f>VLOOKUP(A416,m!$B$2:$K$3856,3,0)</f>
        <v>17.428034</v>
      </c>
      <c r="Q416">
        <f>VLOOKUP(A416,m!$B$2:$K$3856,2,0)</f>
        <v>0.44518099999999999</v>
      </c>
      <c r="R416">
        <f>VLOOKUP(A416,m!$B$2:$K$3856,9,0)</f>
        <v>12.219008000000001</v>
      </c>
      <c r="S416">
        <f>VLOOKUP(A416,m!$B$2:$K$3856,10,0)</f>
        <v>6.1489079999999996</v>
      </c>
      <c r="T416">
        <v>434.27699999999999</v>
      </c>
      <c r="U416" s="32">
        <v>145.124</v>
      </c>
      <c r="V416" s="27">
        <f t="shared" si="6"/>
        <v>1.548942554215778E-2</v>
      </c>
    </row>
    <row r="417" spans="1:22" x14ac:dyDescent="0.25">
      <c r="A417" s="21">
        <v>391.17275999999998</v>
      </c>
      <c r="B417" s="21">
        <v>556.59695940718029</v>
      </c>
      <c r="C417" s="21">
        <v>1212.1667960311702</v>
      </c>
      <c r="D417" s="20">
        <v>1.6384449999999999</v>
      </c>
      <c r="E417" s="20">
        <v>1.434701</v>
      </c>
      <c r="F417" s="21">
        <v>529.17065400000001</v>
      </c>
      <c r="G417" s="21">
        <v>12.737425</v>
      </c>
      <c r="H417" s="21">
        <v>534.55859399999997</v>
      </c>
      <c r="I417" s="21">
        <v>4.7317499999999999</v>
      </c>
      <c r="J417" s="22">
        <v>124.5008</v>
      </c>
      <c r="K417">
        <f>VLOOKUP(A417,m!$B$2:$K$3856,8,0)</f>
        <v>16.525656000000001</v>
      </c>
      <c r="L417">
        <f>VLOOKUP(A417,m!$B$2:$K$3856,7,0)</f>
        <v>40.724873000000002</v>
      </c>
      <c r="M417">
        <f>VLOOKUP(A417,m!$B$2:$K$3856,6,0)</f>
        <v>1.8727499999999999</v>
      </c>
      <c r="N417">
        <f>VLOOKUP(A417,m!$B$2:$K$3856,5,0)</f>
        <v>7.3625309999999997</v>
      </c>
      <c r="O417">
        <f>VLOOKUP(A417,m!$B$2:$K$3856,4,0)</f>
        <v>15.387639</v>
      </c>
      <c r="P417">
        <f>VLOOKUP(A417,m!$B$2:$K$3856,3,0)</f>
        <v>14.894954</v>
      </c>
      <c r="Q417">
        <f>VLOOKUP(A417,m!$B$2:$K$3856,2,0)</f>
        <v>9.0968999999999994E-2</v>
      </c>
      <c r="R417">
        <f>VLOOKUP(A417,m!$B$2:$K$3856,9,0)</f>
        <v>4.6305730000000001</v>
      </c>
      <c r="S417">
        <f>VLOOKUP(A417,m!$B$2:$K$3856,10,0)</f>
        <v>5.5386000000000006</v>
      </c>
      <c r="T417">
        <v>391.173</v>
      </c>
      <c r="U417" s="32">
        <v>129.059</v>
      </c>
      <c r="V417" s="27">
        <f t="shared" si="6"/>
        <v>3.6611812936141769E-2</v>
      </c>
    </row>
    <row r="418" spans="1:22" x14ac:dyDescent="0.25">
      <c r="A418" s="21">
        <v>383.97701999999998</v>
      </c>
      <c r="B418" s="21">
        <v>557.29892852407556</v>
      </c>
      <c r="C418" s="21">
        <v>1213.2097993341258</v>
      </c>
      <c r="D418" s="20">
        <v>1.5981890000000001</v>
      </c>
      <c r="E418" s="20">
        <v>1.40093</v>
      </c>
      <c r="F418" s="21">
        <v>529.07067900000004</v>
      </c>
      <c r="G418" s="21">
        <v>12.377788000000001</v>
      </c>
      <c r="H418" s="21">
        <v>534.75903300000004</v>
      </c>
      <c r="I418" s="21">
        <v>4.5898430000000001</v>
      </c>
      <c r="J418" s="22">
        <v>121.9098</v>
      </c>
      <c r="K418">
        <f>VLOOKUP(A418,m!$B$2:$K$3856,8,0)</f>
        <v>16.206568000000001</v>
      </c>
      <c r="L418">
        <f>VLOOKUP(A418,m!$B$2:$K$3856,7,0)</f>
        <v>39.806583000000003</v>
      </c>
      <c r="M418">
        <f>VLOOKUP(A418,m!$B$2:$K$3856,6,0)</f>
        <v>1.5764899999999999</v>
      </c>
      <c r="N418">
        <f>VLOOKUP(A418,m!$B$2:$K$3856,5,0)</f>
        <v>7.048692</v>
      </c>
      <c r="O418">
        <f>VLOOKUP(A418,m!$B$2:$K$3856,4,0)</f>
        <v>14.912864000000001</v>
      </c>
      <c r="P418">
        <f>VLOOKUP(A418,m!$B$2:$K$3856,3,0)</f>
        <v>14.513775000000001</v>
      </c>
      <c r="Q418">
        <f>VLOOKUP(A418,m!$B$2:$K$3856,2,0)</f>
        <v>-3.9204000000000003E-2</v>
      </c>
      <c r="R418">
        <f>VLOOKUP(A418,m!$B$2:$K$3856,9,0)</f>
        <v>2.5753300000000001</v>
      </c>
      <c r="S418">
        <f>VLOOKUP(A418,m!$B$2:$K$3856,10,0)</f>
        <v>5.4367150000000004</v>
      </c>
      <c r="T418">
        <v>383.97699999999998</v>
      </c>
      <c r="U418" s="32">
        <v>126.872</v>
      </c>
      <c r="V418" s="27">
        <f t="shared" si="6"/>
        <v>4.0703864660593288E-2</v>
      </c>
    </row>
    <row r="419" spans="1:22" x14ac:dyDescent="0.25">
      <c r="A419" s="21">
        <v>389.965912</v>
      </c>
      <c r="B419" s="21">
        <v>558.48713997109098</v>
      </c>
      <c r="C419" s="21">
        <v>1211.6932785532308</v>
      </c>
      <c r="D419" s="20">
        <v>1.6228370000000001</v>
      </c>
      <c r="E419" s="20">
        <v>1.421305</v>
      </c>
      <c r="F419" s="21">
        <v>528.96167000000003</v>
      </c>
      <c r="G419" s="21">
        <v>12.741974000000001</v>
      </c>
      <c r="H419" s="21">
        <v>533.77716099999998</v>
      </c>
      <c r="I419" s="21">
        <v>4.6646109999999998</v>
      </c>
      <c r="J419" s="22">
        <v>123.51049999999999</v>
      </c>
      <c r="K419">
        <f>VLOOKUP(A419,m!$B$2:$K$3856,8,0)</f>
        <v>16.518560000000001</v>
      </c>
      <c r="L419">
        <f>VLOOKUP(A419,m!$B$2:$K$3856,7,0)</f>
        <v>40.588935999999997</v>
      </c>
      <c r="M419">
        <f>VLOOKUP(A419,m!$B$2:$K$3856,6,0)</f>
        <v>1.637116</v>
      </c>
      <c r="N419">
        <f>VLOOKUP(A419,m!$B$2:$K$3856,5,0)</f>
        <v>7.2506279999999999</v>
      </c>
      <c r="O419">
        <f>VLOOKUP(A419,m!$B$2:$K$3856,4,0)</f>
        <v>15.192584999999999</v>
      </c>
      <c r="P419">
        <f>VLOOKUP(A419,m!$B$2:$K$3856,3,0)</f>
        <v>14.658073</v>
      </c>
      <c r="Q419">
        <f>VLOOKUP(A419,m!$B$2:$K$3856,2,0)</f>
        <v>7.5216000000000005E-2</v>
      </c>
      <c r="R419">
        <f>VLOOKUP(A419,m!$B$2:$K$3856,9,0)</f>
        <v>2.9081649999999999</v>
      </c>
      <c r="S419">
        <f>VLOOKUP(A419,m!$B$2:$K$3856,10,0)</f>
        <v>5.5215120000000004</v>
      </c>
      <c r="T419">
        <v>389.96600000000001</v>
      </c>
      <c r="U419" s="32">
        <v>128.69999999999999</v>
      </c>
      <c r="V419" s="27">
        <f t="shared" si="6"/>
        <v>4.2016670647434799E-2</v>
      </c>
    </row>
    <row r="420" spans="1:22" x14ac:dyDescent="0.25">
      <c r="A420" s="21">
        <v>390.01159699999999</v>
      </c>
      <c r="B420" s="21">
        <v>555.1153731324498</v>
      </c>
      <c r="C420" s="21">
        <v>1210.4029076975917</v>
      </c>
      <c r="D420" s="20">
        <v>1.63862</v>
      </c>
      <c r="E420" s="20">
        <v>1.4366760000000001</v>
      </c>
      <c r="F420" s="21">
        <v>526.62670900000001</v>
      </c>
      <c r="G420" s="21">
        <v>12.827169</v>
      </c>
      <c r="H420" s="21">
        <v>532.71606399999996</v>
      </c>
      <c r="I420" s="21">
        <v>4.7103869999999999</v>
      </c>
      <c r="J420" s="22">
        <v>125.07170000000001</v>
      </c>
      <c r="K420">
        <f>VLOOKUP(A420,m!$B$2:$K$3856,8,0)</f>
        <v>16.470023999999999</v>
      </c>
      <c r="L420">
        <f>VLOOKUP(A420,m!$B$2:$K$3856,7,0)</f>
        <v>40.331867000000003</v>
      </c>
      <c r="M420">
        <f>VLOOKUP(A420,m!$B$2:$K$3856,6,0)</f>
        <v>1.991242</v>
      </c>
      <c r="N420">
        <f>VLOOKUP(A420,m!$B$2:$K$3856,5,0)</f>
        <v>7.2738189999999996</v>
      </c>
      <c r="O420">
        <f>VLOOKUP(A420,m!$B$2:$K$3856,4,0)</f>
        <v>15.31119</v>
      </c>
      <c r="P420">
        <f>VLOOKUP(A420,m!$B$2:$K$3856,3,0)</f>
        <v>14.715566000000001</v>
      </c>
      <c r="Q420">
        <f>VLOOKUP(A420,m!$B$2:$K$3856,2,0)</f>
        <v>0.11762300000000001</v>
      </c>
      <c r="R420">
        <f>VLOOKUP(A420,m!$B$2:$K$3856,9,0)</f>
        <v>4.2538609999999997</v>
      </c>
      <c r="S420">
        <f>VLOOKUP(A420,m!$B$2:$K$3856,10,0)</f>
        <v>5.5221590000000003</v>
      </c>
      <c r="T420">
        <v>390.012</v>
      </c>
      <c r="U420" s="32">
        <v>128.25200000000001</v>
      </c>
      <c r="V420" s="27">
        <f t="shared" si="6"/>
        <v>2.5427814605542279E-2</v>
      </c>
    </row>
    <row r="421" spans="1:22" x14ac:dyDescent="0.25">
      <c r="A421" s="21">
        <v>392.13586400000003</v>
      </c>
      <c r="B421" s="21">
        <v>548.89149011827112</v>
      </c>
      <c r="C421" s="21">
        <v>1214.2526264895082</v>
      </c>
      <c r="D421" s="20">
        <v>1.6832670000000001</v>
      </c>
      <c r="E421" s="20">
        <v>1.484802</v>
      </c>
      <c r="F421" s="21">
        <v>525.74658199999999</v>
      </c>
      <c r="G421" s="21">
        <v>12.858449</v>
      </c>
      <c r="H421" s="21">
        <v>533.37463400000001</v>
      </c>
      <c r="I421" s="21">
        <v>4.7607419999999996</v>
      </c>
      <c r="J421" s="22">
        <v>127.2324</v>
      </c>
      <c r="K421">
        <f>VLOOKUP(A421,m!$B$2:$K$3856,8,0)</f>
        <v>16.699687999999998</v>
      </c>
      <c r="L421">
        <f>VLOOKUP(A421,m!$B$2:$K$3856,7,0)</f>
        <v>40.788466999999997</v>
      </c>
      <c r="M421">
        <f>VLOOKUP(A421,m!$B$2:$K$3856,6,0)</f>
        <v>2.479187</v>
      </c>
      <c r="N421">
        <f>VLOOKUP(A421,m!$B$2:$K$3856,5,0)</f>
        <v>7.685073</v>
      </c>
      <c r="O421">
        <f>VLOOKUP(A421,m!$B$2:$K$3856,4,0)</f>
        <v>15.987629</v>
      </c>
      <c r="P421">
        <f>VLOOKUP(A421,m!$B$2:$K$3856,3,0)</f>
        <v>15.45585</v>
      </c>
      <c r="Q421">
        <f>VLOOKUP(A421,m!$B$2:$K$3856,2,0)</f>
        <v>9.3644000000000005E-2</v>
      </c>
      <c r="R421">
        <f>VLOOKUP(A421,m!$B$2:$K$3856,9,0)</f>
        <v>16.023195000000001</v>
      </c>
      <c r="S421">
        <f>VLOOKUP(A421,m!$B$2:$K$3856,10,0)</f>
        <v>5.5522369999999999</v>
      </c>
      <c r="T421">
        <v>392.13600000000002</v>
      </c>
      <c r="U421" s="32">
        <v>128.59</v>
      </c>
      <c r="V421" s="27">
        <f t="shared" si="6"/>
        <v>1.0670238084010087E-2</v>
      </c>
    </row>
    <row r="422" spans="1:22" x14ac:dyDescent="0.25">
      <c r="A422" s="21">
        <v>392.82150300000001</v>
      </c>
      <c r="B422" s="21">
        <v>559.53338324080278</v>
      </c>
      <c r="C422" s="21">
        <v>1214.3729794008273</v>
      </c>
      <c r="D422" s="20">
        <v>1.628752</v>
      </c>
      <c r="E422" s="20">
        <v>1.430714</v>
      </c>
      <c r="F422" s="21">
        <v>529.78027299999997</v>
      </c>
      <c r="G422" s="21">
        <v>12.824076</v>
      </c>
      <c r="H422" s="21">
        <v>534.43151899999998</v>
      </c>
      <c r="I422" s="21">
        <v>4.6310409999999997</v>
      </c>
      <c r="J422" s="22">
        <v>124.1857</v>
      </c>
      <c r="K422">
        <f>VLOOKUP(A422,m!$B$2:$K$3856,8,0)</f>
        <v>16.860754</v>
      </c>
      <c r="L422">
        <f>VLOOKUP(A422,m!$B$2:$K$3856,7,0)</f>
        <v>40.781314999999999</v>
      </c>
      <c r="M422">
        <f>VLOOKUP(A422,m!$B$2:$K$3856,6,0)</f>
        <v>1.9249099999999999</v>
      </c>
      <c r="N422">
        <f>VLOOKUP(A422,m!$B$2:$K$3856,5,0)</f>
        <v>7.3587939999999996</v>
      </c>
      <c r="O422">
        <f>VLOOKUP(A422,m!$B$2:$K$3856,4,0)</f>
        <v>15.357913999999999</v>
      </c>
      <c r="P422">
        <f>VLOOKUP(A422,m!$B$2:$K$3856,3,0)</f>
        <v>14.939586</v>
      </c>
      <c r="Q422">
        <f>VLOOKUP(A422,m!$B$2:$K$3856,2,0)</f>
        <v>9.4980999999999996E-2</v>
      </c>
      <c r="R422">
        <f>VLOOKUP(A422,m!$B$2:$K$3856,9,0)</f>
        <v>3.2639909999999999</v>
      </c>
      <c r="S422">
        <f>VLOOKUP(A422,m!$B$2:$K$3856,10,0)</f>
        <v>5.5619440000000004</v>
      </c>
      <c r="T422">
        <v>392.822</v>
      </c>
      <c r="U422" s="32">
        <v>129.869</v>
      </c>
      <c r="V422" s="27">
        <f t="shared" si="6"/>
        <v>4.5764528444096245E-2</v>
      </c>
    </row>
    <row r="423" spans="1:22" x14ac:dyDescent="0.25">
      <c r="A423" s="21">
        <v>419.94726600000001</v>
      </c>
      <c r="B423" s="21">
        <v>553.60206539514002</v>
      </c>
      <c r="C423" s="21">
        <v>1228.2822895383156</v>
      </c>
      <c r="D423" s="20">
        <v>1.745617</v>
      </c>
      <c r="E423" s="20">
        <v>1.5335099999999999</v>
      </c>
      <c r="F423" s="21">
        <v>539.64892599999996</v>
      </c>
      <c r="G423" s="21">
        <v>12.774956</v>
      </c>
      <c r="H423" s="21">
        <v>540.52172900000005</v>
      </c>
      <c r="I423" s="21">
        <v>4.7607419999999996</v>
      </c>
      <c r="J423" s="22">
        <v>134.761</v>
      </c>
      <c r="K423">
        <f>VLOOKUP(A423,m!$B$2:$K$3856,8,0)</f>
        <v>18.542904</v>
      </c>
      <c r="L423">
        <f>VLOOKUP(A423,m!$B$2:$K$3856,7,0)</f>
        <v>42.435524000000001</v>
      </c>
      <c r="M423">
        <f>VLOOKUP(A423,m!$B$2:$K$3856,6,0)</f>
        <v>4.0629650000000002</v>
      </c>
      <c r="N423">
        <f>VLOOKUP(A423,m!$B$2:$K$3856,5,0)</f>
        <v>7.963012</v>
      </c>
      <c r="O423">
        <f>VLOOKUP(A423,m!$B$2:$K$3856,4,0)</f>
        <v>16.768374999999999</v>
      </c>
      <c r="P423">
        <f>VLOOKUP(A423,m!$B$2:$K$3856,3,0)</f>
        <v>16.399450000000002</v>
      </c>
      <c r="Q423">
        <f>VLOOKUP(A423,m!$B$2:$K$3856,2,0)</f>
        <v>7.5121999999999994E-2</v>
      </c>
      <c r="R423">
        <f>VLOOKUP(A423,m!$B$2:$K$3856,9,0)</f>
        <v>3.2560950000000002</v>
      </c>
      <c r="S423">
        <f>VLOOKUP(A423,m!$B$2:$K$3856,10,0)</f>
        <v>5.9460170000000003</v>
      </c>
      <c r="T423">
        <v>419.947</v>
      </c>
      <c r="U423" s="32">
        <v>141.47300000000001</v>
      </c>
      <c r="V423" s="27">
        <f t="shared" si="6"/>
        <v>4.9806694815265673E-2</v>
      </c>
    </row>
    <row r="424" spans="1:22" x14ac:dyDescent="0.25">
      <c r="A424" s="21">
        <v>424.58654799999999</v>
      </c>
      <c r="B424" s="21">
        <v>550.56366124951865</v>
      </c>
      <c r="C424" s="21">
        <v>1231.0047394186699</v>
      </c>
      <c r="D424" s="20">
        <v>1.76494</v>
      </c>
      <c r="E424" s="20">
        <v>1.5515209999999999</v>
      </c>
      <c r="F424" s="21">
        <v>538.80407700000001</v>
      </c>
      <c r="G424" s="21">
        <v>12.790831000000001</v>
      </c>
      <c r="H424" s="21">
        <v>541.03613299999995</v>
      </c>
      <c r="I424" s="21">
        <v>4.742432</v>
      </c>
      <c r="J424" s="22">
        <v>136.54159999999999</v>
      </c>
      <c r="K424">
        <f>VLOOKUP(A424,m!$B$2:$K$3856,8,0)</f>
        <v>18.794283</v>
      </c>
      <c r="L424">
        <f>VLOOKUP(A424,m!$B$2:$K$3856,7,0)</f>
        <v>42.795985999999999</v>
      </c>
      <c r="M424">
        <f>VLOOKUP(A424,m!$B$2:$K$3856,6,0)</f>
        <v>4.2898079999999998</v>
      </c>
      <c r="N424">
        <f>VLOOKUP(A424,m!$B$2:$K$3856,5,0)</f>
        <v>8.1037140000000001</v>
      </c>
      <c r="O424">
        <f>VLOOKUP(A424,m!$B$2:$K$3856,4,0)</f>
        <v>16.975245000000001</v>
      </c>
      <c r="P424">
        <f>VLOOKUP(A424,m!$B$2:$K$3856,3,0)</f>
        <v>16.563196000000001</v>
      </c>
      <c r="Q424">
        <f>VLOOKUP(A424,m!$B$2:$K$3856,2,0)</f>
        <v>9.3346999999999999E-2</v>
      </c>
      <c r="R424">
        <f>VLOOKUP(A424,m!$B$2:$K$3856,9,0)</f>
        <v>3.2517580000000001</v>
      </c>
      <c r="S424">
        <f>VLOOKUP(A424,m!$B$2:$K$3856,10,0)</f>
        <v>6.0117039999999999</v>
      </c>
      <c r="T424">
        <v>424.58699999999999</v>
      </c>
      <c r="U424" s="32">
        <v>143.25299999999999</v>
      </c>
      <c r="V424" s="27">
        <f t="shared" si="6"/>
        <v>4.9152785671180053E-2</v>
      </c>
    </row>
    <row r="425" spans="1:22" x14ac:dyDescent="0.25">
      <c r="A425" s="21">
        <v>400.626373</v>
      </c>
      <c r="B425" s="21">
        <v>562.13282207094107</v>
      </c>
      <c r="C425" s="21">
        <v>1224.6028288871034</v>
      </c>
      <c r="D425" s="20">
        <v>1.6641859999999999</v>
      </c>
      <c r="E425" s="20">
        <v>1.461525</v>
      </c>
      <c r="F425" s="21">
        <v>537.538635</v>
      </c>
      <c r="G425" s="21">
        <v>12.784575</v>
      </c>
      <c r="H425" s="21">
        <v>539.39160200000003</v>
      </c>
      <c r="I425" s="21">
        <v>4.6081529999999997</v>
      </c>
      <c r="J425" s="22">
        <v>127.81180000000001</v>
      </c>
      <c r="K425">
        <f>VLOOKUP(A425,m!$B$2:$K$3856,8,0)</f>
        <v>17.276890000000002</v>
      </c>
      <c r="L425">
        <f>VLOOKUP(A425,m!$B$2:$K$3856,7,0)</f>
        <v>41.231681999999999</v>
      </c>
      <c r="M425">
        <f>VLOOKUP(A425,m!$B$2:$K$3856,6,0)</f>
        <v>2.5021779999999998</v>
      </c>
      <c r="N425">
        <f>VLOOKUP(A425,m!$B$2:$K$3856,5,0)</f>
        <v>7.4996210000000003</v>
      </c>
      <c r="O425">
        <f>VLOOKUP(A425,m!$B$2:$K$3856,4,0)</f>
        <v>15.797383</v>
      </c>
      <c r="P425">
        <f>VLOOKUP(A425,m!$B$2:$K$3856,3,0)</f>
        <v>15.420514000000001</v>
      </c>
      <c r="Q425">
        <f>VLOOKUP(A425,m!$B$2:$K$3856,2,0)</f>
        <v>8.6957000000000007E-2</v>
      </c>
      <c r="R425">
        <f>VLOOKUP(A425,m!$B$2:$K$3856,9,0)</f>
        <v>3.4917560000000001</v>
      </c>
      <c r="S425">
        <f>VLOOKUP(A425,m!$B$2:$K$3856,10,0)</f>
        <v>5.672453</v>
      </c>
      <c r="T425">
        <v>400.62599999999998</v>
      </c>
      <c r="U425" s="32">
        <v>134.185</v>
      </c>
      <c r="V425" s="27">
        <f t="shared" si="6"/>
        <v>4.9863940575126844E-2</v>
      </c>
    </row>
    <row r="426" spans="1:22" x14ac:dyDescent="0.25">
      <c r="A426" s="21">
        <v>398.35415599999999</v>
      </c>
      <c r="B426" s="21">
        <v>559.71871844593034</v>
      </c>
      <c r="C426" s="21">
        <v>1226.8792697881572</v>
      </c>
      <c r="D426" s="20">
        <v>1.6833050000000001</v>
      </c>
      <c r="E426" s="20">
        <v>1.479805</v>
      </c>
      <c r="F426" s="21">
        <v>536.75524900000005</v>
      </c>
      <c r="G426" s="21">
        <v>12.851193</v>
      </c>
      <c r="H426" s="21">
        <v>539.55981399999996</v>
      </c>
      <c r="I426" s="21">
        <v>4.5928950000000004</v>
      </c>
      <c r="J426" s="22">
        <v>129.84559999999999</v>
      </c>
      <c r="K426">
        <f>VLOOKUP(A426,m!$B$2:$K$3856,8,0)</f>
        <v>16.915699</v>
      </c>
      <c r="L426">
        <f>VLOOKUP(A426,m!$B$2:$K$3856,7,0)</f>
        <v>40.750155999999997</v>
      </c>
      <c r="M426">
        <f>VLOOKUP(A426,m!$B$2:$K$3856,6,0)</f>
        <v>2.7306870000000001</v>
      </c>
      <c r="N426">
        <f>VLOOKUP(A426,m!$B$2:$K$3856,5,0)</f>
        <v>7.5190460000000003</v>
      </c>
      <c r="O426">
        <f>VLOOKUP(A426,m!$B$2:$K$3856,4,0)</f>
        <v>15.924041000000001</v>
      </c>
      <c r="P426">
        <f>VLOOKUP(A426,m!$B$2:$K$3856,3,0)</f>
        <v>15.595003</v>
      </c>
      <c r="Q426">
        <f>VLOOKUP(A426,m!$B$2:$K$3856,2,0)</f>
        <v>8.5430000000000006E-2</v>
      </c>
      <c r="R426">
        <f>VLOOKUP(A426,m!$B$2:$K$3856,9,0)</f>
        <v>6.3675490000000003</v>
      </c>
      <c r="S426">
        <f>VLOOKUP(A426,m!$B$2:$K$3856,10,0)</f>
        <v>5.6402809999999999</v>
      </c>
      <c r="T426">
        <v>398.35399999999998</v>
      </c>
      <c r="U426" s="32">
        <v>133.29400000000001</v>
      </c>
      <c r="V426" s="27">
        <f t="shared" si="6"/>
        <v>2.6557696217661755E-2</v>
      </c>
    </row>
    <row r="427" spans="1:22" x14ac:dyDescent="0.25">
      <c r="A427" s="21">
        <v>390.42898600000001</v>
      </c>
      <c r="B427" s="21">
        <v>558.49933161245735</v>
      </c>
      <c r="C427" s="21">
        <v>1221.2894288086964</v>
      </c>
      <c r="D427" s="20">
        <v>1.6469229999999999</v>
      </c>
      <c r="E427" s="20">
        <v>1.4477709999999999</v>
      </c>
      <c r="F427" s="21">
        <v>532.67492700000003</v>
      </c>
      <c r="G427" s="21">
        <v>12.699104</v>
      </c>
      <c r="H427" s="21">
        <v>535.05029300000001</v>
      </c>
      <c r="I427" s="21">
        <v>4.4692980000000002</v>
      </c>
      <c r="J427" s="22">
        <v>126.80159999999999</v>
      </c>
      <c r="K427">
        <f>VLOOKUP(A427,m!$B$2:$K$3856,8,0)</f>
        <v>16.482500000000002</v>
      </c>
      <c r="L427">
        <f>VLOOKUP(A427,m!$B$2:$K$3856,7,0)</f>
        <v>40.279156</v>
      </c>
      <c r="M427">
        <f>VLOOKUP(A427,m!$B$2:$K$3856,6,0)</f>
        <v>2.116371</v>
      </c>
      <c r="N427">
        <f>VLOOKUP(A427,m!$B$2:$K$3856,5,0)</f>
        <v>7.3388010000000001</v>
      </c>
      <c r="O427">
        <f>VLOOKUP(A427,m!$B$2:$K$3856,4,0)</f>
        <v>15.444096</v>
      </c>
      <c r="P427">
        <f>VLOOKUP(A427,m!$B$2:$K$3856,3,0)</f>
        <v>15.058178</v>
      </c>
      <c r="Q427">
        <f>VLOOKUP(A427,m!$B$2:$K$3856,2,0)</f>
        <v>0.11770799999999999</v>
      </c>
      <c r="R427">
        <f>VLOOKUP(A427,m!$B$2:$K$3856,9,0)</f>
        <v>4.9843130000000002</v>
      </c>
      <c r="S427">
        <f>VLOOKUP(A427,m!$B$2:$K$3856,10,0)</f>
        <v>5.5280689999999995</v>
      </c>
      <c r="T427">
        <v>390.42899999999997</v>
      </c>
      <c r="U427" s="32">
        <v>129.72300000000001</v>
      </c>
      <c r="V427" s="27">
        <f t="shared" si="6"/>
        <v>2.3039141461937546E-2</v>
      </c>
    </row>
    <row r="428" spans="1:22" x14ac:dyDescent="0.25">
      <c r="A428" s="21">
        <v>387.34307899999999</v>
      </c>
      <c r="B428" s="21">
        <v>566.09430555713288</v>
      </c>
      <c r="C428" s="21">
        <v>1223.960190440348</v>
      </c>
      <c r="D428" s="20">
        <v>1.6249260000000001</v>
      </c>
      <c r="E428" s="20">
        <v>1.4268879999999999</v>
      </c>
      <c r="F428" s="21">
        <v>535.51513699999998</v>
      </c>
      <c r="G428" s="21">
        <v>12.849057999999999</v>
      </c>
      <c r="H428" s="21">
        <v>536.71716300000003</v>
      </c>
      <c r="I428" s="21">
        <v>4.3899530000000002</v>
      </c>
      <c r="J428" s="22">
        <v>124.90479999999999</v>
      </c>
      <c r="K428">
        <f>VLOOKUP(A428,m!$B$2:$K$3856,8,0)</f>
        <v>16.285468999999999</v>
      </c>
      <c r="L428">
        <f>VLOOKUP(A428,m!$B$2:$K$3856,7,0)</f>
        <v>39.991489000000001</v>
      </c>
      <c r="M428">
        <f>VLOOKUP(A428,m!$B$2:$K$3856,6,0)</f>
        <v>1.742137</v>
      </c>
      <c r="N428">
        <f>VLOOKUP(A428,m!$B$2:$K$3856,5,0)</f>
        <v>7.2612719999999999</v>
      </c>
      <c r="O428">
        <f>VLOOKUP(A428,m!$B$2:$K$3856,4,0)</f>
        <v>15.226846</v>
      </c>
      <c r="P428">
        <f>VLOOKUP(A428,m!$B$2:$K$3856,3,0)</f>
        <v>14.816572000000001</v>
      </c>
      <c r="Q428">
        <f>VLOOKUP(A428,m!$B$2:$K$3856,2,0)</f>
        <v>0.123964</v>
      </c>
      <c r="R428">
        <f>VLOOKUP(A428,m!$B$2:$K$3856,9,0)</f>
        <v>4.2539790000000002</v>
      </c>
      <c r="S428">
        <f>VLOOKUP(A428,m!$B$2:$K$3856,10,0)</f>
        <v>5.484375</v>
      </c>
      <c r="T428">
        <v>387.34300000000002</v>
      </c>
      <c r="U428" s="32">
        <v>129.23400000000001</v>
      </c>
      <c r="V428" s="27">
        <f t="shared" si="6"/>
        <v>3.4659997053756254E-2</v>
      </c>
    </row>
    <row r="429" spans="1:22" x14ac:dyDescent="0.25">
      <c r="A429" s="21">
        <v>386.66845699999999</v>
      </c>
      <c r="B429" s="21">
        <v>568.14532869237291</v>
      </c>
      <c r="C429" s="21">
        <v>1225.0266950912669</v>
      </c>
      <c r="D429" s="20">
        <v>1.620913</v>
      </c>
      <c r="E429" s="20">
        <v>1.422982</v>
      </c>
      <c r="F429" s="21">
        <v>537.21966599999996</v>
      </c>
      <c r="G429" s="21">
        <v>12.833982000000001</v>
      </c>
      <c r="H429" s="21">
        <v>538.13549799999998</v>
      </c>
      <c r="I429" s="21">
        <v>4.4082629999999998</v>
      </c>
      <c r="J429" s="22">
        <v>124.2367</v>
      </c>
      <c r="K429">
        <f>VLOOKUP(A429,m!$B$2:$K$3856,8,0)</f>
        <v>16.252136</v>
      </c>
      <c r="L429">
        <f>VLOOKUP(A429,m!$B$2:$K$3856,7,0)</f>
        <v>40.089675999999997</v>
      </c>
      <c r="M429">
        <f>VLOOKUP(A429,m!$B$2:$K$3856,6,0)</f>
        <v>1.607691</v>
      </c>
      <c r="N429">
        <f>VLOOKUP(A429,m!$B$2:$K$3856,5,0)</f>
        <v>7.2158939999999996</v>
      </c>
      <c r="O429">
        <f>VLOOKUP(A429,m!$B$2:$K$3856,4,0)</f>
        <v>15.189423</v>
      </c>
      <c r="P429">
        <f>VLOOKUP(A429,m!$B$2:$K$3856,3,0)</f>
        <v>14.774926000000001</v>
      </c>
      <c r="Q429">
        <f>VLOOKUP(A429,m!$B$2:$K$3856,2,0)</f>
        <v>0.121878</v>
      </c>
      <c r="R429">
        <f>VLOOKUP(A429,m!$B$2:$K$3856,9,0)</f>
        <v>3.5668329999999999</v>
      </c>
      <c r="S429">
        <f>VLOOKUP(A429,m!$B$2:$K$3856,10,0)</f>
        <v>5.4748239999999999</v>
      </c>
      <c r="T429">
        <v>386.66800000000001</v>
      </c>
      <c r="U429" s="32">
        <v>129.255</v>
      </c>
      <c r="V429" s="27">
        <f t="shared" si="6"/>
        <v>4.0393056158123941E-2</v>
      </c>
    </row>
    <row r="430" spans="1:22" x14ac:dyDescent="0.25">
      <c r="A430" s="21">
        <v>386.64767499999999</v>
      </c>
      <c r="B430" s="21">
        <v>569.29220758629845</v>
      </c>
      <c r="C430" s="21">
        <v>1226.1002533950827</v>
      </c>
      <c r="D430" s="20">
        <v>1.620349</v>
      </c>
      <c r="E430" s="20">
        <v>1.422876</v>
      </c>
      <c r="F430" s="21">
        <v>538.48413100000005</v>
      </c>
      <c r="G430" s="21">
        <v>12.818678999999999</v>
      </c>
      <c r="H430" s="21">
        <v>538.57006799999999</v>
      </c>
      <c r="I430" s="21">
        <v>4.3914790000000004</v>
      </c>
      <c r="J430" s="22">
        <v>124.0988</v>
      </c>
      <c r="K430">
        <f>VLOOKUP(A430,m!$B$2:$K$3856,8,0)</f>
        <v>16.272171</v>
      </c>
      <c r="L430">
        <f>VLOOKUP(A430,m!$B$2:$K$3856,7,0)</f>
        <v>40.071567999999999</v>
      </c>
      <c r="M430">
        <f>VLOOKUP(A430,m!$B$2:$K$3856,6,0)</f>
        <v>1.631251</v>
      </c>
      <c r="N430">
        <f>VLOOKUP(A430,m!$B$2:$K$3856,5,0)</f>
        <v>7.2419419999999999</v>
      </c>
      <c r="O430">
        <f>VLOOKUP(A430,m!$B$2:$K$3856,4,0)</f>
        <v>15.224332</v>
      </c>
      <c r="P430">
        <f>VLOOKUP(A430,m!$B$2:$K$3856,3,0)</f>
        <v>14.909160999999999</v>
      </c>
      <c r="Q430">
        <f>VLOOKUP(A430,m!$B$2:$K$3856,2,0)</f>
        <v>0.102224</v>
      </c>
      <c r="R430">
        <f>VLOOKUP(A430,m!$B$2:$K$3856,9,0)</f>
        <v>4.5595059999999998</v>
      </c>
      <c r="S430">
        <f>VLOOKUP(A430,m!$B$2:$K$3856,10,0)</f>
        <v>5.4745290000000004</v>
      </c>
      <c r="T430">
        <v>386.64800000000002</v>
      </c>
      <c r="U430" s="32">
        <v>129.43100000000001</v>
      </c>
      <c r="V430" s="27">
        <f t="shared" si="6"/>
        <v>4.2967377605585347E-2</v>
      </c>
    </row>
    <row r="431" spans="1:22" x14ac:dyDescent="0.25">
      <c r="A431" s="21">
        <v>387.68582199999997</v>
      </c>
      <c r="B431" s="21">
        <v>571.98971151166324</v>
      </c>
      <c r="C431" s="21">
        <v>1225.5186362754498</v>
      </c>
      <c r="D431" s="20">
        <v>1.623067</v>
      </c>
      <c r="E431" s="20">
        <v>1.424159</v>
      </c>
      <c r="F431" s="21">
        <v>540.51196300000004</v>
      </c>
      <c r="G431" s="21">
        <v>12.901444</v>
      </c>
      <c r="H431" s="21">
        <v>542.05004899999994</v>
      </c>
      <c r="I431" s="21">
        <v>4.5852649999999997</v>
      </c>
      <c r="J431" s="22">
        <v>123.8715</v>
      </c>
      <c r="K431">
        <f>VLOOKUP(A431,m!$B$2:$K$3856,8,0)</f>
        <v>16.329737000000002</v>
      </c>
      <c r="L431">
        <f>VLOOKUP(A431,m!$B$2:$K$3856,7,0)</f>
        <v>39.916519000000001</v>
      </c>
      <c r="M431">
        <f>VLOOKUP(A431,m!$B$2:$K$3856,6,0)</f>
        <v>1.698458</v>
      </c>
      <c r="N431">
        <f>VLOOKUP(A431,m!$B$2:$K$3856,5,0)</f>
        <v>7.1849720000000001</v>
      </c>
      <c r="O431">
        <f>VLOOKUP(A431,m!$B$2:$K$3856,4,0)</f>
        <v>15.108172</v>
      </c>
      <c r="P431">
        <f>VLOOKUP(A431,m!$B$2:$K$3856,3,0)</f>
        <v>14.684193</v>
      </c>
      <c r="Q431">
        <f>VLOOKUP(A431,m!$B$2:$K$3856,2,0)</f>
        <v>0.106877</v>
      </c>
      <c r="R431">
        <f>VLOOKUP(A431,m!$B$2:$K$3856,9,0)</f>
        <v>3.2602419999999999</v>
      </c>
      <c r="S431">
        <f>VLOOKUP(A431,m!$B$2:$K$3856,10,0)</f>
        <v>5.4892279999999998</v>
      </c>
      <c r="T431">
        <v>387.68599999999998</v>
      </c>
      <c r="U431" s="32">
        <v>130.09899999999999</v>
      </c>
      <c r="V431" s="27">
        <f t="shared" si="6"/>
        <v>5.0273872521120616E-2</v>
      </c>
    </row>
    <row r="432" spans="1:22" x14ac:dyDescent="0.25">
      <c r="A432" s="21">
        <v>393.01458700000001</v>
      </c>
      <c r="B432" s="21">
        <v>565.32628480894437</v>
      </c>
      <c r="C432" s="21">
        <v>1220.6346256677343</v>
      </c>
      <c r="D432" s="20">
        <v>1.6497679999999999</v>
      </c>
      <c r="E432" s="20">
        <v>1.4485870000000001</v>
      </c>
      <c r="F432" s="21">
        <v>539.09814500000005</v>
      </c>
      <c r="G432" s="21">
        <v>12.765717</v>
      </c>
      <c r="H432" s="21">
        <v>538.51141399999995</v>
      </c>
      <c r="I432" s="21">
        <v>4.666137</v>
      </c>
      <c r="J432" s="22">
        <v>126.0795</v>
      </c>
      <c r="K432">
        <f>VLOOKUP(A432,m!$B$2:$K$3856,8,0)</f>
        <v>16.662399000000001</v>
      </c>
      <c r="L432">
        <f>VLOOKUP(A432,m!$B$2:$K$3856,7,0)</f>
        <v>40.553531999999997</v>
      </c>
      <c r="M432">
        <f>VLOOKUP(A432,m!$B$2:$K$3856,6,0)</f>
        <v>2.0863679999999998</v>
      </c>
      <c r="N432">
        <f>VLOOKUP(A432,m!$B$2:$K$3856,5,0)</f>
        <v>7.4231319999999998</v>
      </c>
      <c r="O432">
        <f>VLOOKUP(A432,m!$B$2:$K$3856,4,0)</f>
        <v>15.511950000000001</v>
      </c>
      <c r="P432">
        <f>VLOOKUP(A432,m!$B$2:$K$3856,3,0)</f>
        <v>15.067804000000001</v>
      </c>
      <c r="Q432">
        <f>VLOOKUP(A432,m!$B$2:$K$3856,2,0)</f>
        <v>9.0366000000000002E-2</v>
      </c>
      <c r="R432">
        <f>VLOOKUP(A432,m!$B$2:$K$3856,9,0)</f>
        <v>5.7418189999999996</v>
      </c>
      <c r="S432">
        <f>VLOOKUP(A432,m!$B$2:$K$3856,10,0)</f>
        <v>5.5646789999999999</v>
      </c>
      <c r="T432">
        <v>393.01499999999999</v>
      </c>
      <c r="U432" s="32">
        <v>131.298</v>
      </c>
      <c r="V432" s="27">
        <f t="shared" si="6"/>
        <v>4.1390551199838248E-2</v>
      </c>
    </row>
    <row r="433" spans="1:22" x14ac:dyDescent="0.25">
      <c r="A433" s="21">
        <v>380.018036</v>
      </c>
      <c r="B433" s="21">
        <v>569.84696795222817</v>
      </c>
      <c r="C433" s="21">
        <v>1217.1308827477469</v>
      </c>
      <c r="D433" s="20">
        <v>1.5875189999999999</v>
      </c>
      <c r="E433" s="20">
        <v>1.393967</v>
      </c>
      <c r="F433" s="21">
        <v>538.75689699999998</v>
      </c>
      <c r="G433" s="21">
        <v>12.494237999999999</v>
      </c>
      <c r="H433" s="21">
        <v>538.39917000000003</v>
      </c>
      <c r="I433" s="21">
        <v>4.6051010000000003</v>
      </c>
      <c r="J433" s="22">
        <v>120.18340000000001</v>
      </c>
      <c r="K433">
        <f>VLOOKUP(A433,m!$B$2:$K$3856,8,0)</f>
        <v>15.912387000000001</v>
      </c>
      <c r="L433">
        <f>VLOOKUP(A433,m!$B$2:$K$3856,7,0)</f>
        <v>39.849361000000002</v>
      </c>
      <c r="M433">
        <f>VLOOKUP(A433,m!$B$2:$K$3856,6,0)</f>
        <v>1.215821</v>
      </c>
      <c r="N433">
        <f>VLOOKUP(A433,m!$B$2:$K$3856,5,0)</f>
        <v>7.0682169999999998</v>
      </c>
      <c r="O433">
        <f>VLOOKUP(A433,m!$B$2:$K$3856,4,0)</f>
        <v>14.715883</v>
      </c>
      <c r="P433">
        <f>VLOOKUP(A433,m!$B$2:$K$3856,3,0)</f>
        <v>14.276975</v>
      </c>
      <c r="Q433">
        <f>VLOOKUP(A433,m!$B$2:$K$3856,2,0)</f>
        <v>5.1254000000000001E-2</v>
      </c>
      <c r="R433">
        <f>VLOOKUP(A433,m!$B$2:$K$3856,9,0)</f>
        <v>2.6509999999999998</v>
      </c>
      <c r="S433">
        <f>VLOOKUP(A433,m!$B$2:$K$3856,10,0)</f>
        <v>5.3806600000000007</v>
      </c>
      <c r="T433">
        <v>380.01799999999997</v>
      </c>
      <c r="U433" s="32">
        <v>126.575</v>
      </c>
      <c r="V433" s="27">
        <f t="shared" si="6"/>
        <v>5.3182053428343652E-2</v>
      </c>
    </row>
    <row r="434" spans="1:22" x14ac:dyDescent="0.25">
      <c r="A434" s="21">
        <v>387.02877799999999</v>
      </c>
      <c r="B434" s="21">
        <v>565.65320448538387</v>
      </c>
      <c r="C434" s="21">
        <v>1218.7827999554197</v>
      </c>
      <c r="D434" s="20">
        <v>1.6462270000000001</v>
      </c>
      <c r="E434" s="20">
        <v>1.44587</v>
      </c>
      <c r="F434" s="21">
        <v>538.02624500000002</v>
      </c>
      <c r="G434" s="21">
        <v>12.838499000000001</v>
      </c>
      <c r="H434" s="21">
        <v>538.67016599999999</v>
      </c>
      <c r="I434" s="21">
        <v>4.7332749999999999</v>
      </c>
      <c r="J434" s="22">
        <v>125.5985</v>
      </c>
      <c r="K434">
        <f>VLOOKUP(A434,m!$B$2:$K$3856,8,0)</f>
        <v>16.404779000000001</v>
      </c>
      <c r="L434">
        <f>VLOOKUP(A434,m!$B$2:$K$3856,7,0)</f>
        <v>40.033669000000003</v>
      </c>
      <c r="M434">
        <f>VLOOKUP(A434,m!$B$2:$K$3856,6,0)</f>
        <v>1.822935</v>
      </c>
      <c r="N434">
        <f>VLOOKUP(A434,m!$B$2:$K$3856,5,0)</f>
        <v>7.4611099999999997</v>
      </c>
      <c r="O434">
        <f>VLOOKUP(A434,m!$B$2:$K$3856,4,0)</f>
        <v>15.707635</v>
      </c>
      <c r="P434">
        <f>VLOOKUP(A434,m!$B$2:$K$3856,3,0)</f>
        <v>15.637019</v>
      </c>
      <c r="Q434">
        <f>VLOOKUP(A434,m!$B$2:$K$3856,2,0)</f>
        <v>0.13813</v>
      </c>
      <c r="R434">
        <f>VLOOKUP(A434,m!$B$2:$K$3856,9,0)</f>
        <v>7.0510700000000002</v>
      </c>
      <c r="S434">
        <f>VLOOKUP(A434,m!$B$2:$K$3856,10,0)</f>
        <v>5.4799249999999997</v>
      </c>
      <c r="T434">
        <v>387.029</v>
      </c>
      <c r="U434" s="32">
        <v>128.68600000000001</v>
      </c>
      <c r="V434" s="27">
        <f t="shared" si="6"/>
        <v>2.4582299947849742E-2</v>
      </c>
    </row>
    <row r="435" spans="1:22" x14ac:dyDescent="0.25">
      <c r="A435" s="21">
        <v>387.20657299999999</v>
      </c>
      <c r="B435" s="21">
        <v>567.99556061834664</v>
      </c>
      <c r="C435" s="21">
        <v>1216.0232883674398</v>
      </c>
      <c r="D435" s="20">
        <v>1.6470800000000001</v>
      </c>
      <c r="E435" s="20">
        <v>1.4456089999999999</v>
      </c>
      <c r="F435" s="21">
        <v>540.43884300000002</v>
      </c>
      <c r="G435" s="21">
        <v>12.843366</v>
      </c>
      <c r="H435" s="21">
        <v>536.76867700000003</v>
      </c>
      <c r="I435" s="21">
        <v>4.7378539999999996</v>
      </c>
      <c r="J435" s="22">
        <v>125.3197</v>
      </c>
      <c r="K435">
        <f>VLOOKUP(A435,m!$B$2:$K$3856,8,0)</f>
        <v>16.095137000000001</v>
      </c>
      <c r="L435">
        <f>VLOOKUP(A435,m!$B$2:$K$3856,7,0)</f>
        <v>39.991267999999998</v>
      </c>
      <c r="M435">
        <f>VLOOKUP(A435,m!$B$2:$K$3856,6,0)</f>
        <v>2.0479340000000001</v>
      </c>
      <c r="N435">
        <f>VLOOKUP(A435,m!$B$2:$K$3856,5,0)</f>
        <v>7.2910839999999997</v>
      </c>
      <c r="O435">
        <f>VLOOKUP(A435,m!$B$2:$K$3856,4,0)</f>
        <v>15.336356</v>
      </c>
      <c r="P435">
        <f>VLOOKUP(A435,m!$B$2:$K$3856,3,0)</f>
        <v>14.825856999999999</v>
      </c>
      <c r="Q435">
        <f>VLOOKUP(A435,m!$B$2:$K$3856,2,0)</f>
        <v>9.4173999999999994E-2</v>
      </c>
      <c r="R435">
        <f>VLOOKUP(A435,m!$B$2:$K$3856,9,0)</f>
        <v>7.7991229999999998</v>
      </c>
      <c r="S435">
        <f>VLOOKUP(A435,m!$B$2:$K$3856,10,0)</f>
        <v>5.4824419999999998</v>
      </c>
      <c r="T435">
        <v>387.20699999999999</v>
      </c>
      <c r="U435" s="32">
        <v>128.91499999999999</v>
      </c>
      <c r="V435" s="27">
        <f t="shared" si="6"/>
        <v>2.868902494978838E-2</v>
      </c>
    </row>
    <row r="436" spans="1:22" x14ac:dyDescent="0.25">
      <c r="A436" s="21">
        <v>380.16949499999998</v>
      </c>
      <c r="B436" s="21">
        <v>569.10384085740952</v>
      </c>
      <c r="C436" s="21">
        <v>1209.0759313058588</v>
      </c>
      <c r="D436" s="20">
        <v>1.6072649999999999</v>
      </c>
      <c r="E436" s="20">
        <v>1.4097919999999999</v>
      </c>
      <c r="F436" s="21">
        <v>536.67944299999999</v>
      </c>
      <c r="G436" s="21">
        <v>12.807976</v>
      </c>
      <c r="H436" s="21">
        <v>533.03772000000004</v>
      </c>
      <c r="I436" s="21">
        <v>4.6844479999999997</v>
      </c>
      <c r="J436" s="22">
        <v>122.16670000000001</v>
      </c>
      <c r="K436">
        <f>VLOOKUP(A436,m!$B$2:$K$3856,8,0)</f>
        <v>15.739191999999999</v>
      </c>
      <c r="L436">
        <f>VLOOKUP(A436,m!$B$2:$K$3856,7,0)</f>
        <v>39.412005999999998</v>
      </c>
      <c r="M436">
        <f>VLOOKUP(A436,m!$B$2:$K$3856,6,0)</f>
        <v>1.4416990000000001</v>
      </c>
      <c r="N436">
        <f>VLOOKUP(A436,m!$B$2:$K$3856,5,0)</f>
        <v>7.1088959999999997</v>
      </c>
      <c r="O436">
        <f>VLOOKUP(A436,m!$B$2:$K$3856,4,0)</f>
        <v>14.944898</v>
      </c>
      <c r="P436">
        <f>VLOOKUP(A436,m!$B$2:$K$3856,3,0)</f>
        <v>14.366842999999999</v>
      </c>
      <c r="Q436">
        <f>VLOOKUP(A436,m!$B$2:$K$3856,2,0)</f>
        <v>6.7224000000000006E-2</v>
      </c>
      <c r="R436">
        <f>VLOOKUP(A436,m!$B$2:$K$3856,9,0)</f>
        <v>6.5843049999999996</v>
      </c>
      <c r="S436">
        <f>VLOOKUP(A436,m!$B$2:$K$3856,10,0)</f>
        <v>5.3828049999999994</v>
      </c>
      <c r="T436">
        <v>380.16899999999998</v>
      </c>
      <c r="U436" s="32">
        <v>125.717</v>
      </c>
      <c r="V436" s="27">
        <f t="shared" si="6"/>
        <v>2.9061110760951983E-2</v>
      </c>
    </row>
    <row r="437" spans="1:22" x14ac:dyDescent="0.25">
      <c r="A437" s="21">
        <v>393.35192899999998</v>
      </c>
      <c r="B437" s="21">
        <v>557.95286297509756</v>
      </c>
      <c r="C437" s="21">
        <v>1228.0414107697666</v>
      </c>
      <c r="D437" s="20">
        <v>1.6286179999999999</v>
      </c>
      <c r="E437" s="20">
        <v>1.431999</v>
      </c>
      <c r="F437" s="21">
        <v>537.40283199999999</v>
      </c>
      <c r="G437" s="21">
        <v>12.124739</v>
      </c>
      <c r="H437" s="21">
        <v>541.58813499999997</v>
      </c>
      <c r="I437" s="21">
        <v>4.4982899999999999</v>
      </c>
      <c r="J437" s="22">
        <v>123.8141</v>
      </c>
      <c r="K437">
        <f>VLOOKUP(A437,m!$B$2:$K$3856,8,0)</f>
        <v>17.315653000000001</v>
      </c>
      <c r="L437">
        <f>VLOOKUP(A437,m!$B$2:$K$3856,7,0)</f>
        <v>41.831291</v>
      </c>
      <c r="M437">
        <f>VLOOKUP(A437,m!$B$2:$K$3856,6,0)</f>
        <v>2.1410960000000001</v>
      </c>
      <c r="N437">
        <f>VLOOKUP(A437,m!$B$2:$K$3856,5,0)</f>
        <v>7.7191890000000001</v>
      </c>
      <c r="O437">
        <f>VLOOKUP(A437,m!$B$2:$K$3856,4,0)</f>
        <v>15.80064</v>
      </c>
      <c r="P437">
        <f>VLOOKUP(A437,m!$B$2:$K$3856,3,0)</f>
        <v>15.291881</v>
      </c>
      <c r="Q437">
        <f>VLOOKUP(A437,m!$B$2:$K$3856,2,0)</f>
        <v>6.4142000000000005E-2</v>
      </c>
      <c r="R437">
        <f>VLOOKUP(A437,m!$B$2:$K$3856,9,0)</f>
        <v>2.5032109999999999</v>
      </c>
      <c r="S437">
        <f>VLOOKUP(A437,m!$B$2:$K$3856,10,0)</f>
        <v>5.5694540000000003</v>
      </c>
      <c r="T437">
        <v>393.35199999999998</v>
      </c>
      <c r="U437" s="32">
        <v>131.625</v>
      </c>
      <c r="V437" s="27">
        <f t="shared" si="6"/>
        <v>6.3085706716763307E-2</v>
      </c>
    </row>
    <row r="438" spans="1:22" x14ac:dyDescent="0.25">
      <c r="A438" s="21">
        <v>379.05386399999998</v>
      </c>
      <c r="B438" s="21">
        <v>568.53177321718431</v>
      </c>
      <c r="C438" s="21">
        <v>1219.1308586102164</v>
      </c>
      <c r="D438" s="20">
        <v>1.5891390000000001</v>
      </c>
      <c r="E438" s="20">
        <v>1.3996299999999999</v>
      </c>
      <c r="F438" s="21">
        <v>533.667236</v>
      </c>
      <c r="G438" s="21">
        <v>12.810021000000001</v>
      </c>
      <c r="H438" s="21">
        <v>535.03356900000006</v>
      </c>
      <c r="I438" s="21">
        <v>4.3899530000000002</v>
      </c>
      <c r="J438" s="22">
        <v>121.9234</v>
      </c>
      <c r="K438">
        <f>VLOOKUP(A438,m!$B$2:$K$3856,8,0)</f>
        <v>15.620010000000001</v>
      </c>
      <c r="L438">
        <f>VLOOKUP(A438,m!$B$2:$K$3856,7,0)</f>
        <v>38.986621999999997</v>
      </c>
      <c r="M438">
        <f>VLOOKUP(A438,m!$B$2:$K$3856,6,0)</f>
        <v>1.0033080000000001</v>
      </c>
      <c r="N438">
        <f>VLOOKUP(A438,m!$B$2:$K$3856,5,0)</f>
        <v>6.8651</v>
      </c>
      <c r="O438">
        <f>VLOOKUP(A438,m!$B$2:$K$3856,4,0)</f>
        <v>14.611893999999999</v>
      </c>
      <c r="P438">
        <f>VLOOKUP(A438,m!$B$2:$K$3856,3,0)</f>
        <v>14.341835</v>
      </c>
      <c r="Q438">
        <f>VLOOKUP(A438,m!$B$2:$K$3856,2,0)</f>
        <v>6.2567999999999999E-2</v>
      </c>
      <c r="R438">
        <f>VLOOKUP(A438,m!$B$2:$K$3856,9,0)</f>
        <v>3.7026240000000001</v>
      </c>
      <c r="S438">
        <f>VLOOKUP(A438,m!$B$2:$K$3856,10,0)</f>
        <v>5.3670080000000002</v>
      </c>
      <c r="T438">
        <v>379.05399999999997</v>
      </c>
      <c r="U438" s="32">
        <v>126.08499999999999</v>
      </c>
      <c r="V438" s="27">
        <f t="shared" si="6"/>
        <v>3.4132906398607589E-2</v>
      </c>
    </row>
    <row r="439" spans="1:22" x14ac:dyDescent="0.25">
      <c r="A439" s="21">
        <v>393.27066000000002</v>
      </c>
      <c r="B439" s="21">
        <v>562.50167676961382</v>
      </c>
      <c r="C439" s="21">
        <v>1230.0058814409158</v>
      </c>
      <c r="D439" s="20">
        <v>1.654998</v>
      </c>
      <c r="E439" s="20">
        <v>1.4585779999999999</v>
      </c>
      <c r="F439" s="21">
        <v>536.11242700000003</v>
      </c>
      <c r="G439" s="21">
        <v>12.830515999999999</v>
      </c>
      <c r="H439" s="21">
        <v>539.12438999999995</v>
      </c>
      <c r="I439" s="21">
        <v>4.3945299999999996</v>
      </c>
      <c r="J439" s="22">
        <v>127.7073</v>
      </c>
      <c r="K439">
        <f>VLOOKUP(A439,m!$B$2:$K$3856,8,0)</f>
        <v>16.540932000000002</v>
      </c>
      <c r="L439">
        <f>VLOOKUP(A439,m!$B$2:$K$3856,7,0)</f>
        <v>40.194592</v>
      </c>
      <c r="M439">
        <f>VLOOKUP(A439,m!$B$2:$K$3856,6,0)</f>
        <v>2.2765029999999999</v>
      </c>
      <c r="N439">
        <f>VLOOKUP(A439,m!$B$2:$K$3856,5,0)</f>
        <v>7.4142520000000003</v>
      </c>
      <c r="O439">
        <f>VLOOKUP(A439,m!$B$2:$K$3856,4,0)</f>
        <v>15.593094000000001</v>
      </c>
      <c r="P439">
        <f>VLOOKUP(A439,m!$B$2:$K$3856,3,0)</f>
        <v>15.261646000000001</v>
      </c>
      <c r="Q439">
        <f>VLOOKUP(A439,m!$B$2:$K$3856,2,0)</f>
        <v>9.5815999999999998E-2</v>
      </c>
      <c r="R439">
        <f>VLOOKUP(A439,m!$B$2:$K$3856,9,0)</f>
        <v>4.9821099999999996</v>
      </c>
      <c r="S439">
        <f>VLOOKUP(A439,m!$B$2:$K$3856,10,0)</f>
        <v>5.5683030000000002</v>
      </c>
      <c r="T439">
        <v>393.27100000000002</v>
      </c>
      <c r="U439" s="32">
        <v>131.804</v>
      </c>
      <c r="V439" s="27">
        <f t="shared" si="6"/>
        <v>3.2078823998314882E-2</v>
      </c>
    </row>
    <row r="440" spans="1:22" x14ac:dyDescent="0.25">
      <c r="A440" s="21">
        <v>382.53222699999998</v>
      </c>
      <c r="B440" s="21">
        <v>574.58232978922706</v>
      </c>
      <c r="C440" s="21">
        <v>1231.5037767134627</v>
      </c>
      <c r="D440" s="20">
        <v>1.6027</v>
      </c>
      <c r="E440" s="20">
        <v>1.413146</v>
      </c>
      <c r="F440" s="21">
        <v>541.32153300000004</v>
      </c>
      <c r="G440" s="21">
        <v>12.825367999999999</v>
      </c>
      <c r="H440" s="21">
        <v>540.99951199999998</v>
      </c>
      <c r="I440" s="21">
        <v>4.2907710000000003</v>
      </c>
      <c r="J440" s="22">
        <v>123.0842</v>
      </c>
      <c r="K440">
        <f>VLOOKUP(A440,m!$B$2:$K$3856,8,0)</f>
        <v>15.981311</v>
      </c>
      <c r="L440">
        <f>VLOOKUP(A440,m!$B$2:$K$3856,7,0)</f>
        <v>39.763537999999997</v>
      </c>
      <c r="M440">
        <f>VLOOKUP(A440,m!$B$2:$K$3856,6,0)</f>
        <v>1.1656850000000001</v>
      </c>
      <c r="N440">
        <f>VLOOKUP(A440,m!$B$2:$K$3856,5,0)</f>
        <v>7.1132489999999997</v>
      </c>
      <c r="O440">
        <f>VLOOKUP(A440,m!$B$2:$K$3856,4,0)</f>
        <v>15.039571</v>
      </c>
      <c r="P440">
        <f>VLOOKUP(A440,m!$B$2:$K$3856,3,0)</f>
        <v>14.706376000000001</v>
      </c>
      <c r="Q440">
        <f>VLOOKUP(A440,m!$B$2:$K$3856,2,0)</f>
        <v>6.7629999999999996E-2</v>
      </c>
      <c r="R440">
        <f>VLOOKUP(A440,m!$B$2:$K$3856,9,0)</f>
        <v>4.1242140000000003</v>
      </c>
      <c r="S440">
        <f>VLOOKUP(A440,m!$B$2:$K$3856,10,0)</f>
        <v>5.416258</v>
      </c>
      <c r="T440">
        <v>382.53199999999998</v>
      </c>
      <c r="U440" s="32">
        <v>128.709</v>
      </c>
      <c r="V440" s="27">
        <f t="shared" si="6"/>
        <v>4.5698798058564853E-2</v>
      </c>
    </row>
    <row r="441" spans="1:22" x14ac:dyDescent="0.25">
      <c r="A441" s="21">
        <v>374.29531900000001</v>
      </c>
      <c r="B441" s="21">
        <v>582.54840657693421</v>
      </c>
      <c r="C441" s="21">
        <v>1229.3062248831743</v>
      </c>
      <c r="D441" s="20">
        <v>1.575542</v>
      </c>
      <c r="E441" s="20">
        <v>1.388719</v>
      </c>
      <c r="F441" s="21">
        <v>542.152466</v>
      </c>
      <c r="G441" s="21">
        <v>13.104652</v>
      </c>
      <c r="H441" s="21">
        <v>539.240723</v>
      </c>
      <c r="I441" s="21">
        <v>4.2068479999999999</v>
      </c>
      <c r="J441" s="22">
        <v>120.60169999999999</v>
      </c>
      <c r="K441">
        <f>VLOOKUP(A441,m!$B$2:$K$3856,8,0)</f>
        <v>15.505822</v>
      </c>
      <c r="L441">
        <f>VLOOKUP(A441,m!$B$2:$K$3856,7,0)</f>
        <v>39.384293</v>
      </c>
      <c r="M441">
        <f>VLOOKUP(A441,m!$B$2:$K$3856,6,0)</f>
        <v>0.75973000000000002</v>
      </c>
      <c r="N441">
        <f>VLOOKUP(A441,m!$B$2:$K$3856,5,0)</f>
        <v>7.0359239999999996</v>
      </c>
      <c r="O441">
        <f>VLOOKUP(A441,m!$B$2:$K$3856,4,0)</f>
        <v>14.729267999999999</v>
      </c>
      <c r="P441">
        <f>VLOOKUP(A441,m!$B$2:$K$3856,3,0)</f>
        <v>14.335939</v>
      </c>
      <c r="Q441">
        <f>VLOOKUP(A441,m!$B$2:$K$3856,2,0)</f>
        <v>0.12214</v>
      </c>
      <c r="R441">
        <f>VLOOKUP(A441,m!$B$2:$K$3856,9,0)</f>
        <v>4.0986719999999996</v>
      </c>
      <c r="S441">
        <f>VLOOKUP(A441,m!$B$2:$K$3856,10,0)</f>
        <v>5.299633</v>
      </c>
      <c r="T441">
        <v>374.29500000000002</v>
      </c>
      <c r="U441" s="32">
        <v>125.601</v>
      </c>
      <c r="V441" s="27">
        <f t="shared" si="6"/>
        <v>4.1452981176882293E-2</v>
      </c>
    </row>
    <row r="442" spans="1:22" x14ac:dyDescent="0.25">
      <c r="A442" s="21">
        <v>353.79940800000003</v>
      </c>
      <c r="B442" s="21">
        <v>591.23791055313177</v>
      </c>
      <c r="C442" s="21">
        <v>1224.9854869353726</v>
      </c>
      <c r="D442" s="20">
        <v>1.4890159999999999</v>
      </c>
      <c r="E442" s="20">
        <v>1.3131489999999999</v>
      </c>
      <c r="F442" s="21">
        <v>542.11743200000001</v>
      </c>
      <c r="G442" s="21">
        <v>12.826810999999999</v>
      </c>
      <c r="H442" s="21">
        <v>538.45446800000002</v>
      </c>
      <c r="I442" s="21">
        <v>4.0740970000000001</v>
      </c>
      <c r="J442" s="22">
        <v>112.5324</v>
      </c>
      <c r="K442">
        <f>VLOOKUP(A442,m!$B$2:$K$3856,8,0)</f>
        <v>14.266719999999999</v>
      </c>
      <c r="L442">
        <f>VLOOKUP(A442,m!$B$2:$K$3856,7,0)</f>
        <v>38.119118</v>
      </c>
      <c r="M442">
        <f>VLOOKUP(A442,m!$B$2:$K$3856,6,0)</f>
        <v>-0.44088699999999997</v>
      </c>
      <c r="N442">
        <f>VLOOKUP(A442,m!$B$2:$K$3856,5,0)</f>
        <v>6.5306629999999997</v>
      </c>
      <c r="O442">
        <f>VLOOKUP(A442,m!$B$2:$K$3856,4,0)</f>
        <v>13.592865</v>
      </c>
      <c r="P442">
        <f>VLOOKUP(A442,m!$B$2:$K$3856,3,0)</f>
        <v>13.194551000000001</v>
      </c>
      <c r="Q442">
        <f>VLOOKUP(A442,m!$B$2:$K$3856,2,0)</f>
        <v>0.132552</v>
      </c>
      <c r="R442">
        <f>VLOOKUP(A442,m!$B$2:$K$3856,9,0)</f>
        <v>4.2346919999999999</v>
      </c>
      <c r="S442">
        <f>VLOOKUP(A442,m!$B$2:$K$3856,10,0)</f>
        <v>5.0972260000000009</v>
      </c>
      <c r="T442">
        <v>353.79899999999998</v>
      </c>
      <c r="U442" s="32">
        <v>118.292</v>
      </c>
      <c r="V442" s="27">
        <f t="shared" si="6"/>
        <v>5.1181704113659764E-2</v>
      </c>
    </row>
    <row r="443" spans="1:22" x14ac:dyDescent="0.25">
      <c r="A443" s="21">
        <v>363.125854</v>
      </c>
      <c r="B443" s="21">
        <v>585.96429716828879</v>
      </c>
      <c r="C443" s="21">
        <v>1227.0426498164629</v>
      </c>
      <c r="D443" s="20">
        <v>1.5243100000000001</v>
      </c>
      <c r="E443" s="20">
        <v>1.344522</v>
      </c>
      <c r="F443" s="21">
        <v>540.55761700000005</v>
      </c>
      <c r="G443" s="21">
        <v>12.935943</v>
      </c>
      <c r="H443" s="21">
        <v>538.26104699999996</v>
      </c>
      <c r="I443" s="21">
        <v>4.0985100000000001</v>
      </c>
      <c r="J443" s="22">
        <v>115.4442</v>
      </c>
      <c r="K443">
        <f>VLOOKUP(A443,m!$B$2:$K$3856,8,0)</f>
        <v>14.753705</v>
      </c>
      <c r="L443">
        <f>VLOOKUP(A443,m!$B$2:$K$3856,7,0)</f>
        <v>39.311912999999997</v>
      </c>
      <c r="M443">
        <f>VLOOKUP(A443,m!$B$2:$K$3856,6,0)</f>
        <v>-0.171488</v>
      </c>
      <c r="N443">
        <f>VLOOKUP(A443,m!$B$2:$K$3856,5,0)</f>
        <v>6.9734680000000004</v>
      </c>
      <c r="O443">
        <f>VLOOKUP(A443,m!$B$2:$K$3856,4,0)</f>
        <v>14.410102999999999</v>
      </c>
      <c r="P443">
        <f>VLOOKUP(A443,m!$B$2:$K$3856,3,0)</f>
        <v>13.930878999999999</v>
      </c>
      <c r="Q443">
        <f>VLOOKUP(A443,m!$B$2:$K$3856,2,0)</f>
        <v>0.11852600000000001</v>
      </c>
      <c r="R443">
        <f>VLOOKUP(A443,m!$B$2:$K$3856,9,0)</f>
        <v>6.0820550000000004</v>
      </c>
      <c r="S443">
        <f>VLOOKUP(A443,m!$B$2:$K$3856,10,0)</f>
        <v>5.1414840000000002</v>
      </c>
      <c r="T443">
        <v>363.12599999999998</v>
      </c>
      <c r="U443" s="32">
        <v>121.328</v>
      </c>
      <c r="V443" s="27">
        <f t="shared" si="6"/>
        <v>5.0966614173774065E-2</v>
      </c>
    </row>
    <row r="444" spans="1:22" x14ac:dyDescent="0.25">
      <c r="A444" s="21">
        <v>386.42593399999998</v>
      </c>
      <c r="B444" s="21">
        <v>562.36252870337694</v>
      </c>
      <c r="C444" s="21">
        <v>1221.2891301696386</v>
      </c>
      <c r="D444" s="20">
        <v>1.6329320000000001</v>
      </c>
      <c r="E444" s="20">
        <v>1.439975</v>
      </c>
      <c r="F444" s="21">
        <v>532.95098900000005</v>
      </c>
      <c r="G444" s="21">
        <v>12.840234000000001</v>
      </c>
      <c r="H444" s="21">
        <v>531.07629399999996</v>
      </c>
      <c r="I444" s="21">
        <v>4.2572010000000002</v>
      </c>
      <c r="J444" s="22">
        <v>125.35899999999999</v>
      </c>
      <c r="K444">
        <f>VLOOKUP(A444,m!$B$2:$K$3856,8,0)</f>
        <v>16.099989000000001</v>
      </c>
      <c r="L444">
        <f>VLOOKUP(A444,m!$B$2:$K$3856,7,0)</f>
        <v>40.201092000000003</v>
      </c>
      <c r="M444">
        <f>VLOOKUP(A444,m!$B$2:$K$3856,6,0)</f>
        <v>1.593172</v>
      </c>
      <c r="N444">
        <f>VLOOKUP(A444,m!$B$2:$K$3856,5,0)</f>
        <v>7.2949760000000001</v>
      </c>
      <c r="O444">
        <f>VLOOKUP(A444,m!$B$2:$K$3856,4,0)</f>
        <v>15.398561000000001</v>
      </c>
      <c r="P444">
        <f>VLOOKUP(A444,m!$B$2:$K$3856,3,0)</f>
        <v>15.131308000000001</v>
      </c>
      <c r="Q444">
        <f>VLOOKUP(A444,m!$B$2:$K$3856,2,0)</f>
        <v>7.6787999999999995E-2</v>
      </c>
      <c r="R444">
        <f>VLOOKUP(A444,m!$B$2:$K$3856,9,0)</f>
        <v>6.2056440000000004</v>
      </c>
      <c r="S444">
        <f>VLOOKUP(A444,m!$B$2:$K$3856,10,0)</f>
        <v>5.4713899999999995</v>
      </c>
      <c r="T444">
        <v>386.42599999999999</v>
      </c>
      <c r="U444" s="32">
        <v>128.23099999999999</v>
      </c>
      <c r="V444" s="27">
        <f t="shared" si="6"/>
        <v>2.2910201900142788E-2</v>
      </c>
    </row>
    <row r="445" spans="1:22" x14ac:dyDescent="0.25">
      <c r="A445" s="21">
        <v>424.96218900000002</v>
      </c>
      <c r="B445" s="21">
        <v>541.37383583871588</v>
      </c>
      <c r="C445" s="21">
        <v>1230.2630936001437</v>
      </c>
      <c r="D445" s="20">
        <v>1.7601260000000001</v>
      </c>
      <c r="E445" s="20">
        <v>1.550675</v>
      </c>
      <c r="F445" s="21">
        <v>532.57110599999999</v>
      </c>
      <c r="G445" s="21">
        <v>12.502325000000001</v>
      </c>
      <c r="H445" s="21">
        <v>535.27551300000005</v>
      </c>
      <c r="I445" s="21">
        <v>4.4784540000000002</v>
      </c>
      <c r="J445" s="22">
        <v>136.05160000000001</v>
      </c>
      <c r="K445">
        <f>VLOOKUP(A445,m!$B$2:$K$3856,8,0)</f>
        <v>18.618095</v>
      </c>
      <c r="L445">
        <f>VLOOKUP(A445,m!$B$2:$K$3856,7,0)</f>
        <v>43.396529999999998</v>
      </c>
      <c r="M445">
        <f>VLOOKUP(A445,m!$B$2:$K$3856,6,0)</f>
        <v>3.544022</v>
      </c>
      <c r="N445">
        <f>VLOOKUP(A445,m!$B$2:$K$3856,5,0)</f>
        <v>8.1494789999999995</v>
      </c>
      <c r="O445">
        <f>VLOOKUP(A445,m!$B$2:$K$3856,4,0)</f>
        <v>17.213899999999999</v>
      </c>
      <c r="P445">
        <f>VLOOKUP(A445,m!$B$2:$K$3856,3,0)</f>
        <v>16.830117999999999</v>
      </c>
      <c r="Q445">
        <f>VLOOKUP(A445,m!$B$2:$K$3856,2,0)</f>
        <v>0.19051499999999999</v>
      </c>
      <c r="R445">
        <f>VLOOKUP(A445,m!$B$2:$K$3856,9,0)</f>
        <v>5.2273519999999998</v>
      </c>
      <c r="S445">
        <f>VLOOKUP(A445,m!$B$2:$K$3856,10,0)</f>
        <v>6.0170240000000002</v>
      </c>
      <c r="T445">
        <v>424.96199999999999</v>
      </c>
      <c r="U445" s="32">
        <v>142.75299999999999</v>
      </c>
      <c r="V445" s="27">
        <f t="shared" si="6"/>
        <v>4.925631157590192E-2</v>
      </c>
    </row>
    <row r="446" spans="1:22" x14ac:dyDescent="0.25">
      <c r="A446" s="21">
        <v>618.58233600000005</v>
      </c>
      <c r="B446" s="21">
        <v>454.38337161913978</v>
      </c>
      <c r="C446" s="21">
        <v>1248.6891891676182</v>
      </c>
      <c r="D446" s="20">
        <v>2.6719349999999999</v>
      </c>
      <c r="E446" s="20">
        <v>2.3541609999999999</v>
      </c>
      <c r="F446" s="21">
        <v>536.957764</v>
      </c>
      <c r="G446" s="21">
        <v>12.877039999999999</v>
      </c>
      <c r="H446" s="21">
        <v>534.582581</v>
      </c>
      <c r="I446" s="21">
        <v>5.8670030000000004</v>
      </c>
      <c r="J446" s="22">
        <v>206.4425</v>
      </c>
      <c r="K446">
        <f>VLOOKUP(A446,m!$B$2:$K$3856,8,0)</f>
        <v>30.619340999999999</v>
      </c>
      <c r="L446">
        <f>VLOOKUP(A446,m!$B$2:$K$3856,7,0)</f>
        <v>55.447983000000001</v>
      </c>
      <c r="M446">
        <f>VLOOKUP(A446,m!$B$2:$K$3856,6,0)</f>
        <v>22.056684000000001</v>
      </c>
      <c r="N446">
        <f>VLOOKUP(A446,m!$B$2:$K$3856,5,0)</f>
        <v>14.449821</v>
      </c>
      <c r="O446">
        <f>VLOOKUP(A446,m!$B$2:$K$3856,4,0)</f>
        <v>27.574815999999998</v>
      </c>
      <c r="P446">
        <f>VLOOKUP(A446,m!$B$2:$K$3856,3,0)</f>
        <v>26.057486000000001</v>
      </c>
      <c r="Q446">
        <f>VLOOKUP(A446,m!$B$2:$K$3856,2,0)</f>
        <v>3.8006030000000002</v>
      </c>
      <c r="R446">
        <f>VLOOKUP(A446,m!$B$2:$K$3856,9,0)</f>
        <v>26.049956999999999</v>
      </c>
      <c r="S446">
        <f>VLOOKUP(A446,m!$B$2:$K$3856,10,0)</f>
        <v>8.758483</v>
      </c>
      <c r="T446">
        <v>618.58199999999999</v>
      </c>
      <c r="U446" s="32">
        <v>199.54</v>
      </c>
      <c r="V446" s="27">
        <f t="shared" si="6"/>
        <v>3.3435460237112045E-2</v>
      </c>
    </row>
    <row r="447" spans="1:22" x14ac:dyDescent="0.25">
      <c r="A447" s="21">
        <v>633.27050799999995</v>
      </c>
      <c r="B447" s="21">
        <v>448.38932523641324</v>
      </c>
      <c r="C447" s="21">
        <v>1250.804346052872</v>
      </c>
      <c r="D447" s="20">
        <v>2.7344819999999999</v>
      </c>
      <c r="E447" s="20">
        <v>2.410955</v>
      </c>
      <c r="F447" s="21">
        <v>536.206909</v>
      </c>
      <c r="G447" s="21">
        <v>12.889950000000001</v>
      </c>
      <c r="H447" s="21">
        <v>534.71887200000003</v>
      </c>
      <c r="I447" s="21">
        <v>5.9173580000000001</v>
      </c>
      <c r="J447" s="22">
        <v>210.92689999999999</v>
      </c>
      <c r="K447">
        <f>VLOOKUP(A447,m!$B$2:$K$3856,8,0)</f>
        <v>31.469726999999999</v>
      </c>
      <c r="L447">
        <f>VLOOKUP(A447,m!$B$2:$K$3856,7,0)</f>
        <v>56.551071</v>
      </c>
      <c r="M447">
        <f>VLOOKUP(A447,m!$B$2:$K$3856,6,0)</f>
        <v>23.446294999999999</v>
      </c>
      <c r="N447">
        <f>VLOOKUP(A447,m!$B$2:$K$3856,5,0)</f>
        <v>14.956720000000001</v>
      </c>
      <c r="O447">
        <f>VLOOKUP(A447,m!$B$2:$K$3856,4,0)</f>
        <v>28.324777999999998</v>
      </c>
      <c r="P447">
        <f>VLOOKUP(A447,m!$B$2:$K$3856,3,0)</f>
        <v>26.609438000000001</v>
      </c>
      <c r="Q447">
        <f>VLOOKUP(A447,m!$B$2:$K$3856,2,0)</f>
        <v>4.053382</v>
      </c>
      <c r="R447">
        <f>VLOOKUP(A447,m!$B$2:$K$3856,9,0)</f>
        <v>26.750948000000001</v>
      </c>
      <c r="S447">
        <f>VLOOKUP(A447,m!$B$2:$K$3856,10,0)</f>
        <v>8.9664520000000003</v>
      </c>
      <c r="T447">
        <v>633.27099999999996</v>
      </c>
      <c r="U447" s="32">
        <v>203.9</v>
      </c>
      <c r="V447" s="27">
        <f t="shared" si="6"/>
        <v>3.3314385220661678E-2</v>
      </c>
    </row>
    <row r="448" spans="1:22" x14ac:dyDescent="0.25">
      <c r="A448" s="21">
        <v>620.66308600000002</v>
      </c>
      <c r="B448" s="21">
        <v>447.25014332102046</v>
      </c>
      <c r="C448" s="21">
        <v>1249.2258951564368</v>
      </c>
      <c r="D448" s="20">
        <v>2.6807759999999998</v>
      </c>
      <c r="E448" s="20">
        <v>2.3623609999999999</v>
      </c>
      <c r="F448" s="21">
        <v>533.91674799999998</v>
      </c>
      <c r="G448" s="21">
        <v>12.622849</v>
      </c>
      <c r="H448" s="21">
        <v>534.22436500000003</v>
      </c>
      <c r="I448" s="21">
        <v>5.8395380000000001</v>
      </c>
      <c r="J448" s="22">
        <v>205.94399999999999</v>
      </c>
      <c r="K448">
        <f>VLOOKUP(A448,m!$B$2:$K$3856,8,0)</f>
        <v>30.868084</v>
      </c>
      <c r="L448">
        <f>VLOOKUP(A448,m!$B$2:$K$3856,7,0)</f>
        <v>55.939152</v>
      </c>
      <c r="M448">
        <f>VLOOKUP(A448,m!$B$2:$K$3856,6,0)</f>
        <v>22.519000999999999</v>
      </c>
      <c r="N448">
        <f>VLOOKUP(A448,m!$B$2:$K$3856,5,0)</f>
        <v>14.568524999999999</v>
      </c>
      <c r="O448">
        <f>VLOOKUP(A448,m!$B$2:$K$3856,4,0)</f>
        <v>27.665554</v>
      </c>
      <c r="P448">
        <f>VLOOKUP(A448,m!$B$2:$K$3856,3,0)</f>
        <v>26.089580999999999</v>
      </c>
      <c r="Q448">
        <f>VLOOKUP(A448,m!$B$2:$K$3856,2,0)</f>
        <v>3.8789310000000001</v>
      </c>
      <c r="R448">
        <f>VLOOKUP(A448,m!$B$2:$K$3856,9,0)</f>
        <v>25.999897000000001</v>
      </c>
      <c r="S448">
        <f>VLOOKUP(A448,m!$B$2:$K$3856,10,0)</f>
        <v>8.7879449999999988</v>
      </c>
      <c r="T448">
        <v>620.66300000000001</v>
      </c>
      <c r="U448" s="32">
        <v>199.34100000000001</v>
      </c>
      <c r="V448" s="27">
        <f t="shared" si="6"/>
        <v>3.2062113972730358E-2</v>
      </c>
    </row>
    <row r="449" spans="1:22" x14ac:dyDescent="0.25">
      <c r="A449" s="21">
        <v>625.85717799999998</v>
      </c>
      <c r="B449" s="21">
        <v>451.17876565240704</v>
      </c>
      <c r="C449" s="21">
        <v>1257.0404333699826</v>
      </c>
      <c r="D449" s="20">
        <v>2.7150629999999998</v>
      </c>
      <c r="E449" s="20">
        <v>2.3923760000000001</v>
      </c>
      <c r="F449" s="21">
        <v>537.52179000000001</v>
      </c>
      <c r="G449" s="21">
        <v>12.891268</v>
      </c>
      <c r="H449" s="21">
        <v>539.796875</v>
      </c>
      <c r="I449" s="21">
        <v>5.9082020000000002</v>
      </c>
      <c r="J449" s="22">
        <v>209.46299999999999</v>
      </c>
      <c r="K449">
        <f>VLOOKUP(A449,m!$B$2:$K$3856,8,0)</f>
        <v>30.909856999999999</v>
      </c>
      <c r="L449">
        <f>VLOOKUP(A449,m!$B$2:$K$3856,7,0)</f>
        <v>55.989139999999999</v>
      </c>
      <c r="M449">
        <f>VLOOKUP(A449,m!$B$2:$K$3856,6,0)</f>
        <v>23.144352000000001</v>
      </c>
      <c r="N449">
        <f>VLOOKUP(A449,m!$B$2:$K$3856,5,0)</f>
        <v>14.859277000000001</v>
      </c>
      <c r="O449">
        <f>VLOOKUP(A449,m!$B$2:$K$3856,4,0)</f>
        <v>28.135439000000002</v>
      </c>
      <c r="P449">
        <f>VLOOKUP(A449,m!$B$2:$K$3856,3,0)</f>
        <v>26.391190999999999</v>
      </c>
      <c r="Q449">
        <f>VLOOKUP(A449,m!$B$2:$K$3856,2,0)</f>
        <v>3.9606940000000002</v>
      </c>
      <c r="R449">
        <f>VLOOKUP(A449,m!$B$2:$K$3856,9,0)</f>
        <v>28.681833000000001</v>
      </c>
      <c r="S449">
        <f>VLOOKUP(A449,m!$B$2:$K$3856,10,0)</f>
        <v>8.8614869999999986</v>
      </c>
      <c r="T449">
        <v>625.85699999999997</v>
      </c>
      <c r="U449" s="32">
        <v>202.64</v>
      </c>
      <c r="V449" s="27">
        <f t="shared" si="6"/>
        <v>3.2573771978822073E-2</v>
      </c>
    </row>
    <row r="450" spans="1:22" x14ac:dyDescent="0.25">
      <c r="A450" s="21">
        <v>631.33453399999996</v>
      </c>
      <c r="B450" s="21">
        <v>448.87490572935803</v>
      </c>
      <c r="C450" s="21">
        <v>1255.1900035146027</v>
      </c>
      <c r="D450" s="20">
        <v>2.7184659999999998</v>
      </c>
      <c r="E450" s="20">
        <v>2.394482</v>
      </c>
      <c r="F450" s="21">
        <v>537.50500499999998</v>
      </c>
      <c r="G450" s="21">
        <v>12.762575999999999</v>
      </c>
      <c r="H450" s="21">
        <v>539.45819100000006</v>
      </c>
      <c r="I450" s="21">
        <v>5.9783929999999996</v>
      </c>
      <c r="J450" s="22">
        <v>209.71629999999999</v>
      </c>
      <c r="K450">
        <f>VLOOKUP(A450,m!$B$2:$K$3856,8,0)</f>
        <v>31.430482999999999</v>
      </c>
      <c r="L450">
        <f>VLOOKUP(A450,m!$B$2:$K$3856,7,0)</f>
        <v>56.375754999999998</v>
      </c>
      <c r="M450">
        <f>VLOOKUP(A450,m!$B$2:$K$3856,6,0)</f>
        <v>23.437491999999999</v>
      </c>
      <c r="N450">
        <f>VLOOKUP(A450,m!$B$2:$K$3856,5,0)</f>
        <v>14.819646000000001</v>
      </c>
      <c r="O450">
        <f>VLOOKUP(A450,m!$B$2:$K$3856,4,0)</f>
        <v>28.210298999999999</v>
      </c>
      <c r="P450">
        <f>VLOOKUP(A450,m!$B$2:$K$3856,3,0)</f>
        <v>26.591116</v>
      </c>
      <c r="Q450">
        <f>VLOOKUP(A450,m!$B$2:$K$3856,2,0)</f>
        <v>3.931403</v>
      </c>
      <c r="R450">
        <f>VLOOKUP(A450,m!$B$2:$K$3856,9,0)</f>
        <v>26.333625999999999</v>
      </c>
      <c r="S450">
        <f>VLOOKUP(A450,m!$B$2:$K$3856,10,0)</f>
        <v>8.9390409999999996</v>
      </c>
      <c r="T450">
        <v>631.33500000000004</v>
      </c>
      <c r="U450" s="32">
        <v>204.11</v>
      </c>
      <c r="V450" s="27">
        <f t="shared" ref="V450:V513" si="7">ABS((J450-U450)/J450)</f>
        <v>2.6732781381323133E-2</v>
      </c>
    </row>
    <row r="451" spans="1:22" x14ac:dyDescent="0.25">
      <c r="A451" s="21">
        <v>560.635986</v>
      </c>
      <c r="B451" s="21">
        <v>477.90998186730121</v>
      </c>
      <c r="C451" s="21">
        <v>1245.640442752695</v>
      </c>
      <c r="D451" s="20">
        <v>2.3706779999999998</v>
      </c>
      <c r="E451" s="20">
        <v>2.0831330000000001</v>
      </c>
      <c r="F451" s="21">
        <v>534.17517099999998</v>
      </c>
      <c r="G451" s="21">
        <v>12.699761000000001</v>
      </c>
      <c r="H451" s="21">
        <v>539.97033699999997</v>
      </c>
      <c r="I451" s="21">
        <v>5.6365959999999999</v>
      </c>
      <c r="J451" s="22">
        <v>184.46</v>
      </c>
      <c r="K451">
        <f>VLOOKUP(A451,m!$B$2:$K$3856,8,0)</f>
        <v>27.595282000000001</v>
      </c>
      <c r="L451">
        <f>VLOOKUP(A451,m!$B$2:$K$3856,7,0)</f>
        <v>51.787888000000002</v>
      </c>
      <c r="M451">
        <f>VLOOKUP(A451,m!$B$2:$K$3856,6,0)</f>
        <v>17.027370000000001</v>
      </c>
      <c r="N451">
        <f>VLOOKUP(A451,m!$B$2:$K$3856,5,0)</f>
        <v>12.383084</v>
      </c>
      <c r="O451">
        <f>VLOOKUP(A451,m!$B$2:$K$3856,4,0)</f>
        <v>23.774591000000001</v>
      </c>
      <c r="P451">
        <f>VLOOKUP(A451,m!$B$2:$K$3856,3,0)</f>
        <v>22.717665</v>
      </c>
      <c r="Q451">
        <f>VLOOKUP(A451,m!$B$2:$K$3856,2,0)</f>
        <v>2.5005280000000001</v>
      </c>
      <c r="R451">
        <f>VLOOKUP(A451,m!$B$2:$K$3856,9,0)</f>
        <v>11.298092</v>
      </c>
      <c r="S451">
        <f>VLOOKUP(A451,m!$B$2:$K$3856,10,0)</f>
        <v>7.9380230000000003</v>
      </c>
      <c r="T451">
        <v>560.63599999999997</v>
      </c>
      <c r="U451" s="32">
        <v>183.495</v>
      </c>
      <c r="V451" s="27">
        <f t="shared" si="7"/>
        <v>5.2314865011384767E-3</v>
      </c>
    </row>
    <row r="452" spans="1:22" x14ac:dyDescent="0.25">
      <c r="A452" s="21">
        <v>442.69860799999998</v>
      </c>
      <c r="B452" s="21">
        <v>521.11089769841738</v>
      </c>
      <c r="C452" s="21">
        <v>1223.0973016456028</v>
      </c>
      <c r="D452" s="20">
        <v>1.882179</v>
      </c>
      <c r="E452" s="20">
        <v>1.6528910000000001</v>
      </c>
      <c r="F452" s="21">
        <v>522.74249299999997</v>
      </c>
      <c r="G452" s="21">
        <v>12.79491</v>
      </c>
      <c r="H452" s="21">
        <v>532.26000999999997</v>
      </c>
      <c r="I452" s="21">
        <v>4.8965439999999996</v>
      </c>
      <c r="J452" s="22">
        <v>145.184</v>
      </c>
      <c r="K452">
        <f>VLOOKUP(A452,m!$B$2:$K$3856,8,0)</f>
        <v>19.832127</v>
      </c>
      <c r="L452">
        <f>VLOOKUP(A452,m!$B$2:$K$3856,7,0)</f>
        <v>44.731791999999999</v>
      </c>
      <c r="M452">
        <f>VLOOKUP(A452,m!$B$2:$K$3856,6,0)</f>
        <v>6.6405110000000001</v>
      </c>
      <c r="N452">
        <f>VLOOKUP(A452,m!$B$2:$K$3856,5,0)</f>
        <v>9.0499539999999996</v>
      </c>
      <c r="O452">
        <f>VLOOKUP(A452,m!$B$2:$K$3856,4,0)</f>
        <v>18.324524</v>
      </c>
      <c r="P452">
        <f>VLOOKUP(A452,m!$B$2:$K$3856,3,0)</f>
        <v>17.876318000000001</v>
      </c>
      <c r="Q452">
        <f>VLOOKUP(A452,m!$B$2:$K$3856,2,0)</f>
        <v>0.663022</v>
      </c>
      <c r="R452">
        <f>VLOOKUP(A452,m!$B$2:$K$3856,9,0)</f>
        <v>11.754858</v>
      </c>
      <c r="S452">
        <f>VLOOKUP(A452,m!$B$2:$K$3856,10,0)</f>
        <v>6.2681509999999996</v>
      </c>
      <c r="T452">
        <v>442.69900000000001</v>
      </c>
      <c r="U452" s="32">
        <v>146.315</v>
      </c>
      <c r="V452" s="27">
        <f t="shared" si="7"/>
        <v>7.7901146131805175E-3</v>
      </c>
    </row>
    <row r="453" spans="1:22" x14ac:dyDescent="0.25">
      <c r="A453" s="21">
        <v>432.360657</v>
      </c>
      <c r="B453" s="21">
        <v>528.17675609477874</v>
      </c>
      <c r="C453" s="21">
        <v>1225.12884152469</v>
      </c>
      <c r="D453" s="20">
        <v>1.830389</v>
      </c>
      <c r="E453" s="20">
        <v>1.6085020000000001</v>
      </c>
      <c r="F453" s="21">
        <v>524.14209000000005</v>
      </c>
      <c r="G453" s="21">
        <v>12.767794</v>
      </c>
      <c r="H453" s="21">
        <v>535.50555399999996</v>
      </c>
      <c r="I453" s="21">
        <v>4.8538199999999998</v>
      </c>
      <c r="J453" s="22">
        <v>141.0933</v>
      </c>
      <c r="K453">
        <f>VLOOKUP(A453,m!$B$2:$K$3856,8,0)</f>
        <v>19.164975999999999</v>
      </c>
      <c r="L453">
        <f>VLOOKUP(A453,m!$B$2:$K$3856,7,0)</f>
        <v>43.415233999999998</v>
      </c>
      <c r="M453">
        <f>VLOOKUP(A453,m!$B$2:$K$3856,6,0)</f>
        <v>5.6500380000000003</v>
      </c>
      <c r="N453">
        <f>VLOOKUP(A453,m!$B$2:$K$3856,5,0)</f>
        <v>8.5374020000000002</v>
      </c>
      <c r="O453">
        <f>VLOOKUP(A453,m!$B$2:$K$3856,4,0)</f>
        <v>17.552230999999999</v>
      </c>
      <c r="P453">
        <f>VLOOKUP(A453,m!$B$2:$K$3856,3,0)</f>
        <v>17.247475000000001</v>
      </c>
      <c r="Q453">
        <f>VLOOKUP(A453,m!$B$2:$K$3856,2,0)</f>
        <v>0.47154600000000002</v>
      </c>
      <c r="R453">
        <f>VLOOKUP(A453,m!$B$2:$K$3856,9,0)</f>
        <v>8.5756479999999993</v>
      </c>
      <c r="S453">
        <f>VLOOKUP(A453,m!$B$2:$K$3856,10,0)</f>
        <v>6.1217770000000007</v>
      </c>
      <c r="T453">
        <v>432.36099999999999</v>
      </c>
      <c r="U453" s="32">
        <v>143.452</v>
      </c>
      <c r="V453" s="27">
        <f t="shared" si="7"/>
        <v>1.6717306916770668E-2</v>
      </c>
    </row>
    <row r="454" spans="1:22" x14ac:dyDescent="0.25">
      <c r="A454" s="21">
        <v>437.63897700000001</v>
      </c>
      <c r="B454" s="21">
        <v>523.31092377577761</v>
      </c>
      <c r="C454" s="21">
        <v>1228.7356546676979</v>
      </c>
      <c r="D454" s="20">
        <v>1.8518380000000001</v>
      </c>
      <c r="E454" s="20">
        <v>1.6289279999999999</v>
      </c>
      <c r="F454" s="21">
        <v>524.07299799999998</v>
      </c>
      <c r="G454" s="21">
        <v>12.59126</v>
      </c>
      <c r="H454" s="21">
        <v>535.121216</v>
      </c>
      <c r="I454" s="21">
        <v>4.7592160000000003</v>
      </c>
      <c r="J454" s="22">
        <v>143.2996</v>
      </c>
      <c r="K454">
        <f>VLOOKUP(A454,m!$B$2:$K$3856,8,0)</f>
        <v>19.321259000000001</v>
      </c>
      <c r="L454">
        <f>VLOOKUP(A454,m!$B$2:$K$3856,7,0)</f>
        <v>43.829307999999997</v>
      </c>
      <c r="M454">
        <f>VLOOKUP(A454,m!$B$2:$K$3856,6,0)</f>
        <v>5.5731190000000002</v>
      </c>
      <c r="N454">
        <f>VLOOKUP(A454,m!$B$2:$K$3856,5,0)</f>
        <v>8.5899090000000005</v>
      </c>
      <c r="O454">
        <f>VLOOKUP(A454,m!$B$2:$K$3856,4,0)</f>
        <v>17.943366999999999</v>
      </c>
      <c r="P454">
        <f>VLOOKUP(A454,m!$B$2:$K$3856,3,0)</f>
        <v>17.580482</v>
      </c>
      <c r="Q454">
        <f>VLOOKUP(A454,m!$B$2:$K$3856,2,0)</f>
        <v>0.52705100000000005</v>
      </c>
      <c r="R454">
        <f>VLOOKUP(A454,m!$B$2:$K$3856,9,0)</f>
        <v>9.8650459999999995</v>
      </c>
      <c r="S454">
        <f>VLOOKUP(A454,m!$B$2:$K$3856,10,0)</f>
        <v>6.1965129999999995</v>
      </c>
      <c r="T454">
        <v>437.63900000000001</v>
      </c>
      <c r="U454" s="32">
        <v>145.76</v>
      </c>
      <c r="V454" s="27">
        <f t="shared" si="7"/>
        <v>1.7169622245979701E-2</v>
      </c>
    </row>
    <row r="455" spans="1:22" x14ac:dyDescent="0.25">
      <c r="A455" s="21">
        <v>381.51413000000002</v>
      </c>
      <c r="B455" s="21">
        <v>556.60200956137396</v>
      </c>
      <c r="C455" s="21">
        <v>1215.7270587738949</v>
      </c>
      <c r="D455" s="20">
        <v>1.585229</v>
      </c>
      <c r="E455" s="20">
        <v>1.39154</v>
      </c>
      <c r="F455" s="21">
        <v>523.85699499999998</v>
      </c>
      <c r="G455" s="21">
        <v>12.600820000000001</v>
      </c>
      <c r="H455" s="21">
        <v>535.04858400000001</v>
      </c>
      <c r="I455" s="21">
        <v>4.4830310000000004</v>
      </c>
      <c r="J455" s="22">
        <v>120.13160000000001</v>
      </c>
      <c r="K455">
        <f>VLOOKUP(A455,m!$B$2:$K$3856,8,0)</f>
        <v>16.000029000000001</v>
      </c>
      <c r="L455">
        <f>VLOOKUP(A455,m!$B$2:$K$3856,7,0)</f>
        <v>40.242336000000002</v>
      </c>
      <c r="M455">
        <f>VLOOKUP(A455,m!$B$2:$K$3856,6,0)</f>
        <v>1.164857</v>
      </c>
      <c r="N455">
        <f>VLOOKUP(A455,m!$B$2:$K$3856,5,0)</f>
        <v>7.1354420000000003</v>
      </c>
      <c r="O455">
        <f>VLOOKUP(A455,m!$B$2:$K$3856,4,0)</f>
        <v>14.798684</v>
      </c>
      <c r="P455">
        <f>VLOOKUP(A455,m!$B$2:$K$3856,3,0)</f>
        <v>14.450716</v>
      </c>
      <c r="Q455">
        <f>VLOOKUP(A455,m!$B$2:$K$3856,2,0)</f>
        <v>0.13786899999999999</v>
      </c>
      <c r="R455">
        <f>VLOOKUP(A455,m!$B$2:$K$3856,9,0)</f>
        <v>2.847518</v>
      </c>
      <c r="S455">
        <f>VLOOKUP(A455,m!$B$2:$K$3856,10,0)</f>
        <v>5.4018430000000004</v>
      </c>
      <c r="T455">
        <v>381.51400000000001</v>
      </c>
      <c r="U455" s="32">
        <v>125.55500000000001</v>
      </c>
      <c r="V455" s="27">
        <f t="shared" si="7"/>
        <v>4.514549044547813E-2</v>
      </c>
    </row>
    <row r="456" spans="1:22" x14ac:dyDescent="0.25">
      <c r="A456" s="21">
        <v>377.797211</v>
      </c>
      <c r="B456" s="21">
        <v>566.32269892067507</v>
      </c>
      <c r="C456" s="21">
        <v>1221.4290653245675</v>
      </c>
      <c r="D456" s="20">
        <v>1.5766370000000001</v>
      </c>
      <c r="E456" s="20">
        <v>1.3857710000000001</v>
      </c>
      <c r="F456" s="21">
        <v>530.69738800000005</v>
      </c>
      <c r="G456" s="21">
        <v>12.737019</v>
      </c>
      <c r="H456" s="21">
        <v>538.54626499999995</v>
      </c>
      <c r="I456" s="21">
        <v>4.4326780000000001</v>
      </c>
      <c r="J456" s="22">
        <v>119.93640000000001</v>
      </c>
      <c r="K456">
        <f>VLOOKUP(A456,m!$B$2:$K$3856,8,0)</f>
        <v>15.802334</v>
      </c>
      <c r="L456">
        <f>VLOOKUP(A456,m!$B$2:$K$3856,7,0)</f>
        <v>39.618416000000003</v>
      </c>
      <c r="M456">
        <f>VLOOKUP(A456,m!$B$2:$K$3856,6,0)</f>
        <v>1.1280300000000001</v>
      </c>
      <c r="N456">
        <f>VLOOKUP(A456,m!$B$2:$K$3856,5,0)</f>
        <v>6.9841379999999997</v>
      </c>
      <c r="O456">
        <f>VLOOKUP(A456,m!$B$2:$K$3856,4,0)</f>
        <v>14.740209999999999</v>
      </c>
      <c r="P456">
        <f>VLOOKUP(A456,m!$B$2:$K$3856,3,0)</f>
        <v>14.560746</v>
      </c>
      <c r="Q456">
        <f>VLOOKUP(A456,m!$B$2:$K$3856,2,0)</f>
        <v>5.3245000000000001E-2</v>
      </c>
      <c r="R456">
        <f>VLOOKUP(A456,m!$B$2:$K$3856,9,0)</f>
        <v>3.4404370000000002</v>
      </c>
      <c r="S456">
        <f>VLOOKUP(A456,m!$B$2:$K$3856,10,0)</f>
        <v>5.3492150000000001</v>
      </c>
      <c r="T456">
        <v>377.79700000000003</v>
      </c>
      <c r="U456" s="32">
        <v>125.31699999999999</v>
      </c>
      <c r="V456" s="27">
        <f t="shared" si="7"/>
        <v>4.486211025176666E-2</v>
      </c>
    </row>
    <row r="457" spans="1:22" x14ac:dyDescent="0.25">
      <c r="A457" s="21">
        <v>386.311554</v>
      </c>
      <c r="B457" s="21">
        <v>558.35241498436972</v>
      </c>
      <c r="C457" s="21">
        <v>1218.2280763463109</v>
      </c>
      <c r="D457" s="20">
        <v>1.606941</v>
      </c>
      <c r="E457" s="20">
        <v>1.4112830000000001</v>
      </c>
      <c r="F457" s="21">
        <v>525.60986300000002</v>
      </c>
      <c r="G457" s="21">
        <v>12.838336999999999</v>
      </c>
      <c r="H457" s="21">
        <v>534.13256799999999</v>
      </c>
      <c r="I457" s="21">
        <v>4.4158929999999996</v>
      </c>
      <c r="J457" s="22">
        <v>123.0052</v>
      </c>
      <c r="K457">
        <f>VLOOKUP(A457,m!$B$2:$K$3856,8,0)</f>
        <v>16.262198999999999</v>
      </c>
      <c r="L457">
        <f>VLOOKUP(A457,m!$B$2:$K$3856,7,0)</f>
        <v>40.266285000000003</v>
      </c>
      <c r="M457">
        <f>VLOOKUP(A457,m!$B$2:$K$3856,6,0)</f>
        <v>1.4639949999999999</v>
      </c>
      <c r="N457">
        <f>VLOOKUP(A457,m!$B$2:$K$3856,5,0)</f>
        <v>7.1750860000000003</v>
      </c>
      <c r="O457">
        <f>VLOOKUP(A457,m!$B$2:$K$3856,4,0)</f>
        <v>15.183417</v>
      </c>
      <c r="P457">
        <f>VLOOKUP(A457,m!$B$2:$K$3856,3,0)</f>
        <v>14.943217000000001</v>
      </c>
      <c r="Q457">
        <f>VLOOKUP(A457,m!$B$2:$K$3856,2,0)</f>
        <v>0.11962100000000001</v>
      </c>
      <c r="R457">
        <f>VLOOKUP(A457,m!$B$2:$K$3856,9,0)</f>
        <v>3.7797649999999998</v>
      </c>
      <c r="S457">
        <f>VLOOKUP(A457,m!$B$2:$K$3856,10,0)</f>
        <v>5.4697700000000005</v>
      </c>
      <c r="T457">
        <v>386.31200000000001</v>
      </c>
      <c r="U457" s="32">
        <v>127.536</v>
      </c>
      <c r="V457" s="27">
        <f t="shared" si="7"/>
        <v>3.6834215138872174E-2</v>
      </c>
    </row>
    <row r="458" spans="1:22" x14ac:dyDescent="0.25">
      <c r="A458" s="21">
        <v>381.24893200000002</v>
      </c>
      <c r="B458" s="21">
        <v>557.02070285555283</v>
      </c>
      <c r="C458" s="21">
        <v>1217.3049823339074</v>
      </c>
      <c r="D458" s="20">
        <v>1.58951</v>
      </c>
      <c r="E458" s="20">
        <v>1.395867</v>
      </c>
      <c r="F458" s="21">
        <v>524.01818800000001</v>
      </c>
      <c r="G458" s="21">
        <v>12.669110999999999</v>
      </c>
      <c r="H458" s="21">
        <v>532.30456500000003</v>
      </c>
      <c r="I458" s="21">
        <v>4.3121340000000004</v>
      </c>
      <c r="J458" s="22">
        <v>121.5316</v>
      </c>
      <c r="K458">
        <f>VLOOKUP(A458,m!$B$2:$K$3856,8,0)</f>
        <v>15.900255</v>
      </c>
      <c r="L458">
        <f>VLOOKUP(A458,m!$B$2:$K$3856,7,0)</f>
        <v>40.059719000000001</v>
      </c>
      <c r="M458">
        <f>VLOOKUP(A458,m!$B$2:$K$3856,6,0)</f>
        <v>1.143794</v>
      </c>
      <c r="N458">
        <f>VLOOKUP(A458,m!$B$2:$K$3856,5,0)</f>
        <v>7.1147549999999997</v>
      </c>
      <c r="O458">
        <f>VLOOKUP(A458,m!$B$2:$K$3856,4,0)</f>
        <v>14.989967</v>
      </c>
      <c r="P458">
        <f>VLOOKUP(A458,m!$B$2:$K$3856,3,0)</f>
        <v>14.726267999999999</v>
      </c>
      <c r="Q458">
        <f>VLOOKUP(A458,m!$B$2:$K$3856,2,0)</f>
        <v>0.104504</v>
      </c>
      <c r="R458">
        <f>VLOOKUP(A458,m!$B$2:$K$3856,9,0)</f>
        <v>3.6343030000000001</v>
      </c>
      <c r="S458">
        <f>VLOOKUP(A458,m!$B$2:$K$3856,10,0)</f>
        <v>5.3980890000000006</v>
      </c>
      <c r="T458">
        <v>381.24900000000002</v>
      </c>
      <c r="U458" s="32">
        <v>125.533</v>
      </c>
      <c r="V458" s="27">
        <f t="shared" si="7"/>
        <v>3.2924770183228098E-2</v>
      </c>
    </row>
    <row r="459" spans="1:22" x14ac:dyDescent="0.25">
      <c r="A459" s="21">
        <v>385.80624399999999</v>
      </c>
      <c r="B459" s="21">
        <v>554.48944711859031</v>
      </c>
      <c r="C459" s="21">
        <v>1220.2817058399005</v>
      </c>
      <c r="D459" s="20">
        <v>1.6255740000000001</v>
      </c>
      <c r="E459" s="20">
        <v>1.429001</v>
      </c>
      <c r="F459" s="21">
        <v>524.16394000000003</v>
      </c>
      <c r="G459" s="21">
        <v>12.841222999999999</v>
      </c>
      <c r="H459" s="21">
        <v>533.28747599999997</v>
      </c>
      <c r="I459" s="21">
        <v>4.3609609999999996</v>
      </c>
      <c r="J459" s="22">
        <v>124.7976</v>
      </c>
      <c r="K459">
        <f>VLOOKUP(A459,m!$B$2:$K$3856,8,0)</f>
        <v>16.078220000000002</v>
      </c>
      <c r="L459">
        <f>VLOOKUP(A459,m!$B$2:$K$3856,7,0)</f>
        <v>40.069073000000003</v>
      </c>
      <c r="M459">
        <f>VLOOKUP(A459,m!$B$2:$K$3856,6,0)</f>
        <v>1.784931</v>
      </c>
      <c r="N459">
        <f>VLOOKUP(A459,m!$B$2:$K$3856,5,0)</f>
        <v>7.2562509999999998</v>
      </c>
      <c r="O459">
        <f>VLOOKUP(A459,m!$B$2:$K$3856,4,0)</f>
        <v>15.281945</v>
      </c>
      <c r="P459">
        <f>VLOOKUP(A459,m!$B$2:$K$3856,3,0)</f>
        <v>15.086783</v>
      </c>
      <c r="Q459">
        <f>VLOOKUP(A459,m!$B$2:$K$3856,2,0)</f>
        <v>0.122213</v>
      </c>
      <c r="R459">
        <f>VLOOKUP(A459,m!$B$2:$K$3856,9,0)</f>
        <v>5.4017689999999998</v>
      </c>
      <c r="S459">
        <f>VLOOKUP(A459,m!$B$2:$K$3856,10,0)</f>
        <v>5.4626139999999994</v>
      </c>
      <c r="T459">
        <v>385.80599999999998</v>
      </c>
      <c r="U459" s="32">
        <v>127.20699999999999</v>
      </c>
      <c r="V459" s="27">
        <f t="shared" si="7"/>
        <v>1.930646102168624E-2</v>
      </c>
    </row>
    <row r="460" spans="1:22" x14ac:dyDescent="0.25">
      <c r="A460" s="21">
        <v>386.04144300000002</v>
      </c>
      <c r="B460" s="21">
        <v>559.43319916107293</v>
      </c>
      <c r="C460" s="21">
        <v>1226.4646355115365</v>
      </c>
      <c r="D460" s="20">
        <v>1.6205780000000001</v>
      </c>
      <c r="E460" s="20">
        <v>1.4253469999999999</v>
      </c>
      <c r="F460" s="21">
        <v>528.74768100000006</v>
      </c>
      <c r="G460" s="21">
        <v>12.813094</v>
      </c>
      <c r="H460" s="21">
        <v>537.96337900000003</v>
      </c>
      <c r="I460" s="21">
        <v>4.3579090000000003</v>
      </c>
      <c r="J460" s="22">
        <v>124.649</v>
      </c>
      <c r="K460">
        <f>VLOOKUP(A460,m!$B$2:$K$3856,8,0)</f>
        <v>16.147660999999999</v>
      </c>
      <c r="L460">
        <f>VLOOKUP(A460,m!$B$2:$K$3856,7,0)</f>
        <v>40.012318</v>
      </c>
      <c r="M460">
        <f>VLOOKUP(A460,m!$B$2:$K$3856,6,0)</f>
        <v>1.8362689999999999</v>
      </c>
      <c r="N460">
        <f>VLOOKUP(A460,m!$B$2:$K$3856,5,0)</f>
        <v>7.200278</v>
      </c>
      <c r="O460">
        <f>VLOOKUP(A460,m!$B$2:$K$3856,4,0)</f>
        <v>15.283383000000001</v>
      </c>
      <c r="P460">
        <f>VLOOKUP(A460,m!$B$2:$K$3856,3,0)</f>
        <v>15.213381999999999</v>
      </c>
      <c r="Q460">
        <f>VLOOKUP(A460,m!$B$2:$K$3856,2,0)</f>
        <v>5.2863E-2</v>
      </c>
      <c r="R460">
        <f>VLOOKUP(A460,m!$B$2:$K$3856,9,0)</f>
        <v>4.5443720000000001</v>
      </c>
      <c r="S460">
        <f>VLOOKUP(A460,m!$B$2:$K$3856,10,0)</f>
        <v>5.4659459999999997</v>
      </c>
      <c r="T460">
        <v>386.041</v>
      </c>
      <c r="U460" s="32">
        <v>128.267</v>
      </c>
      <c r="V460" s="27">
        <f t="shared" si="7"/>
        <v>2.902550361414849E-2</v>
      </c>
    </row>
    <row r="461" spans="1:22" x14ac:dyDescent="0.25">
      <c r="A461" s="21">
        <v>364.43689000000001</v>
      </c>
      <c r="B461" s="21">
        <v>580.01324043339173</v>
      </c>
      <c r="C461" s="21">
        <v>1228.9179891696535</v>
      </c>
      <c r="D461" s="20">
        <v>1.521755</v>
      </c>
      <c r="E461" s="20">
        <v>1.337785</v>
      </c>
      <c r="F461" s="21">
        <v>535.66162099999997</v>
      </c>
      <c r="G461" s="21">
        <v>12.828925999999999</v>
      </c>
      <c r="H461" s="21">
        <v>541.58544900000004</v>
      </c>
      <c r="I461" s="21">
        <v>4.1656490000000002</v>
      </c>
      <c r="J461" s="22">
        <v>115.9379</v>
      </c>
      <c r="K461">
        <f>VLOOKUP(A461,m!$B$2:$K$3856,8,0)</f>
        <v>14.886158</v>
      </c>
      <c r="L461">
        <f>VLOOKUP(A461,m!$B$2:$K$3856,7,0)</f>
        <v>38.804305999999997</v>
      </c>
      <c r="M461">
        <f>VLOOKUP(A461,m!$B$2:$K$3856,6,0)</f>
        <v>4.5891000000000001E-2</v>
      </c>
      <c r="N461">
        <f>VLOOKUP(A461,m!$B$2:$K$3856,5,0)</f>
        <v>6.7655810000000001</v>
      </c>
      <c r="O461">
        <f>VLOOKUP(A461,m!$B$2:$K$3856,4,0)</f>
        <v>14.253771</v>
      </c>
      <c r="P461">
        <f>VLOOKUP(A461,m!$B$2:$K$3856,3,0)</f>
        <v>14.038869</v>
      </c>
      <c r="Q461">
        <f>VLOOKUP(A461,m!$B$2:$K$3856,2,0)</f>
        <v>3.4729000000000003E-2</v>
      </c>
      <c r="R461">
        <f>VLOOKUP(A461,m!$B$2:$K$3856,9,0)</f>
        <v>4.380941</v>
      </c>
      <c r="S461">
        <f>VLOOKUP(A461,m!$B$2:$K$3856,10,0)</f>
        <v>5.1600470000000005</v>
      </c>
      <c r="T461">
        <v>364.43700000000001</v>
      </c>
      <c r="U461" s="32">
        <v>121.76900000000001</v>
      </c>
      <c r="V461" s="27">
        <f t="shared" si="7"/>
        <v>5.0295028631707199E-2</v>
      </c>
    </row>
    <row r="462" spans="1:22" x14ac:dyDescent="0.25">
      <c r="A462" s="21">
        <v>378.50109900000001</v>
      </c>
      <c r="B462" s="21">
        <v>575.62816043994962</v>
      </c>
      <c r="C462" s="21">
        <v>1230.9464907516208</v>
      </c>
      <c r="D462" s="20">
        <v>1.5905260000000001</v>
      </c>
      <c r="E462" s="20">
        <v>1.397753</v>
      </c>
      <c r="F462" s="21">
        <v>540.472351</v>
      </c>
      <c r="G462" s="21">
        <v>12.845008999999999</v>
      </c>
      <c r="H462" s="21">
        <v>539.84997599999997</v>
      </c>
      <c r="I462" s="21">
        <v>4.2083740000000001</v>
      </c>
      <c r="J462" s="22">
        <v>121.7002</v>
      </c>
      <c r="K462">
        <f>VLOOKUP(A462,m!$B$2:$K$3856,8,0)</f>
        <v>15.696118999999999</v>
      </c>
      <c r="L462">
        <f>VLOOKUP(A462,m!$B$2:$K$3856,7,0)</f>
        <v>39.505462999999999</v>
      </c>
      <c r="M462">
        <f>VLOOKUP(A462,m!$B$2:$K$3856,6,0)</f>
        <v>1.387796</v>
      </c>
      <c r="N462">
        <f>VLOOKUP(A462,m!$B$2:$K$3856,5,0)</f>
        <v>7.0678299999999998</v>
      </c>
      <c r="O462">
        <f>VLOOKUP(A462,m!$B$2:$K$3856,4,0)</f>
        <v>14.997332</v>
      </c>
      <c r="P462">
        <f>VLOOKUP(A462,m!$B$2:$K$3856,3,0)</f>
        <v>14.949738999999999</v>
      </c>
      <c r="Q462">
        <f>VLOOKUP(A462,m!$B$2:$K$3856,2,0)</f>
        <v>-0.16511899999999999</v>
      </c>
      <c r="R462">
        <f>VLOOKUP(A462,m!$B$2:$K$3856,9,0)</f>
        <v>4.8435300000000003</v>
      </c>
      <c r="S462">
        <f>VLOOKUP(A462,m!$B$2:$K$3856,10,0)</f>
        <v>5.3591820000000006</v>
      </c>
      <c r="T462">
        <v>378.50099999999998</v>
      </c>
      <c r="U462" s="32">
        <v>127.04300000000001</v>
      </c>
      <c r="V462" s="27">
        <f t="shared" si="7"/>
        <v>4.3901324730772927E-2</v>
      </c>
    </row>
    <row r="463" spans="1:22" x14ac:dyDescent="0.25">
      <c r="A463" s="21">
        <v>467.61395299999998</v>
      </c>
      <c r="B463" s="21">
        <v>526.44934918444005</v>
      </c>
      <c r="C463" s="21">
        <v>1249.0401984100586</v>
      </c>
      <c r="D463" s="20">
        <v>2.00231</v>
      </c>
      <c r="E463" s="20">
        <v>1.762661</v>
      </c>
      <c r="F463" s="21">
        <v>540.59497099999999</v>
      </c>
      <c r="G463" s="21">
        <v>12.975358999999999</v>
      </c>
      <c r="H463" s="21">
        <v>539.478882</v>
      </c>
      <c r="I463" s="21">
        <v>4.6066269999999996</v>
      </c>
      <c r="J463" s="22">
        <v>156.36959999999999</v>
      </c>
      <c r="K463">
        <f>VLOOKUP(A463,m!$B$2:$K$3856,8,0)</f>
        <v>20.919716000000001</v>
      </c>
      <c r="L463">
        <f>VLOOKUP(A463,m!$B$2:$K$3856,7,0)</f>
        <v>45.369968</v>
      </c>
      <c r="M463">
        <f>VLOOKUP(A463,m!$B$2:$K$3856,6,0)</f>
        <v>8.4704280000000001</v>
      </c>
      <c r="N463">
        <f>VLOOKUP(A463,m!$B$2:$K$3856,5,0)</f>
        <v>9.4331960000000006</v>
      </c>
      <c r="O463">
        <f>VLOOKUP(A463,m!$B$2:$K$3856,4,0)</f>
        <v>19.599050999999999</v>
      </c>
      <c r="P463">
        <f>VLOOKUP(A463,m!$B$2:$K$3856,3,0)</f>
        <v>19.085087000000001</v>
      </c>
      <c r="Q463">
        <f>VLOOKUP(A463,m!$B$2:$K$3856,2,0)</f>
        <v>1.3966259999999999</v>
      </c>
      <c r="R463">
        <f>VLOOKUP(A463,m!$B$2:$K$3856,9,0)</f>
        <v>13.362418</v>
      </c>
      <c r="S463">
        <f>VLOOKUP(A463,m!$B$2:$K$3856,10,0)</f>
        <v>6.620927</v>
      </c>
      <c r="T463">
        <v>467.61399999999998</v>
      </c>
      <c r="U463" s="32">
        <v>157.72200000000001</v>
      </c>
      <c r="V463" s="27">
        <f t="shared" si="7"/>
        <v>8.648739908524529E-3</v>
      </c>
    </row>
    <row r="464" spans="1:22" x14ac:dyDescent="0.25">
      <c r="A464" s="21">
        <v>442.16708399999999</v>
      </c>
      <c r="B464" s="21">
        <v>544.3379320842505</v>
      </c>
      <c r="C464" s="21">
        <v>1241.3144225117849</v>
      </c>
      <c r="D464" s="20">
        <v>1.8668419999999999</v>
      </c>
      <c r="E464" s="20">
        <v>1.641918</v>
      </c>
      <c r="F464" s="21">
        <v>540.28753700000004</v>
      </c>
      <c r="G464" s="21">
        <v>13.161623000000001</v>
      </c>
      <c r="H464" s="21">
        <v>538.64209000000005</v>
      </c>
      <c r="I464" s="21">
        <v>4.5135490000000003</v>
      </c>
      <c r="J464" s="22">
        <v>145.22059999999999</v>
      </c>
      <c r="K464">
        <f>VLOOKUP(A464,m!$B$2:$K$3856,8,0)</f>
        <v>19.735962000000001</v>
      </c>
      <c r="L464">
        <f>VLOOKUP(A464,m!$B$2:$K$3856,7,0)</f>
        <v>43.443286999999998</v>
      </c>
      <c r="M464">
        <f>VLOOKUP(A464,m!$B$2:$K$3856,6,0)</f>
        <v>6.2434770000000004</v>
      </c>
      <c r="N464">
        <f>VLOOKUP(A464,m!$B$2:$K$3856,5,0)</f>
        <v>8.4797940000000001</v>
      </c>
      <c r="O464">
        <f>VLOOKUP(A464,m!$B$2:$K$3856,4,0)</f>
        <v>17.925765999999999</v>
      </c>
      <c r="P464">
        <f>VLOOKUP(A464,m!$B$2:$K$3856,3,0)</f>
        <v>17.529108000000001</v>
      </c>
      <c r="Q464">
        <f>VLOOKUP(A464,m!$B$2:$K$3856,2,0)</f>
        <v>0.87558400000000003</v>
      </c>
      <c r="R464">
        <f>VLOOKUP(A464,m!$B$2:$K$3856,9,0)</f>
        <v>5.2687780000000002</v>
      </c>
      <c r="S464">
        <f>VLOOKUP(A464,m!$B$2:$K$3856,10,0)</f>
        <v>6.2606270000000004</v>
      </c>
      <c r="T464">
        <v>442.16699999999997</v>
      </c>
      <c r="U464" s="32">
        <v>150.08199999999999</v>
      </c>
      <c r="V464" s="27">
        <f t="shared" si="7"/>
        <v>3.3475966908276124E-2</v>
      </c>
    </row>
    <row r="465" spans="1:22" x14ac:dyDescent="0.25">
      <c r="A465" s="21">
        <v>446.02014200000002</v>
      </c>
      <c r="B465" s="21">
        <v>537.82203563895655</v>
      </c>
      <c r="C465" s="21">
        <v>1244.8884460970776</v>
      </c>
      <c r="D465" s="20">
        <v>1.889316</v>
      </c>
      <c r="E465" s="20">
        <v>1.662973</v>
      </c>
      <c r="F465" s="21">
        <v>541.31286599999999</v>
      </c>
      <c r="G465" s="21">
        <v>12.795897999999999</v>
      </c>
      <c r="H465" s="21">
        <v>539.48138400000005</v>
      </c>
      <c r="I465" s="21">
        <v>4.486084</v>
      </c>
      <c r="J465" s="22">
        <v>147.2499</v>
      </c>
      <c r="K465">
        <f>VLOOKUP(A465,m!$B$2:$K$3856,8,0)</f>
        <v>19.836684999999999</v>
      </c>
      <c r="L465">
        <f>VLOOKUP(A465,m!$B$2:$K$3856,7,0)</f>
        <v>44.051025000000003</v>
      </c>
      <c r="M465">
        <f>VLOOKUP(A465,m!$B$2:$K$3856,6,0)</f>
        <v>6.6009789999999997</v>
      </c>
      <c r="N465">
        <f>VLOOKUP(A465,m!$B$2:$K$3856,5,0)</f>
        <v>8.8054279999999991</v>
      </c>
      <c r="O465">
        <f>VLOOKUP(A465,m!$B$2:$K$3856,4,0)</f>
        <v>18.342856999999999</v>
      </c>
      <c r="P465">
        <f>VLOOKUP(A465,m!$B$2:$K$3856,3,0)</f>
        <v>17.891821</v>
      </c>
      <c r="Q465">
        <f>VLOOKUP(A465,m!$B$2:$K$3856,2,0)</f>
        <v>1.0397909999999999</v>
      </c>
      <c r="R465">
        <f>VLOOKUP(A465,m!$B$2:$K$3856,9,0)</f>
        <v>9.6598349999999993</v>
      </c>
      <c r="S465">
        <f>VLOOKUP(A465,m!$B$2:$K$3856,10,0)</f>
        <v>6.3151809999999999</v>
      </c>
      <c r="T465">
        <v>446.02</v>
      </c>
      <c r="U465" s="32">
        <v>151.839</v>
      </c>
      <c r="V465" s="27">
        <f t="shared" si="7"/>
        <v>3.1165386190415083E-2</v>
      </c>
    </row>
    <row r="466" spans="1:22" x14ac:dyDescent="0.25">
      <c r="A466" s="21">
        <v>488.347443</v>
      </c>
      <c r="B466" s="21">
        <v>508.61334960823569</v>
      </c>
      <c r="C466" s="21">
        <v>1251.3680672954074</v>
      </c>
      <c r="D466" s="20">
        <v>2.0963479999999999</v>
      </c>
      <c r="E466" s="20">
        <v>1.845515</v>
      </c>
      <c r="F466" s="21">
        <v>540.79760699999997</v>
      </c>
      <c r="G466" s="21">
        <v>12.447495</v>
      </c>
      <c r="H466" s="21">
        <v>538.78002900000001</v>
      </c>
      <c r="I466" s="21">
        <v>4.7027580000000002</v>
      </c>
      <c r="J466" s="22">
        <v>163.63509999999999</v>
      </c>
      <c r="K466">
        <f>VLOOKUP(A466,m!$B$2:$K$3856,8,0)</f>
        <v>22.205797</v>
      </c>
      <c r="L466">
        <f>VLOOKUP(A466,m!$B$2:$K$3856,7,0)</f>
        <v>47.31353</v>
      </c>
      <c r="M466">
        <f>VLOOKUP(A466,m!$B$2:$K$3856,6,0)</f>
        <v>9.9660189999999993</v>
      </c>
      <c r="N466">
        <f>VLOOKUP(A466,m!$B$2:$K$3856,5,0)</f>
        <v>10.122712</v>
      </c>
      <c r="O466">
        <f>VLOOKUP(A466,m!$B$2:$K$3856,4,0)</f>
        <v>20.814692999999998</v>
      </c>
      <c r="P466">
        <f>VLOOKUP(A466,m!$B$2:$K$3856,3,0)</f>
        <v>20.169798</v>
      </c>
      <c r="Q466">
        <f>VLOOKUP(A466,m!$B$2:$K$3856,2,0)</f>
        <v>1.7699210000000001</v>
      </c>
      <c r="R466">
        <f>VLOOKUP(A466,m!$B$2:$K$3856,9,0)</f>
        <v>17.757771000000002</v>
      </c>
      <c r="S466">
        <f>VLOOKUP(A466,m!$B$2:$K$3856,10,0)</f>
        <v>6.9144920000000001</v>
      </c>
      <c r="T466">
        <v>488.34699999999998</v>
      </c>
      <c r="U466" s="32">
        <v>162.11699999999999</v>
      </c>
      <c r="V466" s="27">
        <f t="shared" si="7"/>
        <v>9.2773494195316532E-3</v>
      </c>
    </row>
    <row r="467" spans="1:22" x14ac:dyDescent="0.25">
      <c r="A467" s="21">
        <v>594.74560499999995</v>
      </c>
      <c r="B467" s="21">
        <v>467.09767687638987</v>
      </c>
      <c r="C467" s="21">
        <v>1260.6048459037111</v>
      </c>
      <c r="D467" s="20">
        <v>2.5824690000000001</v>
      </c>
      <c r="E467" s="20">
        <v>2.2766419999999998</v>
      </c>
      <c r="F467" s="21">
        <v>540.66210899999999</v>
      </c>
      <c r="G467" s="21">
        <v>12.977499</v>
      </c>
      <c r="H467" s="21">
        <v>537.29247999999995</v>
      </c>
      <c r="I467" s="21">
        <v>5.3161610000000001</v>
      </c>
      <c r="J467" s="22">
        <v>200.09289999999999</v>
      </c>
      <c r="K467">
        <f>VLOOKUP(A467,m!$B$2:$K$3856,8,0)</f>
        <v>28.841328000000001</v>
      </c>
      <c r="L467">
        <f>VLOOKUP(A467,m!$B$2:$K$3856,7,0)</f>
        <v>54.098190000000002</v>
      </c>
      <c r="M467">
        <f>VLOOKUP(A467,m!$B$2:$K$3856,6,0)</f>
        <v>20.332825</v>
      </c>
      <c r="N467">
        <f>VLOOKUP(A467,m!$B$2:$K$3856,5,0)</f>
        <v>13.531934</v>
      </c>
      <c r="O467">
        <f>VLOOKUP(A467,m!$B$2:$K$3856,4,0)</f>
        <v>26.737883</v>
      </c>
      <c r="P467">
        <f>VLOOKUP(A467,m!$B$2:$K$3856,3,0)</f>
        <v>25.103178</v>
      </c>
      <c r="Q467">
        <f>VLOOKUP(A467,m!$B$2:$K$3856,2,0)</f>
        <v>3.8118460000000001</v>
      </c>
      <c r="R467">
        <f>VLOOKUP(A467,m!$B$2:$K$3856,9,0)</f>
        <v>27.320347000000002</v>
      </c>
      <c r="S467">
        <f>VLOOKUP(A467,m!$B$2:$K$3856,10,0)</f>
        <v>8.4209789999999991</v>
      </c>
      <c r="T467">
        <v>594.74599999999998</v>
      </c>
      <c r="U467" s="32">
        <v>195.374</v>
      </c>
      <c r="V467" s="27">
        <f t="shared" si="7"/>
        <v>2.3583545443141615E-2</v>
      </c>
    </row>
    <row r="468" spans="1:22" x14ac:dyDescent="0.25">
      <c r="A468" s="21">
        <v>538.97546399999999</v>
      </c>
      <c r="B468" s="21">
        <v>482.34642194929029</v>
      </c>
      <c r="C468" s="21">
        <v>1253.8728448639881</v>
      </c>
      <c r="D468" s="20">
        <v>2.3138779999999999</v>
      </c>
      <c r="E468" s="20">
        <v>2.0367540000000002</v>
      </c>
      <c r="F468" s="21">
        <v>530.24768100000006</v>
      </c>
      <c r="G468" s="21">
        <v>12.849061000000001</v>
      </c>
      <c r="H468" s="21">
        <v>537.39550799999995</v>
      </c>
      <c r="I468" s="21">
        <v>5.0186159999999997</v>
      </c>
      <c r="J468" s="22">
        <v>180.4563</v>
      </c>
      <c r="K468">
        <f>VLOOKUP(A468,m!$B$2:$K$3856,8,0)</f>
        <v>25.410685000000001</v>
      </c>
      <c r="L468">
        <f>VLOOKUP(A468,m!$B$2:$K$3856,7,0)</f>
        <v>50.320704999999997</v>
      </c>
      <c r="M468">
        <f>VLOOKUP(A468,m!$B$2:$K$3856,6,0)</f>
        <v>14.714489</v>
      </c>
      <c r="N468">
        <f>VLOOKUP(A468,m!$B$2:$K$3856,5,0)</f>
        <v>11.709372999999999</v>
      </c>
      <c r="O468">
        <f>VLOOKUP(A468,m!$B$2:$K$3856,4,0)</f>
        <v>23.298397000000001</v>
      </c>
      <c r="P468">
        <f>VLOOKUP(A468,m!$B$2:$K$3856,3,0)</f>
        <v>22.272499</v>
      </c>
      <c r="Q468">
        <f>VLOOKUP(A468,m!$B$2:$K$3856,2,0)</f>
        <v>2.6827009999999998</v>
      </c>
      <c r="R468">
        <f>VLOOKUP(A468,m!$B$2:$K$3856,9,0)</f>
        <v>18.808971</v>
      </c>
      <c r="S468">
        <f>VLOOKUP(A468,m!$B$2:$K$3856,10,0)</f>
        <v>7.6313339999999998</v>
      </c>
      <c r="T468">
        <v>538.97500000000002</v>
      </c>
      <c r="U468" s="32">
        <v>176.964</v>
      </c>
      <c r="V468" s="27">
        <f t="shared" si="7"/>
        <v>1.9352607805878764E-2</v>
      </c>
    </row>
    <row r="469" spans="1:22" x14ac:dyDescent="0.25">
      <c r="A469" s="21">
        <v>554.84240699999998</v>
      </c>
      <c r="B469" s="21">
        <v>479.31639321125522</v>
      </c>
      <c r="C469" s="21">
        <v>1256.1000899319561</v>
      </c>
      <c r="D469" s="20">
        <v>2.4028689999999999</v>
      </c>
      <c r="E469" s="20">
        <v>2.1180690000000002</v>
      </c>
      <c r="F469" s="21">
        <v>539.35064699999998</v>
      </c>
      <c r="G469" s="21">
        <v>12.715960000000001</v>
      </c>
      <c r="H469" s="21">
        <v>539.48657200000002</v>
      </c>
      <c r="I469" s="21">
        <v>5.2490230000000002</v>
      </c>
      <c r="J469" s="22">
        <v>186.7106</v>
      </c>
      <c r="K469">
        <f>VLOOKUP(A469,m!$B$2:$K$3856,8,0)</f>
        <v>26.234805999999999</v>
      </c>
      <c r="L469">
        <f>VLOOKUP(A469,m!$B$2:$K$3856,7,0)</f>
        <v>51.174025999999998</v>
      </c>
      <c r="M469">
        <f>VLOOKUP(A469,m!$B$2:$K$3856,6,0)</f>
        <v>16.687946</v>
      </c>
      <c r="N469">
        <f>VLOOKUP(A469,m!$B$2:$K$3856,5,0)</f>
        <v>12.208729</v>
      </c>
      <c r="O469">
        <f>VLOOKUP(A469,m!$B$2:$K$3856,4,0)</f>
        <v>24.317817999999999</v>
      </c>
      <c r="P469">
        <f>VLOOKUP(A469,m!$B$2:$K$3856,3,0)</f>
        <v>23.300232000000001</v>
      </c>
      <c r="Q469">
        <f>VLOOKUP(A469,m!$B$2:$K$3856,2,0)</f>
        <v>2.8856860000000002</v>
      </c>
      <c r="R469">
        <f>VLOOKUP(A469,m!$B$2:$K$3856,9,0)</f>
        <v>23.261524000000001</v>
      </c>
      <c r="S469">
        <f>VLOOKUP(A469,m!$B$2:$K$3856,10,0)</f>
        <v>7.8559920000000005</v>
      </c>
      <c r="T469">
        <v>554.84199999999998</v>
      </c>
      <c r="U469" s="32">
        <v>183.05500000000001</v>
      </c>
      <c r="V469" s="27">
        <f t="shared" si="7"/>
        <v>1.9578963379690242E-2</v>
      </c>
    </row>
    <row r="470" spans="1:22" x14ac:dyDescent="0.25">
      <c r="A470" s="21">
        <v>551.10186799999997</v>
      </c>
      <c r="B470" s="21">
        <v>483.22563504321988</v>
      </c>
      <c r="C470" s="21">
        <v>1256.4611506754472</v>
      </c>
      <c r="D470" s="20">
        <v>2.3911920000000002</v>
      </c>
      <c r="E470" s="20">
        <v>2.1054919999999999</v>
      </c>
      <c r="F470" s="21">
        <v>539.78625499999998</v>
      </c>
      <c r="G470" s="21">
        <v>12.876844</v>
      </c>
      <c r="H470" s="21">
        <v>540.29418899999996</v>
      </c>
      <c r="I470" s="21">
        <v>5.2490230000000002</v>
      </c>
      <c r="J470" s="22">
        <v>185.72640000000001</v>
      </c>
      <c r="K470">
        <f>VLOOKUP(A470,m!$B$2:$K$3856,8,0)</f>
        <v>25.923098</v>
      </c>
      <c r="L470">
        <f>VLOOKUP(A470,m!$B$2:$K$3856,7,0)</f>
        <v>51.093201000000001</v>
      </c>
      <c r="M470">
        <f>VLOOKUP(A470,m!$B$2:$K$3856,6,0)</f>
        <v>16.484207000000001</v>
      </c>
      <c r="N470">
        <f>VLOOKUP(A470,m!$B$2:$K$3856,5,0)</f>
        <v>12.214326</v>
      </c>
      <c r="O470">
        <f>VLOOKUP(A470,m!$B$2:$K$3856,4,0)</f>
        <v>24.173168</v>
      </c>
      <c r="P470">
        <f>VLOOKUP(A470,m!$B$2:$K$3856,3,0)</f>
        <v>23.109204999999999</v>
      </c>
      <c r="Q470">
        <f>VLOOKUP(A470,m!$B$2:$K$3856,2,0)</f>
        <v>2.8423729999999998</v>
      </c>
      <c r="R470">
        <f>VLOOKUP(A470,m!$B$2:$K$3856,9,0)</f>
        <v>24.146059000000001</v>
      </c>
      <c r="S470">
        <f>VLOOKUP(A470,m!$B$2:$K$3856,10,0)</f>
        <v>7.8030300000000006</v>
      </c>
      <c r="T470">
        <v>551.10199999999998</v>
      </c>
      <c r="U470" s="32">
        <v>181.874</v>
      </c>
      <c r="V470" s="27">
        <f t="shared" si="7"/>
        <v>2.0742339268946239E-2</v>
      </c>
    </row>
    <row r="471" spans="1:22" x14ac:dyDescent="0.25">
      <c r="A471" s="21">
        <v>444.87091099999998</v>
      </c>
      <c r="B471" s="21">
        <v>534.97823438620298</v>
      </c>
      <c r="C471" s="21">
        <v>1236.4329061973631</v>
      </c>
      <c r="D471" s="20">
        <v>1.895248</v>
      </c>
      <c r="E471" s="20">
        <v>1.665869</v>
      </c>
      <c r="F471" s="21">
        <v>538.46252400000003</v>
      </c>
      <c r="G471" s="21">
        <v>12.835293</v>
      </c>
      <c r="H471" s="21">
        <v>539.24951199999998</v>
      </c>
      <c r="I471" s="21">
        <v>4.7927850000000003</v>
      </c>
      <c r="J471" s="22">
        <v>146.6003</v>
      </c>
      <c r="K471">
        <f>VLOOKUP(A471,m!$B$2:$K$3856,8,0)</f>
        <v>19.690624</v>
      </c>
      <c r="L471">
        <f>VLOOKUP(A471,m!$B$2:$K$3856,7,0)</f>
        <v>44.235947000000003</v>
      </c>
      <c r="M471">
        <f>VLOOKUP(A471,m!$B$2:$K$3856,6,0)</f>
        <v>6.7561819999999999</v>
      </c>
      <c r="N471">
        <f>VLOOKUP(A471,m!$B$2:$K$3856,5,0)</f>
        <v>8.9333589999999994</v>
      </c>
      <c r="O471">
        <f>VLOOKUP(A471,m!$B$2:$K$3856,4,0)</f>
        <v>18.270040999999999</v>
      </c>
      <c r="P471">
        <f>VLOOKUP(A471,m!$B$2:$K$3856,3,0)</f>
        <v>17.800326999999999</v>
      </c>
      <c r="Q471">
        <f>VLOOKUP(A471,m!$B$2:$K$3856,2,0)</f>
        <v>0.86755800000000005</v>
      </c>
      <c r="R471">
        <f>VLOOKUP(A471,m!$B$2:$K$3856,9,0)</f>
        <v>11.427092</v>
      </c>
      <c r="S471">
        <f>VLOOKUP(A471,m!$B$2:$K$3856,10,0)</f>
        <v>6.2989099999999993</v>
      </c>
      <c r="T471">
        <v>444.87099999999998</v>
      </c>
      <c r="U471" s="32">
        <v>150.239</v>
      </c>
      <c r="V471" s="27">
        <f t="shared" si="7"/>
        <v>2.4820549480458087E-2</v>
      </c>
    </row>
    <row r="472" spans="1:22" x14ac:dyDescent="0.25">
      <c r="A472" s="21">
        <v>440.32781999999997</v>
      </c>
      <c r="B472" s="21">
        <v>537.06417891227784</v>
      </c>
      <c r="C472" s="21">
        <v>1236.0776866738952</v>
      </c>
      <c r="D472" s="20">
        <v>1.878085</v>
      </c>
      <c r="E472" s="20">
        <v>1.6520779999999999</v>
      </c>
      <c r="F472" s="21">
        <v>539.57818599999996</v>
      </c>
      <c r="G472" s="21">
        <v>12.760833</v>
      </c>
      <c r="H472" s="21">
        <v>538.91992200000004</v>
      </c>
      <c r="I472" s="21">
        <v>4.7485350000000004</v>
      </c>
      <c r="J472" s="22">
        <v>145.39179999999999</v>
      </c>
      <c r="K472">
        <f>VLOOKUP(A472,m!$B$2:$K$3856,8,0)</f>
        <v>19.361832</v>
      </c>
      <c r="L472">
        <f>VLOOKUP(A472,m!$B$2:$K$3856,7,0)</f>
        <v>43.742114999999998</v>
      </c>
      <c r="M472">
        <f>VLOOKUP(A472,m!$B$2:$K$3856,6,0)</f>
        <v>6.4247009999999998</v>
      </c>
      <c r="N472">
        <f>VLOOKUP(A472,m!$B$2:$K$3856,5,0)</f>
        <v>8.6834749999999996</v>
      </c>
      <c r="O472">
        <f>VLOOKUP(A472,m!$B$2:$K$3856,4,0)</f>
        <v>18.169273</v>
      </c>
      <c r="P472">
        <f>VLOOKUP(A472,m!$B$2:$K$3856,3,0)</f>
        <v>17.823757000000001</v>
      </c>
      <c r="Q472">
        <f>VLOOKUP(A472,m!$B$2:$K$3856,2,0)</f>
        <v>0.68799100000000002</v>
      </c>
      <c r="R472">
        <f>VLOOKUP(A472,m!$B$2:$K$3856,9,0)</f>
        <v>12.232578999999999</v>
      </c>
      <c r="S472">
        <f>VLOOKUP(A472,m!$B$2:$K$3856,10,0)</f>
        <v>6.2345839999999999</v>
      </c>
      <c r="T472">
        <v>440.32799999999997</v>
      </c>
      <c r="U472" s="32">
        <v>148.80000000000001</v>
      </c>
      <c r="V472" s="27">
        <f t="shared" si="7"/>
        <v>2.3441487071485616E-2</v>
      </c>
    </row>
    <row r="473" spans="1:22" x14ac:dyDescent="0.25">
      <c r="A473" s="21">
        <v>431.72445699999997</v>
      </c>
      <c r="B473" s="21">
        <v>542.21285710429402</v>
      </c>
      <c r="C473" s="21">
        <v>1233.0861933855717</v>
      </c>
      <c r="D473" s="20">
        <v>1.8406849999999999</v>
      </c>
      <c r="E473" s="20">
        <v>1.6194390000000001</v>
      </c>
      <c r="F473" s="21">
        <v>538.185608</v>
      </c>
      <c r="G473" s="21">
        <v>12.909468</v>
      </c>
      <c r="H473" s="21">
        <v>538.30004899999994</v>
      </c>
      <c r="I473" s="21">
        <v>4.7317499999999999</v>
      </c>
      <c r="J473" s="22">
        <v>141.82</v>
      </c>
      <c r="K473">
        <f>VLOOKUP(A473,m!$B$2:$K$3856,8,0)</f>
        <v>18.973219</v>
      </c>
      <c r="L473">
        <f>VLOOKUP(A473,m!$B$2:$K$3856,7,0)</f>
        <v>44.047984999999997</v>
      </c>
      <c r="M473">
        <f>VLOOKUP(A473,m!$B$2:$K$3856,6,0)</f>
        <v>5.8952669999999996</v>
      </c>
      <c r="N473">
        <f>VLOOKUP(A473,m!$B$2:$K$3856,5,0)</f>
        <v>8.8119890000000005</v>
      </c>
      <c r="O473">
        <f>VLOOKUP(A473,m!$B$2:$K$3856,4,0)</f>
        <v>17.940577999999999</v>
      </c>
      <c r="P473">
        <f>VLOOKUP(A473,m!$B$2:$K$3856,3,0)</f>
        <v>17.459869000000001</v>
      </c>
      <c r="Q473">
        <f>VLOOKUP(A473,m!$B$2:$K$3856,2,0)</f>
        <v>0.65080000000000005</v>
      </c>
      <c r="R473">
        <f>VLOOKUP(A473,m!$B$2:$K$3856,9,0)</f>
        <v>11.312329999999999</v>
      </c>
      <c r="S473">
        <f>VLOOKUP(A473,m!$B$2:$K$3856,10,0)</f>
        <v>6.1127679999999991</v>
      </c>
      <c r="T473">
        <v>431.72399999999999</v>
      </c>
      <c r="U473" s="32">
        <v>144.941</v>
      </c>
      <c r="V473" s="27">
        <f t="shared" si="7"/>
        <v>2.2006769143985399E-2</v>
      </c>
    </row>
    <row r="474" spans="1:22" x14ac:dyDescent="0.25">
      <c r="A474" s="21">
        <v>439.29836999999998</v>
      </c>
      <c r="B474" s="21">
        <v>537.35624545066094</v>
      </c>
      <c r="C474" s="21">
        <v>1235.7188278194444</v>
      </c>
      <c r="D474" s="20">
        <v>1.8773979999999999</v>
      </c>
      <c r="E474" s="20">
        <v>1.6516040000000001</v>
      </c>
      <c r="F474" s="21">
        <v>539.54980499999999</v>
      </c>
      <c r="G474" s="21">
        <v>12.778364</v>
      </c>
      <c r="H474" s="21">
        <v>538.18335000000002</v>
      </c>
      <c r="I474" s="21">
        <v>4.722594</v>
      </c>
      <c r="J474" s="22">
        <v>144.9939</v>
      </c>
      <c r="K474">
        <f>VLOOKUP(A474,m!$B$2:$K$3856,8,0)</f>
        <v>19.579336000000001</v>
      </c>
      <c r="L474">
        <f>VLOOKUP(A474,m!$B$2:$K$3856,7,0)</f>
        <v>44.550350000000002</v>
      </c>
      <c r="M474">
        <f>VLOOKUP(A474,m!$B$2:$K$3856,6,0)</f>
        <v>6.5360610000000001</v>
      </c>
      <c r="N474">
        <f>VLOOKUP(A474,m!$B$2:$K$3856,5,0)</f>
        <v>9.0475919999999999</v>
      </c>
      <c r="O474">
        <f>VLOOKUP(A474,m!$B$2:$K$3856,4,0)</f>
        <v>18.407430999999999</v>
      </c>
      <c r="P474">
        <f>VLOOKUP(A474,m!$B$2:$K$3856,3,0)</f>
        <v>17.897386999999998</v>
      </c>
      <c r="Q474">
        <f>VLOOKUP(A474,m!$B$2:$K$3856,2,0)</f>
        <v>0.80090099999999997</v>
      </c>
      <c r="R474">
        <f>VLOOKUP(A474,m!$B$2:$K$3856,9,0)</f>
        <v>13.434792</v>
      </c>
      <c r="S474">
        <f>VLOOKUP(A474,m!$B$2:$K$3856,10,0)</f>
        <v>6.2200089999999992</v>
      </c>
      <c r="T474">
        <v>439.298</v>
      </c>
      <c r="U474" s="32">
        <v>147.91399999999999</v>
      </c>
      <c r="V474" s="27">
        <f t="shared" si="7"/>
        <v>2.0139467936237256E-2</v>
      </c>
    </row>
    <row r="475" spans="1:22" x14ac:dyDescent="0.25">
      <c r="A475" s="21">
        <v>440.28106700000001</v>
      </c>
      <c r="B475" s="21">
        <v>524.27881890142817</v>
      </c>
      <c r="C475" s="21">
        <v>1236.3389386480626</v>
      </c>
      <c r="D475" s="20">
        <v>1.8679650000000001</v>
      </c>
      <c r="E475" s="20">
        <v>1.6417139999999999</v>
      </c>
      <c r="F475" s="21">
        <v>524.11956799999996</v>
      </c>
      <c r="G475" s="21">
        <v>12.810833000000001</v>
      </c>
      <c r="H475" s="21">
        <v>539.16711399999997</v>
      </c>
      <c r="I475" s="21">
        <v>4.7210679999999998</v>
      </c>
      <c r="J475" s="22">
        <v>144.60900000000001</v>
      </c>
      <c r="K475">
        <f>VLOOKUP(A475,m!$B$2:$K$3856,8,0)</f>
        <v>19.666218000000001</v>
      </c>
      <c r="L475">
        <f>VLOOKUP(A475,m!$B$2:$K$3856,7,0)</f>
        <v>44.608275999999996</v>
      </c>
      <c r="M475">
        <f>VLOOKUP(A475,m!$B$2:$K$3856,6,0)</f>
        <v>6.3409880000000003</v>
      </c>
      <c r="N475">
        <f>VLOOKUP(A475,m!$B$2:$K$3856,5,0)</f>
        <v>8.9935369999999999</v>
      </c>
      <c r="O475">
        <f>VLOOKUP(A475,m!$B$2:$K$3856,4,0)</f>
        <v>18.296876999999999</v>
      </c>
      <c r="P475">
        <f>VLOOKUP(A475,m!$B$2:$K$3856,3,0)</f>
        <v>17.779377</v>
      </c>
      <c r="Q475">
        <f>VLOOKUP(A475,m!$B$2:$K$3856,2,0)</f>
        <v>0.782331</v>
      </c>
      <c r="R475">
        <f>VLOOKUP(A475,m!$B$2:$K$3856,9,0)</f>
        <v>11.091727000000001</v>
      </c>
      <c r="S475">
        <f>VLOOKUP(A475,m!$B$2:$K$3856,10,0)</f>
        <v>6.2339219999999997</v>
      </c>
      <c r="T475">
        <v>440.28100000000001</v>
      </c>
      <c r="U475" s="32">
        <v>146.834</v>
      </c>
      <c r="V475" s="27">
        <f t="shared" si="7"/>
        <v>1.5386317587425362E-2</v>
      </c>
    </row>
    <row r="476" spans="1:22" x14ac:dyDescent="0.25">
      <c r="A476" s="21">
        <v>428.50143400000002</v>
      </c>
      <c r="B476" s="21">
        <v>543.42436476861621</v>
      </c>
      <c r="C476" s="21">
        <v>1243.6551089524414</v>
      </c>
      <c r="D476" s="20">
        <v>1.8371280000000001</v>
      </c>
      <c r="E476" s="20">
        <v>1.6166290000000001</v>
      </c>
      <c r="F476" s="21">
        <v>540.63622999999995</v>
      </c>
      <c r="G476" s="21">
        <v>12.792339999999999</v>
      </c>
      <c r="H476" s="21">
        <v>542.12426800000003</v>
      </c>
      <c r="I476" s="21">
        <v>4.5303339999999999</v>
      </c>
      <c r="J476" s="22">
        <v>141.53720000000001</v>
      </c>
      <c r="K476">
        <f>VLOOKUP(A476,m!$B$2:$K$3856,8,0)</f>
        <v>19.32696</v>
      </c>
      <c r="L476">
        <f>VLOOKUP(A476,m!$B$2:$K$3856,7,0)</f>
        <v>45.162357</v>
      </c>
      <c r="M476">
        <f>VLOOKUP(A476,m!$B$2:$K$3856,6,0)</f>
        <v>5.9785969999999997</v>
      </c>
      <c r="N476">
        <f>VLOOKUP(A476,m!$B$2:$K$3856,5,0)</f>
        <v>9.3412819999999996</v>
      </c>
      <c r="O476">
        <f>VLOOKUP(A476,m!$B$2:$K$3856,4,0)</f>
        <v>18.470414999999999</v>
      </c>
      <c r="P476">
        <f>VLOOKUP(A476,m!$B$2:$K$3856,3,0)</f>
        <v>17.883801999999999</v>
      </c>
      <c r="Q476">
        <f>VLOOKUP(A476,m!$B$2:$K$3856,2,0)</f>
        <v>0.89856899999999995</v>
      </c>
      <c r="R476">
        <f>VLOOKUP(A476,m!$B$2:$K$3856,9,0)</f>
        <v>14.516408</v>
      </c>
      <c r="S476">
        <f>VLOOKUP(A476,m!$B$2:$K$3856,10,0)</f>
        <v>6.0671350000000004</v>
      </c>
      <c r="T476">
        <v>428.50099999999998</v>
      </c>
      <c r="U476" s="32">
        <v>144.17500000000001</v>
      </c>
      <c r="V476" s="27">
        <f t="shared" si="7"/>
        <v>1.86367965453605E-2</v>
      </c>
    </row>
    <row r="477" spans="1:22" x14ac:dyDescent="0.25">
      <c r="A477" s="21">
        <v>392.17468300000002</v>
      </c>
      <c r="B477" s="21">
        <v>565.87515056887241</v>
      </c>
      <c r="C477" s="21">
        <v>1234.7849815372724</v>
      </c>
      <c r="D477" s="20">
        <v>1.62957</v>
      </c>
      <c r="E477" s="20">
        <v>1.4299759999999999</v>
      </c>
      <c r="F477" s="21">
        <v>539.94317599999999</v>
      </c>
      <c r="G477" s="21">
        <v>12.536716</v>
      </c>
      <c r="H477" s="21">
        <v>542.77624500000002</v>
      </c>
      <c r="I477" s="21">
        <v>4.3151859999999997</v>
      </c>
      <c r="J477" s="22">
        <v>124.1962</v>
      </c>
      <c r="K477">
        <f>VLOOKUP(A477,m!$B$2:$K$3856,8,0)</f>
        <v>17.362541</v>
      </c>
      <c r="L477">
        <f>VLOOKUP(A477,m!$B$2:$K$3856,7,0)</f>
        <v>42.542842999999998</v>
      </c>
      <c r="M477">
        <f>VLOOKUP(A477,m!$B$2:$K$3856,6,0)</f>
        <v>2.2190120000000002</v>
      </c>
      <c r="N477">
        <f>VLOOKUP(A477,m!$B$2:$K$3856,5,0)</f>
        <v>7.9341549999999996</v>
      </c>
      <c r="O477">
        <f>VLOOKUP(A477,m!$B$2:$K$3856,4,0)</f>
        <v>16.055305000000001</v>
      </c>
      <c r="P477">
        <f>VLOOKUP(A477,m!$B$2:$K$3856,3,0)</f>
        <v>15.708712999999999</v>
      </c>
      <c r="Q477">
        <f>VLOOKUP(A477,m!$B$2:$K$3856,2,0)</f>
        <v>2.5971999999999999E-2</v>
      </c>
      <c r="R477">
        <f>VLOOKUP(A477,m!$B$2:$K$3856,9,0)</f>
        <v>2.5213930000000002</v>
      </c>
      <c r="S477">
        <f>VLOOKUP(A477,m!$B$2:$K$3856,10,0)</f>
        <v>5.5527850000000001</v>
      </c>
      <c r="T477">
        <v>392.17500000000001</v>
      </c>
      <c r="U477" s="32">
        <v>131.404</v>
      </c>
      <c r="V477" s="27">
        <f t="shared" si="7"/>
        <v>5.8035592071254929E-2</v>
      </c>
    </row>
    <row r="478" spans="1:22" x14ac:dyDescent="0.25">
      <c r="A478" s="21">
        <v>387.04830900000002</v>
      </c>
      <c r="B478" s="21">
        <v>570.23952694150194</v>
      </c>
      <c r="C478" s="21">
        <v>1235.7169556804665</v>
      </c>
      <c r="D478" s="20">
        <v>1.6206499999999999</v>
      </c>
      <c r="E478" s="20">
        <v>1.423635</v>
      </c>
      <c r="F478" s="21">
        <v>541.07788100000005</v>
      </c>
      <c r="G478" s="21">
        <v>12.693706000000001</v>
      </c>
      <c r="H478" s="21">
        <v>543.21691899999996</v>
      </c>
      <c r="I478" s="21">
        <v>4.2846669999999998</v>
      </c>
      <c r="J478" s="22">
        <v>124.05029999999999</v>
      </c>
      <c r="K478">
        <f>VLOOKUP(A478,m!$B$2:$K$3856,8,0)</f>
        <v>16.878201000000001</v>
      </c>
      <c r="L478">
        <f>VLOOKUP(A478,m!$B$2:$K$3856,7,0)</f>
        <v>42.027724999999997</v>
      </c>
      <c r="M478">
        <f>VLOOKUP(A478,m!$B$2:$K$3856,6,0)</f>
        <v>1.7956019999999999</v>
      </c>
      <c r="N478">
        <f>VLOOKUP(A478,m!$B$2:$K$3856,5,0)</f>
        <v>7.8086010000000003</v>
      </c>
      <c r="O478">
        <f>VLOOKUP(A478,m!$B$2:$K$3856,4,0)</f>
        <v>15.880675999999999</v>
      </c>
      <c r="P478">
        <f>VLOOKUP(A478,m!$B$2:$K$3856,3,0)</f>
        <v>15.557312</v>
      </c>
      <c r="Q478">
        <f>VLOOKUP(A478,m!$B$2:$K$3856,2,0)</f>
        <v>-8.7399999999999995E-3</v>
      </c>
      <c r="R478">
        <f>VLOOKUP(A478,m!$B$2:$K$3856,9,0)</f>
        <v>4.6403309999999998</v>
      </c>
      <c r="S478">
        <f>VLOOKUP(A478,m!$B$2:$K$3856,10,0)</f>
        <v>5.4802010000000001</v>
      </c>
      <c r="T478">
        <v>387.048</v>
      </c>
      <c r="U478" s="32">
        <v>129.732</v>
      </c>
      <c r="V478" s="27">
        <f t="shared" si="7"/>
        <v>4.5801582100164259E-2</v>
      </c>
    </row>
    <row r="479" spans="1:22" x14ac:dyDescent="0.25">
      <c r="A479" s="21">
        <v>381.05911300000002</v>
      </c>
      <c r="B479" s="21">
        <v>576.10483276782179</v>
      </c>
      <c r="C479" s="21">
        <v>1238.1155189929777</v>
      </c>
      <c r="D479" s="20">
        <v>1.6153500000000001</v>
      </c>
      <c r="E479" s="20">
        <v>1.4193260000000001</v>
      </c>
      <c r="F479" s="21">
        <v>541.99145499999997</v>
      </c>
      <c r="G479" s="21">
        <v>13.030583</v>
      </c>
      <c r="H479" s="21">
        <v>540.69653300000004</v>
      </c>
      <c r="I479" s="21">
        <v>4.0771480000000002</v>
      </c>
      <c r="J479" s="22">
        <v>123.95310000000001</v>
      </c>
      <c r="K479">
        <f>VLOOKUP(A479,m!$B$2:$K$3856,8,0)</f>
        <v>16.125889000000001</v>
      </c>
      <c r="L479">
        <f>VLOOKUP(A479,m!$B$2:$K$3856,7,0)</f>
        <v>41.026359999999997</v>
      </c>
      <c r="M479">
        <f>VLOOKUP(A479,m!$B$2:$K$3856,6,0)</f>
        <v>1.7209840000000001</v>
      </c>
      <c r="N479">
        <f>VLOOKUP(A479,m!$B$2:$K$3856,5,0)</f>
        <v>7.6174939999999998</v>
      </c>
      <c r="O479">
        <f>VLOOKUP(A479,m!$B$2:$K$3856,4,0)</f>
        <v>15.737137000000001</v>
      </c>
      <c r="P479">
        <f>VLOOKUP(A479,m!$B$2:$K$3856,3,0)</f>
        <v>15.584064</v>
      </c>
      <c r="Q479">
        <f>VLOOKUP(A479,m!$B$2:$K$3856,2,0)</f>
        <v>6.7932999999999993E-2</v>
      </c>
      <c r="R479">
        <f>VLOOKUP(A479,m!$B$2:$K$3856,9,0)</f>
        <v>7.6861889999999997</v>
      </c>
      <c r="S479">
        <f>VLOOKUP(A479,m!$B$2:$K$3856,10,0)</f>
        <v>5.3954009999999997</v>
      </c>
      <c r="T479">
        <v>381.05900000000003</v>
      </c>
      <c r="U479" s="32">
        <v>127.85</v>
      </c>
      <c r="V479" s="27">
        <f t="shared" si="7"/>
        <v>3.1438503756662704E-2</v>
      </c>
    </row>
    <row r="480" spans="1:22" x14ac:dyDescent="0.25">
      <c r="A480" s="21">
        <v>383.816711</v>
      </c>
      <c r="B480" s="21">
        <v>538.014244544142</v>
      </c>
      <c r="C480" s="21">
        <v>1218.3384700617057</v>
      </c>
      <c r="D480" s="20">
        <v>1.660182</v>
      </c>
      <c r="E480" s="20">
        <v>1.461365</v>
      </c>
      <c r="F480" s="21">
        <v>510.065247</v>
      </c>
      <c r="G480" s="21">
        <v>13.044912999999999</v>
      </c>
      <c r="H480" s="21">
        <v>521.95031700000004</v>
      </c>
      <c r="I480" s="21">
        <v>4.0069569999999999</v>
      </c>
      <c r="J480" s="22">
        <v>127.3832</v>
      </c>
      <c r="K480">
        <f>VLOOKUP(A480,m!$B$2:$K$3856,8,0)</f>
        <v>16.178948999999999</v>
      </c>
      <c r="L480">
        <f>VLOOKUP(A480,m!$B$2:$K$3856,7,0)</f>
        <v>41.376548999999997</v>
      </c>
      <c r="M480">
        <f>VLOOKUP(A480,m!$B$2:$K$3856,6,0)</f>
        <v>2.5612789999999999</v>
      </c>
      <c r="N480">
        <f>VLOOKUP(A480,m!$B$2:$K$3856,5,0)</f>
        <v>8.0512040000000002</v>
      </c>
      <c r="O480">
        <f>VLOOKUP(A480,m!$B$2:$K$3856,4,0)</f>
        <v>16.363410999999999</v>
      </c>
      <c r="P480">
        <f>VLOOKUP(A480,m!$B$2:$K$3856,3,0)</f>
        <v>16.155567000000001</v>
      </c>
      <c r="Q480">
        <f>VLOOKUP(A480,m!$B$2:$K$3856,2,0)</f>
        <v>0.33682499999999999</v>
      </c>
      <c r="R480">
        <f>VLOOKUP(A480,m!$B$2:$K$3856,9,0)</f>
        <v>14.974842000000001</v>
      </c>
      <c r="S480">
        <f>VLOOKUP(A480,m!$B$2:$K$3856,10,0)</f>
        <v>5.4344450000000002</v>
      </c>
      <c r="T480">
        <v>383.81700000000001</v>
      </c>
      <c r="U480" s="32">
        <v>123.71299999999999</v>
      </c>
      <c r="V480" s="27">
        <f t="shared" si="7"/>
        <v>2.8812276658146507E-2</v>
      </c>
    </row>
    <row r="481" spans="1:22" x14ac:dyDescent="0.25">
      <c r="A481" s="21">
        <v>386.07986499999998</v>
      </c>
      <c r="B481" s="21">
        <v>567.45354769313462</v>
      </c>
      <c r="C481" s="21">
        <v>1243.0048364765885</v>
      </c>
      <c r="D481" s="20">
        <v>1.67096</v>
      </c>
      <c r="E481" s="20">
        <v>1.473487</v>
      </c>
      <c r="F481" s="21">
        <v>542.65002400000003</v>
      </c>
      <c r="G481" s="21">
        <v>12.876187</v>
      </c>
      <c r="H481" s="21">
        <v>538.37896699999999</v>
      </c>
      <c r="I481" s="21">
        <v>3.9733879999999999</v>
      </c>
      <c r="J481" s="22">
        <v>128.43289999999999</v>
      </c>
      <c r="K481">
        <f>VLOOKUP(A481,m!$B$2:$K$3856,8,0)</f>
        <v>16.348364</v>
      </c>
      <c r="L481">
        <f>VLOOKUP(A481,m!$B$2:$K$3856,7,0)</f>
        <v>41.699299000000003</v>
      </c>
      <c r="M481">
        <f>VLOOKUP(A481,m!$B$2:$K$3856,6,0)</f>
        <v>2.7180339999999998</v>
      </c>
      <c r="N481">
        <f>VLOOKUP(A481,m!$B$2:$K$3856,5,0)</f>
        <v>8.1236069999999998</v>
      </c>
      <c r="O481">
        <f>VLOOKUP(A481,m!$B$2:$K$3856,4,0)</f>
        <v>16.580670999999999</v>
      </c>
      <c r="P481">
        <f>VLOOKUP(A481,m!$B$2:$K$3856,3,0)</f>
        <v>16.360562999999999</v>
      </c>
      <c r="Q481">
        <f>VLOOKUP(A481,m!$B$2:$K$3856,2,0)</f>
        <v>0.39547900000000002</v>
      </c>
      <c r="R481">
        <f>VLOOKUP(A481,m!$B$2:$K$3856,9,0)</f>
        <v>15.905663000000001</v>
      </c>
      <c r="S481">
        <f>VLOOKUP(A481,m!$B$2:$K$3856,10,0)</f>
        <v>5.4664900000000003</v>
      </c>
      <c r="T481">
        <v>386.08</v>
      </c>
      <c r="U481" s="32">
        <v>129.387</v>
      </c>
      <c r="V481" s="27">
        <f t="shared" si="7"/>
        <v>7.4287818775408106E-3</v>
      </c>
    </row>
    <row r="482" spans="1:22" x14ac:dyDescent="0.25">
      <c r="A482" s="21">
        <v>376.12863199999998</v>
      </c>
      <c r="B482" s="21">
        <v>572.82701368094104</v>
      </c>
      <c r="C482" s="21">
        <v>1237.8530989917631</v>
      </c>
      <c r="D482" s="20">
        <v>1.6208499999999999</v>
      </c>
      <c r="E482" s="20">
        <v>1.428107</v>
      </c>
      <c r="F482" s="21">
        <v>541.22033699999997</v>
      </c>
      <c r="G482" s="21">
        <v>12.888119</v>
      </c>
      <c r="H482" s="21">
        <v>537.65026899999998</v>
      </c>
      <c r="I482" s="21">
        <v>3.9764390000000001</v>
      </c>
      <c r="J482" s="22">
        <v>123.9251</v>
      </c>
      <c r="K482">
        <f>VLOOKUP(A482,m!$B$2:$K$3856,8,0)</f>
        <v>16.038602999999998</v>
      </c>
      <c r="L482">
        <f>VLOOKUP(A482,m!$B$2:$K$3856,7,0)</f>
        <v>41.730305000000001</v>
      </c>
      <c r="M482">
        <f>VLOOKUP(A482,m!$B$2:$K$3856,6,0)</f>
        <v>1.823283</v>
      </c>
      <c r="N482">
        <f>VLOOKUP(A482,m!$B$2:$K$3856,5,0)</f>
        <v>8.0945389999999993</v>
      </c>
      <c r="O482">
        <f>VLOOKUP(A482,m!$B$2:$K$3856,4,0)</f>
        <v>16.273644999999998</v>
      </c>
      <c r="P482">
        <f>VLOOKUP(A482,m!$B$2:$K$3856,3,0)</f>
        <v>15.987703</v>
      </c>
      <c r="Q482">
        <f>VLOOKUP(A482,m!$B$2:$K$3856,2,0)</f>
        <v>0.26770100000000002</v>
      </c>
      <c r="R482">
        <f>VLOOKUP(A482,m!$B$2:$K$3856,9,0)</f>
        <v>13.834254</v>
      </c>
      <c r="S482">
        <f>VLOOKUP(A482,m!$B$2:$K$3856,10,0)</f>
        <v>5.3255910000000002</v>
      </c>
      <c r="T482">
        <v>376.12900000000002</v>
      </c>
      <c r="U482" s="32">
        <v>125.197</v>
      </c>
      <c r="V482" s="27">
        <f t="shared" si="7"/>
        <v>1.0263457523939881E-2</v>
      </c>
    </row>
    <row r="483" spans="1:22" x14ac:dyDescent="0.25">
      <c r="A483" s="21">
        <v>375.12591600000002</v>
      </c>
      <c r="B483" s="21">
        <v>576.52209929400306</v>
      </c>
      <c r="C483" s="21">
        <v>1235.2584965497899</v>
      </c>
      <c r="D483" s="20">
        <v>1.5971390000000001</v>
      </c>
      <c r="E483" s="20">
        <v>1.40577</v>
      </c>
      <c r="F483" s="21">
        <v>541.17706299999998</v>
      </c>
      <c r="G483" s="21">
        <v>12.932066000000001</v>
      </c>
      <c r="H483" s="21">
        <v>536.61975099999995</v>
      </c>
      <c r="I483" s="21">
        <v>3.9489740000000002</v>
      </c>
      <c r="J483" s="22">
        <v>122.0406</v>
      </c>
      <c r="K483">
        <f>VLOOKUP(A483,m!$B$2:$K$3856,8,0)</f>
        <v>15.903435</v>
      </c>
      <c r="L483">
        <f>VLOOKUP(A483,m!$B$2:$K$3856,7,0)</f>
        <v>41.335804000000003</v>
      </c>
      <c r="M483">
        <f>VLOOKUP(A483,m!$B$2:$K$3856,6,0)</f>
        <v>1.4800990000000001</v>
      </c>
      <c r="N483">
        <f>VLOOKUP(A483,m!$B$2:$K$3856,5,0)</f>
        <v>7.879632</v>
      </c>
      <c r="O483">
        <f>VLOOKUP(A483,m!$B$2:$K$3856,4,0)</f>
        <v>15.775539</v>
      </c>
      <c r="P483">
        <f>VLOOKUP(A483,m!$B$2:$K$3856,3,0)</f>
        <v>15.446783999999999</v>
      </c>
      <c r="Q483">
        <f>VLOOKUP(A483,m!$B$2:$K$3856,2,0)</f>
        <v>0.12851699999999999</v>
      </c>
      <c r="R483">
        <f>VLOOKUP(A483,m!$B$2:$K$3856,9,0)</f>
        <v>9.7781140000000004</v>
      </c>
      <c r="S483">
        <f>VLOOKUP(A483,m!$B$2:$K$3856,10,0)</f>
        <v>5.3113919999999997</v>
      </c>
      <c r="T483">
        <v>375.12599999999998</v>
      </c>
      <c r="U483" s="32">
        <v>125.04900000000001</v>
      </c>
      <c r="V483" s="27">
        <f t="shared" si="7"/>
        <v>2.4650812926190209E-2</v>
      </c>
    </row>
    <row r="484" spans="1:22" x14ac:dyDescent="0.25">
      <c r="A484" s="21">
        <v>431.92730699999998</v>
      </c>
      <c r="B484" s="21">
        <v>540.05750070975955</v>
      </c>
      <c r="C484" s="21">
        <v>1241.0666265462864</v>
      </c>
      <c r="D484" s="20">
        <v>1.8592310000000001</v>
      </c>
      <c r="E484" s="20">
        <v>1.6368549999999999</v>
      </c>
      <c r="F484" s="21">
        <v>539.53491199999996</v>
      </c>
      <c r="G484" s="21">
        <v>12.818425</v>
      </c>
      <c r="H484" s="21">
        <v>535.90039100000001</v>
      </c>
      <c r="I484" s="21">
        <v>4.3746939999999999</v>
      </c>
      <c r="J484" s="22">
        <v>143.84530000000001</v>
      </c>
      <c r="K484">
        <f>VLOOKUP(A484,m!$B$2:$K$3856,8,0)</f>
        <v>18.650410000000001</v>
      </c>
      <c r="L484">
        <f>VLOOKUP(A484,m!$B$2:$K$3856,7,0)</f>
        <v>43.217658999999998</v>
      </c>
      <c r="M484">
        <f>VLOOKUP(A484,m!$B$2:$K$3856,6,0)</f>
        <v>5.9834459999999998</v>
      </c>
      <c r="N484">
        <f>VLOOKUP(A484,m!$B$2:$K$3856,5,0)</f>
        <v>8.7069510000000001</v>
      </c>
      <c r="O484">
        <f>VLOOKUP(A484,m!$B$2:$K$3856,4,0)</f>
        <v>18.051041000000001</v>
      </c>
      <c r="P484">
        <f>VLOOKUP(A484,m!$B$2:$K$3856,3,0)</f>
        <v>17.585619000000001</v>
      </c>
      <c r="Q484">
        <f>VLOOKUP(A484,m!$B$2:$K$3856,2,0)</f>
        <v>0.96355400000000002</v>
      </c>
      <c r="R484">
        <f>VLOOKUP(A484,m!$B$2:$K$3856,9,0)</f>
        <v>14.870869000000001</v>
      </c>
      <c r="S484">
        <f>VLOOKUP(A484,m!$B$2:$K$3856,10,0)</f>
        <v>6.1156409999999992</v>
      </c>
      <c r="T484">
        <v>431.92700000000002</v>
      </c>
      <c r="U484" s="32">
        <v>145.97</v>
      </c>
      <c r="V484" s="27">
        <f t="shared" si="7"/>
        <v>1.477072938775191E-2</v>
      </c>
    </row>
    <row r="485" spans="1:22" x14ac:dyDescent="0.25">
      <c r="A485" s="21">
        <v>439.24603300000001</v>
      </c>
      <c r="B485" s="21">
        <v>525.27391972101759</v>
      </c>
      <c r="C485" s="21">
        <v>1241.0494685641384</v>
      </c>
      <c r="D485" s="20">
        <v>1.8808830000000001</v>
      </c>
      <c r="E485" s="20">
        <v>1.654601</v>
      </c>
      <c r="F485" s="21">
        <v>525.94812000000002</v>
      </c>
      <c r="G485" s="21">
        <v>12.870289</v>
      </c>
      <c r="H485" s="21">
        <v>538.16216999999995</v>
      </c>
      <c r="I485" s="21">
        <v>4.5349110000000001</v>
      </c>
      <c r="J485" s="22">
        <v>145.56290000000001</v>
      </c>
      <c r="K485">
        <f>VLOOKUP(A485,m!$B$2:$K$3856,8,0)</f>
        <v>19.348171000000001</v>
      </c>
      <c r="L485">
        <f>VLOOKUP(A485,m!$B$2:$K$3856,7,0)</f>
        <v>43.440810999999997</v>
      </c>
      <c r="M485">
        <f>VLOOKUP(A485,m!$B$2:$K$3856,6,0)</f>
        <v>6.8413789999999999</v>
      </c>
      <c r="N485">
        <f>VLOOKUP(A485,m!$B$2:$K$3856,5,0)</f>
        <v>8.8394689999999994</v>
      </c>
      <c r="O485">
        <f>VLOOKUP(A485,m!$B$2:$K$3856,4,0)</f>
        <v>18.137737000000001</v>
      </c>
      <c r="P485">
        <f>VLOOKUP(A485,m!$B$2:$K$3856,3,0)</f>
        <v>17.843260000000001</v>
      </c>
      <c r="Q485">
        <f>VLOOKUP(A485,m!$B$2:$K$3856,2,0)</f>
        <v>0.97861699999999996</v>
      </c>
      <c r="R485">
        <f>VLOOKUP(A485,m!$B$2:$K$3856,9,0)</f>
        <v>13.326209</v>
      </c>
      <c r="S485">
        <f>VLOOKUP(A485,m!$B$2:$K$3856,10,0)</f>
        <v>6.2192680000000005</v>
      </c>
      <c r="T485">
        <v>439.24599999999998</v>
      </c>
      <c r="U485" s="32">
        <v>147.155</v>
      </c>
      <c r="V485" s="27">
        <f t="shared" si="7"/>
        <v>1.093753971650735E-2</v>
      </c>
    </row>
    <row r="486" spans="1:22" x14ac:dyDescent="0.25">
      <c r="A486" s="21">
        <v>488.80419899999998</v>
      </c>
      <c r="B486" s="21">
        <v>515.69493107456765</v>
      </c>
      <c r="C486" s="21">
        <v>1248.3571884453131</v>
      </c>
      <c r="D486" s="20">
        <v>2.1065649999999998</v>
      </c>
      <c r="E486" s="20">
        <v>1.855167</v>
      </c>
      <c r="F486" s="21">
        <v>540.88922100000002</v>
      </c>
      <c r="G486" s="21">
        <v>13.016534</v>
      </c>
      <c r="H486" s="21">
        <v>537.66980000000001</v>
      </c>
      <c r="I486" s="21">
        <v>4.7836299999999996</v>
      </c>
      <c r="J486" s="22">
        <v>163.86750000000001</v>
      </c>
      <c r="K486">
        <f>VLOOKUP(A486,m!$B$2:$K$3856,8,0)</f>
        <v>22.228373000000001</v>
      </c>
      <c r="L486">
        <f>VLOOKUP(A486,m!$B$2:$K$3856,7,0)</f>
        <v>46.485667999999997</v>
      </c>
      <c r="M486">
        <f>VLOOKUP(A486,m!$B$2:$K$3856,6,0)</f>
        <v>11.138337</v>
      </c>
      <c r="N486">
        <f>VLOOKUP(A486,m!$B$2:$K$3856,5,0)</f>
        <v>10.233470000000001</v>
      </c>
      <c r="O486">
        <f>VLOOKUP(A486,m!$B$2:$K$3856,4,0)</f>
        <v>20.703852000000001</v>
      </c>
      <c r="P486">
        <f>VLOOKUP(A486,m!$B$2:$K$3856,3,0)</f>
        <v>20.124737</v>
      </c>
      <c r="Q486">
        <f>VLOOKUP(A486,m!$B$2:$K$3856,2,0)</f>
        <v>1.857167</v>
      </c>
      <c r="R486">
        <f>VLOOKUP(A486,m!$B$2:$K$3856,9,0)</f>
        <v>16.976412</v>
      </c>
      <c r="S486">
        <f>VLOOKUP(A486,m!$B$2:$K$3856,10,0)</f>
        <v>6.92096</v>
      </c>
      <c r="T486">
        <v>488.80399999999997</v>
      </c>
      <c r="U486" s="32">
        <v>162.995</v>
      </c>
      <c r="V486" s="27">
        <f t="shared" si="7"/>
        <v>5.3244236959738948E-3</v>
      </c>
    </row>
    <row r="487" spans="1:22" x14ac:dyDescent="0.25">
      <c r="A487" s="21">
        <v>494.355774</v>
      </c>
      <c r="B487" s="21">
        <v>508.25924450471575</v>
      </c>
      <c r="C487" s="21">
        <v>1248.6800649758511</v>
      </c>
      <c r="D487" s="20">
        <v>2.1340520000000001</v>
      </c>
      <c r="E487" s="20">
        <v>1.881632</v>
      </c>
      <c r="F487" s="21">
        <v>540.70581100000004</v>
      </c>
      <c r="G487" s="21">
        <v>12.711823000000001</v>
      </c>
      <c r="H487" s="21">
        <v>537.42907700000001</v>
      </c>
      <c r="I487" s="21">
        <v>4.8278800000000004</v>
      </c>
      <c r="J487" s="22">
        <v>166.05420000000001</v>
      </c>
      <c r="K487">
        <f>VLOOKUP(A487,m!$B$2:$K$3856,8,0)</f>
        <v>22.607246</v>
      </c>
      <c r="L487">
        <f>VLOOKUP(A487,m!$B$2:$K$3856,7,0)</f>
        <v>47.027923999999999</v>
      </c>
      <c r="M487">
        <f>VLOOKUP(A487,m!$B$2:$K$3856,6,0)</f>
        <v>11.579539</v>
      </c>
      <c r="N487">
        <f>VLOOKUP(A487,m!$B$2:$K$3856,5,0)</f>
        <v>10.514908</v>
      </c>
      <c r="O487">
        <f>VLOOKUP(A487,m!$B$2:$K$3856,4,0)</f>
        <v>21.145157000000001</v>
      </c>
      <c r="P487">
        <f>VLOOKUP(A487,m!$B$2:$K$3856,3,0)</f>
        <v>20.503108999999998</v>
      </c>
      <c r="Q487">
        <f>VLOOKUP(A487,m!$B$2:$K$3856,2,0)</f>
        <v>1.9850129999999999</v>
      </c>
      <c r="R487">
        <f>VLOOKUP(A487,m!$B$2:$K$3856,9,0)</f>
        <v>20.038422000000001</v>
      </c>
      <c r="S487">
        <f>VLOOKUP(A487,m!$B$2:$K$3856,10,0)</f>
        <v>6.9995650000000005</v>
      </c>
      <c r="T487">
        <v>494.35599999999999</v>
      </c>
      <c r="U487" s="32">
        <v>163.80000000000001</v>
      </c>
      <c r="V487" s="27">
        <f t="shared" si="7"/>
        <v>1.3575085725022295E-2</v>
      </c>
    </row>
    <row r="488" spans="1:22" x14ac:dyDescent="0.25">
      <c r="A488" s="21">
        <v>630.28735400000005</v>
      </c>
      <c r="B488" s="21">
        <v>452.970894583269</v>
      </c>
      <c r="C488" s="21">
        <v>1261.2225012934055</v>
      </c>
      <c r="D488" s="20">
        <v>2.712189</v>
      </c>
      <c r="E488" s="20">
        <v>2.3923559999999999</v>
      </c>
      <c r="F488" s="21">
        <v>541.473389</v>
      </c>
      <c r="G488" s="21">
        <v>12.788709000000001</v>
      </c>
      <c r="H488" s="21">
        <v>536.55120799999997</v>
      </c>
      <c r="I488" s="21">
        <v>5.514526</v>
      </c>
      <c r="J488" s="22">
        <v>209.53489999999999</v>
      </c>
      <c r="K488">
        <f>VLOOKUP(A488,m!$B$2:$K$3856,8,0)</f>
        <v>31.520823</v>
      </c>
      <c r="L488">
        <f>VLOOKUP(A488,m!$B$2:$K$3856,7,0)</f>
        <v>56.254447999999996</v>
      </c>
      <c r="M488">
        <f>VLOOKUP(A488,m!$B$2:$K$3856,6,0)</f>
        <v>23.529387</v>
      </c>
      <c r="N488">
        <f>VLOOKUP(A488,m!$B$2:$K$3856,5,0)</f>
        <v>14.715356999999999</v>
      </c>
      <c r="O488">
        <f>VLOOKUP(A488,m!$B$2:$K$3856,4,0)</f>
        <v>28.217773000000001</v>
      </c>
      <c r="P488">
        <f>VLOOKUP(A488,m!$B$2:$K$3856,3,0)</f>
        <v>26.681412000000002</v>
      </c>
      <c r="Q488">
        <f>VLOOKUP(A488,m!$B$2:$K$3856,2,0)</f>
        <v>4.4009099999999997</v>
      </c>
      <c r="R488">
        <f>VLOOKUP(A488,m!$B$2:$K$3856,9,0)</f>
        <v>26.609444</v>
      </c>
      <c r="S488">
        <f>VLOOKUP(A488,m!$B$2:$K$3856,10,0)</f>
        <v>8.924213</v>
      </c>
      <c r="T488">
        <v>630.28700000000003</v>
      </c>
      <c r="U488" s="32">
        <v>204.76499999999999</v>
      </c>
      <c r="V488" s="27">
        <f t="shared" si="7"/>
        <v>2.2764226866264316E-2</v>
      </c>
    </row>
    <row r="489" spans="1:22" x14ac:dyDescent="0.25">
      <c r="A489" s="21">
        <v>438.91271999999998</v>
      </c>
      <c r="B489" s="21">
        <v>543.59000694369615</v>
      </c>
      <c r="C489" s="21">
        <v>1236.1629935412898</v>
      </c>
      <c r="D489" s="20">
        <v>1.8448869999999999</v>
      </c>
      <c r="E489" s="20">
        <v>1.6215809999999999</v>
      </c>
      <c r="F489" s="21">
        <v>541.39038100000005</v>
      </c>
      <c r="G489" s="21">
        <v>12.821889000000001</v>
      </c>
      <c r="H489" s="21">
        <v>535.88867200000004</v>
      </c>
      <c r="I489" s="21">
        <v>4.5043939999999996</v>
      </c>
      <c r="J489" s="22">
        <v>142.4718</v>
      </c>
      <c r="K489">
        <f>VLOOKUP(A489,m!$B$2:$K$3856,8,0)</f>
        <v>19.605748999999999</v>
      </c>
      <c r="L489">
        <f>VLOOKUP(A489,m!$B$2:$K$3856,7,0)</f>
        <v>43.872456</v>
      </c>
      <c r="M489">
        <f>VLOOKUP(A489,m!$B$2:$K$3856,6,0)</f>
        <v>6.4532990000000003</v>
      </c>
      <c r="N489">
        <f>VLOOKUP(A489,m!$B$2:$K$3856,5,0)</f>
        <v>8.7127920000000003</v>
      </c>
      <c r="O489">
        <f>VLOOKUP(A489,m!$B$2:$K$3856,4,0)</f>
        <v>17.709311</v>
      </c>
      <c r="P489">
        <f>VLOOKUP(A489,m!$B$2:$K$3856,3,0)</f>
        <v>17.397444</v>
      </c>
      <c r="Q489">
        <f>VLOOKUP(A489,m!$B$2:$K$3856,2,0)</f>
        <v>0.89771500000000004</v>
      </c>
      <c r="R489">
        <f>VLOOKUP(A489,m!$B$2:$K$3856,9,0)</f>
        <v>6.8490140000000004</v>
      </c>
      <c r="S489">
        <f>VLOOKUP(A489,m!$B$2:$K$3856,10,0)</f>
        <v>6.2145469999999996</v>
      </c>
      <c r="T489">
        <v>438.91300000000001</v>
      </c>
      <c r="U489" s="32">
        <v>148.46</v>
      </c>
      <c r="V489" s="27">
        <f t="shared" si="7"/>
        <v>4.2030773809273177E-2</v>
      </c>
    </row>
    <row r="490" spans="1:22" x14ac:dyDescent="0.25">
      <c r="A490" s="21">
        <v>443.69992100000002</v>
      </c>
      <c r="B490" s="21">
        <v>530.84334203769413</v>
      </c>
      <c r="C490" s="21">
        <v>1242.0854227973382</v>
      </c>
      <c r="D490" s="20">
        <v>1.9359360000000001</v>
      </c>
      <c r="E490" s="20">
        <v>1.704817</v>
      </c>
      <c r="F490" s="21">
        <v>540.28710899999999</v>
      </c>
      <c r="G490" s="21">
        <v>12.757725000000001</v>
      </c>
      <c r="H490" s="21">
        <v>537.06768799999998</v>
      </c>
      <c r="I490" s="21">
        <v>4.5822130000000003</v>
      </c>
      <c r="J490" s="22">
        <v>149.3074</v>
      </c>
      <c r="K490">
        <f>VLOOKUP(A490,m!$B$2:$K$3856,8,0)</f>
        <v>19.256613000000002</v>
      </c>
      <c r="L490">
        <f>VLOOKUP(A490,m!$B$2:$K$3856,7,0)</f>
        <v>44.034050000000001</v>
      </c>
      <c r="M490">
        <f>VLOOKUP(A490,m!$B$2:$K$3856,6,0)</f>
        <v>7.7290619999999999</v>
      </c>
      <c r="N490">
        <f>VLOOKUP(A490,m!$B$2:$K$3856,5,0)</f>
        <v>9.3592510000000004</v>
      </c>
      <c r="O490">
        <f>VLOOKUP(A490,m!$B$2:$K$3856,4,0)</f>
        <v>18.766971999999999</v>
      </c>
      <c r="P490">
        <f>VLOOKUP(A490,m!$B$2:$K$3856,3,0)</f>
        <v>18.412523</v>
      </c>
      <c r="Q490">
        <f>VLOOKUP(A490,m!$B$2:$K$3856,2,0)</f>
        <v>1.2314050000000001</v>
      </c>
      <c r="R490">
        <f>VLOOKUP(A490,m!$B$2:$K$3856,9,0)</f>
        <v>22.108996999999999</v>
      </c>
      <c r="S490">
        <f>VLOOKUP(A490,m!$B$2:$K$3856,10,0)</f>
        <v>6.28233</v>
      </c>
      <c r="T490">
        <v>443.7</v>
      </c>
      <c r="U490" s="32">
        <v>149.93299999999999</v>
      </c>
      <c r="V490" s="27">
        <f t="shared" si="7"/>
        <v>4.1900133549977528E-3</v>
      </c>
    </row>
    <row r="491" spans="1:22" x14ac:dyDescent="0.25">
      <c r="A491" s="21">
        <v>441.45016500000003</v>
      </c>
      <c r="B491" s="21">
        <v>531.81145798910256</v>
      </c>
      <c r="C491" s="21">
        <v>1242.0419703228704</v>
      </c>
      <c r="D491" s="20">
        <v>1.932739</v>
      </c>
      <c r="E491" s="20">
        <v>1.703222</v>
      </c>
      <c r="F491" s="21">
        <v>541.00488299999995</v>
      </c>
      <c r="G491" s="21">
        <v>12.752651</v>
      </c>
      <c r="H491" s="21">
        <v>538.12176499999998</v>
      </c>
      <c r="I491" s="21">
        <v>4.6325669999999999</v>
      </c>
      <c r="J491" s="22">
        <v>148.4933</v>
      </c>
      <c r="K491">
        <f>VLOOKUP(A491,m!$B$2:$K$3856,8,0)</f>
        <v>19.115417000000001</v>
      </c>
      <c r="L491">
        <f>VLOOKUP(A491,m!$B$2:$K$3856,7,0)</f>
        <v>43.781753999999999</v>
      </c>
      <c r="M491">
        <f>VLOOKUP(A491,m!$B$2:$K$3856,6,0)</f>
        <v>7.6818010000000001</v>
      </c>
      <c r="N491">
        <f>VLOOKUP(A491,m!$B$2:$K$3856,5,0)</f>
        <v>9.3114329999999992</v>
      </c>
      <c r="O491">
        <f>VLOOKUP(A491,m!$B$2:$K$3856,4,0)</f>
        <v>18.682227999999999</v>
      </c>
      <c r="P491">
        <f>VLOOKUP(A491,m!$B$2:$K$3856,3,0)</f>
        <v>18.360699</v>
      </c>
      <c r="Q491">
        <f>VLOOKUP(A491,m!$B$2:$K$3856,2,0)</f>
        <v>1.128455</v>
      </c>
      <c r="R491">
        <f>VLOOKUP(A491,m!$B$2:$K$3856,9,0)</f>
        <v>22.023658999999999</v>
      </c>
      <c r="S491">
        <f>VLOOKUP(A491,m!$B$2:$K$3856,10,0)</f>
        <v>6.2504770000000001</v>
      </c>
      <c r="T491">
        <v>441.45</v>
      </c>
      <c r="U491" s="32">
        <v>149.18600000000001</v>
      </c>
      <c r="V491" s="27">
        <f t="shared" si="7"/>
        <v>4.664856932939076E-3</v>
      </c>
    </row>
    <row r="492" spans="1:22" x14ac:dyDescent="0.25">
      <c r="A492" s="21">
        <v>441.08462500000002</v>
      </c>
      <c r="B492" s="21">
        <v>534.3810499352544</v>
      </c>
      <c r="C492" s="21">
        <v>1238.9385097065588</v>
      </c>
      <c r="D492" s="20">
        <v>1.92343</v>
      </c>
      <c r="E492" s="20">
        <v>1.693867</v>
      </c>
      <c r="F492" s="21">
        <v>541.00817900000004</v>
      </c>
      <c r="G492" s="21">
        <v>12.860787999999999</v>
      </c>
      <c r="H492" s="21">
        <v>537.67431599999998</v>
      </c>
      <c r="I492" s="21">
        <v>4.6981799999999998</v>
      </c>
      <c r="J492" s="22">
        <v>147.67580000000001</v>
      </c>
      <c r="K492">
        <f>VLOOKUP(A492,m!$B$2:$K$3856,8,0)</f>
        <v>19.17024</v>
      </c>
      <c r="L492">
        <f>VLOOKUP(A492,m!$B$2:$K$3856,7,0)</f>
        <v>43.603991999999998</v>
      </c>
      <c r="M492">
        <f>VLOOKUP(A492,m!$B$2:$K$3856,6,0)</f>
        <v>7.6585660000000004</v>
      </c>
      <c r="N492">
        <f>VLOOKUP(A492,m!$B$2:$K$3856,5,0)</f>
        <v>9.2042420000000007</v>
      </c>
      <c r="O492">
        <f>VLOOKUP(A492,m!$B$2:$K$3856,4,0)</f>
        <v>18.532228</v>
      </c>
      <c r="P492">
        <f>VLOOKUP(A492,m!$B$2:$K$3856,3,0)</f>
        <v>18.240912999999999</v>
      </c>
      <c r="Q492">
        <f>VLOOKUP(A492,m!$B$2:$K$3856,2,0)</f>
        <v>1.1286799999999999</v>
      </c>
      <c r="R492">
        <f>VLOOKUP(A492,m!$B$2:$K$3856,9,0)</f>
        <v>19.896592999999999</v>
      </c>
      <c r="S492">
        <f>VLOOKUP(A492,m!$B$2:$K$3856,10,0)</f>
        <v>6.2453000000000003</v>
      </c>
      <c r="T492">
        <v>441.08499999999998</v>
      </c>
      <c r="U492" s="32">
        <v>148.852</v>
      </c>
      <c r="V492" s="27">
        <f t="shared" si="7"/>
        <v>7.9647443927846964E-3</v>
      </c>
    </row>
    <row r="493" spans="1:22" x14ac:dyDescent="0.25">
      <c r="A493" s="21">
        <v>440.615295</v>
      </c>
      <c r="B493" s="21">
        <v>528.8076997891153</v>
      </c>
      <c r="C493" s="21">
        <v>1246.8878081703183</v>
      </c>
      <c r="D493" s="20">
        <v>1.920418</v>
      </c>
      <c r="E493" s="20">
        <v>1.6914199999999999</v>
      </c>
      <c r="F493" s="21">
        <v>535.14392099999998</v>
      </c>
      <c r="G493" s="21">
        <v>12.827151000000001</v>
      </c>
      <c r="H493" s="21">
        <v>541.76171899999997</v>
      </c>
      <c r="I493" s="21">
        <v>4.6066269999999996</v>
      </c>
      <c r="J493" s="22">
        <v>147.99969999999999</v>
      </c>
      <c r="K493">
        <f>VLOOKUP(A493,m!$B$2:$K$3856,8,0)</f>
        <v>19.06352</v>
      </c>
      <c r="L493">
        <f>VLOOKUP(A493,m!$B$2:$K$3856,7,0)</f>
        <v>43.686866999999999</v>
      </c>
      <c r="M493">
        <f>VLOOKUP(A493,m!$B$2:$K$3856,6,0)</f>
        <v>7.4548019999999999</v>
      </c>
      <c r="N493">
        <f>VLOOKUP(A493,m!$B$2:$K$3856,5,0)</f>
        <v>9.2154360000000004</v>
      </c>
      <c r="O493">
        <f>VLOOKUP(A493,m!$B$2:$K$3856,4,0)</f>
        <v>18.613115000000001</v>
      </c>
      <c r="P493">
        <f>VLOOKUP(A493,m!$B$2:$K$3856,3,0)</f>
        <v>18.278603</v>
      </c>
      <c r="Q493">
        <f>VLOOKUP(A493,m!$B$2:$K$3856,2,0)</f>
        <v>1.125597</v>
      </c>
      <c r="R493">
        <f>VLOOKUP(A493,m!$B$2:$K$3856,9,0)</f>
        <v>20.844018999999999</v>
      </c>
      <c r="S493">
        <f>VLOOKUP(A493,m!$B$2:$K$3856,10,0)</f>
        <v>6.2386539999999995</v>
      </c>
      <c r="T493">
        <v>440.61500000000001</v>
      </c>
      <c r="U493" s="32">
        <v>148.80799999999999</v>
      </c>
      <c r="V493" s="27">
        <f t="shared" si="7"/>
        <v>5.4614975570896609E-3</v>
      </c>
    </row>
    <row r="494" spans="1:22" x14ac:dyDescent="0.25">
      <c r="A494" s="21">
        <v>442.73284899999999</v>
      </c>
      <c r="B494" s="21">
        <v>530.94365167038814</v>
      </c>
      <c r="C494" s="21">
        <v>1247.088215160461</v>
      </c>
      <c r="D494" s="20">
        <v>1.9318310000000001</v>
      </c>
      <c r="E494" s="20">
        <v>1.701505</v>
      </c>
      <c r="F494" s="21">
        <v>538.51245100000006</v>
      </c>
      <c r="G494" s="21">
        <v>12.851092</v>
      </c>
      <c r="H494" s="21">
        <v>541.35266100000001</v>
      </c>
      <c r="I494" s="21">
        <v>4.6066269999999996</v>
      </c>
      <c r="J494" s="22">
        <v>149.06049999999999</v>
      </c>
      <c r="K494">
        <f>VLOOKUP(A494,m!$B$2:$K$3856,8,0)</f>
        <v>19.259172</v>
      </c>
      <c r="L494">
        <f>VLOOKUP(A494,m!$B$2:$K$3856,7,0)</f>
        <v>43.720607999999999</v>
      </c>
      <c r="M494">
        <f>VLOOKUP(A494,m!$B$2:$K$3856,6,0)</f>
        <v>7.6684910000000004</v>
      </c>
      <c r="N494">
        <f>VLOOKUP(A494,m!$B$2:$K$3856,5,0)</f>
        <v>9.2746929999999992</v>
      </c>
      <c r="O494">
        <f>VLOOKUP(A494,m!$B$2:$K$3856,4,0)</f>
        <v>18.668423000000001</v>
      </c>
      <c r="P494">
        <f>VLOOKUP(A494,m!$B$2:$K$3856,3,0)</f>
        <v>18.436920000000001</v>
      </c>
      <c r="Q494">
        <f>VLOOKUP(A494,m!$B$2:$K$3856,2,0)</f>
        <v>1.14998</v>
      </c>
      <c r="R494">
        <f>VLOOKUP(A494,m!$B$2:$K$3856,9,0)</f>
        <v>20.863410999999999</v>
      </c>
      <c r="S494">
        <f>VLOOKUP(A494,m!$B$2:$K$3856,10,0)</f>
        <v>6.268637</v>
      </c>
      <c r="T494">
        <v>442.733</v>
      </c>
      <c r="U494" s="32">
        <v>149.90199999999999</v>
      </c>
      <c r="V494" s="27">
        <f t="shared" si="7"/>
        <v>5.6453587637234305E-3</v>
      </c>
    </row>
    <row r="495" spans="1:22" x14ac:dyDescent="0.25">
      <c r="A495" s="21">
        <v>432.977844</v>
      </c>
      <c r="B495" s="21">
        <v>536.82504608110503</v>
      </c>
      <c r="C495" s="21">
        <v>1240.0893043112883</v>
      </c>
      <c r="D495" s="20">
        <v>1.8828579999999999</v>
      </c>
      <c r="E495" s="20">
        <v>1.657141</v>
      </c>
      <c r="F495" s="21">
        <v>540.09527600000001</v>
      </c>
      <c r="G495" s="21">
        <v>12.749537999999999</v>
      </c>
      <c r="H495" s="21">
        <v>537.16918899999996</v>
      </c>
      <c r="I495" s="21">
        <v>4.5272819999999996</v>
      </c>
      <c r="J495" s="22">
        <v>145.27780000000001</v>
      </c>
      <c r="K495">
        <f>VLOOKUP(A495,m!$B$2:$K$3856,8,0)</f>
        <v>18.707588000000001</v>
      </c>
      <c r="L495">
        <f>VLOOKUP(A495,m!$B$2:$K$3856,7,0)</f>
        <v>43.034709999999997</v>
      </c>
      <c r="M495">
        <f>VLOOKUP(A495,m!$B$2:$K$3856,6,0)</f>
        <v>6.9007630000000004</v>
      </c>
      <c r="N495">
        <f>VLOOKUP(A495,m!$B$2:$K$3856,5,0)</f>
        <v>8.956683</v>
      </c>
      <c r="O495">
        <f>VLOOKUP(A495,m!$B$2:$K$3856,4,0)</f>
        <v>18.088502999999999</v>
      </c>
      <c r="P495">
        <f>VLOOKUP(A495,m!$B$2:$K$3856,3,0)</f>
        <v>17.849131</v>
      </c>
      <c r="Q495">
        <f>VLOOKUP(A495,m!$B$2:$K$3856,2,0)</f>
        <v>0.99522299999999997</v>
      </c>
      <c r="R495">
        <f>VLOOKUP(A495,m!$B$2:$K$3856,9,0)</f>
        <v>18.253533999999998</v>
      </c>
      <c r="S495">
        <f>VLOOKUP(A495,m!$B$2:$K$3856,10,0)</f>
        <v>6.1305169999999993</v>
      </c>
      <c r="T495">
        <v>432.97800000000001</v>
      </c>
      <c r="U495" s="32">
        <v>146.113</v>
      </c>
      <c r="V495" s="27">
        <f t="shared" si="7"/>
        <v>5.7489857362927168E-3</v>
      </c>
    </row>
    <row r="496" spans="1:22" x14ac:dyDescent="0.25">
      <c r="A496" s="21">
        <v>414.716339</v>
      </c>
      <c r="B496" s="21">
        <v>549.70790385370356</v>
      </c>
      <c r="C496" s="21">
        <v>1232.4018713724254</v>
      </c>
      <c r="D496" s="20">
        <v>1.7869269999999999</v>
      </c>
      <c r="E496" s="20">
        <v>1.5725469999999999</v>
      </c>
      <c r="F496" s="21">
        <v>542.08856200000002</v>
      </c>
      <c r="G496" s="21">
        <v>12.696622</v>
      </c>
      <c r="H496" s="21">
        <v>533.61767599999996</v>
      </c>
      <c r="I496" s="21">
        <v>4.3869009999999999</v>
      </c>
      <c r="J496" s="22">
        <v>137.83320000000001</v>
      </c>
      <c r="K496">
        <f>VLOOKUP(A496,m!$B$2:$K$3856,8,0)</f>
        <v>17.580181</v>
      </c>
      <c r="L496">
        <f>VLOOKUP(A496,m!$B$2:$K$3856,7,0)</f>
        <v>42.008575</v>
      </c>
      <c r="M496">
        <f>VLOOKUP(A496,m!$B$2:$K$3856,6,0)</f>
        <v>4.9155340000000001</v>
      </c>
      <c r="N496">
        <f>VLOOKUP(A496,m!$B$2:$K$3856,5,0)</f>
        <v>8.3499789999999994</v>
      </c>
      <c r="O496">
        <f>VLOOKUP(A496,m!$B$2:$K$3856,4,0)</f>
        <v>17.162436</v>
      </c>
      <c r="P496">
        <f>VLOOKUP(A496,m!$B$2:$K$3856,3,0)</f>
        <v>17.060472000000001</v>
      </c>
      <c r="Q496">
        <f>VLOOKUP(A496,m!$B$2:$K$3856,2,0)</f>
        <v>0.61933000000000005</v>
      </c>
      <c r="R496">
        <f>VLOOKUP(A496,m!$B$2:$K$3856,9,0)</f>
        <v>15.596021</v>
      </c>
      <c r="S496">
        <f>VLOOKUP(A496,m!$B$2:$K$3856,10,0)</f>
        <v>5.8719520000000003</v>
      </c>
      <c r="T496">
        <v>414.71600000000001</v>
      </c>
      <c r="U496" s="32">
        <v>139.44399999999999</v>
      </c>
      <c r="V496" s="27">
        <f t="shared" si="7"/>
        <v>1.1686589297788801E-2</v>
      </c>
    </row>
    <row r="497" spans="1:22" x14ac:dyDescent="0.25">
      <c r="A497" s="21">
        <v>368.61337300000002</v>
      </c>
      <c r="B497" s="21">
        <v>574.53877588132127</v>
      </c>
      <c r="C497" s="21">
        <v>1236.9263119739235</v>
      </c>
      <c r="D497" s="20">
        <v>1.6031519999999999</v>
      </c>
      <c r="E497" s="20">
        <v>1.414239</v>
      </c>
      <c r="F497" s="21">
        <v>540.03100600000005</v>
      </c>
      <c r="G497" s="21">
        <v>12.930524999999999</v>
      </c>
      <c r="H497" s="21">
        <v>536.20336899999995</v>
      </c>
      <c r="I497" s="21">
        <v>3.9031980000000002</v>
      </c>
      <c r="J497" s="22">
        <v>121.7976</v>
      </c>
      <c r="K497">
        <f>VLOOKUP(A497,m!$B$2:$K$3856,8,0)</f>
        <v>14.621312</v>
      </c>
      <c r="L497">
        <f>VLOOKUP(A497,m!$B$2:$K$3856,7,0)</f>
        <v>39.170731000000004</v>
      </c>
      <c r="M497">
        <f>VLOOKUP(A497,m!$B$2:$K$3856,6,0)</f>
        <v>1.332808</v>
      </c>
      <c r="N497">
        <f>VLOOKUP(A497,m!$B$2:$K$3856,5,0)</f>
        <v>7.5231960000000004</v>
      </c>
      <c r="O497">
        <f>VLOOKUP(A497,m!$B$2:$K$3856,4,0)</f>
        <v>15.235961</v>
      </c>
      <c r="P497">
        <f>VLOOKUP(A497,m!$B$2:$K$3856,3,0)</f>
        <v>15.205963000000001</v>
      </c>
      <c r="Q497">
        <f>VLOOKUP(A497,m!$B$2:$K$3856,2,0)</f>
        <v>4.9488999999999998E-2</v>
      </c>
      <c r="R497">
        <f>VLOOKUP(A497,m!$B$2:$K$3856,9,0)</f>
        <v>16.790417000000001</v>
      </c>
      <c r="S497">
        <f>VLOOKUP(A497,m!$B$2:$K$3856,10,0)</f>
        <v>5.219182</v>
      </c>
      <c r="T497">
        <v>368.613</v>
      </c>
      <c r="U497" s="32">
        <v>123.307</v>
      </c>
      <c r="V497" s="27">
        <f t="shared" si="7"/>
        <v>1.2392690824778152E-2</v>
      </c>
    </row>
    <row r="498" spans="1:22" x14ac:dyDescent="0.25">
      <c r="A498" s="21">
        <v>377.86004600000001</v>
      </c>
      <c r="B498" s="21">
        <v>571.09124158087161</v>
      </c>
      <c r="C498" s="21">
        <v>1237.935304221563</v>
      </c>
      <c r="D498" s="20">
        <v>1.6453439999999999</v>
      </c>
      <c r="E498" s="20">
        <v>1.4517</v>
      </c>
      <c r="F498" s="21">
        <v>541.92797900000005</v>
      </c>
      <c r="G498" s="21">
        <v>12.953461000000001</v>
      </c>
      <c r="H498" s="21">
        <v>535.40319799999997</v>
      </c>
      <c r="I498" s="21">
        <v>3.9428700000000001</v>
      </c>
      <c r="J498" s="22">
        <v>125.6176</v>
      </c>
      <c r="K498">
        <f>VLOOKUP(A498,m!$B$2:$K$3856,8,0)</f>
        <v>15.104633</v>
      </c>
      <c r="L498">
        <f>VLOOKUP(A498,m!$B$2:$K$3856,7,0)</f>
        <v>39.777405000000002</v>
      </c>
      <c r="M498">
        <f>VLOOKUP(A498,m!$B$2:$K$3856,6,0)</f>
        <v>2.0188429999999999</v>
      </c>
      <c r="N498">
        <f>VLOOKUP(A498,m!$B$2:$K$3856,5,0)</f>
        <v>7.781129</v>
      </c>
      <c r="O498">
        <f>VLOOKUP(A498,m!$B$2:$K$3856,4,0)</f>
        <v>15.742321</v>
      </c>
      <c r="P498">
        <f>VLOOKUP(A498,m!$B$2:$K$3856,3,0)</f>
        <v>15.711271</v>
      </c>
      <c r="Q498">
        <f>VLOOKUP(A498,m!$B$2:$K$3856,2,0)</f>
        <v>0.225577</v>
      </c>
      <c r="R498">
        <f>VLOOKUP(A498,m!$B$2:$K$3856,9,0)</f>
        <v>18.083393000000001</v>
      </c>
      <c r="S498">
        <f>VLOOKUP(A498,m!$B$2:$K$3856,10,0)</f>
        <v>5.3501050000000001</v>
      </c>
      <c r="T498">
        <v>377.86</v>
      </c>
      <c r="U498" s="32">
        <v>126.675</v>
      </c>
      <c r="V498" s="27">
        <f t="shared" si="7"/>
        <v>8.4176102711722017E-3</v>
      </c>
    </row>
    <row r="499" spans="1:22" x14ac:dyDescent="0.25">
      <c r="A499" s="21">
        <v>370.550995</v>
      </c>
      <c r="B499" s="21">
        <v>572.73662605672234</v>
      </c>
      <c r="C499" s="21">
        <v>1246.9152436288359</v>
      </c>
      <c r="D499" s="20">
        <v>1.612268</v>
      </c>
      <c r="E499" s="20">
        <v>1.4215850000000001</v>
      </c>
      <c r="F499" s="21">
        <v>539.39001499999995</v>
      </c>
      <c r="G499" s="21">
        <v>12.935858</v>
      </c>
      <c r="H499" s="21">
        <v>538.99645999999996</v>
      </c>
      <c r="I499" s="21">
        <v>3.7368760000000001</v>
      </c>
      <c r="J499" s="22">
        <v>123.17270000000001</v>
      </c>
      <c r="K499">
        <f>VLOOKUP(A499,m!$B$2:$K$3856,8,0)</f>
        <v>14.839651999999999</v>
      </c>
      <c r="L499">
        <f>VLOOKUP(A499,m!$B$2:$K$3856,7,0)</f>
        <v>38.902149000000001</v>
      </c>
      <c r="M499">
        <f>VLOOKUP(A499,m!$B$2:$K$3856,6,0)</f>
        <v>1.7384219999999999</v>
      </c>
      <c r="N499">
        <f>VLOOKUP(A499,m!$B$2:$K$3856,5,0)</f>
        <v>7.3226209999999998</v>
      </c>
      <c r="O499">
        <f>VLOOKUP(A499,m!$B$2:$K$3856,4,0)</f>
        <v>15.220349000000001</v>
      </c>
      <c r="P499">
        <f>VLOOKUP(A499,m!$B$2:$K$3856,3,0)</f>
        <v>15.339077</v>
      </c>
      <c r="Q499">
        <f>VLOOKUP(A499,m!$B$2:$K$3856,2,0)</f>
        <v>1.4616469999999999</v>
      </c>
      <c r="R499">
        <f>VLOOKUP(A499,m!$B$2:$K$3856,9,0)</f>
        <v>13.534756</v>
      </c>
      <c r="S499">
        <f>VLOOKUP(A499,m!$B$2:$K$3856,10,0)</f>
        <v>5.2466169999999996</v>
      </c>
      <c r="T499">
        <v>370.55099999999999</v>
      </c>
      <c r="U499" s="32">
        <v>124.65600000000001</v>
      </c>
      <c r="V499" s="27">
        <f t="shared" si="7"/>
        <v>1.2042441222770954E-2</v>
      </c>
    </row>
    <row r="500" spans="1:22" x14ac:dyDescent="0.25">
      <c r="A500" s="21">
        <v>373.332672</v>
      </c>
      <c r="B500" s="21">
        <v>571.29799318606865</v>
      </c>
      <c r="C500" s="21">
        <v>1247.555674105633</v>
      </c>
      <c r="D500" s="20">
        <v>1.623766</v>
      </c>
      <c r="E500" s="20">
        <v>1.4317850000000001</v>
      </c>
      <c r="F500" s="21">
        <v>540.23687700000005</v>
      </c>
      <c r="G500" s="21">
        <v>12.875563</v>
      </c>
      <c r="H500" s="21">
        <v>539.30682400000001</v>
      </c>
      <c r="I500" s="21">
        <v>3.7582390000000001</v>
      </c>
      <c r="J500" s="22">
        <v>124.1144</v>
      </c>
      <c r="K500">
        <f>VLOOKUP(A500,m!$B$2:$K$3856,8,0)</f>
        <v>14.981643</v>
      </c>
      <c r="L500">
        <f>VLOOKUP(A500,m!$B$2:$K$3856,7,0)</f>
        <v>39.068390000000001</v>
      </c>
      <c r="M500">
        <f>VLOOKUP(A500,m!$B$2:$K$3856,6,0)</f>
        <v>1.729239</v>
      </c>
      <c r="N500">
        <f>VLOOKUP(A500,m!$B$2:$K$3856,5,0)</f>
        <v>7.3207579999999997</v>
      </c>
      <c r="O500">
        <f>VLOOKUP(A500,m!$B$2:$K$3856,4,0)</f>
        <v>15.365907</v>
      </c>
      <c r="P500">
        <f>VLOOKUP(A500,m!$B$2:$K$3856,3,0)</f>
        <v>15.532844000000001</v>
      </c>
      <c r="Q500">
        <f>VLOOKUP(A500,m!$B$2:$K$3856,2,0)</f>
        <v>1.641669</v>
      </c>
      <c r="R500">
        <f>VLOOKUP(A500,m!$B$2:$K$3856,9,0)</f>
        <v>13.958097</v>
      </c>
      <c r="S500">
        <f>VLOOKUP(A500,m!$B$2:$K$3856,10,0)</f>
        <v>5.2860019999999999</v>
      </c>
      <c r="T500">
        <v>373.33300000000003</v>
      </c>
      <c r="U500" s="32">
        <v>125.788</v>
      </c>
      <c r="V500" s="27">
        <f t="shared" si="7"/>
        <v>1.3484333808164026E-2</v>
      </c>
    </row>
    <row r="501" spans="1:22" x14ac:dyDescent="0.25">
      <c r="A501" s="21">
        <v>432.78228799999999</v>
      </c>
      <c r="B501" s="21">
        <v>534.89356313988083</v>
      </c>
      <c r="C501" s="21">
        <v>1248.0660809086953</v>
      </c>
      <c r="D501" s="20">
        <v>1.887194</v>
      </c>
      <c r="E501" s="20">
        <v>1.6630180000000001</v>
      </c>
      <c r="F501" s="21">
        <v>537.77673300000004</v>
      </c>
      <c r="G501" s="21">
        <v>12.805769</v>
      </c>
      <c r="H501" s="21">
        <v>534.28527799999995</v>
      </c>
      <c r="I501" s="21">
        <v>4.1305529999999999</v>
      </c>
      <c r="J501" s="22">
        <v>146.2157</v>
      </c>
      <c r="K501">
        <f>VLOOKUP(A501,m!$B$2:$K$3856,8,0)</f>
        <v>18.649666</v>
      </c>
      <c r="L501">
        <f>VLOOKUP(A501,m!$B$2:$K$3856,7,0)</f>
        <v>43.146808999999998</v>
      </c>
      <c r="M501">
        <f>VLOOKUP(A501,m!$B$2:$K$3856,6,0)</f>
        <v>6.5681520000000004</v>
      </c>
      <c r="N501">
        <f>VLOOKUP(A501,m!$B$2:$K$3856,5,0)</f>
        <v>8.7999670000000005</v>
      </c>
      <c r="O501">
        <f>VLOOKUP(A501,m!$B$2:$K$3856,4,0)</f>
        <v>18.274713999999999</v>
      </c>
      <c r="P501">
        <f>VLOOKUP(A501,m!$B$2:$K$3856,3,0)</f>
        <v>18.274816999999999</v>
      </c>
      <c r="Q501">
        <f>VLOOKUP(A501,m!$B$2:$K$3856,2,0)</f>
        <v>2.6928169999999998</v>
      </c>
      <c r="R501">
        <f>VLOOKUP(A501,m!$B$2:$K$3856,9,0)</f>
        <v>17.882141000000001</v>
      </c>
      <c r="S501">
        <f>VLOOKUP(A501,m!$B$2:$K$3856,10,0)</f>
        <v>6.1277469999999994</v>
      </c>
      <c r="T501">
        <v>432.78199999999998</v>
      </c>
      <c r="U501" s="32">
        <v>146.29</v>
      </c>
      <c r="V501" s="27">
        <f t="shared" si="7"/>
        <v>5.0815336519945402E-4</v>
      </c>
    </row>
    <row r="502" spans="1:22" x14ac:dyDescent="0.25">
      <c r="A502" s="21">
        <v>501.21758999999997</v>
      </c>
      <c r="B502" s="21">
        <v>498.76844275994472</v>
      </c>
      <c r="C502" s="21">
        <v>1253.8780575989827</v>
      </c>
      <c r="D502" s="20">
        <v>2.1911320000000001</v>
      </c>
      <c r="E502" s="20">
        <v>1.931708</v>
      </c>
      <c r="F502" s="21">
        <v>537.30676300000005</v>
      </c>
      <c r="G502" s="21">
        <v>12.685238</v>
      </c>
      <c r="H502" s="21">
        <v>534.33038299999998</v>
      </c>
      <c r="I502" s="21">
        <v>4.5974719999999998</v>
      </c>
      <c r="J502" s="22">
        <v>170.44649999999999</v>
      </c>
      <c r="K502">
        <f>VLOOKUP(A502,m!$B$2:$K$3856,8,0)</f>
        <v>22.702231999999999</v>
      </c>
      <c r="L502">
        <f>VLOOKUP(A502,m!$B$2:$K$3856,7,0)</f>
        <v>47.485283000000003</v>
      </c>
      <c r="M502">
        <f>VLOOKUP(A502,m!$B$2:$K$3856,6,0)</f>
        <v>12.415645</v>
      </c>
      <c r="N502">
        <f>VLOOKUP(A502,m!$B$2:$K$3856,5,0)</f>
        <v>10.801420999999999</v>
      </c>
      <c r="O502">
        <f>VLOOKUP(A502,m!$B$2:$K$3856,4,0)</f>
        <v>21.798037000000001</v>
      </c>
      <c r="P502">
        <f>VLOOKUP(A502,m!$B$2:$K$3856,3,0)</f>
        <v>21.503674</v>
      </c>
      <c r="Q502">
        <f>VLOOKUP(A502,m!$B$2:$K$3856,2,0)</f>
        <v>3.8321719999999999</v>
      </c>
      <c r="R502">
        <f>VLOOKUP(A502,m!$B$2:$K$3856,9,0)</f>
        <v>23.339233</v>
      </c>
      <c r="S502">
        <f>VLOOKUP(A502,m!$B$2:$K$3856,10,0)</f>
        <v>7.0967200000000004</v>
      </c>
      <c r="T502">
        <v>501.21800000000002</v>
      </c>
      <c r="U502" s="32">
        <v>165.59399999999999</v>
      </c>
      <c r="V502" s="27">
        <f t="shared" si="7"/>
        <v>2.8469343753025098E-2</v>
      </c>
    </row>
    <row r="503" spans="1:22" x14ac:dyDescent="0.25">
      <c r="A503" s="21">
        <v>440.689301</v>
      </c>
      <c r="B503" s="21">
        <v>533.44001315678315</v>
      </c>
      <c r="C503" s="21">
        <v>1244.6402448864296</v>
      </c>
      <c r="D503" s="20">
        <v>1.9279310000000001</v>
      </c>
      <c r="E503" s="20">
        <v>1.6979869999999999</v>
      </c>
      <c r="F503" s="21">
        <v>539.953125</v>
      </c>
      <c r="G503" s="21">
        <v>12.903116000000001</v>
      </c>
      <c r="H503" s="21">
        <v>535.23107900000002</v>
      </c>
      <c r="I503" s="21">
        <v>4.3823230000000004</v>
      </c>
      <c r="J503" s="22">
        <v>148.86969999999999</v>
      </c>
      <c r="K503">
        <f>VLOOKUP(A503,m!$B$2:$K$3856,8,0)</f>
        <v>18.981093999999999</v>
      </c>
      <c r="L503">
        <f>VLOOKUP(A503,m!$B$2:$K$3856,7,0)</f>
        <v>43.736300999999997</v>
      </c>
      <c r="M503">
        <f>VLOOKUP(A503,m!$B$2:$K$3856,6,0)</f>
        <v>7.331772</v>
      </c>
      <c r="N503">
        <f>VLOOKUP(A503,m!$B$2:$K$3856,5,0)</f>
        <v>9.1707549999999998</v>
      </c>
      <c r="O503">
        <f>VLOOKUP(A503,m!$B$2:$K$3856,4,0)</f>
        <v>18.621029</v>
      </c>
      <c r="P503">
        <f>VLOOKUP(A503,m!$B$2:$K$3856,3,0)</f>
        <v>18.486796999999999</v>
      </c>
      <c r="Q503">
        <f>VLOOKUP(A503,m!$B$2:$K$3856,2,0)</f>
        <v>2.8237000000000001</v>
      </c>
      <c r="R503">
        <f>VLOOKUP(A503,m!$B$2:$K$3856,9,0)</f>
        <v>18.248587000000001</v>
      </c>
      <c r="S503">
        <f>VLOOKUP(A503,m!$B$2:$K$3856,10,0)</f>
        <v>6.2397020000000003</v>
      </c>
      <c r="T503">
        <v>440.68900000000002</v>
      </c>
      <c r="U503" s="32">
        <v>148.947</v>
      </c>
      <c r="V503" s="27">
        <f t="shared" si="7"/>
        <v>5.1924602521539402E-4</v>
      </c>
    </row>
    <row r="504" spans="1:22" x14ac:dyDescent="0.25">
      <c r="A504" s="21">
        <v>441.44293199999998</v>
      </c>
      <c r="B504" s="21">
        <v>533.19544872036658</v>
      </c>
      <c r="C504" s="21">
        <v>1242.0294758055802</v>
      </c>
      <c r="D504" s="20">
        <v>1.930342</v>
      </c>
      <c r="E504" s="20">
        <v>1.699055</v>
      </c>
      <c r="F504" s="21">
        <v>540.64514199999996</v>
      </c>
      <c r="G504" s="21">
        <v>12.857981000000001</v>
      </c>
      <c r="H504" s="21">
        <v>534.59960899999999</v>
      </c>
      <c r="I504" s="21">
        <v>4.4464100000000002</v>
      </c>
      <c r="J504" s="22">
        <v>149.1183</v>
      </c>
      <c r="K504">
        <f>VLOOKUP(A504,m!$B$2:$K$3856,8,0)</f>
        <v>19.037796</v>
      </c>
      <c r="L504">
        <f>VLOOKUP(A504,m!$B$2:$K$3856,7,0)</f>
        <v>43.853912000000001</v>
      </c>
      <c r="M504">
        <f>VLOOKUP(A504,m!$B$2:$K$3856,6,0)</f>
        <v>7.387416</v>
      </c>
      <c r="N504">
        <f>VLOOKUP(A504,m!$B$2:$K$3856,5,0)</f>
        <v>9.2191399999999994</v>
      </c>
      <c r="O504">
        <f>VLOOKUP(A504,m!$B$2:$K$3856,4,0)</f>
        <v>18.674471</v>
      </c>
      <c r="P504">
        <f>VLOOKUP(A504,m!$B$2:$K$3856,3,0)</f>
        <v>18.583051999999999</v>
      </c>
      <c r="Q504">
        <f>VLOOKUP(A504,m!$B$2:$K$3856,2,0)</f>
        <v>2.8034889999999999</v>
      </c>
      <c r="R504">
        <f>VLOOKUP(A504,m!$B$2:$K$3856,9,0)</f>
        <v>18.580441</v>
      </c>
      <c r="S504">
        <f>VLOOKUP(A504,m!$B$2:$K$3856,10,0)</f>
        <v>6.2503729999999997</v>
      </c>
      <c r="T504">
        <v>441.44299999999998</v>
      </c>
      <c r="U504" s="32">
        <v>149.065</v>
      </c>
      <c r="V504" s="27">
        <f t="shared" si="7"/>
        <v>3.5743433233886938E-4</v>
      </c>
    </row>
    <row r="505" spans="1:22" x14ac:dyDescent="0.25">
      <c r="A505" s="21">
        <v>426.04473899999999</v>
      </c>
      <c r="B505" s="21">
        <v>539.34832988768676</v>
      </c>
      <c r="C505" s="21">
        <v>1242.2905403088362</v>
      </c>
      <c r="D505" s="20">
        <v>1.8629880000000001</v>
      </c>
      <c r="E505" s="20">
        <v>1.6414059999999999</v>
      </c>
      <c r="F505" s="21">
        <v>540.862122</v>
      </c>
      <c r="G505" s="21">
        <v>12.706887</v>
      </c>
      <c r="H505" s="21">
        <v>535.21728499999995</v>
      </c>
      <c r="I505" s="21">
        <v>4.3121330000000002</v>
      </c>
      <c r="J505" s="22">
        <v>143.82769999999999</v>
      </c>
      <c r="K505">
        <f>VLOOKUP(A505,m!$B$2:$K$3856,8,0)</f>
        <v>18.203665000000001</v>
      </c>
      <c r="L505">
        <f>VLOOKUP(A505,m!$B$2:$K$3856,7,0)</f>
        <v>42.841358</v>
      </c>
      <c r="M505">
        <f>VLOOKUP(A505,m!$B$2:$K$3856,6,0)</f>
        <v>6.0513909999999997</v>
      </c>
      <c r="N505">
        <f>VLOOKUP(A505,m!$B$2:$K$3856,5,0)</f>
        <v>8.7363959999999992</v>
      </c>
      <c r="O505">
        <f>VLOOKUP(A505,m!$B$2:$K$3856,4,0)</f>
        <v>17.922664999999999</v>
      </c>
      <c r="P505">
        <f>VLOOKUP(A505,m!$B$2:$K$3856,3,0)</f>
        <v>17.906023000000001</v>
      </c>
      <c r="Q505">
        <f>VLOOKUP(A505,m!$B$2:$K$3856,2,0)</f>
        <v>2.5199500000000001</v>
      </c>
      <c r="R505">
        <f>VLOOKUP(A505,m!$B$2:$K$3856,9,0)</f>
        <v>17.865053</v>
      </c>
      <c r="S505">
        <f>VLOOKUP(A505,m!$B$2:$K$3856,10,0)</f>
        <v>6.0323510000000002</v>
      </c>
      <c r="T505">
        <v>426.04500000000002</v>
      </c>
      <c r="U505" s="32">
        <v>143.76400000000001</v>
      </c>
      <c r="V505" s="27">
        <f t="shared" si="7"/>
        <v>4.428910425459282E-4</v>
      </c>
    </row>
    <row r="506" spans="1:22" x14ac:dyDescent="0.25">
      <c r="A506" s="21">
        <v>364.49298099999999</v>
      </c>
      <c r="B506" s="21">
        <v>579.30561896431527</v>
      </c>
      <c r="C506" s="21">
        <v>1235.8282400317685</v>
      </c>
      <c r="D506" s="20">
        <v>1.590716</v>
      </c>
      <c r="E506" s="20">
        <v>1.4009180000000001</v>
      </c>
      <c r="F506" s="21">
        <v>541.56774900000005</v>
      </c>
      <c r="G506" s="21">
        <v>13.05606</v>
      </c>
      <c r="H506" s="21">
        <v>535.04284700000005</v>
      </c>
      <c r="I506" s="21">
        <v>3.8497910000000002</v>
      </c>
      <c r="J506" s="22">
        <v>120.53360000000001</v>
      </c>
      <c r="K506">
        <f>VLOOKUP(A506,m!$B$2:$K$3856,8,0)</f>
        <v>14.25878</v>
      </c>
      <c r="L506">
        <f>VLOOKUP(A506,m!$B$2:$K$3856,7,0)</f>
        <v>38.636336999999997</v>
      </c>
      <c r="M506">
        <f>VLOOKUP(A506,m!$B$2:$K$3856,6,0)</f>
        <v>1.243125</v>
      </c>
      <c r="N506">
        <f>VLOOKUP(A506,m!$B$2:$K$3856,5,0)</f>
        <v>7.2481359999999997</v>
      </c>
      <c r="O506">
        <f>VLOOKUP(A506,m!$B$2:$K$3856,4,0)</f>
        <v>14.887753</v>
      </c>
      <c r="P506">
        <f>VLOOKUP(A506,m!$B$2:$K$3856,3,0)</f>
        <v>14.943970999999999</v>
      </c>
      <c r="Q506">
        <f>VLOOKUP(A506,m!$B$2:$K$3856,2,0)</f>
        <v>1.506224</v>
      </c>
      <c r="R506">
        <f>VLOOKUP(A506,m!$B$2:$K$3856,9,0)</f>
        <v>14.828371000000001</v>
      </c>
      <c r="S506">
        <f>VLOOKUP(A506,m!$B$2:$K$3856,10,0)</f>
        <v>5.1608420000000006</v>
      </c>
      <c r="T506">
        <v>364.49299999999999</v>
      </c>
      <c r="U506" s="32">
        <v>122.01</v>
      </c>
      <c r="V506" s="27">
        <f t="shared" si="7"/>
        <v>1.2248866706047095E-2</v>
      </c>
    </row>
    <row r="507" spans="1:22" x14ac:dyDescent="0.25">
      <c r="A507" s="21">
        <v>353.94873000000001</v>
      </c>
      <c r="B507" s="21">
        <v>584.98926275054691</v>
      </c>
      <c r="C507" s="21">
        <v>1232.8260344760338</v>
      </c>
      <c r="D507" s="20">
        <v>1.5338130000000001</v>
      </c>
      <c r="E507" s="20">
        <v>1.350317</v>
      </c>
      <c r="F507" s="21">
        <v>541.16168200000004</v>
      </c>
      <c r="G507" s="21">
        <v>12.914211</v>
      </c>
      <c r="H507" s="21">
        <v>534.79418899999996</v>
      </c>
      <c r="I507" s="21">
        <v>3.7857050000000001</v>
      </c>
      <c r="J507" s="22">
        <v>116.58369999999999</v>
      </c>
      <c r="K507">
        <f>VLOOKUP(A507,m!$B$2:$K$3856,8,0)</f>
        <v>13.954986999999999</v>
      </c>
      <c r="L507">
        <f>VLOOKUP(A507,m!$B$2:$K$3856,7,0)</f>
        <v>37.651848000000001</v>
      </c>
      <c r="M507">
        <f>VLOOKUP(A507,m!$B$2:$K$3856,6,0)</f>
        <v>0.451378</v>
      </c>
      <c r="N507">
        <f>VLOOKUP(A507,m!$B$2:$K$3856,5,0)</f>
        <v>6.7968500000000001</v>
      </c>
      <c r="O507">
        <f>VLOOKUP(A507,m!$B$2:$K$3856,4,0)</f>
        <v>14.350993000000001</v>
      </c>
      <c r="P507">
        <f>VLOOKUP(A507,m!$B$2:$K$3856,3,0)</f>
        <v>14.449657999999999</v>
      </c>
      <c r="Q507">
        <f>VLOOKUP(A507,m!$B$2:$K$3856,2,0)</f>
        <v>1.2612490000000001</v>
      </c>
      <c r="R507">
        <f>VLOOKUP(A507,m!$B$2:$K$3856,9,0)</f>
        <v>11.197371</v>
      </c>
      <c r="S507">
        <f>VLOOKUP(A507,m!$B$2:$K$3856,10,0)</f>
        <v>5.0972260000000009</v>
      </c>
      <c r="T507">
        <v>353.94900000000001</v>
      </c>
      <c r="U507" s="32">
        <v>118.316</v>
      </c>
      <c r="V507" s="27">
        <f t="shared" si="7"/>
        <v>1.4858852481093063E-2</v>
      </c>
    </row>
    <row r="508" spans="1:22" x14ac:dyDescent="0.25">
      <c r="A508" s="21">
        <v>372.10086100000001</v>
      </c>
      <c r="B508" s="21">
        <v>574.19265577473743</v>
      </c>
      <c r="C508" s="21">
        <v>1237.3483100563885</v>
      </c>
      <c r="D508" s="20">
        <v>1.6170949999999999</v>
      </c>
      <c r="E508" s="20">
        <v>1.424917</v>
      </c>
      <c r="F508" s="21">
        <v>541.20996100000002</v>
      </c>
      <c r="G508" s="21">
        <v>12.958171</v>
      </c>
      <c r="H508" s="21">
        <v>533.57611099999997</v>
      </c>
      <c r="I508" s="21">
        <v>3.8085930000000001</v>
      </c>
      <c r="J508" s="22">
        <v>123.8672</v>
      </c>
      <c r="K508">
        <f>VLOOKUP(A508,m!$B$2:$K$3856,8,0)</f>
        <v>14.993157</v>
      </c>
      <c r="L508">
        <f>VLOOKUP(A508,m!$B$2:$K$3856,7,0)</f>
        <v>38.809105000000002</v>
      </c>
      <c r="M508">
        <f>VLOOKUP(A508,m!$B$2:$K$3856,6,0)</f>
        <v>1.59873</v>
      </c>
      <c r="N508">
        <f>VLOOKUP(A508,m!$B$2:$K$3856,5,0)</f>
        <v>7.3034319999999999</v>
      </c>
      <c r="O508">
        <f>VLOOKUP(A508,m!$B$2:$K$3856,4,0)</f>
        <v>15.318455999999999</v>
      </c>
      <c r="P508">
        <f>VLOOKUP(A508,m!$B$2:$K$3856,3,0)</f>
        <v>15.489367</v>
      </c>
      <c r="Q508">
        <f>VLOOKUP(A508,m!$B$2:$K$3856,2,0)</f>
        <v>1.6428</v>
      </c>
      <c r="R508">
        <f>VLOOKUP(A508,m!$B$2:$K$3856,9,0)</f>
        <v>13.638605</v>
      </c>
      <c r="S508">
        <f>VLOOKUP(A508,m!$B$2:$K$3856,10,0)</f>
        <v>5.2685609999999992</v>
      </c>
      <c r="T508">
        <v>372.101</v>
      </c>
      <c r="U508" s="32">
        <v>124.7</v>
      </c>
      <c r="V508" s="27">
        <f t="shared" si="7"/>
        <v>6.7233295012723788E-3</v>
      </c>
    </row>
    <row r="509" spans="1:22" x14ac:dyDescent="0.25">
      <c r="A509" s="21">
        <v>382.85565200000002</v>
      </c>
      <c r="B509" s="21">
        <v>566.72789754920268</v>
      </c>
      <c r="C509" s="21">
        <v>1240.3385312626383</v>
      </c>
      <c r="D509" s="20">
        <v>1.6668529999999999</v>
      </c>
      <c r="E509" s="20">
        <v>1.4708749999999999</v>
      </c>
      <c r="F509" s="21">
        <v>541.20532200000002</v>
      </c>
      <c r="G509" s="21">
        <v>12.888833999999999</v>
      </c>
      <c r="H509" s="21">
        <v>532.37658699999997</v>
      </c>
      <c r="I509" s="21">
        <v>3.7918090000000002</v>
      </c>
      <c r="J509" s="22">
        <v>128.0977</v>
      </c>
      <c r="K509">
        <f>VLOOKUP(A509,m!$B$2:$K$3856,8,0)</f>
        <v>15.630412</v>
      </c>
      <c r="L509">
        <f>VLOOKUP(A509,m!$B$2:$K$3856,7,0)</f>
        <v>39.598239999999997</v>
      </c>
      <c r="M509">
        <f>VLOOKUP(A509,m!$B$2:$K$3856,6,0)</f>
        <v>2.581753</v>
      </c>
      <c r="N509">
        <f>VLOOKUP(A509,m!$B$2:$K$3856,5,0)</f>
        <v>7.647551</v>
      </c>
      <c r="O509">
        <f>VLOOKUP(A509,m!$B$2:$K$3856,4,0)</f>
        <v>15.931493</v>
      </c>
      <c r="P509">
        <f>VLOOKUP(A509,m!$B$2:$K$3856,3,0)</f>
        <v>16.019051000000001</v>
      </c>
      <c r="Q509">
        <f>VLOOKUP(A509,m!$B$2:$K$3856,2,0)</f>
        <v>1.863321</v>
      </c>
      <c r="R509">
        <f>VLOOKUP(A509,m!$B$2:$K$3856,9,0)</f>
        <v>14.927125999999999</v>
      </c>
      <c r="S509">
        <f>VLOOKUP(A509,m!$B$2:$K$3856,10,0)</f>
        <v>5.4208369999999997</v>
      </c>
      <c r="T509">
        <v>382.85599999999999</v>
      </c>
      <c r="U509" s="32">
        <v>128.47499999999999</v>
      </c>
      <c r="V509" s="27">
        <f t="shared" si="7"/>
        <v>2.9454080752424989E-3</v>
      </c>
    </row>
    <row r="510" spans="1:22" x14ac:dyDescent="0.25">
      <c r="A510" s="21">
        <v>377.01916499999999</v>
      </c>
      <c r="B510" s="21">
        <v>569.46972937934152</v>
      </c>
      <c r="C510" s="21">
        <v>1242.9507458758508</v>
      </c>
      <c r="D510" s="20">
        <v>1.6377109999999999</v>
      </c>
      <c r="E510" s="20">
        <v>1.4442809999999999</v>
      </c>
      <c r="F510" s="21">
        <v>540.19238299999995</v>
      </c>
      <c r="G510" s="21">
        <v>12.881283</v>
      </c>
      <c r="H510" s="21">
        <v>534.91235400000005</v>
      </c>
      <c r="I510" s="21">
        <v>3.7475580000000002</v>
      </c>
      <c r="J510" s="22">
        <v>125.73869999999999</v>
      </c>
      <c r="K510">
        <f>VLOOKUP(A510,m!$B$2:$K$3856,8,0)</f>
        <v>15.316423</v>
      </c>
      <c r="L510">
        <f>VLOOKUP(A510,m!$B$2:$K$3856,7,0)</f>
        <v>39.246032999999997</v>
      </c>
      <c r="M510">
        <f>VLOOKUP(A510,m!$B$2:$K$3856,6,0)</f>
        <v>1.921411</v>
      </c>
      <c r="N510">
        <f>VLOOKUP(A510,m!$B$2:$K$3856,5,0)</f>
        <v>7.4561279999999996</v>
      </c>
      <c r="O510">
        <f>VLOOKUP(A510,m!$B$2:$K$3856,4,0)</f>
        <v>15.636043000000001</v>
      </c>
      <c r="P510">
        <f>VLOOKUP(A510,m!$B$2:$K$3856,3,0)</f>
        <v>15.824507000000001</v>
      </c>
      <c r="Q510">
        <f>VLOOKUP(A510,m!$B$2:$K$3856,2,0)</f>
        <v>1.743058</v>
      </c>
      <c r="R510">
        <f>VLOOKUP(A510,m!$B$2:$K$3856,9,0)</f>
        <v>14.712275</v>
      </c>
      <c r="S510">
        <f>VLOOKUP(A510,m!$B$2:$K$3856,10,0)</f>
        <v>5.3381980000000002</v>
      </c>
      <c r="T510">
        <v>377.01900000000001</v>
      </c>
      <c r="U510" s="32">
        <v>126.65300000000001</v>
      </c>
      <c r="V510" s="27">
        <f t="shared" si="7"/>
        <v>7.2714287645729717E-3</v>
      </c>
    </row>
    <row r="511" spans="1:22" x14ac:dyDescent="0.25">
      <c r="A511" s="21">
        <v>379.18710299999998</v>
      </c>
      <c r="B511" s="21">
        <v>569.26086951721481</v>
      </c>
      <c r="C511" s="21">
        <v>1242.960865006808</v>
      </c>
      <c r="D511" s="20">
        <v>1.64733</v>
      </c>
      <c r="E511" s="20">
        <v>1.454664</v>
      </c>
      <c r="F511" s="21">
        <v>540.79675299999997</v>
      </c>
      <c r="G511" s="21">
        <v>12.918155</v>
      </c>
      <c r="H511" s="21">
        <v>534.21460000000002</v>
      </c>
      <c r="I511" s="21">
        <v>3.746032</v>
      </c>
      <c r="J511" s="22">
        <v>126.5762</v>
      </c>
      <c r="K511">
        <f>VLOOKUP(A511,m!$B$2:$K$3856,8,0)</f>
        <v>15.433802</v>
      </c>
      <c r="L511">
        <f>VLOOKUP(A511,m!$B$2:$K$3856,7,0)</f>
        <v>39.413696000000002</v>
      </c>
      <c r="M511">
        <f>VLOOKUP(A511,m!$B$2:$K$3856,6,0)</f>
        <v>2.1722769999999998</v>
      </c>
      <c r="N511">
        <f>VLOOKUP(A511,m!$B$2:$K$3856,5,0)</f>
        <v>7.5731120000000001</v>
      </c>
      <c r="O511">
        <f>VLOOKUP(A511,m!$B$2:$K$3856,4,0)</f>
        <v>15.723609</v>
      </c>
      <c r="P511">
        <f>VLOOKUP(A511,m!$B$2:$K$3856,3,0)</f>
        <v>15.821739000000001</v>
      </c>
      <c r="Q511">
        <f>VLOOKUP(A511,m!$B$2:$K$3856,2,0)</f>
        <v>1.818489</v>
      </c>
      <c r="R511">
        <f>VLOOKUP(A511,m!$B$2:$K$3856,9,0)</f>
        <v>14.459294</v>
      </c>
      <c r="S511">
        <f>VLOOKUP(A511,m!$B$2:$K$3856,10,0)</f>
        <v>5.3688940000000001</v>
      </c>
      <c r="T511">
        <v>379.18700000000001</v>
      </c>
      <c r="U511" s="32">
        <v>127.40300000000001</v>
      </c>
      <c r="V511" s="27">
        <f t="shared" si="7"/>
        <v>6.532033668256795E-3</v>
      </c>
    </row>
    <row r="512" spans="1:22" x14ac:dyDescent="0.25">
      <c r="A512" s="21">
        <v>373.32223499999998</v>
      </c>
      <c r="B512" s="21">
        <v>570.11337756765397</v>
      </c>
      <c r="C512" s="21">
        <v>1243.4040717444109</v>
      </c>
      <c r="D512" s="20">
        <v>1.624673</v>
      </c>
      <c r="E512" s="20">
        <v>1.432739</v>
      </c>
      <c r="F512" s="21">
        <v>540.11181599999998</v>
      </c>
      <c r="G512" s="21">
        <v>12.801015</v>
      </c>
      <c r="H512" s="21">
        <v>533.79431199999999</v>
      </c>
      <c r="I512" s="21">
        <v>3.6575310000000001</v>
      </c>
      <c r="J512" s="22">
        <v>124.1326</v>
      </c>
      <c r="K512">
        <f>VLOOKUP(A512,m!$B$2:$K$3856,8,0)</f>
        <v>15.039163</v>
      </c>
      <c r="L512">
        <f>VLOOKUP(A512,m!$B$2:$K$3856,7,0)</f>
        <v>38.904991000000003</v>
      </c>
      <c r="M512">
        <f>VLOOKUP(A512,m!$B$2:$K$3856,6,0)</f>
        <v>1.830157</v>
      </c>
      <c r="N512">
        <f>VLOOKUP(A512,m!$B$2:$K$3856,5,0)</f>
        <v>7.3582219999999996</v>
      </c>
      <c r="O512">
        <f>VLOOKUP(A512,m!$B$2:$K$3856,4,0)</f>
        <v>15.416268000000001</v>
      </c>
      <c r="P512">
        <f>VLOOKUP(A512,m!$B$2:$K$3856,3,0)</f>
        <v>15.513764</v>
      </c>
      <c r="Q512">
        <f>VLOOKUP(A512,m!$B$2:$K$3856,2,0)</f>
        <v>1.6809210000000001</v>
      </c>
      <c r="R512">
        <f>VLOOKUP(A512,m!$B$2:$K$3856,9,0)</f>
        <v>13.985382</v>
      </c>
      <c r="S512">
        <f>VLOOKUP(A512,m!$B$2:$K$3856,10,0)</f>
        <v>5.2858549999999997</v>
      </c>
      <c r="T512">
        <v>373.322</v>
      </c>
      <c r="U512" s="32">
        <v>125.392</v>
      </c>
      <c r="V512" s="27">
        <f t="shared" si="7"/>
        <v>1.0145602363923735E-2</v>
      </c>
    </row>
    <row r="513" spans="1:22" x14ac:dyDescent="0.25">
      <c r="A513" s="21">
        <v>472.67129499999999</v>
      </c>
      <c r="B513" s="21">
        <v>513.49185350265998</v>
      </c>
      <c r="C513" s="21">
        <v>1255.0359217536634</v>
      </c>
      <c r="D513" s="20">
        <v>2.0378940000000001</v>
      </c>
      <c r="E513" s="20">
        <v>1.7965059999999999</v>
      </c>
      <c r="F513" s="21">
        <v>540.88757299999997</v>
      </c>
      <c r="G513" s="21">
        <v>12.329089</v>
      </c>
      <c r="H513" s="21">
        <v>533.253601</v>
      </c>
      <c r="I513" s="21">
        <v>4.1793820000000004</v>
      </c>
      <c r="J513" s="22">
        <v>158.96279999999999</v>
      </c>
      <c r="K513">
        <f>VLOOKUP(A513,m!$B$2:$K$3856,8,0)</f>
        <v>21.108412000000001</v>
      </c>
      <c r="L513">
        <f>VLOOKUP(A513,m!$B$2:$K$3856,7,0)</f>
        <v>45.596561000000001</v>
      </c>
      <c r="M513">
        <f>VLOOKUP(A513,m!$B$2:$K$3856,6,0)</f>
        <v>9.023339</v>
      </c>
      <c r="N513">
        <f>VLOOKUP(A513,m!$B$2:$K$3856,5,0)</f>
        <v>9.7171780000000005</v>
      </c>
      <c r="O513">
        <f>VLOOKUP(A513,m!$B$2:$K$3856,4,0)</f>
        <v>20.139849000000002</v>
      </c>
      <c r="P513">
        <f>VLOOKUP(A513,m!$B$2:$K$3856,3,0)</f>
        <v>19.753337999999999</v>
      </c>
      <c r="Q513">
        <f>VLOOKUP(A513,m!$B$2:$K$3856,2,0)</f>
        <v>3.3526880000000001</v>
      </c>
      <c r="R513">
        <f>VLOOKUP(A513,m!$B$2:$K$3856,9,0)</f>
        <v>13.958361999999999</v>
      </c>
      <c r="S513">
        <f>VLOOKUP(A513,m!$B$2:$K$3856,10,0)</f>
        <v>6.6925340000000002</v>
      </c>
      <c r="T513">
        <v>472.67099999999999</v>
      </c>
      <c r="U513" s="32">
        <v>157.58799999999999</v>
      </c>
      <c r="V513" s="27">
        <f t="shared" si="7"/>
        <v>8.6485643181926433E-3</v>
      </c>
    </row>
    <row r="514" spans="1:22" x14ac:dyDescent="0.25">
      <c r="A514" s="21">
        <v>488.43838499999998</v>
      </c>
      <c r="B514" s="21">
        <v>510.80300445594594</v>
      </c>
      <c r="C514" s="21">
        <v>1257.3301374386524</v>
      </c>
      <c r="D514" s="20">
        <v>2.121769</v>
      </c>
      <c r="E514" s="20">
        <v>1.8706160000000001</v>
      </c>
      <c r="F514" s="21">
        <v>540.68188499999997</v>
      </c>
      <c r="G514" s="21">
        <v>12.797853</v>
      </c>
      <c r="H514" s="21">
        <v>533.17663600000003</v>
      </c>
      <c r="I514" s="21">
        <v>4.2724599999999997</v>
      </c>
      <c r="J514" s="22">
        <v>165.2637</v>
      </c>
      <c r="K514">
        <f>VLOOKUP(A514,m!$B$2:$K$3856,8,0)</f>
        <v>21.869532</v>
      </c>
      <c r="L514">
        <f>VLOOKUP(A514,m!$B$2:$K$3856,7,0)</f>
        <v>46.438384999999997</v>
      </c>
      <c r="M514">
        <f>VLOOKUP(A514,m!$B$2:$K$3856,6,0)</f>
        <v>10.635282</v>
      </c>
      <c r="N514">
        <f>VLOOKUP(A514,m!$B$2:$K$3856,5,0)</f>
        <v>10.304399999999999</v>
      </c>
      <c r="O514">
        <f>VLOOKUP(A514,m!$B$2:$K$3856,4,0)</f>
        <v>21.123107999999998</v>
      </c>
      <c r="P514">
        <f>VLOOKUP(A514,m!$B$2:$K$3856,3,0)</f>
        <v>20.636970999999999</v>
      </c>
      <c r="Q514">
        <f>VLOOKUP(A514,m!$B$2:$K$3856,2,0)</f>
        <v>3.6689479999999999</v>
      </c>
      <c r="R514">
        <f>VLOOKUP(A514,m!$B$2:$K$3856,9,0)</f>
        <v>18.921226999999998</v>
      </c>
      <c r="S514">
        <f>VLOOKUP(A514,m!$B$2:$K$3856,10,0)</f>
        <v>6.9157799999999998</v>
      </c>
      <c r="T514">
        <v>488.43799999999999</v>
      </c>
      <c r="U514" s="32">
        <v>163.05199999999999</v>
      </c>
      <c r="V514" s="27">
        <f t="shared" ref="V514:V577" si="8">ABS((J514-U514)/J514)</f>
        <v>1.3382854190000633E-2</v>
      </c>
    </row>
    <row r="515" spans="1:22" x14ac:dyDescent="0.25">
      <c r="A515" s="21">
        <v>608.09887700000002</v>
      </c>
      <c r="B515" s="21">
        <v>454.81706817440045</v>
      </c>
      <c r="C515" s="21">
        <v>1264.0077361780995</v>
      </c>
      <c r="D515" s="20">
        <v>2.6928109999999998</v>
      </c>
      <c r="E515" s="20">
        <v>2.3770060000000002</v>
      </c>
      <c r="F515" s="21">
        <v>539.76965299999995</v>
      </c>
      <c r="G515" s="21">
        <v>12.881818000000001</v>
      </c>
      <c r="H515" s="21">
        <v>532.03539999999998</v>
      </c>
      <c r="I515" s="21">
        <v>5.0964349999999996</v>
      </c>
      <c r="J515" s="22">
        <v>207.66489999999999</v>
      </c>
      <c r="K515">
        <f>VLOOKUP(A515,m!$B$2:$K$3856,8,0)</f>
        <v>29.169554000000002</v>
      </c>
      <c r="L515">
        <f>VLOOKUP(A515,m!$B$2:$K$3856,7,0)</f>
        <v>54.371433000000003</v>
      </c>
      <c r="M515">
        <f>VLOOKUP(A515,m!$B$2:$K$3856,6,0)</f>
        <v>22.039391999999999</v>
      </c>
      <c r="N515">
        <f>VLOOKUP(A515,m!$B$2:$K$3856,5,0)</f>
        <v>14.359737000000001</v>
      </c>
      <c r="O515">
        <f>VLOOKUP(A515,m!$B$2:$K$3856,4,0)</f>
        <v>28.189602000000001</v>
      </c>
      <c r="P515">
        <f>VLOOKUP(A515,m!$B$2:$K$3856,3,0)</f>
        <v>26.998856</v>
      </c>
      <c r="Q515">
        <f>VLOOKUP(A515,m!$B$2:$K$3856,2,0)</f>
        <v>6.018224</v>
      </c>
      <c r="R515">
        <f>VLOOKUP(A515,m!$B$2:$K$3856,9,0)</f>
        <v>35.436703000000001</v>
      </c>
      <c r="S515">
        <f>VLOOKUP(A515,m!$B$2:$K$3856,10,0)</f>
        <v>8.610047999999999</v>
      </c>
      <c r="T515">
        <v>608.09900000000005</v>
      </c>
      <c r="U515" s="32">
        <v>198.005</v>
      </c>
      <c r="V515" s="27">
        <f t="shared" si="8"/>
        <v>4.6516768120178201E-2</v>
      </c>
    </row>
    <row r="516" spans="1:22" x14ac:dyDescent="0.25">
      <c r="A516" s="21">
        <v>596.58575399999995</v>
      </c>
      <c r="B516" s="21">
        <v>459.39204662918655</v>
      </c>
      <c r="C516" s="21">
        <v>1265.8309858548764</v>
      </c>
      <c r="D516" s="20">
        <v>2.62222</v>
      </c>
      <c r="E516" s="20">
        <v>2.3126090000000001</v>
      </c>
      <c r="F516" s="21">
        <v>540.714966</v>
      </c>
      <c r="G516" s="21">
        <v>12.712135999999999</v>
      </c>
      <c r="H516" s="21">
        <v>534.06848100000002</v>
      </c>
      <c r="I516" s="21">
        <v>4.9972529999999997</v>
      </c>
      <c r="J516" s="22">
        <v>202.5094</v>
      </c>
      <c r="K516">
        <f>VLOOKUP(A516,m!$B$2:$K$3856,8,0)</f>
        <v>28.430008000000001</v>
      </c>
      <c r="L516">
        <f>VLOOKUP(A516,m!$B$2:$K$3856,7,0)</f>
        <v>53.970160999999997</v>
      </c>
      <c r="M516">
        <f>VLOOKUP(A516,m!$B$2:$K$3856,6,0)</f>
        <v>21.036269999999998</v>
      </c>
      <c r="N516">
        <f>VLOOKUP(A516,m!$B$2:$K$3856,5,0)</f>
        <v>13.954433999999999</v>
      </c>
      <c r="O516">
        <f>VLOOKUP(A516,m!$B$2:$K$3856,4,0)</f>
        <v>27.368697999999998</v>
      </c>
      <c r="P516">
        <f>VLOOKUP(A516,m!$B$2:$K$3856,3,0)</f>
        <v>26.000533999999998</v>
      </c>
      <c r="Q516">
        <f>VLOOKUP(A516,m!$B$2:$K$3856,2,0)</f>
        <v>5.7206169999999998</v>
      </c>
      <c r="R516">
        <f>VLOOKUP(A516,m!$B$2:$K$3856,9,0)</f>
        <v>32.371025000000003</v>
      </c>
      <c r="S516">
        <f>VLOOKUP(A516,m!$B$2:$K$3856,10,0)</f>
        <v>8.4470339999999986</v>
      </c>
      <c r="T516">
        <v>596.58600000000001</v>
      </c>
      <c r="U516" s="32">
        <v>194.99100000000001</v>
      </c>
      <c r="V516" s="27">
        <f t="shared" si="8"/>
        <v>3.7126177846559152E-2</v>
      </c>
    </row>
    <row r="517" spans="1:22" x14ac:dyDescent="0.25">
      <c r="A517" s="21">
        <v>609.44158900000002</v>
      </c>
      <c r="B517" s="21">
        <v>453.38029492295618</v>
      </c>
      <c r="C517" s="21">
        <v>1262.8160271524757</v>
      </c>
      <c r="D517" s="20">
        <v>2.684358</v>
      </c>
      <c r="E517" s="20">
        <v>2.3681719999999999</v>
      </c>
      <c r="F517" s="21">
        <v>539.59942599999999</v>
      </c>
      <c r="G517" s="21">
        <v>12.748533</v>
      </c>
      <c r="H517" s="21">
        <v>531.64343299999996</v>
      </c>
      <c r="I517" s="21">
        <v>5.1040640000000002</v>
      </c>
      <c r="J517" s="22">
        <v>206.99680000000001</v>
      </c>
      <c r="K517">
        <f>VLOOKUP(A517,m!$B$2:$K$3856,8,0)</f>
        <v>29.327926999999999</v>
      </c>
      <c r="L517">
        <f>VLOOKUP(A517,m!$B$2:$K$3856,7,0)</f>
        <v>54.871456000000002</v>
      </c>
      <c r="M517">
        <f>VLOOKUP(A517,m!$B$2:$K$3856,6,0)</f>
        <v>22.369747</v>
      </c>
      <c r="N517">
        <f>VLOOKUP(A517,m!$B$2:$K$3856,5,0)</f>
        <v>14.478949</v>
      </c>
      <c r="O517">
        <f>VLOOKUP(A517,m!$B$2:$K$3856,4,0)</f>
        <v>28.184204000000001</v>
      </c>
      <c r="P517">
        <f>VLOOKUP(A517,m!$B$2:$K$3856,3,0)</f>
        <v>26.792850000000001</v>
      </c>
      <c r="Q517">
        <f>VLOOKUP(A517,m!$B$2:$K$3856,2,0)</f>
        <v>5.9939239999999998</v>
      </c>
      <c r="R517">
        <f>VLOOKUP(A517,m!$B$2:$K$3856,9,0)</f>
        <v>35.00629</v>
      </c>
      <c r="S517">
        <f>VLOOKUP(A517,m!$B$2:$K$3856,10,0)</f>
        <v>8.6290600000000008</v>
      </c>
      <c r="T517">
        <v>609.44200000000001</v>
      </c>
      <c r="U517" s="32">
        <v>197.80500000000001</v>
      </c>
      <c r="V517" s="27">
        <f t="shared" si="8"/>
        <v>4.4405517379978825E-2</v>
      </c>
    </row>
    <row r="518" spans="1:22" x14ac:dyDescent="0.25">
      <c r="A518" s="21">
        <v>610.82849099999999</v>
      </c>
      <c r="B518" s="21">
        <v>454.53877906739035</v>
      </c>
      <c r="C518" s="21">
        <v>1262.7436797951473</v>
      </c>
      <c r="D518" s="20">
        <v>2.6927780000000001</v>
      </c>
      <c r="E518" s="20">
        <v>2.374822</v>
      </c>
      <c r="F518" s="21">
        <v>540.76684599999999</v>
      </c>
      <c r="G518" s="21">
        <v>12.812495</v>
      </c>
      <c r="H518" s="21">
        <v>532.46044900000004</v>
      </c>
      <c r="I518" s="21">
        <v>5.1681509999999999</v>
      </c>
      <c r="J518" s="22">
        <v>207.6405</v>
      </c>
      <c r="K518">
        <f>VLOOKUP(A518,m!$B$2:$K$3856,8,0)</f>
        <v>29.504266999999999</v>
      </c>
      <c r="L518">
        <f>VLOOKUP(A518,m!$B$2:$K$3856,7,0)</f>
        <v>54.923144999999998</v>
      </c>
      <c r="M518">
        <f>VLOOKUP(A518,m!$B$2:$K$3856,6,0)</f>
        <v>22.340647000000001</v>
      </c>
      <c r="N518">
        <f>VLOOKUP(A518,m!$B$2:$K$3856,5,0)</f>
        <v>14.526782000000001</v>
      </c>
      <c r="O518">
        <f>VLOOKUP(A518,m!$B$2:$K$3856,4,0)</f>
        <v>28.197216000000001</v>
      </c>
      <c r="P518">
        <f>VLOOKUP(A518,m!$B$2:$K$3856,3,0)</f>
        <v>26.858332000000001</v>
      </c>
      <c r="Q518">
        <f>VLOOKUP(A518,m!$B$2:$K$3856,2,0)</f>
        <v>6.0018409999999998</v>
      </c>
      <c r="R518">
        <f>VLOOKUP(A518,m!$B$2:$K$3856,9,0)</f>
        <v>34.693573000000001</v>
      </c>
      <c r="S518">
        <f>VLOOKUP(A518,m!$B$2:$K$3856,10,0)</f>
        <v>8.648695</v>
      </c>
      <c r="T518">
        <v>610.82799999999997</v>
      </c>
      <c r="U518" s="32">
        <v>198.49100000000001</v>
      </c>
      <c r="V518" s="27">
        <f t="shared" si="8"/>
        <v>4.4064139702996233E-2</v>
      </c>
    </row>
    <row r="519" spans="1:22" x14ac:dyDescent="0.25">
      <c r="A519" s="21">
        <v>617.15270999999996</v>
      </c>
      <c r="B519" s="21">
        <v>451.90857439706679</v>
      </c>
      <c r="C519" s="21">
        <v>1263.0382686423268</v>
      </c>
      <c r="D519" s="20">
        <v>2.7118609999999999</v>
      </c>
      <c r="E519" s="20">
        <v>2.3931870000000002</v>
      </c>
      <c r="F519" s="21">
        <v>540.32226600000001</v>
      </c>
      <c r="G519" s="21">
        <v>12.776844000000001</v>
      </c>
      <c r="H519" s="21">
        <v>532.824341</v>
      </c>
      <c r="I519" s="21">
        <v>5.2169790000000003</v>
      </c>
      <c r="J519" s="22">
        <v>208.92500000000001</v>
      </c>
      <c r="K519">
        <f>VLOOKUP(A519,m!$B$2:$K$3856,8,0)</f>
        <v>29.903143</v>
      </c>
      <c r="L519">
        <f>VLOOKUP(A519,m!$B$2:$K$3856,7,0)</f>
        <v>55.504379</v>
      </c>
      <c r="M519">
        <f>VLOOKUP(A519,m!$B$2:$K$3856,6,0)</f>
        <v>23.106048999999999</v>
      </c>
      <c r="N519">
        <f>VLOOKUP(A519,m!$B$2:$K$3856,5,0)</f>
        <v>14.798837000000001</v>
      </c>
      <c r="O519">
        <f>VLOOKUP(A519,m!$B$2:$K$3856,4,0)</f>
        <v>28.455269000000001</v>
      </c>
      <c r="P519">
        <f>VLOOKUP(A519,m!$B$2:$K$3856,3,0)</f>
        <v>27.001324</v>
      </c>
      <c r="Q519">
        <f>VLOOKUP(A519,m!$B$2:$K$3856,2,0)</f>
        <v>6.0656910000000002</v>
      </c>
      <c r="R519">
        <f>VLOOKUP(A519,m!$B$2:$K$3856,9,0)</f>
        <v>34.507103000000001</v>
      </c>
      <c r="S519">
        <f>VLOOKUP(A519,m!$B$2:$K$3856,10,0)</f>
        <v>8.7382410000000004</v>
      </c>
      <c r="T519">
        <v>617.15300000000002</v>
      </c>
      <c r="U519" s="32">
        <v>200.16399999999999</v>
      </c>
      <c r="V519" s="27">
        <f t="shared" si="8"/>
        <v>4.1933708268517521E-2</v>
      </c>
    </row>
    <row r="520" spans="1:22" x14ac:dyDescent="0.25">
      <c r="A520" s="21">
        <v>615.38183600000002</v>
      </c>
      <c r="B520" s="21">
        <v>452.52930665241774</v>
      </c>
      <c r="C520" s="21">
        <v>1261.0740890440738</v>
      </c>
      <c r="D520" s="20">
        <v>2.7138979999999999</v>
      </c>
      <c r="E520" s="20">
        <v>2.3926150000000002</v>
      </c>
      <c r="F520" s="21">
        <v>541.45764199999996</v>
      </c>
      <c r="G520" s="21">
        <v>12.771205999999999</v>
      </c>
      <c r="H520" s="21">
        <v>533.71636999999998</v>
      </c>
      <c r="I520" s="21">
        <v>5.3512560000000002</v>
      </c>
      <c r="J520" s="22">
        <v>208.53540000000001</v>
      </c>
      <c r="K520">
        <f>VLOOKUP(A520,m!$B$2:$K$3856,8,0)</f>
        <v>29.759191999999999</v>
      </c>
      <c r="L520">
        <f>VLOOKUP(A520,m!$B$2:$K$3856,7,0)</f>
        <v>55.332183999999998</v>
      </c>
      <c r="M520">
        <f>VLOOKUP(A520,m!$B$2:$K$3856,6,0)</f>
        <v>23.175594</v>
      </c>
      <c r="N520">
        <f>VLOOKUP(A520,m!$B$2:$K$3856,5,0)</f>
        <v>14.748059</v>
      </c>
      <c r="O520">
        <f>VLOOKUP(A520,m!$B$2:$K$3856,4,0)</f>
        <v>28.415244999999999</v>
      </c>
      <c r="P520">
        <f>VLOOKUP(A520,m!$B$2:$K$3856,3,0)</f>
        <v>27.059587000000001</v>
      </c>
      <c r="Q520">
        <f>VLOOKUP(A520,m!$B$2:$K$3856,2,0)</f>
        <v>5.9928379999999999</v>
      </c>
      <c r="R520">
        <f>VLOOKUP(A520,m!$B$2:$K$3856,9,0)</f>
        <v>35.533115000000002</v>
      </c>
      <c r="S520">
        <f>VLOOKUP(A520,m!$B$2:$K$3856,10,0)</f>
        <v>8.7131660000000011</v>
      </c>
      <c r="T520">
        <v>615.38199999999995</v>
      </c>
      <c r="U520" s="32">
        <v>199.499</v>
      </c>
      <c r="V520" s="27">
        <f t="shared" si="8"/>
        <v>4.3332690756581443E-2</v>
      </c>
    </row>
    <row r="521" spans="1:22" x14ac:dyDescent="0.25">
      <c r="A521" s="21">
        <v>606.05017099999998</v>
      </c>
      <c r="B521" s="21">
        <v>455.9783490508612</v>
      </c>
      <c r="C521" s="21">
        <v>1260.4943759775506</v>
      </c>
      <c r="D521" s="20">
        <v>2.688993</v>
      </c>
      <c r="E521" s="20">
        <v>2.3712650000000002</v>
      </c>
      <c r="F521" s="21">
        <v>541.45812999999998</v>
      </c>
      <c r="G521" s="21">
        <v>12.847816999999999</v>
      </c>
      <c r="H521" s="21">
        <v>536.19970699999999</v>
      </c>
      <c r="I521" s="21">
        <v>5.4763780000000004</v>
      </c>
      <c r="J521" s="22">
        <v>206.20339999999999</v>
      </c>
      <c r="K521">
        <f>VLOOKUP(A521,m!$B$2:$K$3856,8,0)</f>
        <v>29.122913</v>
      </c>
      <c r="L521">
        <f>VLOOKUP(A521,m!$B$2:$K$3856,7,0)</f>
        <v>54.618389000000001</v>
      </c>
      <c r="M521">
        <f>VLOOKUP(A521,m!$B$2:$K$3856,6,0)</f>
        <v>22.402858999999999</v>
      </c>
      <c r="N521">
        <f>VLOOKUP(A521,m!$B$2:$K$3856,5,0)</f>
        <v>14.673253000000001</v>
      </c>
      <c r="O521">
        <f>VLOOKUP(A521,m!$B$2:$K$3856,4,0)</f>
        <v>27.991257000000001</v>
      </c>
      <c r="P521">
        <f>VLOOKUP(A521,m!$B$2:$K$3856,3,0)</f>
        <v>26.571037</v>
      </c>
      <c r="Q521">
        <f>VLOOKUP(A521,m!$B$2:$K$3856,2,0)</f>
        <v>5.658963</v>
      </c>
      <c r="R521">
        <f>VLOOKUP(A521,m!$B$2:$K$3856,9,0)</f>
        <v>38.016956</v>
      </c>
      <c r="S521">
        <f>VLOOKUP(A521,m!$B$2:$K$3856,10,0)</f>
        <v>8.5810399999999998</v>
      </c>
      <c r="T521">
        <v>606.04999999999995</v>
      </c>
      <c r="U521" s="32">
        <v>197.018</v>
      </c>
      <c r="V521" s="27">
        <f t="shared" si="8"/>
        <v>4.4545337273779129E-2</v>
      </c>
    </row>
    <row r="522" spans="1:22" x14ac:dyDescent="0.25">
      <c r="A522" s="21">
        <v>439.60839800000002</v>
      </c>
      <c r="B522" s="21">
        <v>534.37143999098726</v>
      </c>
      <c r="C522" s="21">
        <v>1237.0337555653937</v>
      </c>
      <c r="D522" s="20">
        <v>1.9065240000000001</v>
      </c>
      <c r="E522" s="20">
        <v>1.6803939999999999</v>
      </c>
      <c r="F522" s="21">
        <v>540.69897500000002</v>
      </c>
      <c r="G522" s="21">
        <v>12.734767</v>
      </c>
      <c r="H522" s="21">
        <v>535.41894500000001</v>
      </c>
      <c r="I522" s="21">
        <v>4.6157830000000004</v>
      </c>
      <c r="J522" s="22">
        <v>146.74709999999999</v>
      </c>
      <c r="K522">
        <f>VLOOKUP(A522,m!$B$2:$K$3856,8,0)</f>
        <v>19.113963999999999</v>
      </c>
      <c r="L522">
        <f>VLOOKUP(A522,m!$B$2:$K$3856,7,0)</f>
        <v>43.935223000000001</v>
      </c>
      <c r="M522">
        <f>VLOOKUP(A522,m!$B$2:$K$3856,6,0)</f>
        <v>7.0870600000000001</v>
      </c>
      <c r="N522">
        <f>VLOOKUP(A522,m!$B$2:$K$3856,5,0)</f>
        <v>9.1238150000000005</v>
      </c>
      <c r="O522">
        <f>VLOOKUP(A522,m!$B$2:$K$3856,4,0)</f>
        <v>18.417439999999999</v>
      </c>
      <c r="P522">
        <f>VLOOKUP(A522,m!$B$2:$K$3856,3,0)</f>
        <v>18.253746</v>
      </c>
      <c r="Q522">
        <f>VLOOKUP(A522,m!$B$2:$K$3856,2,0)</f>
        <v>2.489436</v>
      </c>
      <c r="R522">
        <f>VLOOKUP(A522,m!$B$2:$K$3856,9,0)</f>
        <v>16.383167</v>
      </c>
      <c r="S522">
        <f>VLOOKUP(A522,m!$B$2:$K$3856,10,0)</f>
        <v>6.224397999999999</v>
      </c>
      <c r="T522">
        <v>439.608</v>
      </c>
      <c r="U522" s="32">
        <v>148.13999999999999</v>
      </c>
      <c r="V522" s="27">
        <f t="shared" si="8"/>
        <v>9.4918400431763042E-3</v>
      </c>
    </row>
    <row r="523" spans="1:22" x14ac:dyDescent="0.25">
      <c r="A523" s="21">
        <v>425.79934700000001</v>
      </c>
      <c r="B523" s="21">
        <v>540.45949112900917</v>
      </c>
      <c r="C523" s="21">
        <v>1233.9976974053957</v>
      </c>
      <c r="D523" s="20">
        <v>1.8546100000000001</v>
      </c>
      <c r="E523" s="20">
        <v>1.632647</v>
      </c>
      <c r="F523" s="21">
        <v>541.02203399999996</v>
      </c>
      <c r="G523" s="21">
        <v>12.703072000000001</v>
      </c>
      <c r="H523" s="21">
        <v>534.51147500000002</v>
      </c>
      <c r="I523" s="21">
        <v>4.5455920000000001</v>
      </c>
      <c r="J523" s="22">
        <v>142.76490000000001</v>
      </c>
      <c r="K523">
        <f>VLOOKUP(A523,m!$B$2:$K$3856,8,0)</f>
        <v>18.219276000000001</v>
      </c>
      <c r="L523">
        <f>VLOOKUP(A523,m!$B$2:$K$3856,7,0)</f>
        <v>42.903297000000002</v>
      </c>
      <c r="M523">
        <f>VLOOKUP(A523,m!$B$2:$K$3856,6,0)</f>
        <v>5.9575360000000002</v>
      </c>
      <c r="N523">
        <f>VLOOKUP(A523,m!$B$2:$K$3856,5,0)</f>
        <v>8.7474869999999996</v>
      </c>
      <c r="O523">
        <f>VLOOKUP(A523,m!$B$2:$K$3856,4,0)</f>
        <v>17.834917000000001</v>
      </c>
      <c r="P523">
        <f>VLOOKUP(A523,m!$B$2:$K$3856,3,0)</f>
        <v>17.714518000000002</v>
      </c>
      <c r="Q523">
        <f>VLOOKUP(A523,m!$B$2:$K$3856,2,0)</f>
        <v>2.271906</v>
      </c>
      <c r="R523">
        <f>VLOOKUP(A523,m!$B$2:$K$3856,9,0)</f>
        <v>17.957888000000001</v>
      </c>
      <c r="S523">
        <f>VLOOKUP(A523,m!$B$2:$K$3856,10,0)</f>
        <v>6.0288760000000003</v>
      </c>
      <c r="T523">
        <v>425.79899999999998</v>
      </c>
      <c r="U523" s="32">
        <v>143.09</v>
      </c>
      <c r="V523" s="27">
        <f t="shared" si="8"/>
        <v>2.2771703689071468E-3</v>
      </c>
    </row>
    <row r="524" spans="1:22" x14ac:dyDescent="0.25">
      <c r="A524" s="21">
        <v>423.050659</v>
      </c>
      <c r="B524" s="21">
        <v>539.24822597641787</v>
      </c>
      <c r="C524" s="21">
        <v>1238.5472145764975</v>
      </c>
      <c r="D524" s="20">
        <v>1.8512630000000001</v>
      </c>
      <c r="E524" s="20">
        <v>1.631024</v>
      </c>
      <c r="F524" s="21">
        <v>538.21435499999995</v>
      </c>
      <c r="G524" s="21">
        <v>12.779329000000001</v>
      </c>
      <c r="H524" s="21">
        <v>537.10540800000001</v>
      </c>
      <c r="I524" s="21">
        <v>4.5059189999999996</v>
      </c>
      <c r="J524" s="22">
        <v>142.1377</v>
      </c>
      <c r="K524">
        <f>VLOOKUP(A524,m!$B$2:$K$3856,8,0)</f>
        <v>17.920271</v>
      </c>
      <c r="L524">
        <f>VLOOKUP(A524,m!$B$2:$K$3856,7,0)</f>
        <v>42.535774000000004</v>
      </c>
      <c r="M524">
        <f>VLOOKUP(A524,m!$B$2:$K$3856,6,0)</f>
        <v>5.9598279999999999</v>
      </c>
      <c r="N524">
        <f>VLOOKUP(A524,m!$B$2:$K$3856,5,0)</f>
        <v>8.6572650000000007</v>
      </c>
      <c r="O524">
        <f>VLOOKUP(A524,m!$B$2:$K$3856,4,0)</f>
        <v>17.742225999999999</v>
      </c>
      <c r="P524">
        <f>VLOOKUP(A524,m!$B$2:$K$3856,3,0)</f>
        <v>17.634049999999998</v>
      </c>
      <c r="Q524">
        <f>VLOOKUP(A524,m!$B$2:$K$3856,2,0)</f>
        <v>2.2825989999999998</v>
      </c>
      <c r="R524">
        <f>VLOOKUP(A524,m!$B$2:$K$3856,9,0)</f>
        <v>18.302962999999998</v>
      </c>
      <c r="S524">
        <f>VLOOKUP(A524,m!$B$2:$K$3856,10,0)</f>
        <v>5.9899569999999995</v>
      </c>
      <c r="T524">
        <v>423.05099999999999</v>
      </c>
      <c r="U524" s="32">
        <v>142.17599999999999</v>
      </c>
      <c r="V524" s="27">
        <f t="shared" si="8"/>
        <v>2.69457012460399E-4</v>
      </c>
    </row>
    <row r="525" spans="1:22" x14ac:dyDescent="0.25">
      <c r="A525" s="21">
        <v>432.00106799999998</v>
      </c>
      <c r="B525" s="21">
        <v>538.13615145091444</v>
      </c>
      <c r="C525" s="21">
        <v>1239.9335968467553</v>
      </c>
      <c r="D525" s="20">
        <v>1.8870370000000001</v>
      </c>
      <c r="E525" s="20">
        <v>1.6615629999999999</v>
      </c>
      <c r="F525" s="21">
        <v>540.93786599999999</v>
      </c>
      <c r="G525" s="21">
        <v>12.825006</v>
      </c>
      <c r="H525" s="21">
        <v>537.48230000000001</v>
      </c>
      <c r="I525" s="21">
        <v>4.5608510000000004</v>
      </c>
      <c r="J525" s="22">
        <v>145.12260000000001</v>
      </c>
      <c r="K525">
        <f>VLOOKUP(A525,m!$B$2:$K$3856,8,0)</f>
        <v>18.470013000000002</v>
      </c>
      <c r="L525">
        <f>VLOOKUP(A525,m!$B$2:$K$3856,7,0)</f>
        <v>43.159790000000001</v>
      </c>
      <c r="M525">
        <f>VLOOKUP(A525,m!$B$2:$K$3856,6,0)</f>
        <v>6.7032800000000003</v>
      </c>
      <c r="N525">
        <f>VLOOKUP(A525,m!$B$2:$K$3856,5,0)</f>
        <v>8.9650599999999994</v>
      </c>
      <c r="O525">
        <f>VLOOKUP(A525,m!$B$2:$K$3856,4,0)</f>
        <v>18.151464000000001</v>
      </c>
      <c r="P525">
        <f>VLOOKUP(A525,m!$B$2:$K$3856,3,0)</f>
        <v>17.994803999999998</v>
      </c>
      <c r="Q525">
        <f>VLOOKUP(A525,m!$B$2:$K$3856,2,0)</f>
        <v>2.4604599999999999</v>
      </c>
      <c r="R525">
        <f>VLOOKUP(A525,m!$B$2:$K$3856,9,0)</f>
        <v>18.416129999999999</v>
      </c>
      <c r="S525">
        <f>VLOOKUP(A525,m!$B$2:$K$3856,10,0)</f>
        <v>6.1166859999999996</v>
      </c>
      <c r="T525">
        <v>432.00099999999998</v>
      </c>
      <c r="U525" s="32">
        <v>145.702</v>
      </c>
      <c r="V525" s="27">
        <f t="shared" si="8"/>
        <v>3.9924863529181018E-3</v>
      </c>
    </row>
    <row r="526" spans="1:22" x14ac:dyDescent="0.25">
      <c r="A526" s="21">
        <v>421.01455700000002</v>
      </c>
      <c r="B526" s="21">
        <v>543.36117728497538</v>
      </c>
      <c r="C526" s="21">
        <v>1237.5969418058762</v>
      </c>
      <c r="D526" s="20">
        <v>1.841113</v>
      </c>
      <c r="E526" s="20">
        <v>1.6217889999999999</v>
      </c>
      <c r="F526" s="21">
        <v>539.86889599999995</v>
      </c>
      <c r="G526" s="21">
        <v>12.878798</v>
      </c>
      <c r="H526" s="21">
        <v>536.51342799999998</v>
      </c>
      <c r="I526" s="21">
        <v>4.4845569999999997</v>
      </c>
      <c r="J526" s="22">
        <v>141.19999999999999</v>
      </c>
      <c r="K526">
        <f>VLOOKUP(A526,m!$B$2:$K$3856,8,0)</f>
        <v>17.800163000000001</v>
      </c>
      <c r="L526">
        <f>VLOOKUP(A526,m!$B$2:$K$3856,7,0)</f>
        <v>42.242145999999998</v>
      </c>
      <c r="M526">
        <f>VLOOKUP(A526,m!$B$2:$K$3856,6,0)</f>
        <v>6.0144599999999997</v>
      </c>
      <c r="N526">
        <f>VLOOKUP(A526,m!$B$2:$K$3856,5,0)</f>
        <v>8.6279450000000004</v>
      </c>
      <c r="O526">
        <f>VLOOKUP(A526,m!$B$2:$K$3856,4,0)</f>
        <v>17.583952</v>
      </c>
      <c r="P526">
        <f>VLOOKUP(A526,m!$B$2:$K$3856,3,0)</f>
        <v>17.494686000000002</v>
      </c>
      <c r="Q526">
        <f>VLOOKUP(A526,m!$B$2:$K$3856,2,0)</f>
        <v>2.3083260000000001</v>
      </c>
      <c r="R526">
        <f>VLOOKUP(A526,m!$B$2:$K$3856,9,0)</f>
        <v>17.702251</v>
      </c>
      <c r="S526">
        <f>VLOOKUP(A526,m!$B$2:$K$3856,10,0)</f>
        <v>5.9611289999999997</v>
      </c>
      <c r="T526">
        <v>421.01499999999999</v>
      </c>
      <c r="U526" s="32">
        <v>141.50800000000001</v>
      </c>
      <c r="V526" s="27">
        <f t="shared" si="8"/>
        <v>2.1813031161474587E-3</v>
      </c>
    </row>
    <row r="527" spans="1:22" x14ac:dyDescent="0.25">
      <c r="A527" s="21">
        <v>366.17373700000002</v>
      </c>
      <c r="B527" s="21">
        <v>576.84439203943521</v>
      </c>
      <c r="C527" s="21">
        <v>1224.745402248665</v>
      </c>
      <c r="D527" s="20">
        <v>1.577372</v>
      </c>
      <c r="E527" s="20">
        <v>1.386887</v>
      </c>
      <c r="F527" s="21">
        <v>541.082764</v>
      </c>
      <c r="G527" s="21">
        <v>12.750158000000001</v>
      </c>
      <c r="H527" s="21">
        <v>535.58813499999997</v>
      </c>
      <c r="I527" s="21">
        <v>4.185486</v>
      </c>
      <c r="J527" s="22">
        <v>119.57080000000001</v>
      </c>
      <c r="K527">
        <f>VLOOKUP(A527,m!$B$2:$K$3856,8,0)</f>
        <v>14.71904</v>
      </c>
      <c r="L527">
        <f>VLOOKUP(A527,m!$B$2:$K$3856,7,0)</f>
        <v>38.677044000000002</v>
      </c>
      <c r="M527">
        <f>VLOOKUP(A527,m!$B$2:$K$3856,6,0)</f>
        <v>1.1164689999999999</v>
      </c>
      <c r="N527">
        <f>VLOOKUP(A527,m!$B$2:$K$3856,5,0)</f>
        <v>7.0637530000000002</v>
      </c>
      <c r="O527">
        <f>VLOOKUP(A527,m!$B$2:$K$3856,4,0)</f>
        <v>14.607874000000001</v>
      </c>
      <c r="P527">
        <f>VLOOKUP(A527,m!$B$2:$K$3856,3,0)</f>
        <v>14.637646999999999</v>
      </c>
      <c r="Q527">
        <f>VLOOKUP(A527,m!$B$2:$K$3856,2,0)</f>
        <v>1.2911060000000001</v>
      </c>
      <c r="R527">
        <f>VLOOKUP(A527,m!$B$2:$K$3856,9,0)</f>
        <v>9.101566</v>
      </c>
      <c r="S527">
        <f>VLOOKUP(A527,m!$B$2:$K$3856,10,0)</f>
        <v>5.1846400000000008</v>
      </c>
      <c r="T527">
        <v>366.17399999999998</v>
      </c>
      <c r="U527" s="32">
        <v>121.949</v>
      </c>
      <c r="V527" s="27">
        <f t="shared" si="8"/>
        <v>1.9889471342501616E-2</v>
      </c>
    </row>
    <row r="528" spans="1:22" x14ac:dyDescent="0.25">
      <c r="A528" s="21">
        <v>364.70016500000003</v>
      </c>
      <c r="B528" s="21">
        <v>577.53436833114074</v>
      </c>
      <c r="C528" s="21">
        <v>1222.3165841335021</v>
      </c>
      <c r="D528" s="20">
        <v>1.5654410000000001</v>
      </c>
      <c r="E528" s="20">
        <v>1.377321</v>
      </c>
      <c r="F528" s="21">
        <v>540.26464799999997</v>
      </c>
      <c r="G528" s="21">
        <v>12.739922</v>
      </c>
      <c r="H528" s="21">
        <v>535.57849099999999</v>
      </c>
      <c r="I528" s="21">
        <v>4.2358390000000004</v>
      </c>
      <c r="J528" s="22">
        <v>118.7807</v>
      </c>
      <c r="K528">
        <f>VLOOKUP(A528,m!$B$2:$K$3856,8,0)</f>
        <v>14.670370999999999</v>
      </c>
      <c r="L528">
        <f>VLOOKUP(A528,m!$B$2:$K$3856,7,0)</f>
        <v>38.490200000000002</v>
      </c>
      <c r="M528">
        <f>VLOOKUP(A528,m!$B$2:$K$3856,6,0)</f>
        <v>0.68173099999999998</v>
      </c>
      <c r="N528">
        <f>VLOOKUP(A528,m!$B$2:$K$3856,5,0)</f>
        <v>6.9003759999999996</v>
      </c>
      <c r="O528">
        <f>VLOOKUP(A528,m!$B$2:$K$3856,4,0)</f>
        <v>14.534966000000001</v>
      </c>
      <c r="P528">
        <f>VLOOKUP(A528,m!$B$2:$K$3856,3,0)</f>
        <v>15.690866</v>
      </c>
      <c r="Q528">
        <f>VLOOKUP(A528,m!$B$2:$K$3856,2,0)</f>
        <v>1.0773090000000001</v>
      </c>
      <c r="R528">
        <f>VLOOKUP(A528,m!$B$2:$K$3856,9,0)</f>
        <v>8.5326240000000002</v>
      </c>
      <c r="S528">
        <f>VLOOKUP(A528,m!$B$2:$K$3856,10,0)</f>
        <v>5.1637749999999993</v>
      </c>
      <c r="T528">
        <v>364.7</v>
      </c>
      <c r="U528" s="32">
        <v>121.301</v>
      </c>
      <c r="V528" s="27">
        <f t="shared" si="8"/>
        <v>2.1218093511824784E-2</v>
      </c>
    </row>
    <row r="529" spans="1:22" x14ac:dyDescent="0.25">
      <c r="A529" s="21">
        <v>359.915009</v>
      </c>
      <c r="B529" s="21">
        <v>582.56938682694454</v>
      </c>
      <c r="C529" s="21">
        <v>1224.5577598908585</v>
      </c>
      <c r="D529" s="20">
        <v>1.5465370000000001</v>
      </c>
      <c r="E529" s="20">
        <v>1.3610120000000001</v>
      </c>
      <c r="F529" s="21">
        <v>540.76953100000003</v>
      </c>
      <c r="G529" s="21">
        <v>12.893777999999999</v>
      </c>
      <c r="H529" s="21">
        <v>536.66284199999996</v>
      </c>
      <c r="I529" s="21">
        <v>4.1595449999999996</v>
      </c>
      <c r="J529" s="22">
        <v>117.4216</v>
      </c>
      <c r="K529">
        <f>VLOOKUP(A529,m!$B$2:$K$3856,8,0)</f>
        <v>14.352941</v>
      </c>
      <c r="L529">
        <f>VLOOKUP(A529,m!$B$2:$K$3856,7,0)</f>
        <v>38.086604999999999</v>
      </c>
      <c r="M529">
        <f>VLOOKUP(A529,m!$B$2:$K$3856,6,0)</f>
        <v>0.48014899999999999</v>
      </c>
      <c r="N529">
        <f>VLOOKUP(A529,m!$B$2:$K$3856,5,0)</f>
        <v>6.8864720000000004</v>
      </c>
      <c r="O529">
        <f>VLOOKUP(A529,m!$B$2:$K$3856,4,0)</f>
        <v>14.401519</v>
      </c>
      <c r="P529">
        <f>VLOOKUP(A529,m!$B$2:$K$3856,3,0)</f>
        <v>15.716269</v>
      </c>
      <c r="Q529">
        <f>VLOOKUP(A529,m!$B$2:$K$3856,2,0)</f>
        <v>1.057947</v>
      </c>
      <c r="R529">
        <f>VLOOKUP(A529,m!$B$2:$K$3856,9,0)</f>
        <v>9.6624979999999994</v>
      </c>
      <c r="S529">
        <f>VLOOKUP(A529,m!$B$2:$K$3856,10,0)</f>
        <v>5.0972260000000009</v>
      </c>
      <c r="T529">
        <v>359.91500000000002</v>
      </c>
      <c r="U529" s="32">
        <v>119.88</v>
      </c>
      <c r="V529" s="27">
        <f t="shared" si="8"/>
        <v>2.09365227522023E-2</v>
      </c>
    </row>
    <row r="530" spans="1:22" x14ac:dyDescent="0.25">
      <c r="A530" s="21">
        <v>391.79382299999997</v>
      </c>
      <c r="B530" s="21">
        <v>560.31729837221974</v>
      </c>
      <c r="C530" s="21">
        <v>1235.9843725865853</v>
      </c>
      <c r="D530" s="20">
        <v>1.704852</v>
      </c>
      <c r="E530" s="20">
        <v>1.5023280000000001</v>
      </c>
      <c r="F530" s="21">
        <v>540.41467299999999</v>
      </c>
      <c r="G530" s="21">
        <v>12.834228</v>
      </c>
      <c r="H530" s="21">
        <v>537.73168899999996</v>
      </c>
      <c r="I530" s="21">
        <v>4.2556750000000001</v>
      </c>
      <c r="J530" s="22">
        <v>130.9803</v>
      </c>
      <c r="K530">
        <f>VLOOKUP(A530,m!$B$2:$K$3856,8,0)</f>
        <v>16.040859000000001</v>
      </c>
      <c r="L530">
        <f>VLOOKUP(A530,m!$B$2:$K$3856,7,0)</f>
        <v>40.406345000000002</v>
      </c>
      <c r="M530">
        <f>VLOOKUP(A530,m!$B$2:$K$3856,6,0)</f>
        <v>2.8685390000000002</v>
      </c>
      <c r="N530">
        <f>VLOOKUP(A530,m!$B$2:$K$3856,5,0)</f>
        <v>7.8830249999999999</v>
      </c>
      <c r="O530">
        <f>VLOOKUP(A530,m!$B$2:$K$3856,4,0)</f>
        <v>16.296393999999999</v>
      </c>
      <c r="P530">
        <f>VLOOKUP(A530,m!$B$2:$K$3856,3,0)</f>
        <v>17.919198999999999</v>
      </c>
      <c r="Q530">
        <f>VLOOKUP(A530,m!$B$2:$K$3856,2,0)</f>
        <v>1.735077</v>
      </c>
      <c r="R530">
        <f>VLOOKUP(A530,m!$B$2:$K$3856,9,0)</f>
        <v>15.827787000000001</v>
      </c>
      <c r="S530">
        <f>VLOOKUP(A530,m!$B$2:$K$3856,10,0)</f>
        <v>5.5473919999999994</v>
      </c>
      <c r="T530">
        <v>391.79399999999998</v>
      </c>
      <c r="U530" s="32">
        <v>131.31100000000001</v>
      </c>
      <c r="V530" s="27">
        <f t="shared" si="8"/>
        <v>2.5248071656577922E-3</v>
      </c>
    </row>
    <row r="531" spans="1:22" x14ac:dyDescent="0.25">
      <c r="A531" s="21">
        <v>376.36563100000001</v>
      </c>
      <c r="B531" s="21">
        <v>570.75373627802037</v>
      </c>
      <c r="C531" s="21">
        <v>1232.3906001561127</v>
      </c>
      <c r="D531" s="20">
        <v>1.6267769999999999</v>
      </c>
      <c r="E531" s="20">
        <v>1.4337439999999999</v>
      </c>
      <c r="F531" s="21">
        <v>540.97644000000003</v>
      </c>
      <c r="G531" s="21">
        <v>12.805925999999999</v>
      </c>
      <c r="H531" s="21">
        <v>537.90002400000003</v>
      </c>
      <c r="I531" s="21">
        <v>4.1809079999999996</v>
      </c>
      <c r="J531" s="22">
        <v>124.75920000000001</v>
      </c>
      <c r="K531">
        <f>VLOOKUP(A531,m!$B$2:$K$3856,8,0)</f>
        <v>15.286231000000001</v>
      </c>
      <c r="L531">
        <f>VLOOKUP(A531,m!$B$2:$K$3856,7,0)</f>
        <v>39.302501999999997</v>
      </c>
      <c r="M531">
        <f>VLOOKUP(A531,m!$B$2:$K$3856,6,0)</f>
        <v>1.788043</v>
      </c>
      <c r="N531">
        <f>VLOOKUP(A531,m!$B$2:$K$3856,5,0)</f>
        <v>7.334206</v>
      </c>
      <c r="O531">
        <f>VLOOKUP(A531,m!$B$2:$K$3856,4,0)</f>
        <v>15.358548000000001</v>
      </c>
      <c r="P531">
        <f>VLOOKUP(A531,m!$B$2:$K$3856,3,0)</f>
        <v>16.845787000000001</v>
      </c>
      <c r="Q531">
        <f>VLOOKUP(A531,m!$B$2:$K$3856,2,0)</f>
        <v>1.413449</v>
      </c>
      <c r="R531">
        <f>VLOOKUP(A531,m!$B$2:$K$3856,9,0)</f>
        <v>12.229746</v>
      </c>
      <c r="S531">
        <f>VLOOKUP(A531,m!$B$2:$K$3856,10,0)</f>
        <v>5.3289460000000002</v>
      </c>
      <c r="T531">
        <v>376.36599999999999</v>
      </c>
      <c r="U531" s="32">
        <v>125.85599999999999</v>
      </c>
      <c r="V531" s="27">
        <f t="shared" si="8"/>
        <v>8.7913356289555204E-3</v>
      </c>
    </row>
    <row r="532" spans="1:22" x14ac:dyDescent="0.25">
      <c r="A532" s="21">
        <v>387.32165500000002</v>
      </c>
      <c r="B532" s="21">
        <v>565.60673855368077</v>
      </c>
      <c r="C532" s="21">
        <v>1235.0436347949421</v>
      </c>
      <c r="D532" s="20">
        <v>1.6850540000000001</v>
      </c>
      <c r="E532" s="20">
        <v>1.4855050000000001</v>
      </c>
      <c r="F532" s="21">
        <v>541.66491699999995</v>
      </c>
      <c r="G532" s="21">
        <v>12.951926</v>
      </c>
      <c r="H532" s="21">
        <v>537.35082999999997</v>
      </c>
      <c r="I532" s="21">
        <v>4.2205810000000001</v>
      </c>
      <c r="J532" s="22">
        <v>129.35499999999999</v>
      </c>
      <c r="K532">
        <f>VLOOKUP(A532,m!$B$2:$K$3856,8,0)</f>
        <v>15.894652000000001</v>
      </c>
      <c r="L532">
        <f>VLOOKUP(A532,m!$B$2:$K$3856,7,0)</f>
        <v>39.949660999999999</v>
      </c>
      <c r="M532">
        <f>VLOOKUP(A532,m!$B$2:$K$3856,6,0)</f>
        <v>2.9333140000000002</v>
      </c>
      <c r="N532">
        <f>VLOOKUP(A532,m!$B$2:$K$3856,5,0)</f>
        <v>7.6585770000000002</v>
      </c>
      <c r="O532">
        <f>VLOOKUP(A532,m!$B$2:$K$3856,4,0)</f>
        <v>15.978069</v>
      </c>
      <c r="P532">
        <f>VLOOKUP(A532,m!$B$2:$K$3856,3,0)</f>
        <v>17.473296999999999</v>
      </c>
      <c r="Q532">
        <f>VLOOKUP(A532,m!$B$2:$K$3856,2,0)</f>
        <v>1.661999</v>
      </c>
      <c r="R532">
        <f>VLOOKUP(A532,m!$B$2:$K$3856,9,0)</f>
        <v>14.326127</v>
      </c>
      <c r="S532">
        <f>VLOOKUP(A532,m!$B$2:$K$3856,10,0)</f>
        <v>5.4840710000000001</v>
      </c>
      <c r="T532">
        <v>387.322</v>
      </c>
      <c r="U532" s="32">
        <v>129.73699999999999</v>
      </c>
      <c r="V532" s="27">
        <f t="shared" si="8"/>
        <v>2.9531135247961426E-3</v>
      </c>
    </row>
    <row r="533" spans="1:22" x14ac:dyDescent="0.25">
      <c r="A533" s="21">
        <v>382.24319500000001</v>
      </c>
      <c r="B533" s="21">
        <v>567.71089756238507</v>
      </c>
      <c r="C533" s="21">
        <v>1232.2312975852142</v>
      </c>
      <c r="D533" s="20">
        <v>1.6515420000000001</v>
      </c>
      <c r="E533" s="20">
        <v>1.4541299999999999</v>
      </c>
      <c r="F533" s="21">
        <v>540.10644500000001</v>
      </c>
      <c r="G533" s="21">
        <v>12.893573</v>
      </c>
      <c r="H533" s="21">
        <v>536.42181400000004</v>
      </c>
      <c r="I533" s="21">
        <v>4.1793820000000004</v>
      </c>
      <c r="J533" s="22">
        <v>126.89239999999999</v>
      </c>
      <c r="K533">
        <f>VLOOKUP(A533,m!$B$2:$K$3856,8,0)</f>
        <v>15.714955</v>
      </c>
      <c r="L533">
        <f>VLOOKUP(A533,m!$B$2:$K$3856,7,0)</f>
        <v>39.556156000000001</v>
      </c>
      <c r="M533">
        <f>VLOOKUP(A533,m!$B$2:$K$3856,6,0)</f>
        <v>2.384563</v>
      </c>
      <c r="N533">
        <f>VLOOKUP(A533,m!$B$2:$K$3856,5,0)</f>
        <v>7.4257910000000003</v>
      </c>
      <c r="O533">
        <f>VLOOKUP(A533,m!$B$2:$K$3856,4,0)</f>
        <v>15.625366</v>
      </c>
      <c r="P533">
        <f>VLOOKUP(A533,m!$B$2:$K$3856,3,0)</f>
        <v>17.106506</v>
      </c>
      <c r="Q533">
        <f>VLOOKUP(A533,m!$B$2:$K$3856,2,0)</f>
        <v>1.513074</v>
      </c>
      <c r="R533">
        <f>VLOOKUP(A533,m!$B$2:$K$3856,9,0)</f>
        <v>12.074159</v>
      </c>
      <c r="S533">
        <f>VLOOKUP(A533,m!$B$2:$K$3856,10,0)</f>
        <v>5.412166</v>
      </c>
      <c r="T533">
        <v>382.24299999999999</v>
      </c>
      <c r="U533" s="32">
        <v>127.764</v>
      </c>
      <c r="V533" s="27">
        <f t="shared" si="8"/>
        <v>6.8688116861214763E-3</v>
      </c>
    </row>
    <row r="534" spans="1:22" x14ac:dyDescent="0.25">
      <c r="A534" s="21">
        <v>374.532104</v>
      </c>
      <c r="B534" s="21">
        <v>572.64855061720618</v>
      </c>
      <c r="C534" s="21">
        <v>1233.1552946592592</v>
      </c>
      <c r="D534" s="20">
        <v>1.6193789999999999</v>
      </c>
      <c r="E534" s="20">
        <v>1.42717</v>
      </c>
      <c r="F534" s="21">
        <v>540.45031700000004</v>
      </c>
      <c r="G534" s="21">
        <v>12.919714000000001</v>
      </c>
      <c r="H534" s="21">
        <v>537.066284</v>
      </c>
      <c r="I534" s="21">
        <v>4.0985100000000001</v>
      </c>
      <c r="J534" s="22">
        <v>124.5215</v>
      </c>
      <c r="K534">
        <f>VLOOKUP(A534,m!$B$2:$K$3856,8,0)</f>
        <v>15.237475999999999</v>
      </c>
      <c r="L534">
        <f>VLOOKUP(A534,m!$B$2:$K$3856,7,0)</f>
        <v>38.964995999999999</v>
      </c>
      <c r="M534">
        <f>VLOOKUP(A534,m!$B$2:$K$3856,6,0)</f>
        <v>1.8880380000000001</v>
      </c>
      <c r="N534">
        <f>VLOOKUP(A534,m!$B$2:$K$3856,5,0)</f>
        <v>7.2128269999999999</v>
      </c>
      <c r="O534">
        <f>VLOOKUP(A534,m!$B$2:$K$3856,4,0)</f>
        <v>15.241849</v>
      </c>
      <c r="P534">
        <f>VLOOKUP(A534,m!$B$2:$K$3856,3,0)</f>
        <v>16.509309999999999</v>
      </c>
      <c r="Q534">
        <f>VLOOKUP(A534,m!$B$2:$K$3856,2,0)</f>
        <v>1.458472</v>
      </c>
      <c r="R534">
        <f>VLOOKUP(A534,m!$B$2:$K$3856,9,0)</f>
        <v>10.295375</v>
      </c>
      <c r="S534">
        <f>VLOOKUP(A534,m!$B$2:$K$3856,10,0)</f>
        <v>5.3029839999999995</v>
      </c>
      <c r="T534">
        <v>374.53199999999998</v>
      </c>
      <c r="U534" s="32">
        <v>125.23</v>
      </c>
      <c r="V534" s="27">
        <f t="shared" si="8"/>
        <v>5.6897804796762069E-3</v>
      </c>
    </row>
    <row r="535" spans="1:22" x14ac:dyDescent="0.25">
      <c r="A535" s="21">
        <v>381.17398100000003</v>
      </c>
      <c r="B535" s="21">
        <v>565.19471985567952</v>
      </c>
      <c r="C535" s="21">
        <v>1236.2763449144131</v>
      </c>
      <c r="D535" s="20">
        <v>1.660911</v>
      </c>
      <c r="E535" s="20">
        <v>1.4647810000000001</v>
      </c>
      <c r="F535" s="21">
        <v>538.66149900000005</v>
      </c>
      <c r="G535" s="21">
        <v>12.905322999999999</v>
      </c>
      <c r="H535" s="21">
        <v>537.459473</v>
      </c>
      <c r="I535" s="21">
        <v>4.1244500000000004</v>
      </c>
      <c r="J535" s="22">
        <v>127.4264</v>
      </c>
      <c r="K535">
        <f>VLOOKUP(A535,m!$B$2:$K$3856,8,0)</f>
        <v>15.470777</v>
      </c>
      <c r="L535">
        <f>VLOOKUP(A535,m!$B$2:$K$3856,7,0)</f>
        <v>39.503642999999997</v>
      </c>
      <c r="M535">
        <f>VLOOKUP(A535,m!$B$2:$K$3856,6,0)</f>
        <v>2.4181819999999998</v>
      </c>
      <c r="N535">
        <f>VLOOKUP(A535,m!$B$2:$K$3856,5,0)</f>
        <v>7.5144190000000002</v>
      </c>
      <c r="O535">
        <f>VLOOKUP(A535,m!$B$2:$K$3856,4,0)</f>
        <v>15.749358000000001</v>
      </c>
      <c r="P535">
        <f>VLOOKUP(A535,m!$B$2:$K$3856,3,0)</f>
        <v>17.150065999999999</v>
      </c>
      <c r="Q535">
        <f>VLOOKUP(A535,m!$B$2:$K$3856,2,0)</f>
        <v>1.6360809999999999</v>
      </c>
      <c r="R535">
        <f>VLOOKUP(A535,m!$B$2:$K$3856,9,0)</f>
        <v>14.655445</v>
      </c>
      <c r="S535">
        <f>VLOOKUP(A535,m!$B$2:$K$3856,10,0)</f>
        <v>5.3970269999999996</v>
      </c>
      <c r="T535">
        <v>381.17399999999998</v>
      </c>
      <c r="U535" s="32">
        <v>127.443</v>
      </c>
      <c r="V535" s="27">
        <f t="shared" si="8"/>
        <v>1.3027127816525334E-4</v>
      </c>
    </row>
    <row r="536" spans="1:22" x14ac:dyDescent="0.25">
      <c r="A536" s="21">
        <v>387.493652</v>
      </c>
      <c r="B536" s="21">
        <v>558.5737254023461</v>
      </c>
      <c r="C536" s="21">
        <v>1243.460160652287</v>
      </c>
      <c r="D536" s="20">
        <v>1.690334</v>
      </c>
      <c r="E536" s="20">
        <v>1.490694</v>
      </c>
      <c r="F536" s="21">
        <v>536.02209500000004</v>
      </c>
      <c r="G536" s="21">
        <v>12.889730999999999</v>
      </c>
      <c r="H536" s="21">
        <v>541.48083499999996</v>
      </c>
      <c r="I536" s="21">
        <v>4.1458120000000003</v>
      </c>
      <c r="J536" s="22">
        <v>129.98060000000001</v>
      </c>
      <c r="K536">
        <f>VLOOKUP(A536,m!$B$2:$K$3856,8,0)</f>
        <v>15.852370000000001</v>
      </c>
      <c r="L536">
        <f>VLOOKUP(A536,m!$B$2:$K$3856,7,0)</f>
        <v>39.919735000000003</v>
      </c>
      <c r="M536">
        <f>VLOOKUP(A536,m!$B$2:$K$3856,6,0)</f>
        <v>2.9056989999999998</v>
      </c>
      <c r="N536">
        <f>VLOOKUP(A536,m!$B$2:$K$3856,5,0)</f>
        <v>7.6564829999999997</v>
      </c>
      <c r="O536">
        <f>VLOOKUP(A536,m!$B$2:$K$3856,4,0)</f>
        <v>16.091063999999999</v>
      </c>
      <c r="P536">
        <f>VLOOKUP(A536,m!$B$2:$K$3856,3,0)</f>
        <v>17.465085999999999</v>
      </c>
      <c r="Q536">
        <f>VLOOKUP(A536,m!$B$2:$K$3856,2,0)</f>
        <v>1.7390589999999999</v>
      </c>
      <c r="R536">
        <f>VLOOKUP(A536,m!$B$2:$K$3856,9,0)</f>
        <v>14.825025999999999</v>
      </c>
      <c r="S536">
        <f>VLOOKUP(A536,m!$B$2:$K$3856,10,0)</f>
        <v>5.4865069999999996</v>
      </c>
      <c r="T536">
        <v>387.49400000000003</v>
      </c>
      <c r="U536" s="32">
        <v>129.94399999999999</v>
      </c>
      <c r="V536" s="27">
        <f t="shared" si="8"/>
        <v>2.8158048201055606E-4</v>
      </c>
    </row>
    <row r="537" spans="1:22" x14ac:dyDescent="0.25">
      <c r="A537" s="21">
        <v>382.06552099999999</v>
      </c>
      <c r="B537" s="21">
        <v>556.01470616260303</v>
      </c>
      <c r="C537" s="21">
        <v>1240.5887979871859</v>
      </c>
      <c r="D537" s="20">
        <v>1.6603140000000001</v>
      </c>
      <c r="E537" s="20">
        <v>1.462628</v>
      </c>
      <c r="F537" s="21">
        <v>533.12487799999997</v>
      </c>
      <c r="G537" s="21">
        <v>12.606294999999999</v>
      </c>
      <c r="H537" s="21">
        <v>538.77710000000002</v>
      </c>
      <c r="I537" s="21">
        <v>4.0374749999999997</v>
      </c>
      <c r="J537" s="22">
        <v>127.5967</v>
      </c>
      <c r="K537">
        <f>VLOOKUP(A537,m!$B$2:$K$3856,8,0)</f>
        <v>15.716735</v>
      </c>
      <c r="L537">
        <f>VLOOKUP(A537,m!$B$2:$K$3856,7,0)</f>
        <v>39.741427999999999</v>
      </c>
      <c r="M537">
        <f>VLOOKUP(A537,m!$B$2:$K$3856,6,0)</f>
        <v>2.4577610000000001</v>
      </c>
      <c r="N537">
        <f>VLOOKUP(A537,m!$B$2:$K$3856,5,0)</f>
        <v>7.5850739999999996</v>
      </c>
      <c r="O537">
        <f>VLOOKUP(A537,m!$B$2:$K$3856,4,0)</f>
        <v>15.791586000000001</v>
      </c>
      <c r="P537">
        <f>VLOOKUP(A537,m!$B$2:$K$3856,3,0)</f>
        <v>17.115175000000001</v>
      </c>
      <c r="Q537">
        <f>VLOOKUP(A537,m!$B$2:$K$3856,2,0)</f>
        <v>1.6962809999999999</v>
      </c>
      <c r="R537">
        <f>VLOOKUP(A537,m!$B$2:$K$3856,9,0)</f>
        <v>14.496594999999999</v>
      </c>
      <c r="S537">
        <f>VLOOKUP(A537,m!$B$2:$K$3856,10,0)</f>
        <v>5.4096509999999993</v>
      </c>
      <c r="T537">
        <v>382.06599999999997</v>
      </c>
      <c r="U537" s="32">
        <v>127.553</v>
      </c>
      <c r="V537" s="27">
        <f t="shared" si="8"/>
        <v>3.4248534640787093E-4</v>
      </c>
    </row>
    <row r="538" spans="1:22" x14ac:dyDescent="0.25">
      <c r="A538" s="21">
        <v>372.00412</v>
      </c>
      <c r="B538" s="21">
        <v>577.06692533368232</v>
      </c>
      <c r="C538" s="21">
        <v>1219.2166006941411</v>
      </c>
      <c r="D538" s="20">
        <v>1.5883100000000001</v>
      </c>
      <c r="E538" s="20">
        <v>1.3957649999999999</v>
      </c>
      <c r="F538" s="21">
        <v>541.93652299999997</v>
      </c>
      <c r="G538" s="21">
        <v>12.818546</v>
      </c>
      <c r="H538" s="21">
        <v>527.19030799999996</v>
      </c>
      <c r="I538" s="21">
        <v>4.0176379999999998</v>
      </c>
      <c r="J538" s="22">
        <v>120.56959999999999</v>
      </c>
      <c r="K538">
        <f>VLOOKUP(A538,m!$B$2:$K$3856,8,0)</f>
        <v>15.157495000000001</v>
      </c>
      <c r="L538">
        <f>VLOOKUP(A538,m!$B$2:$K$3856,7,0)</f>
        <v>39.128985999999998</v>
      </c>
      <c r="M538">
        <f>VLOOKUP(A538,m!$B$2:$K$3856,6,0)</f>
        <v>0.95996700000000001</v>
      </c>
      <c r="N538">
        <f>VLOOKUP(A538,m!$B$2:$K$3856,5,0)</f>
        <v>7.0838640000000002</v>
      </c>
      <c r="O538">
        <f>VLOOKUP(A538,m!$B$2:$K$3856,4,0)</f>
        <v>14.969536</v>
      </c>
      <c r="P538">
        <f>VLOOKUP(A538,m!$B$2:$K$3856,3,0)</f>
        <v>16.064139999999998</v>
      </c>
      <c r="Q538">
        <f>VLOOKUP(A538,m!$B$2:$K$3856,2,0)</f>
        <v>1.326776</v>
      </c>
      <c r="R538">
        <f>VLOOKUP(A538,m!$B$2:$K$3856,9,0)</f>
        <v>7.5543230000000001</v>
      </c>
      <c r="S538">
        <f>VLOOKUP(A538,m!$B$2:$K$3856,10,0)</f>
        <v>5.2671909999999995</v>
      </c>
      <c r="T538">
        <v>372.00400000000002</v>
      </c>
      <c r="U538" s="32">
        <v>123.628</v>
      </c>
      <c r="V538" s="27">
        <f t="shared" si="8"/>
        <v>2.5366261478847123E-2</v>
      </c>
    </row>
    <row r="539" spans="1:22" x14ac:dyDescent="0.25">
      <c r="A539" s="21">
        <v>381.485657</v>
      </c>
      <c r="B539" s="21">
        <v>568.65910282535333</v>
      </c>
      <c r="C539" s="21">
        <v>1222.5458842946264</v>
      </c>
      <c r="D539" s="20">
        <v>1.6486620000000001</v>
      </c>
      <c r="E539" s="20">
        <v>1.4505319999999999</v>
      </c>
      <c r="F539" s="21">
        <v>542.14111300000002</v>
      </c>
      <c r="G539" s="21">
        <v>12.77999</v>
      </c>
      <c r="H539" s="21">
        <v>529.36987299999998</v>
      </c>
      <c r="I539" s="21">
        <v>4.1687010000000004</v>
      </c>
      <c r="J539" s="22">
        <v>125.96980000000001</v>
      </c>
      <c r="K539">
        <f>VLOOKUP(A539,m!$B$2:$K$3856,8,0)</f>
        <v>15.476089999999999</v>
      </c>
      <c r="L539">
        <f>VLOOKUP(A539,m!$B$2:$K$3856,7,0)</f>
        <v>39.412849000000001</v>
      </c>
      <c r="M539">
        <f>VLOOKUP(A539,m!$B$2:$K$3856,6,0)</f>
        <v>2.298044</v>
      </c>
      <c r="N539">
        <f>VLOOKUP(A539,m!$B$2:$K$3856,5,0)</f>
        <v>7.2982009999999997</v>
      </c>
      <c r="O539">
        <f>VLOOKUP(A539,m!$B$2:$K$3856,4,0)</f>
        <v>15.456015000000001</v>
      </c>
      <c r="P539">
        <f>VLOOKUP(A539,m!$B$2:$K$3856,3,0)</f>
        <v>16.678263000000001</v>
      </c>
      <c r="Q539">
        <f>VLOOKUP(A539,m!$B$2:$K$3856,2,0)</f>
        <v>1.598752</v>
      </c>
      <c r="R539">
        <f>VLOOKUP(A539,m!$B$2:$K$3856,9,0)</f>
        <v>9.0348609999999994</v>
      </c>
      <c r="S539">
        <f>VLOOKUP(A539,m!$B$2:$K$3856,10,0)</f>
        <v>5.4014410000000002</v>
      </c>
      <c r="T539">
        <v>381.48599999999999</v>
      </c>
      <c r="U539" s="32">
        <v>127.048</v>
      </c>
      <c r="V539" s="27">
        <f t="shared" si="8"/>
        <v>8.559194346581445E-3</v>
      </c>
    </row>
    <row r="540" spans="1:22" x14ac:dyDescent="0.25">
      <c r="A540" s="21">
        <v>379.155304</v>
      </c>
      <c r="B540" s="21">
        <v>571.80254711090129</v>
      </c>
      <c r="C540" s="21">
        <v>1221.7241583430409</v>
      </c>
      <c r="D540" s="20">
        <v>1.625054</v>
      </c>
      <c r="E540" s="20">
        <v>1.428267</v>
      </c>
      <c r="F540" s="21">
        <v>541.73498500000005</v>
      </c>
      <c r="G540" s="21">
        <v>12.811007999999999</v>
      </c>
      <c r="H540" s="21">
        <v>529.82940699999995</v>
      </c>
      <c r="I540" s="21">
        <v>4.1503899999999998</v>
      </c>
      <c r="J540" s="22">
        <v>123.8462</v>
      </c>
      <c r="K540">
        <f>VLOOKUP(A540,m!$B$2:$K$3856,8,0)</f>
        <v>15.507667</v>
      </c>
      <c r="L540">
        <f>VLOOKUP(A540,m!$B$2:$K$3856,7,0)</f>
        <v>39.359332999999999</v>
      </c>
      <c r="M540">
        <f>VLOOKUP(A540,m!$B$2:$K$3856,6,0)</f>
        <v>1.7393179999999999</v>
      </c>
      <c r="N540">
        <f>VLOOKUP(A540,m!$B$2:$K$3856,5,0)</f>
        <v>7.2127660000000002</v>
      </c>
      <c r="O540">
        <f>VLOOKUP(A540,m!$B$2:$K$3856,4,0)</f>
        <v>15.241241</v>
      </c>
      <c r="P540">
        <f>VLOOKUP(A540,m!$B$2:$K$3856,3,0)</f>
        <v>16.461693</v>
      </c>
      <c r="Q540">
        <f>VLOOKUP(A540,m!$B$2:$K$3856,2,0)</f>
        <v>1.464008</v>
      </c>
      <c r="R540">
        <f>VLOOKUP(A540,m!$B$2:$K$3856,9,0)</f>
        <v>8.2725000000000009</v>
      </c>
      <c r="S540">
        <f>VLOOKUP(A540,m!$B$2:$K$3856,10,0)</f>
        <v>5.3684440000000002</v>
      </c>
      <c r="T540">
        <v>379.15499999999997</v>
      </c>
      <c r="U540" s="32">
        <v>126.273</v>
      </c>
      <c r="V540" s="27">
        <f t="shared" si="8"/>
        <v>1.9595272200519678E-2</v>
      </c>
    </row>
    <row r="541" spans="1:22" x14ac:dyDescent="0.25">
      <c r="A541" s="21">
        <v>378.62835699999999</v>
      </c>
      <c r="B541" s="21">
        <v>571.39736239775175</v>
      </c>
      <c r="C541" s="21">
        <v>1219.5244821046585</v>
      </c>
      <c r="D541" s="20">
        <v>1.6220220000000001</v>
      </c>
      <c r="E541" s="20">
        <v>1.4252499999999999</v>
      </c>
      <c r="F541" s="21">
        <v>541.484375</v>
      </c>
      <c r="G541" s="21">
        <v>12.766854</v>
      </c>
      <c r="H541" s="21">
        <v>530.26568599999996</v>
      </c>
      <c r="I541" s="21">
        <v>4.2343130000000002</v>
      </c>
      <c r="J541" s="22">
        <v>123.79340000000001</v>
      </c>
      <c r="K541">
        <f>VLOOKUP(A541,m!$B$2:$K$3856,8,0)</f>
        <v>15.524867</v>
      </c>
      <c r="L541">
        <f>VLOOKUP(A541,m!$B$2:$K$3856,7,0)</f>
        <v>39.224873000000002</v>
      </c>
      <c r="M541">
        <f>VLOOKUP(A541,m!$B$2:$K$3856,6,0)</f>
        <v>1.8016270000000001</v>
      </c>
      <c r="N541">
        <f>VLOOKUP(A541,m!$B$2:$K$3856,5,0)</f>
        <v>7.1471819999999999</v>
      </c>
      <c r="O541">
        <f>VLOOKUP(A541,m!$B$2:$K$3856,4,0)</f>
        <v>15.207628</v>
      </c>
      <c r="P541">
        <f>VLOOKUP(A541,m!$B$2:$K$3856,3,0)</f>
        <v>16.476815999999999</v>
      </c>
      <c r="Q541">
        <f>VLOOKUP(A541,m!$B$2:$K$3856,2,0)</f>
        <v>1.381386</v>
      </c>
      <c r="R541">
        <f>VLOOKUP(A541,m!$B$2:$K$3856,9,0)</f>
        <v>7.9293990000000001</v>
      </c>
      <c r="S541">
        <f>VLOOKUP(A541,m!$B$2:$K$3856,10,0)</f>
        <v>5.3609839999999993</v>
      </c>
      <c r="T541">
        <v>378.62799999999999</v>
      </c>
      <c r="U541" s="32">
        <v>125.93600000000001</v>
      </c>
      <c r="V541" s="27">
        <f t="shared" si="8"/>
        <v>1.7307869401761333E-2</v>
      </c>
    </row>
    <row r="542" spans="1:22" x14ac:dyDescent="0.25">
      <c r="A542" s="21">
        <v>387.68646200000001</v>
      </c>
      <c r="B542" s="21">
        <v>561.59476381737841</v>
      </c>
      <c r="C542" s="21">
        <v>1230.0336265767032</v>
      </c>
      <c r="D542" s="20">
        <v>1.698129</v>
      </c>
      <c r="E542" s="20">
        <v>1.4962610000000001</v>
      </c>
      <c r="F542" s="21">
        <v>541.259277</v>
      </c>
      <c r="G542" s="21">
        <v>12.802038</v>
      </c>
      <c r="H542" s="21">
        <v>531.80090299999995</v>
      </c>
      <c r="I542" s="21">
        <v>4.1641240000000002</v>
      </c>
      <c r="J542" s="22">
        <v>128.73849999999999</v>
      </c>
      <c r="K542">
        <f>VLOOKUP(A542,m!$B$2:$K$3856,8,0)</f>
        <v>15.755594</v>
      </c>
      <c r="L542">
        <f>VLOOKUP(A542,m!$B$2:$K$3856,7,0)</f>
        <v>40.341759000000003</v>
      </c>
      <c r="M542">
        <f>VLOOKUP(A542,m!$B$2:$K$3856,6,0)</f>
        <v>3.0674969999999999</v>
      </c>
      <c r="N542">
        <f>VLOOKUP(A542,m!$B$2:$K$3856,5,0)</f>
        <v>7.8499759999999998</v>
      </c>
      <c r="O542">
        <f>VLOOKUP(A542,m!$B$2:$K$3856,4,0)</f>
        <v>16.226148999999999</v>
      </c>
      <c r="P542">
        <f>VLOOKUP(A542,m!$B$2:$K$3856,3,0)</f>
        <v>16.260408000000002</v>
      </c>
      <c r="Q542">
        <f>VLOOKUP(A542,m!$B$2:$K$3856,2,0)</f>
        <v>1.687524</v>
      </c>
      <c r="R542">
        <f>VLOOKUP(A542,m!$B$2:$K$3856,9,0)</f>
        <v>18.301591999999999</v>
      </c>
      <c r="S542">
        <f>VLOOKUP(A542,m!$B$2:$K$3856,10,0)</f>
        <v>5.4892380000000003</v>
      </c>
      <c r="T542">
        <v>387.68599999999998</v>
      </c>
      <c r="U542" s="32">
        <v>129.279</v>
      </c>
      <c r="V542" s="27">
        <f t="shared" si="8"/>
        <v>4.1984332581163266E-3</v>
      </c>
    </row>
    <row r="543" spans="1:22" x14ac:dyDescent="0.25">
      <c r="A543" s="21">
        <v>381.07427999999999</v>
      </c>
      <c r="B543" s="21">
        <v>564.12121257243552</v>
      </c>
      <c r="C543" s="21">
        <v>1226.3886873046968</v>
      </c>
      <c r="D543" s="20">
        <v>1.670072</v>
      </c>
      <c r="E543" s="20">
        <v>1.471668</v>
      </c>
      <c r="F543" s="21">
        <v>540.80249000000003</v>
      </c>
      <c r="G543" s="21">
        <v>12.749307999999999</v>
      </c>
      <c r="H543" s="21">
        <v>532.60333300000002</v>
      </c>
      <c r="I543" s="21">
        <v>4.2510979999999998</v>
      </c>
      <c r="J543" s="22">
        <v>126.3364</v>
      </c>
      <c r="K543">
        <f>VLOOKUP(A543,m!$B$2:$K$3856,8,0)</f>
        <v>15.375296000000001</v>
      </c>
      <c r="L543">
        <f>VLOOKUP(A543,m!$B$2:$K$3856,7,0)</f>
        <v>39.891486999999998</v>
      </c>
      <c r="M543">
        <f>VLOOKUP(A543,m!$B$2:$K$3856,6,0)</f>
        <v>2.6470690000000001</v>
      </c>
      <c r="N543">
        <f>VLOOKUP(A543,m!$B$2:$K$3856,5,0)</f>
        <v>7.7011079999999996</v>
      </c>
      <c r="O543">
        <f>VLOOKUP(A543,m!$B$2:$K$3856,4,0)</f>
        <v>15.890897000000001</v>
      </c>
      <c r="P543">
        <f>VLOOKUP(A543,m!$B$2:$K$3856,3,0)</f>
        <v>15.88467</v>
      </c>
      <c r="Q543">
        <f>VLOOKUP(A543,m!$B$2:$K$3856,2,0)</f>
        <v>1.549334</v>
      </c>
      <c r="R543">
        <f>VLOOKUP(A543,m!$B$2:$K$3856,9,0)</f>
        <v>18.487034000000001</v>
      </c>
      <c r="S543">
        <f>VLOOKUP(A543,m!$B$2:$K$3856,10,0)</f>
        <v>5.3956159999999995</v>
      </c>
      <c r="T543">
        <v>381.07400000000001</v>
      </c>
      <c r="U543" s="32">
        <v>126.69499999999999</v>
      </c>
      <c r="V543" s="27">
        <f t="shared" si="8"/>
        <v>2.8384535256663606E-3</v>
      </c>
    </row>
    <row r="544" spans="1:22" x14ac:dyDescent="0.25">
      <c r="A544" s="21">
        <v>382.70101899999997</v>
      </c>
      <c r="B544" s="21">
        <v>564.50421266372359</v>
      </c>
      <c r="C544" s="21">
        <v>1224.9368959617882</v>
      </c>
      <c r="D544" s="20">
        <v>1.670393</v>
      </c>
      <c r="E544" s="20">
        <v>1.4707520000000001</v>
      </c>
      <c r="F544" s="21">
        <v>540.25427200000001</v>
      </c>
      <c r="G544" s="21">
        <v>12.824259</v>
      </c>
      <c r="H544" s="21">
        <v>532.55590800000004</v>
      </c>
      <c r="I544" s="21">
        <v>4.2953489999999999</v>
      </c>
      <c r="J544" s="22">
        <v>126.5089</v>
      </c>
      <c r="K544">
        <f>VLOOKUP(A544,m!$B$2:$K$3856,8,0)</f>
        <v>15.532157</v>
      </c>
      <c r="L544">
        <f>VLOOKUP(A544,m!$B$2:$K$3856,7,0)</f>
        <v>39.999339999999997</v>
      </c>
      <c r="M544">
        <f>VLOOKUP(A544,m!$B$2:$K$3856,6,0)</f>
        <v>2.6382469999999998</v>
      </c>
      <c r="N544">
        <f>VLOOKUP(A544,m!$B$2:$K$3856,5,0)</f>
        <v>7.6246150000000004</v>
      </c>
      <c r="O544">
        <f>VLOOKUP(A544,m!$B$2:$K$3856,4,0)</f>
        <v>15.863925999999999</v>
      </c>
      <c r="P544">
        <f>VLOOKUP(A544,m!$B$2:$K$3856,3,0)</f>
        <v>15.778954000000001</v>
      </c>
      <c r="Q544">
        <f>VLOOKUP(A544,m!$B$2:$K$3856,2,0)</f>
        <v>1.4517230000000001</v>
      </c>
      <c r="R544">
        <f>VLOOKUP(A544,m!$B$2:$K$3856,9,0)</f>
        <v>16.402256000000001</v>
      </c>
      <c r="S544">
        <f>VLOOKUP(A544,m!$B$2:$K$3856,10,0)</f>
        <v>5.4186480000000001</v>
      </c>
      <c r="T544">
        <v>382.70100000000002</v>
      </c>
      <c r="U544" s="32">
        <v>127.191</v>
      </c>
      <c r="V544" s="27">
        <f t="shared" si="8"/>
        <v>5.3917155235719029E-3</v>
      </c>
    </row>
    <row r="545" spans="1:22" x14ac:dyDescent="0.25">
      <c r="A545" s="21">
        <v>393.88845800000001</v>
      </c>
      <c r="B545" s="21">
        <v>558.00449869220711</v>
      </c>
      <c r="C545" s="21">
        <v>1227.1109606248492</v>
      </c>
      <c r="D545" s="20">
        <v>1.7214700000000001</v>
      </c>
      <c r="E545" s="20">
        <v>1.5165200000000001</v>
      </c>
      <c r="F545" s="21">
        <v>540.73290999999995</v>
      </c>
      <c r="G545" s="21">
        <v>12.796417</v>
      </c>
      <c r="H545" s="21">
        <v>534.04351799999995</v>
      </c>
      <c r="I545" s="21">
        <v>4.4281009999999998</v>
      </c>
      <c r="J545" s="22">
        <v>130.33850000000001</v>
      </c>
      <c r="K545">
        <f>VLOOKUP(A545,m!$B$2:$K$3856,8,0)</f>
        <v>16.183411</v>
      </c>
      <c r="L545">
        <f>VLOOKUP(A545,m!$B$2:$K$3856,7,0)</f>
        <v>40.734943000000001</v>
      </c>
      <c r="M545">
        <f>VLOOKUP(A545,m!$B$2:$K$3856,6,0)</f>
        <v>3.4748800000000002</v>
      </c>
      <c r="N545">
        <f>VLOOKUP(A545,m!$B$2:$K$3856,5,0)</f>
        <v>7.9804719999999998</v>
      </c>
      <c r="O545">
        <f>VLOOKUP(A545,m!$B$2:$K$3856,4,0)</f>
        <v>16.453489000000001</v>
      </c>
      <c r="P545">
        <f>VLOOKUP(A545,m!$B$2:$K$3856,3,0)</f>
        <v>16.245003000000001</v>
      </c>
      <c r="Q545">
        <f>VLOOKUP(A545,m!$B$2:$K$3856,2,0)</f>
        <v>1.5947210000000001</v>
      </c>
      <c r="R545">
        <f>VLOOKUP(A545,m!$B$2:$K$3856,9,0)</f>
        <v>18.263528999999998</v>
      </c>
      <c r="S545">
        <f>VLOOKUP(A545,m!$B$2:$K$3856,10,0)</f>
        <v>5.5770499999999998</v>
      </c>
      <c r="T545">
        <v>393.88799999999998</v>
      </c>
      <c r="U545" s="32">
        <v>131.27099999999999</v>
      </c>
      <c r="V545" s="27">
        <f t="shared" si="8"/>
        <v>7.1544478415815436E-3</v>
      </c>
    </row>
    <row r="546" spans="1:22" x14ac:dyDescent="0.25">
      <c r="A546" s="21">
        <v>387.57006799999999</v>
      </c>
      <c r="B546" s="21">
        <v>557.80523970007198</v>
      </c>
      <c r="C546" s="21">
        <v>1231.0228860746361</v>
      </c>
      <c r="D546" s="20">
        <v>1.682779</v>
      </c>
      <c r="E546" s="20">
        <v>1.480316</v>
      </c>
      <c r="F546" s="21">
        <v>535.74841300000003</v>
      </c>
      <c r="G546" s="21">
        <v>12.772969</v>
      </c>
      <c r="H546" s="21">
        <v>538.97522000000004</v>
      </c>
      <c r="I546" s="21">
        <v>4.4189449999999999</v>
      </c>
      <c r="J546" s="22">
        <v>127.7734</v>
      </c>
      <c r="K546">
        <f>VLOOKUP(A546,m!$B$2:$K$3856,8,0)</f>
        <v>15.848898</v>
      </c>
      <c r="L546">
        <f>VLOOKUP(A546,m!$B$2:$K$3856,7,0)</f>
        <v>39.957419999999999</v>
      </c>
      <c r="M546">
        <f>VLOOKUP(A546,m!$B$2:$K$3856,6,0)</f>
        <v>3.0193099999999999</v>
      </c>
      <c r="N546">
        <f>VLOOKUP(A546,m!$B$2:$K$3856,5,0)</f>
        <v>7.6355909999999998</v>
      </c>
      <c r="O546">
        <f>VLOOKUP(A546,m!$B$2:$K$3856,4,0)</f>
        <v>15.986726000000001</v>
      </c>
      <c r="P546">
        <f>VLOOKUP(A546,m!$B$2:$K$3856,3,0)</f>
        <v>15.866680000000001</v>
      </c>
      <c r="Q546">
        <f>VLOOKUP(A546,m!$B$2:$K$3856,2,0)</f>
        <v>1.39567</v>
      </c>
      <c r="R546">
        <f>VLOOKUP(A546,m!$B$2:$K$3856,9,0)</f>
        <v>14.880693000000001</v>
      </c>
      <c r="S546">
        <f>VLOOKUP(A546,m!$B$2:$K$3856,10,0)</f>
        <v>5.4875890000000007</v>
      </c>
      <c r="T546">
        <v>387.57</v>
      </c>
      <c r="U546" s="32">
        <v>129.18</v>
      </c>
      <c r="V546" s="27">
        <f t="shared" si="8"/>
        <v>1.1008551075576072E-2</v>
      </c>
    </row>
    <row r="547" spans="1:22" x14ac:dyDescent="0.25">
      <c r="A547" s="21">
        <v>391.13265999999999</v>
      </c>
      <c r="B547" s="21">
        <v>556.98242667320437</v>
      </c>
      <c r="C547" s="21">
        <v>1239.4340420225794</v>
      </c>
      <c r="D547" s="20">
        <v>1.696142</v>
      </c>
      <c r="E547" s="20">
        <v>1.492092</v>
      </c>
      <c r="F547" s="21">
        <v>536.39807099999996</v>
      </c>
      <c r="G547" s="21">
        <v>12.793474</v>
      </c>
      <c r="H547" s="21">
        <v>545.25500499999998</v>
      </c>
      <c r="I547" s="21">
        <v>4.4647209999999999</v>
      </c>
      <c r="J547" s="22">
        <v>128.8717</v>
      </c>
      <c r="K547">
        <f>VLOOKUP(A547,m!$B$2:$K$3856,8,0)</f>
        <v>16.104901999999999</v>
      </c>
      <c r="L547">
        <f>VLOOKUP(A547,m!$B$2:$K$3856,7,0)</f>
        <v>40.193401000000001</v>
      </c>
      <c r="M547">
        <f>VLOOKUP(A547,m!$B$2:$K$3856,6,0)</f>
        <v>3.2611889999999999</v>
      </c>
      <c r="N547">
        <f>VLOOKUP(A547,m!$B$2:$K$3856,5,0)</f>
        <v>7.7335779999999996</v>
      </c>
      <c r="O547">
        <f>VLOOKUP(A547,m!$B$2:$K$3856,4,0)</f>
        <v>16.125751000000001</v>
      </c>
      <c r="P547">
        <f>VLOOKUP(A547,m!$B$2:$K$3856,3,0)</f>
        <v>15.984154999999999</v>
      </c>
      <c r="Q547">
        <f>VLOOKUP(A547,m!$B$2:$K$3856,2,0)</f>
        <v>1.428134</v>
      </c>
      <c r="R547">
        <f>VLOOKUP(A547,m!$B$2:$K$3856,9,0)</f>
        <v>14.757146000000001</v>
      </c>
      <c r="S547">
        <f>VLOOKUP(A547,m!$B$2:$K$3856,10,0)</f>
        <v>5.5380330000000004</v>
      </c>
      <c r="T547">
        <v>391.13299999999998</v>
      </c>
      <c r="U547" s="32">
        <v>131.191</v>
      </c>
      <c r="V547" s="27">
        <f t="shared" si="8"/>
        <v>1.7996969078548652E-2</v>
      </c>
    </row>
    <row r="548" spans="1:22" x14ac:dyDescent="0.25">
      <c r="A548" s="21">
        <v>391.85919200000001</v>
      </c>
      <c r="B548" s="21">
        <v>553.81836761646855</v>
      </c>
      <c r="C548" s="21">
        <v>1239.5620361044657</v>
      </c>
      <c r="D548" s="20">
        <v>1.6979439999999999</v>
      </c>
      <c r="E548" s="20">
        <v>1.4947330000000001</v>
      </c>
      <c r="F548" s="21">
        <v>533.90856900000006</v>
      </c>
      <c r="G548" s="21">
        <v>12.754916</v>
      </c>
      <c r="H548" s="21">
        <v>545.21252400000003</v>
      </c>
      <c r="I548" s="21">
        <v>4.4662470000000001</v>
      </c>
      <c r="J548" s="22">
        <v>129.09010000000001</v>
      </c>
      <c r="K548">
        <f>VLOOKUP(A548,m!$B$2:$K$3856,8,0)</f>
        <v>16.192678000000001</v>
      </c>
      <c r="L548">
        <f>VLOOKUP(A548,m!$B$2:$K$3856,7,0)</f>
        <v>40.167167999999997</v>
      </c>
      <c r="M548">
        <f>VLOOKUP(A548,m!$B$2:$K$3856,6,0)</f>
        <v>3.357958</v>
      </c>
      <c r="N548">
        <f>VLOOKUP(A548,m!$B$2:$K$3856,5,0)</f>
        <v>7.7749779999999999</v>
      </c>
      <c r="O548">
        <f>VLOOKUP(A548,m!$B$2:$K$3856,4,0)</f>
        <v>16.126987</v>
      </c>
      <c r="P548">
        <f>VLOOKUP(A548,m!$B$2:$K$3856,3,0)</f>
        <v>15.955415</v>
      </c>
      <c r="Q548">
        <f>VLOOKUP(A548,m!$B$2:$K$3856,2,0)</f>
        <v>1.430229</v>
      </c>
      <c r="R548">
        <f>VLOOKUP(A548,m!$B$2:$K$3856,9,0)</f>
        <v>14.232685999999999</v>
      </c>
      <c r="S548">
        <f>VLOOKUP(A548,m!$B$2:$K$3856,10,0)</f>
        <v>5.5483190000000002</v>
      </c>
      <c r="T548">
        <v>391.85899999999998</v>
      </c>
      <c r="U548" s="32">
        <v>131.232</v>
      </c>
      <c r="V548" s="27">
        <f t="shared" si="8"/>
        <v>1.6592287092503551E-2</v>
      </c>
    </row>
    <row r="549" spans="1:22" x14ac:dyDescent="0.25">
      <c r="A549" s="21">
        <v>386.514343</v>
      </c>
      <c r="B549" s="21">
        <v>560.63856436350716</v>
      </c>
      <c r="C549" s="21">
        <v>1236.73369452716</v>
      </c>
      <c r="D549" s="20">
        <v>1.654576</v>
      </c>
      <c r="E549" s="20">
        <v>1.452647</v>
      </c>
      <c r="F549" s="21">
        <v>538.466858</v>
      </c>
      <c r="G549" s="21">
        <v>12.502015</v>
      </c>
      <c r="H549" s="21">
        <v>545.13452099999995</v>
      </c>
      <c r="I549" s="21">
        <v>4.431152</v>
      </c>
      <c r="J549" s="22">
        <v>125.206</v>
      </c>
      <c r="K549">
        <f>VLOOKUP(A549,m!$B$2:$K$3856,8,0)</f>
        <v>16.034443</v>
      </c>
      <c r="L549">
        <f>VLOOKUP(A549,m!$B$2:$K$3856,7,0)</f>
        <v>40.152458000000003</v>
      </c>
      <c r="M549">
        <f>VLOOKUP(A549,m!$B$2:$K$3856,6,0)</f>
        <v>2.4838840000000002</v>
      </c>
      <c r="N549">
        <f>VLOOKUP(A549,m!$B$2:$K$3856,5,0)</f>
        <v>7.5178669999999999</v>
      </c>
      <c r="O549">
        <f>VLOOKUP(A549,m!$B$2:$K$3856,4,0)</f>
        <v>15.602297</v>
      </c>
      <c r="P549">
        <f>VLOOKUP(A549,m!$B$2:$K$3856,3,0)</f>
        <v>15.406207</v>
      </c>
      <c r="Q549">
        <f>VLOOKUP(A549,m!$B$2:$K$3856,2,0)</f>
        <v>1.3041</v>
      </c>
      <c r="R549">
        <f>VLOOKUP(A549,m!$B$2:$K$3856,9,0)</f>
        <v>8.9809750000000008</v>
      </c>
      <c r="S549">
        <f>VLOOKUP(A549,m!$B$2:$K$3856,10,0)</f>
        <v>5.4726409999999994</v>
      </c>
      <c r="T549">
        <v>386.51400000000001</v>
      </c>
      <c r="U549" s="32">
        <v>129.83000000000001</v>
      </c>
      <c r="V549" s="27">
        <f t="shared" si="8"/>
        <v>3.6931137485424093E-2</v>
      </c>
    </row>
    <row r="550" spans="1:22" x14ac:dyDescent="0.25">
      <c r="A550" s="21">
        <v>386.12033100000002</v>
      </c>
      <c r="B550" s="21">
        <v>561.48970398204074</v>
      </c>
      <c r="C550" s="21">
        <v>1235.5975218330445</v>
      </c>
      <c r="D550" s="20">
        <v>1.655805</v>
      </c>
      <c r="E550" s="20">
        <v>1.4535400000000001</v>
      </c>
      <c r="F550" s="21">
        <v>536.35497999999995</v>
      </c>
      <c r="G550" s="21">
        <v>12.739602</v>
      </c>
      <c r="H550" s="21">
        <v>543.14453100000003</v>
      </c>
      <c r="I550" s="21">
        <v>4.3777460000000001</v>
      </c>
      <c r="J550" s="22">
        <v>126.343</v>
      </c>
      <c r="K550">
        <f>VLOOKUP(A550,m!$B$2:$K$3856,8,0)</f>
        <v>16.025787000000001</v>
      </c>
      <c r="L550">
        <f>VLOOKUP(A550,m!$B$2:$K$3856,7,0)</f>
        <v>39.504223000000003</v>
      </c>
      <c r="M550">
        <f>VLOOKUP(A550,m!$B$2:$K$3856,6,0)</f>
        <v>2.5505810000000002</v>
      </c>
      <c r="N550">
        <f>VLOOKUP(A550,m!$B$2:$K$3856,5,0)</f>
        <v>7.3007869999999997</v>
      </c>
      <c r="O550">
        <f>VLOOKUP(A550,m!$B$2:$K$3856,4,0)</f>
        <v>15.396133000000001</v>
      </c>
      <c r="P550">
        <f>VLOOKUP(A550,m!$B$2:$K$3856,3,0)</f>
        <v>15.185314999999999</v>
      </c>
      <c r="Q550">
        <f>VLOOKUP(A550,m!$B$2:$K$3856,2,0)</f>
        <v>1.2319659999999999</v>
      </c>
      <c r="R550">
        <f>VLOOKUP(A550,m!$B$2:$K$3856,9,0)</f>
        <v>6.441287</v>
      </c>
      <c r="S550">
        <f>VLOOKUP(A550,m!$B$2:$K$3856,10,0)</f>
        <v>5.4670620000000003</v>
      </c>
      <c r="T550">
        <v>386.12</v>
      </c>
      <c r="U550" s="32">
        <v>129.50899999999999</v>
      </c>
      <c r="V550" s="27">
        <f t="shared" si="8"/>
        <v>2.5058768590266043E-2</v>
      </c>
    </row>
    <row r="551" spans="1:22" x14ac:dyDescent="0.25">
      <c r="A551" s="21">
        <v>378.53598</v>
      </c>
      <c r="B551" s="21">
        <v>560.96694130610967</v>
      </c>
      <c r="C551" s="21">
        <v>1231.8831095319997</v>
      </c>
      <c r="D551" s="20">
        <v>1.614387</v>
      </c>
      <c r="E551" s="20">
        <v>1.4171579999999999</v>
      </c>
      <c r="F551" s="21">
        <v>532.08312999999998</v>
      </c>
      <c r="G551" s="21">
        <v>12.600742</v>
      </c>
      <c r="H551" s="21">
        <v>541.527466</v>
      </c>
      <c r="I551" s="21">
        <v>4.3151859999999997</v>
      </c>
      <c r="J551" s="22">
        <v>123.54940000000001</v>
      </c>
      <c r="K551">
        <f>VLOOKUP(A551,m!$B$2:$K$3856,8,0)</f>
        <v>15.628962</v>
      </c>
      <c r="L551">
        <f>VLOOKUP(A551,m!$B$2:$K$3856,7,0)</f>
        <v>38.875736000000003</v>
      </c>
      <c r="M551">
        <f>VLOOKUP(A551,m!$B$2:$K$3856,6,0)</f>
        <v>1.8118350000000001</v>
      </c>
      <c r="N551">
        <f>VLOOKUP(A551,m!$B$2:$K$3856,5,0)</f>
        <v>6.982329</v>
      </c>
      <c r="O551">
        <f>VLOOKUP(A551,m!$B$2:$K$3856,4,0)</f>
        <v>15.041007</v>
      </c>
      <c r="P551">
        <f>VLOOKUP(A551,m!$B$2:$K$3856,3,0)</f>
        <v>15.067208000000001</v>
      </c>
      <c r="Q551">
        <f>VLOOKUP(A551,m!$B$2:$K$3856,2,0)</f>
        <v>1.0839840000000001</v>
      </c>
      <c r="R551">
        <f>VLOOKUP(A551,m!$B$2:$K$3856,9,0)</f>
        <v>4.9426709999999998</v>
      </c>
      <c r="S551">
        <f>VLOOKUP(A551,m!$B$2:$K$3856,10,0)</f>
        <v>5.3596749999999993</v>
      </c>
      <c r="T551">
        <v>378.536</v>
      </c>
      <c r="U551" s="32">
        <v>126.343</v>
      </c>
      <c r="V551" s="27">
        <f t="shared" si="8"/>
        <v>2.2611198435605495E-2</v>
      </c>
    </row>
    <row r="552" spans="1:22" x14ac:dyDescent="0.25">
      <c r="A552" s="21">
        <v>381.43414300000001</v>
      </c>
      <c r="B552" s="21">
        <v>564.5750772758488</v>
      </c>
      <c r="C552" s="21">
        <v>1243.7337213931369</v>
      </c>
      <c r="D552" s="20">
        <v>1.6355090000000001</v>
      </c>
      <c r="E552" s="20">
        <v>1.438631</v>
      </c>
      <c r="F552" s="21">
        <v>535.96215800000004</v>
      </c>
      <c r="G552" s="21">
        <v>12.80349</v>
      </c>
      <c r="H552" s="21">
        <v>543.38128700000004</v>
      </c>
      <c r="I552" s="21">
        <v>4.0725709999999999</v>
      </c>
      <c r="J552" s="22">
        <v>125.85639999999999</v>
      </c>
      <c r="K552">
        <f>VLOOKUP(A552,m!$B$2:$K$3856,8,0)</f>
        <v>15.820418999999999</v>
      </c>
      <c r="L552">
        <f>VLOOKUP(A552,m!$B$2:$K$3856,7,0)</f>
        <v>39.122162000000003</v>
      </c>
      <c r="M552">
        <f>VLOOKUP(A552,m!$B$2:$K$3856,6,0)</f>
        <v>2.1855929999999999</v>
      </c>
      <c r="N552">
        <f>VLOOKUP(A552,m!$B$2:$K$3856,5,0)</f>
        <v>7.1926620000000003</v>
      </c>
      <c r="O552">
        <f>VLOOKUP(A552,m!$B$2:$K$3856,4,0)</f>
        <v>15.304914</v>
      </c>
      <c r="P552">
        <f>VLOOKUP(A552,m!$B$2:$K$3856,3,0)</f>
        <v>15.316207</v>
      </c>
      <c r="Q552">
        <f>VLOOKUP(A552,m!$B$2:$K$3856,2,0)</f>
        <v>1.4219710000000001</v>
      </c>
      <c r="R552">
        <f>VLOOKUP(A552,m!$B$2:$K$3856,9,0)</f>
        <v>6.4337540000000004</v>
      </c>
      <c r="S552">
        <f>VLOOKUP(A552,m!$B$2:$K$3856,10,0)</f>
        <v>5.4007120000000004</v>
      </c>
      <c r="T552">
        <v>381.43400000000003</v>
      </c>
      <c r="U552" s="32">
        <v>128.36000000000001</v>
      </c>
      <c r="V552" s="27">
        <f t="shared" si="8"/>
        <v>1.9892512418915684E-2</v>
      </c>
    </row>
    <row r="553" spans="1:22" x14ac:dyDescent="0.25">
      <c r="A553" s="21">
        <v>390.13162199999999</v>
      </c>
      <c r="B553" s="21">
        <v>555.19676845301501</v>
      </c>
      <c r="C553" s="21">
        <v>1245.8834257131803</v>
      </c>
      <c r="D553" s="20">
        <v>1.67862</v>
      </c>
      <c r="E553" s="20">
        <v>1.476753</v>
      </c>
      <c r="F553" s="21">
        <v>532.90600600000005</v>
      </c>
      <c r="G553" s="21">
        <v>12.745664</v>
      </c>
      <c r="H553" s="21">
        <v>541.90661599999999</v>
      </c>
      <c r="I553" s="21">
        <v>4.0466309999999996</v>
      </c>
      <c r="J553" s="22">
        <v>129.65440000000001</v>
      </c>
      <c r="K553">
        <f>VLOOKUP(A553,m!$B$2:$K$3856,8,0)</f>
        <v>16.317125000000001</v>
      </c>
      <c r="L553">
        <f>VLOOKUP(A553,m!$B$2:$K$3856,7,0)</f>
        <v>39.574294999999999</v>
      </c>
      <c r="M553">
        <f>VLOOKUP(A553,m!$B$2:$K$3856,6,0)</f>
        <v>3.0785680000000002</v>
      </c>
      <c r="N553">
        <f>VLOOKUP(A553,m!$B$2:$K$3856,5,0)</f>
        <v>7.4473409999999998</v>
      </c>
      <c r="O553">
        <f>VLOOKUP(A553,m!$B$2:$K$3856,4,0)</f>
        <v>15.759665</v>
      </c>
      <c r="P553">
        <f>VLOOKUP(A553,m!$B$2:$K$3856,3,0)</f>
        <v>15.82607</v>
      </c>
      <c r="Q553">
        <f>VLOOKUP(A553,m!$B$2:$K$3856,2,0)</f>
        <v>1.6631210000000001</v>
      </c>
      <c r="R553">
        <f>VLOOKUP(A553,m!$B$2:$K$3856,9,0)</f>
        <v>7.9215450000000001</v>
      </c>
      <c r="S553">
        <f>VLOOKUP(A553,m!$B$2:$K$3856,10,0)</f>
        <v>5.5238569999999996</v>
      </c>
      <c r="T553">
        <v>390.13200000000001</v>
      </c>
      <c r="U553" s="32">
        <v>131.184</v>
      </c>
      <c r="V553" s="27">
        <f t="shared" si="8"/>
        <v>1.1797517091591089E-2</v>
      </c>
    </row>
    <row r="554" spans="1:22" x14ac:dyDescent="0.25">
      <c r="A554" s="21">
        <v>383.92071499999997</v>
      </c>
      <c r="B554" s="21">
        <v>562.79250200665638</v>
      </c>
      <c r="C554" s="21">
        <v>1248.6838885455204</v>
      </c>
      <c r="D554" s="20">
        <v>1.640031</v>
      </c>
      <c r="E554" s="20">
        <v>1.442939</v>
      </c>
      <c r="F554" s="21">
        <v>535.338257</v>
      </c>
      <c r="G554" s="21">
        <v>12.758359</v>
      </c>
      <c r="H554" s="21">
        <v>543.69457999999997</v>
      </c>
      <c r="I554" s="21">
        <v>3.9413450000000001</v>
      </c>
      <c r="J554" s="22">
        <v>126.55</v>
      </c>
      <c r="K554">
        <f>VLOOKUP(A554,m!$B$2:$K$3856,8,0)</f>
        <v>15.944118</v>
      </c>
      <c r="L554">
        <f>VLOOKUP(A554,m!$B$2:$K$3856,7,0)</f>
        <v>39.363616999999998</v>
      </c>
      <c r="M554">
        <f>VLOOKUP(A554,m!$B$2:$K$3856,6,0)</f>
        <v>2.2642910000000001</v>
      </c>
      <c r="N554">
        <f>VLOOKUP(A554,m!$B$2:$K$3856,5,0)</f>
        <v>7.2359299999999998</v>
      </c>
      <c r="O554">
        <f>VLOOKUP(A554,m!$B$2:$K$3856,4,0)</f>
        <v>15.41921</v>
      </c>
      <c r="P554">
        <f>VLOOKUP(A554,m!$B$2:$K$3856,3,0)</f>
        <v>15.431836000000001</v>
      </c>
      <c r="Q554">
        <f>VLOOKUP(A554,m!$B$2:$K$3856,2,0)</f>
        <v>1.552241</v>
      </c>
      <c r="R554">
        <f>VLOOKUP(A554,m!$B$2:$K$3856,9,0)</f>
        <v>5.8986970000000003</v>
      </c>
      <c r="S554">
        <f>VLOOKUP(A554,m!$B$2:$K$3856,10,0)</f>
        <v>5.4359169999999999</v>
      </c>
      <c r="T554">
        <v>383.92099999999999</v>
      </c>
      <c r="U554" s="32">
        <v>129.58000000000001</v>
      </c>
      <c r="V554" s="27">
        <f t="shared" si="8"/>
        <v>2.3943105491900558E-2</v>
      </c>
    </row>
    <row r="555" spans="1:22" x14ac:dyDescent="0.25">
      <c r="A555" s="21">
        <v>386.54452500000002</v>
      </c>
      <c r="B555" s="21">
        <v>567.03733462120999</v>
      </c>
      <c r="C555" s="21">
        <v>1236.2481614286094</v>
      </c>
      <c r="D555" s="20">
        <v>1.6515420000000001</v>
      </c>
      <c r="E555" s="20">
        <v>1.4548620000000001</v>
      </c>
      <c r="F555" s="21">
        <v>539.08630400000004</v>
      </c>
      <c r="G555" s="21">
        <v>12.920733</v>
      </c>
      <c r="H555" s="21">
        <v>531.48083499999996</v>
      </c>
      <c r="I555" s="21">
        <v>3.836058</v>
      </c>
      <c r="J555" s="22">
        <v>127.7649</v>
      </c>
      <c r="K555">
        <f>VLOOKUP(A555,m!$B$2:$K$3856,8,0)</f>
        <v>16.054207000000002</v>
      </c>
      <c r="L555">
        <f>VLOOKUP(A555,m!$B$2:$K$3856,7,0)</f>
        <v>39.496059000000002</v>
      </c>
      <c r="M555">
        <f>VLOOKUP(A555,m!$B$2:$K$3856,6,0)</f>
        <v>2.4389189999999998</v>
      </c>
      <c r="N555">
        <f>VLOOKUP(A555,m!$B$2:$K$3856,5,0)</f>
        <v>7.3132400000000004</v>
      </c>
      <c r="O555">
        <f>VLOOKUP(A555,m!$B$2:$K$3856,4,0)</f>
        <v>15.564496999999999</v>
      </c>
      <c r="P555">
        <f>VLOOKUP(A555,m!$B$2:$K$3856,3,0)</f>
        <v>15.616978</v>
      </c>
      <c r="Q555">
        <f>VLOOKUP(A555,m!$B$2:$K$3856,2,0)</f>
        <v>1.609594</v>
      </c>
      <c r="R555">
        <f>VLOOKUP(A555,m!$B$2:$K$3856,9,0)</f>
        <v>6.2874309999999998</v>
      </c>
      <c r="S555">
        <f>VLOOKUP(A555,m!$B$2:$K$3856,10,0)</f>
        <v>5.4730679999999996</v>
      </c>
      <c r="T555">
        <v>386.54500000000002</v>
      </c>
      <c r="U555" s="32">
        <v>129.739</v>
      </c>
      <c r="V555" s="27">
        <f t="shared" si="8"/>
        <v>1.5451035456529979E-2</v>
      </c>
    </row>
    <row r="556" spans="1:22" x14ac:dyDescent="0.25">
      <c r="A556" s="21">
        <v>397.58590700000002</v>
      </c>
      <c r="B556" s="21">
        <v>555.65844326360184</v>
      </c>
      <c r="C556" s="21">
        <v>1239.5145465819023</v>
      </c>
      <c r="D556" s="20">
        <v>1.738381</v>
      </c>
      <c r="E556" s="20">
        <v>1.53163</v>
      </c>
      <c r="F556" s="21">
        <v>539.35040300000003</v>
      </c>
      <c r="G556" s="21">
        <v>12.88538</v>
      </c>
      <c r="H556" s="21">
        <v>534.06317100000001</v>
      </c>
      <c r="I556" s="21">
        <v>4.0542600000000002</v>
      </c>
      <c r="J556" s="22">
        <v>133.67699999999999</v>
      </c>
      <c r="K556">
        <f>VLOOKUP(A556,m!$B$2:$K$3856,8,0)</f>
        <v>16.423466000000001</v>
      </c>
      <c r="L556">
        <f>VLOOKUP(A556,m!$B$2:$K$3856,7,0)</f>
        <v>40.706707000000002</v>
      </c>
      <c r="M556">
        <f>VLOOKUP(A556,m!$B$2:$K$3856,6,0)</f>
        <v>4.0170219999999999</v>
      </c>
      <c r="N556">
        <f>VLOOKUP(A556,m!$B$2:$K$3856,5,0)</f>
        <v>8.0796130000000002</v>
      </c>
      <c r="O556">
        <f>VLOOKUP(A556,m!$B$2:$K$3856,4,0)</f>
        <v>16.729868</v>
      </c>
      <c r="P556">
        <f>VLOOKUP(A556,m!$B$2:$K$3856,3,0)</f>
        <v>16.700377</v>
      </c>
      <c r="Q556">
        <f>VLOOKUP(A556,m!$B$2:$K$3856,2,0)</f>
        <v>1.9027620000000001</v>
      </c>
      <c r="R556">
        <f>VLOOKUP(A556,m!$B$2:$K$3856,9,0)</f>
        <v>18.087547000000001</v>
      </c>
      <c r="S556">
        <f>VLOOKUP(A556,m!$B$2:$K$3856,10,0)</f>
        <v>5.6294040000000001</v>
      </c>
      <c r="T556">
        <v>397.58600000000001</v>
      </c>
      <c r="U556" s="32">
        <v>133.28100000000001</v>
      </c>
      <c r="V556" s="27">
        <f t="shared" si="8"/>
        <v>2.9623645054870067E-3</v>
      </c>
    </row>
    <row r="557" spans="1:22" x14ac:dyDescent="0.25">
      <c r="A557" s="21">
        <v>373.16107199999999</v>
      </c>
      <c r="B557" s="21">
        <v>566.71669469571361</v>
      </c>
      <c r="C557" s="21">
        <v>1233.3975268976878</v>
      </c>
      <c r="D557" s="20">
        <v>1.59937</v>
      </c>
      <c r="E557" s="20">
        <v>1.4048879999999999</v>
      </c>
      <c r="F557" s="21">
        <v>535.10339399999998</v>
      </c>
      <c r="G557" s="21">
        <v>12.658541</v>
      </c>
      <c r="H557" s="21">
        <v>537.76489300000003</v>
      </c>
      <c r="I557" s="21">
        <v>4.0557860000000003</v>
      </c>
      <c r="J557" s="22">
        <v>122.39919999999999</v>
      </c>
      <c r="K557">
        <f>VLOOKUP(A557,m!$B$2:$K$3856,8,0)</f>
        <v>15.235355999999999</v>
      </c>
      <c r="L557">
        <f>VLOOKUP(A557,m!$B$2:$K$3856,7,0)</f>
        <v>38.957996000000001</v>
      </c>
      <c r="M557">
        <f>VLOOKUP(A557,m!$B$2:$K$3856,6,0)</f>
        <v>1.3637999999999999</v>
      </c>
      <c r="N557">
        <f>VLOOKUP(A557,m!$B$2:$K$3856,5,0)</f>
        <v>7.081817</v>
      </c>
      <c r="O557">
        <f>VLOOKUP(A557,m!$B$2:$K$3856,4,0)</f>
        <v>14.978630000000001</v>
      </c>
      <c r="P557">
        <f>VLOOKUP(A557,m!$B$2:$K$3856,3,0)</f>
        <v>15.072804</v>
      </c>
      <c r="Q557">
        <f>VLOOKUP(A557,m!$B$2:$K$3856,2,0)</f>
        <v>1.1911229999999999</v>
      </c>
      <c r="R557">
        <f>VLOOKUP(A557,m!$B$2:$K$3856,9,0)</f>
        <v>7.3440180000000002</v>
      </c>
      <c r="S557">
        <f>VLOOKUP(A557,m!$B$2:$K$3856,10,0)</f>
        <v>5.2835739999999998</v>
      </c>
      <c r="T557">
        <v>373.161</v>
      </c>
      <c r="U557" s="32">
        <v>124.59099999999999</v>
      </c>
      <c r="V557" s="27">
        <f t="shared" si="8"/>
        <v>1.7906979784181602E-2</v>
      </c>
    </row>
    <row r="558" spans="1:22" x14ac:dyDescent="0.25">
      <c r="A558" s="21">
        <v>399.085419</v>
      </c>
      <c r="B558" s="21">
        <v>553.07593852209084</v>
      </c>
      <c r="C558" s="21">
        <v>1235.7511438737183</v>
      </c>
      <c r="D558" s="20">
        <v>1.72123</v>
      </c>
      <c r="E558" s="20">
        <v>1.5127550000000001</v>
      </c>
      <c r="F558" s="21">
        <v>532.00787400000002</v>
      </c>
      <c r="G558" s="21">
        <v>13.084766</v>
      </c>
      <c r="H558" s="21">
        <v>537.338257</v>
      </c>
      <c r="I558" s="21">
        <v>4.275512</v>
      </c>
      <c r="J558" s="22">
        <v>132.37610000000001</v>
      </c>
      <c r="K558">
        <f>VLOOKUP(A558,m!$B$2:$K$3856,8,0)</f>
        <v>16.717123000000001</v>
      </c>
      <c r="L558">
        <f>VLOOKUP(A558,m!$B$2:$K$3856,7,0)</f>
        <v>40.597797</v>
      </c>
      <c r="M558">
        <f>VLOOKUP(A558,m!$B$2:$K$3856,6,0)</f>
        <v>3.6543369999999999</v>
      </c>
      <c r="N558">
        <f>VLOOKUP(A558,m!$B$2:$K$3856,5,0)</f>
        <v>7.8415699999999999</v>
      </c>
      <c r="O558">
        <f>VLOOKUP(A558,m!$B$2:$K$3856,4,0)</f>
        <v>16.388117000000001</v>
      </c>
      <c r="P558">
        <f>VLOOKUP(A558,m!$B$2:$K$3856,3,0)</f>
        <v>16.264562999999999</v>
      </c>
      <c r="Q558">
        <f>VLOOKUP(A558,m!$B$2:$K$3856,2,0)</f>
        <v>1.614714</v>
      </c>
      <c r="R558">
        <f>VLOOKUP(A558,m!$B$2:$K$3856,9,0)</f>
        <v>10.823186</v>
      </c>
      <c r="S558">
        <f>VLOOKUP(A558,m!$B$2:$K$3856,10,0)</f>
        <v>5.6506340000000002</v>
      </c>
      <c r="T558">
        <v>399.08499999999998</v>
      </c>
      <c r="U558" s="32">
        <v>133.196</v>
      </c>
      <c r="V558" s="27">
        <f t="shared" si="8"/>
        <v>6.193716237296535E-3</v>
      </c>
    </row>
    <row r="559" spans="1:22" x14ac:dyDescent="0.25">
      <c r="A559" s="21">
        <v>402.61795000000001</v>
      </c>
      <c r="B559" s="21">
        <v>555.17380118940127</v>
      </c>
      <c r="C559" s="21">
        <v>1233.0443600515764</v>
      </c>
      <c r="D559" s="20">
        <v>1.729082</v>
      </c>
      <c r="E559" s="20">
        <v>1.5193859999999999</v>
      </c>
      <c r="F559" s="21">
        <v>538.24633800000004</v>
      </c>
      <c r="G559" s="21">
        <v>12.839627</v>
      </c>
      <c r="H559" s="21">
        <v>536.35754399999996</v>
      </c>
      <c r="I559" s="21">
        <v>4.3411249999999999</v>
      </c>
      <c r="J559" s="22">
        <v>133.2269</v>
      </c>
      <c r="K559">
        <f>VLOOKUP(A559,m!$B$2:$K$3856,8,0)</f>
        <v>17.016680000000001</v>
      </c>
      <c r="L559">
        <f>VLOOKUP(A559,m!$B$2:$K$3856,7,0)</f>
        <v>40.795830000000002</v>
      </c>
      <c r="M559">
        <f>VLOOKUP(A559,m!$B$2:$K$3856,6,0)</f>
        <v>3.8068</v>
      </c>
      <c r="N559">
        <f>VLOOKUP(A559,m!$B$2:$K$3856,5,0)</f>
        <v>7.8483609999999997</v>
      </c>
      <c r="O559">
        <f>VLOOKUP(A559,m!$B$2:$K$3856,4,0)</f>
        <v>16.463825</v>
      </c>
      <c r="P559">
        <f>VLOOKUP(A559,m!$B$2:$K$3856,3,0)</f>
        <v>16.395143999999998</v>
      </c>
      <c r="Q559">
        <f>VLOOKUP(A559,m!$B$2:$K$3856,2,0)</f>
        <v>1.535903</v>
      </c>
      <c r="R559">
        <f>VLOOKUP(A559,m!$B$2:$K$3856,9,0)</f>
        <v>9.9888200000000005</v>
      </c>
      <c r="S559">
        <f>VLOOKUP(A559,m!$B$2:$K$3856,10,0)</f>
        <v>5.7006509999999997</v>
      </c>
      <c r="T559">
        <v>402.61799999999999</v>
      </c>
      <c r="U559" s="32">
        <v>134.977</v>
      </c>
      <c r="V559" s="27">
        <f t="shared" si="8"/>
        <v>1.3136236000387333E-2</v>
      </c>
    </row>
    <row r="560" spans="1:22" x14ac:dyDescent="0.25">
      <c r="A560" s="21">
        <v>394.28476000000001</v>
      </c>
      <c r="B560" s="21">
        <v>555.62491536969037</v>
      </c>
      <c r="C560" s="21">
        <v>1231.0787660109918</v>
      </c>
      <c r="D560" s="20">
        <v>1.6797070000000001</v>
      </c>
      <c r="E560" s="20">
        <v>1.475779</v>
      </c>
      <c r="F560" s="21">
        <v>535.70159899999999</v>
      </c>
      <c r="G560" s="21">
        <v>12.576416999999999</v>
      </c>
      <c r="H560" s="21">
        <v>537.44726600000001</v>
      </c>
      <c r="I560" s="21">
        <v>4.330444</v>
      </c>
      <c r="J560" s="22">
        <v>128.96719999999999</v>
      </c>
      <c r="K560">
        <f>VLOOKUP(A560,m!$B$2:$K$3856,8,0)</f>
        <v>16.628923</v>
      </c>
      <c r="L560">
        <f>VLOOKUP(A560,m!$B$2:$K$3856,7,0)</f>
        <v>40.366211</v>
      </c>
      <c r="M560">
        <f>VLOOKUP(A560,m!$B$2:$K$3856,6,0)</f>
        <v>2.9359829999999998</v>
      </c>
      <c r="N560">
        <f>VLOOKUP(A560,m!$B$2:$K$3856,5,0)</f>
        <v>7.5724549999999997</v>
      </c>
      <c r="O560">
        <f>VLOOKUP(A560,m!$B$2:$K$3856,4,0)</f>
        <v>15.930232</v>
      </c>
      <c r="P560">
        <f>VLOOKUP(A560,m!$B$2:$K$3856,3,0)</f>
        <v>15.830742000000001</v>
      </c>
      <c r="Q560">
        <f>VLOOKUP(A560,m!$B$2:$K$3856,2,0)</f>
        <v>1.340632</v>
      </c>
      <c r="R560">
        <f>VLOOKUP(A560,m!$B$2:$K$3856,9,0)</f>
        <v>7.434768</v>
      </c>
      <c r="S560">
        <f>VLOOKUP(A560,m!$B$2:$K$3856,10,0)</f>
        <v>5.582662</v>
      </c>
      <c r="T560">
        <v>394.28500000000003</v>
      </c>
      <c r="U560" s="32">
        <v>131.88</v>
      </c>
      <c r="V560" s="27">
        <f t="shared" si="8"/>
        <v>2.2585587653294825E-2</v>
      </c>
    </row>
    <row r="561" spans="1:22" x14ac:dyDescent="0.25">
      <c r="A561" s="21">
        <v>398.07397500000002</v>
      </c>
      <c r="B561" s="21">
        <v>558.87945783034047</v>
      </c>
      <c r="C561" s="21">
        <v>1231.2373185940669</v>
      </c>
      <c r="D561" s="20">
        <v>1.694518</v>
      </c>
      <c r="E561" s="20">
        <v>1.488394</v>
      </c>
      <c r="F561" s="21">
        <v>537.06195100000002</v>
      </c>
      <c r="G561" s="21">
        <v>12.875225</v>
      </c>
      <c r="H561" s="21">
        <v>537.94903599999998</v>
      </c>
      <c r="I561" s="21">
        <v>4.3869009999999999</v>
      </c>
      <c r="J561" s="22">
        <v>130.42169999999999</v>
      </c>
      <c r="K561">
        <f>VLOOKUP(A561,m!$B$2:$K$3856,8,0)</f>
        <v>16.877697000000001</v>
      </c>
      <c r="L561">
        <f>VLOOKUP(A561,m!$B$2:$K$3856,7,0)</f>
        <v>40.420856000000001</v>
      </c>
      <c r="M561">
        <f>VLOOKUP(A561,m!$B$2:$K$3856,6,0)</f>
        <v>3.2474059999999998</v>
      </c>
      <c r="N561">
        <f>VLOOKUP(A561,m!$B$2:$K$3856,5,0)</f>
        <v>7.6048739999999997</v>
      </c>
      <c r="O561">
        <f>VLOOKUP(A561,m!$B$2:$K$3856,4,0)</f>
        <v>16.031303000000001</v>
      </c>
      <c r="P561">
        <f>VLOOKUP(A561,m!$B$2:$K$3856,3,0)</f>
        <v>16.005672000000001</v>
      </c>
      <c r="Q561">
        <f>VLOOKUP(A561,m!$B$2:$K$3856,2,0)</f>
        <v>1.4379040000000001</v>
      </c>
      <c r="R561">
        <f>VLOOKUP(A561,m!$B$2:$K$3856,9,0)</f>
        <v>6.9630919999999996</v>
      </c>
      <c r="S561">
        <f>VLOOKUP(A561,m!$B$2:$K$3856,10,0)</f>
        <v>5.6363129999999995</v>
      </c>
      <c r="T561">
        <v>398.07400000000001</v>
      </c>
      <c r="U561" s="32">
        <v>133.322</v>
      </c>
      <c r="V561" s="27">
        <f t="shared" si="8"/>
        <v>2.2237863791071701E-2</v>
      </c>
    </row>
    <row r="562" spans="1:22" x14ac:dyDescent="0.25">
      <c r="A562" s="21">
        <v>403.14267000000001</v>
      </c>
      <c r="B562" s="21">
        <v>548.39248986059829</v>
      </c>
      <c r="C562" s="21">
        <v>1232.8037400343355</v>
      </c>
      <c r="D562" s="20">
        <v>1.715079</v>
      </c>
      <c r="E562" s="20">
        <v>1.5071540000000001</v>
      </c>
      <c r="F562" s="21">
        <v>529.55346699999996</v>
      </c>
      <c r="G562" s="21">
        <v>12.8371</v>
      </c>
      <c r="H562" s="21">
        <v>540.11395300000004</v>
      </c>
      <c r="I562" s="21">
        <v>4.4937120000000004</v>
      </c>
      <c r="J562" s="22">
        <v>131.77930000000001</v>
      </c>
      <c r="K562">
        <f>VLOOKUP(A562,m!$B$2:$K$3856,8,0)</f>
        <v>17.081333000000001</v>
      </c>
      <c r="L562">
        <f>VLOOKUP(A562,m!$B$2:$K$3856,7,0)</f>
        <v>41.340096000000003</v>
      </c>
      <c r="M562">
        <f>VLOOKUP(A562,m!$B$2:$K$3856,6,0)</f>
        <v>3.1445630000000002</v>
      </c>
      <c r="N562">
        <f>VLOOKUP(A562,m!$B$2:$K$3856,5,0)</f>
        <v>7.734064</v>
      </c>
      <c r="O562">
        <f>VLOOKUP(A562,m!$B$2:$K$3856,4,0)</f>
        <v>16.281148999999999</v>
      </c>
      <c r="P562">
        <f>VLOOKUP(A562,m!$B$2:$K$3856,3,0)</f>
        <v>16.137391999999998</v>
      </c>
      <c r="Q562">
        <f>VLOOKUP(A562,m!$B$2:$K$3856,2,0)</f>
        <v>1.3951830000000001</v>
      </c>
      <c r="R562">
        <f>VLOOKUP(A562,m!$B$2:$K$3856,9,0)</f>
        <v>6.8191290000000002</v>
      </c>
      <c r="S562">
        <f>VLOOKUP(A562,m!$B$2:$K$3856,10,0)</f>
        <v>5.7080810000000008</v>
      </c>
      <c r="T562">
        <v>403.14299999999997</v>
      </c>
      <c r="U562" s="32">
        <v>134.51499999999999</v>
      </c>
      <c r="V562" s="27">
        <f t="shared" si="8"/>
        <v>2.075970960537793E-2</v>
      </c>
    </row>
    <row r="563" spans="1:22" x14ac:dyDescent="0.25">
      <c r="A563" s="21">
        <v>413.36056500000001</v>
      </c>
      <c r="B563" s="21">
        <v>547.38855426855798</v>
      </c>
      <c r="C563" s="21">
        <v>1230.8613220555198</v>
      </c>
      <c r="D563" s="20">
        <v>1.770726</v>
      </c>
      <c r="E563" s="20">
        <v>1.557429</v>
      </c>
      <c r="F563" s="21">
        <v>533.96655299999998</v>
      </c>
      <c r="G563" s="21">
        <v>12.965256999999999</v>
      </c>
      <c r="H563" s="21">
        <v>538.74597200000005</v>
      </c>
      <c r="I563" s="21">
        <v>4.6493520000000004</v>
      </c>
      <c r="J563" s="22">
        <v>136.23349999999999</v>
      </c>
      <c r="K563">
        <f>VLOOKUP(A563,m!$B$2:$K$3856,8,0)</f>
        <v>17.682179999999999</v>
      </c>
      <c r="L563">
        <f>VLOOKUP(A563,m!$B$2:$K$3856,7,0)</f>
        <v>42.102093000000004</v>
      </c>
      <c r="M563">
        <f>VLOOKUP(A563,m!$B$2:$K$3856,6,0)</f>
        <v>3.9191129999999998</v>
      </c>
      <c r="N563">
        <f>VLOOKUP(A563,m!$B$2:$K$3856,5,0)</f>
        <v>8.1439350000000008</v>
      </c>
      <c r="O563">
        <f>VLOOKUP(A563,m!$B$2:$K$3856,4,0)</f>
        <v>16.959152</v>
      </c>
      <c r="P563">
        <f>VLOOKUP(A563,m!$B$2:$K$3856,3,0)</f>
        <v>16.773586000000002</v>
      </c>
      <c r="Q563">
        <f>VLOOKUP(A563,m!$B$2:$K$3856,2,0)</f>
        <v>1.5268949999999999</v>
      </c>
      <c r="R563">
        <f>VLOOKUP(A563,m!$B$2:$K$3856,9,0)</f>
        <v>10.641418</v>
      </c>
      <c r="S563">
        <f>VLOOKUP(A563,m!$B$2:$K$3856,10,0)</f>
        <v>5.8527550000000002</v>
      </c>
      <c r="T563">
        <v>413.36099999999999</v>
      </c>
      <c r="U563" s="32">
        <v>138.16</v>
      </c>
      <c r="V563" s="27">
        <f t="shared" si="8"/>
        <v>1.4141162048982111E-2</v>
      </c>
    </row>
    <row r="564" spans="1:22" x14ac:dyDescent="0.25">
      <c r="A564" s="21">
        <v>418.43948399999999</v>
      </c>
      <c r="B564" s="21">
        <v>548.44810469190816</v>
      </c>
      <c r="C564" s="21">
        <v>1230.2550188525133</v>
      </c>
      <c r="D564" s="20">
        <v>1.7784500000000001</v>
      </c>
      <c r="E564" s="20">
        <v>1.5633980000000001</v>
      </c>
      <c r="F564" s="21">
        <v>535.13574200000005</v>
      </c>
      <c r="G564" s="21">
        <v>13.034824</v>
      </c>
      <c r="H564" s="21">
        <v>540.15820299999996</v>
      </c>
      <c r="I564" s="21">
        <v>4.7622669999999996</v>
      </c>
      <c r="J564" s="22">
        <v>136.97399999999999</v>
      </c>
      <c r="K564">
        <f>VLOOKUP(A564,m!$B$2:$K$3856,8,0)</f>
        <v>17.92182</v>
      </c>
      <c r="L564">
        <f>VLOOKUP(A564,m!$B$2:$K$3856,7,0)</f>
        <v>42.614193</v>
      </c>
      <c r="M564">
        <f>VLOOKUP(A564,m!$B$2:$K$3856,6,0)</f>
        <v>3.714242</v>
      </c>
      <c r="N564">
        <f>VLOOKUP(A564,m!$B$2:$K$3856,5,0)</f>
        <v>8.1094329999999992</v>
      </c>
      <c r="O564">
        <f>VLOOKUP(A564,m!$B$2:$K$3856,4,0)</f>
        <v>17.173786</v>
      </c>
      <c r="P564">
        <f>VLOOKUP(A564,m!$B$2:$K$3856,3,0)</f>
        <v>17.002988999999999</v>
      </c>
      <c r="Q564">
        <f>VLOOKUP(A564,m!$B$2:$K$3856,2,0)</f>
        <v>1.4889140000000001</v>
      </c>
      <c r="R564">
        <f>VLOOKUP(A564,m!$B$2:$K$3856,9,0)</f>
        <v>9.8648209999999992</v>
      </c>
      <c r="S564">
        <f>VLOOKUP(A564,m!$B$2:$K$3856,10,0)</f>
        <v>5.9246679999999996</v>
      </c>
      <c r="T564">
        <v>418.43900000000002</v>
      </c>
      <c r="U564" s="32">
        <v>140.22399999999999</v>
      </c>
      <c r="V564" s="27">
        <f t="shared" si="8"/>
        <v>2.3727130696336533E-2</v>
      </c>
    </row>
    <row r="565" spans="1:22" x14ac:dyDescent="0.25">
      <c r="A565" s="21">
        <v>407.960846</v>
      </c>
      <c r="B565" s="21">
        <v>551.82138838530409</v>
      </c>
      <c r="C565" s="21">
        <v>1226.0001293586092</v>
      </c>
      <c r="D565" s="20">
        <v>1.704064</v>
      </c>
      <c r="E565" s="20">
        <v>1.4967490000000001</v>
      </c>
      <c r="F565" s="21">
        <v>534.607483</v>
      </c>
      <c r="G565" s="21">
        <v>12.607578</v>
      </c>
      <c r="H565" s="21">
        <v>539.908997</v>
      </c>
      <c r="I565" s="21">
        <v>4.6966539999999997</v>
      </c>
      <c r="J565" s="22">
        <v>130.8751</v>
      </c>
      <c r="K565">
        <f>VLOOKUP(A565,m!$B$2:$K$3856,8,0)</f>
        <v>17.632116</v>
      </c>
      <c r="L565">
        <f>VLOOKUP(A565,m!$B$2:$K$3856,7,0)</f>
        <v>41.943192000000003</v>
      </c>
      <c r="M565">
        <f>VLOOKUP(A565,m!$B$2:$K$3856,6,0)</f>
        <v>2.8447119999999999</v>
      </c>
      <c r="N565">
        <f>VLOOKUP(A565,m!$B$2:$K$3856,5,0)</f>
        <v>7.7339370000000001</v>
      </c>
      <c r="O565">
        <f>VLOOKUP(A565,m!$B$2:$K$3856,4,0)</f>
        <v>16.235375999999999</v>
      </c>
      <c r="P565">
        <f>VLOOKUP(A565,m!$B$2:$K$3856,3,0)</f>
        <v>16.098461</v>
      </c>
      <c r="Q565">
        <f>VLOOKUP(A565,m!$B$2:$K$3856,2,0)</f>
        <v>1.2286779999999999</v>
      </c>
      <c r="R565">
        <f>VLOOKUP(A565,m!$B$2:$K$3856,9,0)</f>
        <v>2.7740450000000001</v>
      </c>
      <c r="S565">
        <f>VLOOKUP(A565,m!$B$2:$K$3856,10,0)</f>
        <v>5.7762999999999991</v>
      </c>
      <c r="T565">
        <v>407.96100000000001</v>
      </c>
      <c r="U565" s="32">
        <v>136.54499999999999</v>
      </c>
      <c r="V565" s="27">
        <f t="shared" si="8"/>
        <v>4.3322985044519424E-2</v>
      </c>
    </row>
    <row r="566" spans="1:22" x14ac:dyDescent="0.25">
      <c r="A566" s="21">
        <v>400.52050800000001</v>
      </c>
      <c r="B566" s="21">
        <v>557.97526289932557</v>
      </c>
      <c r="C566" s="21">
        <v>1223.1832481893307</v>
      </c>
      <c r="D566" s="20">
        <v>1.6898789999999999</v>
      </c>
      <c r="E566" s="20">
        <v>1.4849129999999999</v>
      </c>
      <c r="F566" s="21">
        <v>535.47033699999997</v>
      </c>
      <c r="G566" s="21">
        <v>12.880777</v>
      </c>
      <c r="H566" s="21">
        <v>539.45538299999998</v>
      </c>
      <c r="I566" s="21">
        <v>4.7393789999999996</v>
      </c>
      <c r="J566" s="22">
        <v>129.1634</v>
      </c>
      <c r="K566">
        <f>VLOOKUP(A566,m!$B$2:$K$3856,8,0)</f>
        <v>17.245433999999999</v>
      </c>
      <c r="L566">
        <f>VLOOKUP(A566,m!$B$2:$K$3856,7,0)</f>
        <v>41.340060999999999</v>
      </c>
      <c r="M566">
        <f>VLOOKUP(A566,m!$B$2:$K$3856,6,0)</f>
        <v>2.7424010000000001</v>
      </c>
      <c r="N566">
        <f>VLOOKUP(A566,m!$B$2:$K$3856,5,0)</f>
        <v>7.6445759999999998</v>
      </c>
      <c r="O566">
        <f>VLOOKUP(A566,m!$B$2:$K$3856,4,0)</f>
        <v>16.033425999999999</v>
      </c>
      <c r="P566">
        <f>VLOOKUP(A566,m!$B$2:$K$3856,3,0)</f>
        <v>15.950939999999999</v>
      </c>
      <c r="Q566">
        <f>VLOOKUP(A566,m!$B$2:$K$3856,2,0)</f>
        <v>1.1759900000000001</v>
      </c>
      <c r="R566">
        <f>VLOOKUP(A566,m!$B$2:$K$3856,9,0)</f>
        <v>4.3571600000000004</v>
      </c>
      <c r="S566">
        <f>VLOOKUP(A566,m!$B$2:$K$3856,10,0)</f>
        <v>5.6709540000000001</v>
      </c>
      <c r="T566">
        <v>400.52100000000002</v>
      </c>
      <c r="U566" s="32">
        <v>133.46100000000001</v>
      </c>
      <c r="V566" s="27">
        <f t="shared" si="8"/>
        <v>3.3272583409851529E-2</v>
      </c>
    </row>
    <row r="567" spans="1:22" x14ac:dyDescent="0.25">
      <c r="A567" s="21">
        <v>389.66235399999999</v>
      </c>
      <c r="B567" s="21">
        <v>567.82820325005468</v>
      </c>
      <c r="C567" s="21">
        <v>1218.3894769412323</v>
      </c>
      <c r="D567" s="20">
        <v>1.6474120000000001</v>
      </c>
      <c r="E567" s="20">
        <v>1.4463379999999999</v>
      </c>
      <c r="F567" s="21">
        <v>539.60327099999995</v>
      </c>
      <c r="G567" s="21">
        <v>12.899392000000001</v>
      </c>
      <c r="H567" s="21">
        <v>536.01879899999994</v>
      </c>
      <c r="I567" s="21">
        <v>4.6157830000000004</v>
      </c>
      <c r="J567" s="22">
        <v>126.3481</v>
      </c>
      <c r="K567">
        <f>VLOOKUP(A567,m!$B$2:$K$3856,8,0)</f>
        <v>16.455190999999999</v>
      </c>
      <c r="L567">
        <f>VLOOKUP(A567,m!$B$2:$K$3856,7,0)</f>
        <v>40.463985000000001</v>
      </c>
      <c r="M567">
        <f>VLOOKUP(A567,m!$B$2:$K$3856,6,0)</f>
        <v>1.9617739999999999</v>
      </c>
      <c r="N567">
        <f>VLOOKUP(A567,m!$B$2:$K$3856,5,0)</f>
        <v>7.4002670000000004</v>
      </c>
      <c r="O567">
        <f>VLOOKUP(A567,m!$B$2:$K$3856,4,0)</f>
        <v>15.536797999999999</v>
      </c>
      <c r="P567">
        <f>VLOOKUP(A567,m!$B$2:$K$3856,3,0)</f>
        <v>15.417405</v>
      </c>
      <c r="Q567">
        <f>VLOOKUP(A567,m!$B$2:$K$3856,2,0)</f>
        <v>1.090273</v>
      </c>
      <c r="R567">
        <f>VLOOKUP(A567,m!$B$2:$K$3856,9,0)</f>
        <v>4.1503750000000004</v>
      </c>
      <c r="S567">
        <f>VLOOKUP(A567,m!$B$2:$K$3856,10,0)</f>
        <v>5.5172140000000001</v>
      </c>
      <c r="T567">
        <v>389.66199999999998</v>
      </c>
      <c r="U567" s="32">
        <v>129.72900000000001</v>
      </c>
      <c r="V567" s="27">
        <f t="shared" si="8"/>
        <v>2.6758613702936657E-2</v>
      </c>
    </row>
    <row r="568" spans="1:22" x14ac:dyDescent="0.25">
      <c r="A568" s="21">
        <v>386.36056500000001</v>
      </c>
      <c r="B568" s="21">
        <v>563.1745207844051</v>
      </c>
      <c r="C568" s="21">
        <v>1244.1112922721659</v>
      </c>
      <c r="D568" s="20">
        <v>1.6741980000000001</v>
      </c>
      <c r="E568" s="20">
        <v>1.4747870000000001</v>
      </c>
      <c r="F568" s="21">
        <v>539.52966300000003</v>
      </c>
      <c r="G568" s="21">
        <v>12.814926</v>
      </c>
      <c r="H568" s="21">
        <v>548.48657200000002</v>
      </c>
      <c r="I568" s="21">
        <v>4.4052110000000004</v>
      </c>
      <c r="J568" s="22">
        <v>128.0145</v>
      </c>
      <c r="K568">
        <f>VLOOKUP(A568,m!$B$2:$K$3856,8,0)</f>
        <v>16.338916999999999</v>
      </c>
      <c r="L568">
        <f>VLOOKUP(A568,m!$B$2:$K$3856,7,0)</f>
        <v>41.228619000000002</v>
      </c>
      <c r="M568">
        <f>VLOOKUP(A568,m!$B$2:$K$3856,6,0)</f>
        <v>2.4716320000000001</v>
      </c>
      <c r="N568">
        <f>VLOOKUP(A568,m!$B$2:$K$3856,5,0)</f>
        <v>7.9118820000000003</v>
      </c>
      <c r="O568">
        <f>VLOOKUP(A568,m!$B$2:$K$3856,4,0)</f>
        <v>16.282551000000002</v>
      </c>
      <c r="P568">
        <f>VLOOKUP(A568,m!$B$2:$K$3856,3,0)</f>
        <v>16.196988999999999</v>
      </c>
      <c r="Q568">
        <f>VLOOKUP(A568,m!$B$2:$K$3856,2,0)</f>
        <v>1.3499429999999999</v>
      </c>
      <c r="R568">
        <f>VLOOKUP(A568,m!$B$2:$K$3856,9,0)</f>
        <v>13.975155000000001</v>
      </c>
      <c r="S568">
        <f>VLOOKUP(A568,m!$B$2:$K$3856,10,0)</f>
        <v>5.4704630000000005</v>
      </c>
      <c r="T568">
        <v>386.36099999999999</v>
      </c>
      <c r="U568" s="32">
        <v>129.67500000000001</v>
      </c>
      <c r="V568" s="27">
        <f t="shared" si="8"/>
        <v>1.2971186857738876E-2</v>
      </c>
    </row>
    <row r="569" spans="1:22" x14ac:dyDescent="0.25">
      <c r="A569" s="21">
        <v>386.17559799999998</v>
      </c>
      <c r="B569" s="21">
        <v>565.47841989668404</v>
      </c>
      <c r="C569" s="21">
        <v>1244.4311085032855</v>
      </c>
      <c r="D569" s="20">
        <v>1.681575</v>
      </c>
      <c r="E569" s="20">
        <v>1.4810190000000001</v>
      </c>
      <c r="F569" s="21">
        <v>537.28637700000002</v>
      </c>
      <c r="G569" s="21">
        <v>13.260733999999999</v>
      </c>
      <c r="H569" s="21">
        <v>546.56530799999996</v>
      </c>
      <c r="I569" s="21">
        <v>4.321288</v>
      </c>
      <c r="J569" s="22">
        <v>128.05840000000001</v>
      </c>
      <c r="K569">
        <f>VLOOKUP(A569,m!$B$2:$K$3856,8,0)</f>
        <v>16.468427999999999</v>
      </c>
      <c r="L569">
        <f>VLOOKUP(A569,m!$B$2:$K$3856,7,0)</f>
        <v>42.306812000000001</v>
      </c>
      <c r="M569">
        <f>VLOOKUP(A569,m!$B$2:$K$3856,6,0)</f>
        <v>2.6011470000000001</v>
      </c>
      <c r="N569">
        <f>VLOOKUP(A569,m!$B$2:$K$3856,5,0)</f>
        <v>8.3105630000000001</v>
      </c>
      <c r="O569">
        <f>VLOOKUP(A569,m!$B$2:$K$3856,4,0)</f>
        <v>16.640476</v>
      </c>
      <c r="P569">
        <f>VLOOKUP(A569,m!$B$2:$K$3856,3,0)</f>
        <v>16.298185</v>
      </c>
      <c r="Q569">
        <f>VLOOKUP(A569,m!$B$2:$K$3856,2,0)</f>
        <v>1.524251</v>
      </c>
      <c r="R569">
        <f>VLOOKUP(A569,m!$B$2:$K$3856,9,0)</f>
        <v>13.727715999999999</v>
      </c>
      <c r="S569">
        <f>VLOOKUP(A569,m!$B$2:$K$3856,10,0)</f>
        <v>5.4678460000000007</v>
      </c>
      <c r="T569">
        <v>386.17599999999999</v>
      </c>
      <c r="U569" s="32">
        <v>128.83600000000001</v>
      </c>
      <c r="V569" s="27">
        <f t="shared" si="8"/>
        <v>6.0722295452700229E-3</v>
      </c>
    </row>
    <row r="570" spans="1:22" x14ac:dyDescent="0.25">
      <c r="A570" s="21">
        <v>397.77337599999998</v>
      </c>
      <c r="B570" s="21">
        <v>556.12431615483774</v>
      </c>
      <c r="C570" s="21">
        <v>1244.4243611618854</v>
      </c>
      <c r="D570" s="20">
        <v>1.710844</v>
      </c>
      <c r="E570" s="20">
        <v>1.5059549999999999</v>
      </c>
      <c r="F570" s="21">
        <v>537.98254399999996</v>
      </c>
      <c r="G570" s="21">
        <v>12.752893</v>
      </c>
      <c r="H570" s="21">
        <v>546.75354000000004</v>
      </c>
      <c r="I570" s="21">
        <v>4.4052110000000004</v>
      </c>
      <c r="J570" s="22">
        <v>131.3372</v>
      </c>
      <c r="K570">
        <f>VLOOKUP(A570,m!$B$2:$K$3856,8,0)</f>
        <v>17.149408000000001</v>
      </c>
      <c r="L570">
        <f>VLOOKUP(A570,m!$B$2:$K$3856,7,0)</f>
        <v>42.621746000000002</v>
      </c>
      <c r="M570">
        <f>VLOOKUP(A570,m!$B$2:$K$3856,6,0)</f>
        <v>2.6344020000000001</v>
      </c>
      <c r="N570">
        <f>VLOOKUP(A570,m!$B$2:$K$3856,5,0)</f>
        <v>8.1778329999999997</v>
      </c>
      <c r="O570">
        <f>VLOOKUP(A570,m!$B$2:$K$3856,4,0)</f>
        <v>16.803502999999999</v>
      </c>
      <c r="P570">
        <f>VLOOKUP(A570,m!$B$2:$K$3856,3,0)</f>
        <v>16.590575999999999</v>
      </c>
      <c r="Q570">
        <f>VLOOKUP(A570,m!$B$2:$K$3856,2,0)</f>
        <v>1.4633830000000001</v>
      </c>
      <c r="R570">
        <f>VLOOKUP(A570,m!$B$2:$K$3856,9,0)</f>
        <v>11.542968999999999</v>
      </c>
      <c r="S570">
        <f>VLOOKUP(A570,m!$B$2:$K$3856,10,0)</f>
        <v>5.6320570000000005</v>
      </c>
      <c r="T570">
        <v>397.77300000000002</v>
      </c>
      <c r="U570" s="32">
        <v>133.59299999999999</v>
      </c>
      <c r="V570" s="27">
        <f t="shared" si="8"/>
        <v>1.7175636453342951E-2</v>
      </c>
    </row>
    <row r="571" spans="1:22" x14ac:dyDescent="0.25">
      <c r="A571" s="21">
        <v>399.822205</v>
      </c>
      <c r="B571" s="21">
        <v>555.00493709281909</v>
      </c>
      <c r="C571" s="21">
        <v>1243.9380704405025</v>
      </c>
      <c r="D571" s="20">
        <v>1.7134990000000001</v>
      </c>
      <c r="E571" s="20">
        <v>1.5077860000000001</v>
      </c>
      <c r="F571" s="21">
        <v>536.85058600000002</v>
      </c>
      <c r="G571" s="21">
        <v>12.778040000000001</v>
      </c>
      <c r="H571" s="21">
        <v>546.03656000000001</v>
      </c>
      <c r="I571" s="21">
        <v>4.3930040000000004</v>
      </c>
      <c r="J571" s="22">
        <v>131.93199999999999</v>
      </c>
      <c r="K571">
        <f>VLOOKUP(A571,m!$B$2:$K$3856,8,0)</f>
        <v>17.451688999999998</v>
      </c>
      <c r="L571">
        <f>VLOOKUP(A571,m!$B$2:$K$3856,7,0)</f>
        <v>42.470047000000001</v>
      </c>
      <c r="M571">
        <f>VLOOKUP(A571,m!$B$2:$K$3856,6,0)</f>
        <v>3.0365120000000001</v>
      </c>
      <c r="N571">
        <f>VLOOKUP(A571,m!$B$2:$K$3856,5,0)</f>
        <v>8.1742869999999996</v>
      </c>
      <c r="O571">
        <f>VLOOKUP(A571,m!$B$2:$K$3856,4,0)</f>
        <v>16.724336999999998</v>
      </c>
      <c r="P571">
        <f>VLOOKUP(A571,m!$B$2:$K$3856,3,0)</f>
        <v>16.421619</v>
      </c>
      <c r="Q571">
        <f>VLOOKUP(A571,m!$B$2:$K$3856,2,0)</f>
        <v>1.5410649999999999</v>
      </c>
      <c r="R571">
        <f>VLOOKUP(A571,m!$B$2:$K$3856,9,0)</f>
        <v>9.1923809999999992</v>
      </c>
      <c r="S571">
        <f>VLOOKUP(A571,m!$B$2:$K$3856,10,0)</f>
        <v>5.6610669999999992</v>
      </c>
      <c r="T571">
        <v>399.822</v>
      </c>
      <c r="U571" s="32">
        <v>134.202</v>
      </c>
      <c r="V571" s="27">
        <f t="shared" si="8"/>
        <v>1.720583330806787E-2</v>
      </c>
    </row>
    <row r="572" spans="1:22" x14ac:dyDescent="0.25">
      <c r="A572" s="21">
        <v>396.86172499999998</v>
      </c>
      <c r="B572" s="21">
        <v>542.16755990530464</v>
      </c>
      <c r="C572" s="21">
        <v>1228.5121641612354</v>
      </c>
      <c r="D572" s="20">
        <v>1.7077169999999999</v>
      </c>
      <c r="E572" s="20">
        <v>1.503255</v>
      </c>
      <c r="F572" s="21">
        <v>523.20202600000005</v>
      </c>
      <c r="G572" s="21">
        <v>12.766063000000001</v>
      </c>
      <c r="H572" s="21">
        <v>534.61639400000001</v>
      </c>
      <c r="I572" s="21">
        <v>4.3670640000000001</v>
      </c>
      <c r="J572" s="22">
        <v>131.83529999999999</v>
      </c>
      <c r="K572">
        <f>VLOOKUP(A572,m!$B$2:$K$3856,8,0)</f>
        <v>17.178343000000002</v>
      </c>
      <c r="L572">
        <f>VLOOKUP(A572,m!$B$2:$K$3856,7,0)</f>
        <v>42.096203000000003</v>
      </c>
      <c r="M572">
        <f>VLOOKUP(A572,m!$B$2:$K$3856,6,0)</f>
        <v>2.8481879999999999</v>
      </c>
      <c r="N572">
        <f>VLOOKUP(A572,m!$B$2:$K$3856,5,0)</f>
        <v>8.0581440000000004</v>
      </c>
      <c r="O572">
        <f>VLOOKUP(A572,m!$B$2:$K$3856,4,0)</f>
        <v>16.65719</v>
      </c>
      <c r="P572">
        <f>VLOOKUP(A572,m!$B$2:$K$3856,3,0)</f>
        <v>16.537502</v>
      </c>
      <c r="Q572">
        <f>VLOOKUP(A572,m!$B$2:$K$3856,2,0)</f>
        <v>1.5295970000000001</v>
      </c>
      <c r="R572">
        <f>VLOOKUP(A572,m!$B$2:$K$3856,9,0)</f>
        <v>10.277335000000001</v>
      </c>
      <c r="S572">
        <f>VLOOKUP(A572,m!$B$2:$K$3856,10,0)</f>
        <v>5.6191500000000003</v>
      </c>
      <c r="T572">
        <v>396.86200000000002</v>
      </c>
      <c r="U572" s="32">
        <v>130.54300000000001</v>
      </c>
      <c r="V572" s="27">
        <f t="shared" si="8"/>
        <v>9.8023822147784642E-3</v>
      </c>
    </row>
    <row r="573" spans="1:22" x14ac:dyDescent="0.25">
      <c r="A573" s="21">
        <v>395.930542</v>
      </c>
      <c r="B573" s="21">
        <v>562.29576046496913</v>
      </c>
      <c r="C573" s="21">
        <v>1232.5572054482545</v>
      </c>
      <c r="D573" s="20">
        <v>1.6891529999999999</v>
      </c>
      <c r="E573" s="20">
        <v>1.4868729999999999</v>
      </c>
      <c r="F573" s="21">
        <v>541.69311500000003</v>
      </c>
      <c r="G573" s="21">
        <v>12.733810999999999</v>
      </c>
      <c r="H573" s="21">
        <v>536.51336700000002</v>
      </c>
      <c r="I573" s="21">
        <v>4.2694080000000003</v>
      </c>
      <c r="J573" s="22">
        <v>130.49770000000001</v>
      </c>
      <c r="K573">
        <f>VLOOKUP(A573,m!$B$2:$K$3856,8,0)</f>
        <v>17.097719000000001</v>
      </c>
      <c r="L573">
        <f>VLOOKUP(A573,m!$B$2:$K$3856,7,0)</f>
        <v>42.109375</v>
      </c>
      <c r="M573">
        <f>VLOOKUP(A573,m!$B$2:$K$3856,6,0)</f>
        <v>2.4517340000000001</v>
      </c>
      <c r="N573">
        <f>VLOOKUP(A573,m!$B$2:$K$3856,5,0)</f>
        <v>7.9835089999999997</v>
      </c>
      <c r="O573">
        <f>VLOOKUP(A573,m!$B$2:$K$3856,4,0)</f>
        <v>16.536169000000001</v>
      </c>
      <c r="P573">
        <f>VLOOKUP(A573,m!$B$2:$K$3856,3,0)</f>
        <v>16.352091000000001</v>
      </c>
      <c r="Q573">
        <f>VLOOKUP(A573,m!$B$2:$K$3856,2,0)</f>
        <v>1.534646</v>
      </c>
      <c r="R573">
        <f>VLOOKUP(A573,m!$B$2:$K$3856,9,0)</f>
        <v>8.1007800000000003</v>
      </c>
      <c r="S573">
        <f>VLOOKUP(A573,m!$B$2:$K$3856,10,0)</f>
        <v>5.6059650000000003</v>
      </c>
      <c r="T573">
        <v>395.93099999999998</v>
      </c>
      <c r="U573" s="32">
        <v>132.49600000000001</v>
      </c>
      <c r="V573" s="27">
        <f t="shared" si="8"/>
        <v>1.5312913560928662E-2</v>
      </c>
    </row>
    <row r="574" spans="1:22" x14ac:dyDescent="0.25">
      <c r="A574" s="21">
        <v>388.00067100000001</v>
      </c>
      <c r="B574" s="21">
        <v>566.32759008078756</v>
      </c>
      <c r="C574" s="21">
        <v>1226.7331329703316</v>
      </c>
      <c r="D574" s="20">
        <v>1.666382</v>
      </c>
      <c r="E574" s="20">
        <v>1.46488</v>
      </c>
      <c r="F574" s="21">
        <v>541.15252699999996</v>
      </c>
      <c r="G574" s="21">
        <v>12.856593999999999</v>
      </c>
      <c r="H574" s="21">
        <v>532.96063200000003</v>
      </c>
      <c r="I574" s="21">
        <v>4.2358380000000002</v>
      </c>
      <c r="J574" s="22">
        <v>128.08590000000001</v>
      </c>
      <c r="K574">
        <f>VLOOKUP(A574,m!$B$2:$K$3856,8,0)</f>
        <v>16.544723999999999</v>
      </c>
      <c r="L574">
        <f>VLOOKUP(A574,m!$B$2:$K$3856,7,0)</f>
        <v>41.149849000000003</v>
      </c>
      <c r="M574">
        <f>VLOOKUP(A574,m!$B$2:$K$3856,6,0)</f>
        <v>2.548448</v>
      </c>
      <c r="N574">
        <f>VLOOKUP(A574,m!$B$2:$K$3856,5,0)</f>
        <v>7.7778770000000002</v>
      </c>
      <c r="O574">
        <f>VLOOKUP(A574,m!$B$2:$K$3856,4,0)</f>
        <v>16.182618999999999</v>
      </c>
      <c r="P574">
        <f>VLOOKUP(A574,m!$B$2:$K$3856,3,0)</f>
        <v>16.028981999999999</v>
      </c>
      <c r="Q574">
        <f>VLOOKUP(A574,m!$B$2:$K$3856,2,0)</f>
        <v>1.5109710000000001</v>
      </c>
      <c r="R574">
        <f>VLOOKUP(A574,m!$B$2:$K$3856,9,0)</f>
        <v>8.0578880000000002</v>
      </c>
      <c r="S574">
        <f>VLOOKUP(A574,m!$B$2:$K$3856,10,0)</f>
        <v>5.4936860000000003</v>
      </c>
      <c r="T574">
        <v>388.00099999999998</v>
      </c>
      <c r="U574" s="32">
        <v>129.09399999999999</v>
      </c>
      <c r="V574" s="27">
        <f t="shared" si="8"/>
        <v>7.8704994070384372E-3</v>
      </c>
    </row>
    <row r="575" spans="1:22" x14ac:dyDescent="0.25">
      <c r="A575" s="21">
        <v>434.73886099999999</v>
      </c>
      <c r="B575" s="21">
        <v>542.45725998163834</v>
      </c>
      <c r="C575" s="21">
        <v>1234.1352598627504</v>
      </c>
      <c r="D575" s="20">
        <v>1.868458</v>
      </c>
      <c r="E575" s="20">
        <v>1.6438079999999999</v>
      </c>
      <c r="F575" s="21">
        <v>540.28845200000001</v>
      </c>
      <c r="G575" s="21">
        <v>13.030396</v>
      </c>
      <c r="H575" s="21">
        <v>533.75640899999996</v>
      </c>
      <c r="I575" s="21">
        <v>4.5349110000000001</v>
      </c>
      <c r="J575" s="22">
        <v>145.49039999999999</v>
      </c>
      <c r="K575">
        <f>VLOOKUP(A575,m!$B$2:$K$3856,8,0)</f>
        <v>19.166557000000001</v>
      </c>
      <c r="L575">
        <f>VLOOKUP(A575,m!$B$2:$K$3856,7,0)</f>
        <v>43.269782999999997</v>
      </c>
      <c r="M575">
        <f>VLOOKUP(A575,m!$B$2:$K$3856,6,0)</f>
        <v>6.3280669999999999</v>
      </c>
      <c r="N575">
        <f>VLOOKUP(A575,m!$B$2:$K$3856,5,0)</f>
        <v>8.7504760000000008</v>
      </c>
      <c r="O575">
        <f>VLOOKUP(A575,m!$B$2:$K$3856,4,0)</f>
        <v>18.124773000000001</v>
      </c>
      <c r="P575">
        <f>VLOOKUP(A575,m!$B$2:$K$3856,3,0)</f>
        <v>17.894584999999999</v>
      </c>
      <c r="Q575">
        <f>VLOOKUP(A575,m!$B$2:$K$3856,2,0)</f>
        <v>2.2463899999999999</v>
      </c>
      <c r="R575">
        <f>VLOOKUP(A575,m!$B$2:$K$3856,9,0)</f>
        <v>11.982027</v>
      </c>
      <c r="S575">
        <f>VLOOKUP(A575,m!$B$2:$K$3856,10,0)</f>
        <v>6.1554500000000001</v>
      </c>
      <c r="T575">
        <v>434.73899999999998</v>
      </c>
      <c r="U575" s="32">
        <v>146.23599999999999</v>
      </c>
      <c r="V575" s="27">
        <f t="shared" si="8"/>
        <v>5.1247367523905088E-3</v>
      </c>
    </row>
    <row r="576" spans="1:22" x14ac:dyDescent="0.25">
      <c r="A576" s="21">
        <v>589.59539800000005</v>
      </c>
      <c r="B576" s="21">
        <v>462.08945471843435</v>
      </c>
      <c r="C576" s="21">
        <v>1254.3928355767175</v>
      </c>
      <c r="D576" s="20">
        <v>2.5973820000000001</v>
      </c>
      <c r="E576" s="20">
        <v>2.2911290000000002</v>
      </c>
      <c r="F576" s="21">
        <v>539.20874000000003</v>
      </c>
      <c r="G576" s="21">
        <v>12.816022</v>
      </c>
      <c r="H576" s="21">
        <v>535.49560499999995</v>
      </c>
      <c r="I576" s="21">
        <v>5.5114749999999999</v>
      </c>
      <c r="J576" s="22">
        <v>200.33609999999999</v>
      </c>
      <c r="K576">
        <f>VLOOKUP(A576,m!$B$2:$K$3856,8,0)</f>
        <v>28.317983999999999</v>
      </c>
      <c r="L576">
        <f>VLOOKUP(A576,m!$B$2:$K$3856,7,0)</f>
        <v>53.578479999999999</v>
      </c>
      <c r="M576">
        <f>VLOOKUP(A576,m!$B$2:$K$3856,6,0)</f>
        <v>20.615690000000001</v>
      </c>
      <c r="N576">
        <f>VLOOKUP(A576,m!$B$2:$K$3856,5,0)</f>
        <v>13.969571</v>
      </c>
      <c r="O576">
        <f>VLOOKUP(A576,m!$B$2:$K$3856,4,0)</f>
        <v>27.029985</v>
      </c>
      <c r="P576">
        <f>VLOOKUP(A576,m!$B$2:$K$3856,3,0)</f>
        <v>25.673449000000002</v>
      </c>
      <c r="Q576">
        <f>VLOOKUP(A576,m!$B$2:$K$3856,2,0)</f>
        <v>5.043558</v>
      </c>
      <c r="R576">
        <f>VLOOKUP(A576,m!$B$2:$K$3856,9,0)</f>
        <v>33.771270999999999</v>
      </c>
      <c r="S576">
        <f>VLOOKUP(A576,m!$B$2:$K$3856,10,0)</f>
        <v>8.348058</v>
      </c>
      <c r="T576">
        <v>589.59500000000003</v>
      </c>
      <c r="U576" s="32">
        <v>192.10599999999999</v>
      </c>
      <c r="V576" s="27">
        <f t="shared" si="8"/>
        <v>4.1081462602097142E-2</v>
      </c>
    </row>
    <row r="577" spans="1:22" x14ac:dyDescent="0.25">
      <c r="A577" s="21">
        <v>596.35058600000002</v>
      </c>
      <c r="B577" s="21">
        <v>458.68509229198071</v>
      </c>
      <c r="C577" s="21">
        <v>1255.4296260257374</v>
      </c>
      <c r="D577" s="20">
        <v>2.6166960000000001</v>
      </c>
      <c r="E577" s="20">
        <v>2.3083520000000002</v>
      </c>
      <c r="F577" s="21">
        <v>538.42517099999998</v>
      </c>
      <c r="G577" s="21">
        <v>12.751763</v>
      </c>
      <c r="H577" s="21">
        <v>536.987122</v>
      </c>
      <c r="I577" s="21">
        <v>5.5984489999999996</v>
      </c>
      <c r="J577" s="22">
        <v>201.51050000000001</v>
      </c>
      <c r="K577">
        <f>VLOOKUP(A577,m!$B$2:$K$3856,8,0)</f>
        <v>28.910630999999999</v>
      </c>
      <c r="L577">
        <f>VLOOKUP(A577,m!$B$2:$K$3856,7,0)</f>
        <v>54.229106999999999</v>
      </c>
      <c r="M577">
        <f>VLOOKUP(A577,m!$B$2:$K$3856,6,0)</f>
        <v>21.01651</v>
      </c>
      <c r="N577">
        <f>VLOOKUP(A577,m!$B$2:$K$3856,5,0)</f>
        <v>14.280279999999999</v>
      </c>
      <c r="O577">
        <f>VLOOKUP(A577,m!$B$2:$K$3856,4,0)</f>
        <v>27.304048999999999</v>
      </c>
      <c r="P577">
        <f>VLOOKUP(A577,m!$B$2:$K$3856,3,0)</f>
        <v>25.858250000000002</v>
      </c>
      <c r="Q577">
        <f>VLOOKUP(A577,m!$B$2:$K$3856,2,0)</f>
        <v>5.1703039999999998</v>
      </c>
      <c r="R577">
        <f>VLOOKUP(A577,m!$B$2:$K$3856,9,0)</f>
        <v>33.594887</v>
      </c>
      <c r="S577">
        <f>VLOOKUP(A577,m!$B$2:$K$3856,10,0)</f>
        <v>8.4437040000000003</v>
      </c>
      <c r="T577">
        <v>596.351</v>
      </c>
      <c r="U577" s="32">
        <v>193.59899999999999</v>
      </c>
      <c r="V577" s="27">
        <f t="shared" si="8"/>
        <v>3.9260981437691918E-2</v>
      </c>
    </row>
    <row r="578" spans="1:22" x14ac:dyDescent="0.25">
      <c r="A578" s="21">
        <v>589.87109399999997</v>
      </c>
      <c r="B578" s="21">
        <v>462.61770518061394</v>
      </c>
      <c r="C578" s="21">
        <v>1250.1947614575288</v>
      </c>
      <c r="D578" s="20">
        <v>2.5958960000000002</v>
      </c>
      <c r="E578" s="20">
        <v>2.285844</v>
      </c>
      <c r="F578" s="21">
        <v>539.43646200000001</v>
      </c>
      <c r="G578" s="21">
        <v>12.829535</v>
      </c>
      <c r="H578" s="21">
        <v>537.29730199999995</v>
      </c>
      <c r="I578" s="21">
        <v>5.7983390000000004</v>
      </c>
      <c r="J578" s="22">
        <v>199.36590000000001</v>
      </c>
      <c r="K578">
        <f>VLOOKUP(A578,m!$B$2:$K$3856,8,0)</f>
        <v>28.305886999999998</v>
      </c>
      <c r="L578">
        <f>VLOOKUP(A578,m!$B$2:$K$3856,7,0)</f>
        <v>53.528399999999998</v>
      </c>
      <c r="M578">
        <f>VLOOKUP(A578,m!$B$2:$K$3856,6,0)</f>
        <v>20.411224000000001</v>
      </c>
      <c r="N578">
        <f>VLOOKUP(A578,m!$B$2:$K$3856,5,0)</f>
        <v>13.914376000000001</v>
      </c>
      <c r="O578">
        <f>VLOOKUP(A578,m!$B$2:$K$3856,4,0)</f>
        <v>26.583866</v>
      </c>
      <c r="P578">
        <f>VLOOKUP(A578,m!$B$2:$K$3856,3,0)</f>
        <v>25.396999000000001</v>
      </c>
      <c r="Q578">
        <f>VLOOKUP(A578,m!$B$2:$K$3856,2,0)</f>
        <v>4.8543019999999997</v>
      </c>
      <c r="R578">
        <f>VLOOKUP(A578,m!$B$2:$K$3856,9,0)</f>
        <v>31.139406000000001</v>
      </c>
      <c r="S578">
        <f>VLOOKUP(A578,m!$B$2:$K$3856,10,0)</f>
        <v>8.3519610000000011</v>
      </c>
      <c r="T578">
        <v>589.87099999999998</v>
      </c>
      <c r="U578" s="32">
        <v>192.05600000000001</v>
      </c>
      <c r="V578" s="27">
        <f t="shared" ref="V578:V641" si="9">ABS((J578-U578)/J578)</f>
        <v>3.6665748756432262E-2</v>
      </c>
    </row>
    <row r="579" spans="1:22" x14ac:dyDescent="0.25">
      <c r="A579" s="21">
        <v>597.76135299999999</v>
      </c>
      <c r="B579" s="21">
        <v>451.86246870342256</v>
      </c>
      <c r="C579" s="21">
        <v>1257.1737944696411</v>
      </c>
      <c r="D579" s="20">
        <v>2.646461</v>
      </c>
      <c r="E579" s="20">
        <v>2.3352029999999999</v>
      </c>
      <c r="F579" s="21">
        <v>532.41015600000003</v>
      </c>
      <c r="G579" s="21">
        <v>12.799732000000001</v>
      </c>
      <c r="H579" s="21">
        <v>541.01037599999995</v>
      </c>
      <c r="I579" s="21">
        <v>5.838012</v>
      </c>
      <c r="J579" s="22">
        <v>202.8544</v>
      </c>
      <c r="K579">
        <f>VLOOKUP(A579,m!$B$2:$K$3856,8,0)</f>
        <v>28.557238000000002</v>
      </c>
      <c r="L579">
        <f>VLOOKUP(A579,m!$B$2:$K$3856,7,0)</f>
        <v>53.963828999999997</v>
      </c>
      <c r="M579">
        <f>VLOOKUP(A579,m!$B$2:$K$3856,6,0)</f>
        <v>21.088253000000002</v>
      </c>
      <c r="N579">
        <f>VLOOKUP(A579,m!$B$2:$K$3856,5,0)</f>
        <v>14.235884</v>
      </c>
      <c r="O579">
        <f>VLOOKUP(A579,m!$B$2:$K$3856,4,0)</f>
        <v>27.374399</v>
      </c>
      <c r="P579">
        <f>VLOOKUP(A579,m!$B$2:$K$3856,3,0)</f>
        <v>26.107319</v>
      </c>
      <c r="Q579">
        <f>VLOOKUP(A579,m!$B$2:$K$3856,2,0)</f>
        <v>5.1290940000000003</v>
      </c>
      <c r="R579">
        <f>VLOOKUP(A579,m!$B$2:$K$3856,9,0)</f>
        <v>36.146892999999999</v>
      </c>
      <c r="S579">
        <f>VLOOKUP(A579,m!$B$2:$K$3856,10,0)</f>
        <v>8.4636789999999991</v>
      </c>
      <c r="T579">
        <v>597.76099999999997</v>
      </c>
      <c r="U579" s="32">
        <v>194.02500000000001</v>
      </c>
      <c r="V579" s="27">
        <f t="shared" si="9"/>
        <v>4.3525799785461852E-2</v>
      </c>
    </row>
    <row r="580" spans="1:22" x14ac:dyDescent="0.25">
      <c r="A580" s="21">
        <v>596.73205600000006</v>
      </c>
      <c r="B580" s="21">
        <v>463.20757022749967</v>
      </c>
      <c r="C580" s="21">
        <v>1258.3119378509655</v>
      </c>
      <c r="D580" s="20">
        <v>2.6311399999999998</v>
      </c>
      <c r="E580" s="20">
        <v>2.317501</v>
      </c>
      <c r="F580" s="21">
        <v>541.85571300000004</v>
      </c>
      <c r="G580" s="21">
        <v>12.953905000000001</v>
      </c>
      <c r="H580" s="21">
        <v>543.99475099999995</v>
      </c>
      <c r="I580" s="21">
        <v>5.9326160000000003</v>
      </c>
      <c r="J580" s="22">
        <v>201.95609999999999</v>
      </c>
      <c r="K580">
        <f>VLOOKUP(A580,m!$B$2:$K$3856,8,0)</f>
        <v>28.536289</v>
      </c>
      <c r="L580">
        <f>VLOOKUP(A580,m!$B$2:$K$3856,7,0)</f>
        <v>52.074787000000001</v>
      </c>
      <c r="M580">
        <f>VLOOKUP(A580,m!$B$2:$K$3856,6,0)</f>
        <v>22.273705</v>
      </c>
      <c r="N580">
        <f>VLOOKUP(A580,m!$B$2:$K$3856,5,0)</f>
        <v>14.011471</v>
      </c>
      <c r="O580">
        <f>VLOOKUP(A580,m!$B$2:$K$3856,4,0)</f>
        <v>26.732647</v>
      </c>
      <c r="P580">
        <f>VLOOKUP(A580,m!$B$2:$K$3856,3,0)</f>
        <v>25.710806000000002</v>
      </c>
      <c r="Q580">
        <f>VLOOKUP(A580,m!$B$2:$K$3856,2,0)</f>
        <v>4.9919359999999999</v>
      </c>
      <c r="R580">
        <f>VLOOKUP(A580,m!$B$2:$K$3856,9,0)</f>
        <v>29.688300999999999</v>
      </c>
      <c r="S580">
        <f>VLOOKUP(A580,m!$B$2:$K$3856,10,0)</f>
        <v>8.4491060000000004</v>
      </c>
      <c r="T580">
        <v>596.73199999999997</v>
      </c>
      <c r="U580" s="32">
        <v>195.74700000000001</v>
      </c>
      <c r="V580" s="27">
        <f t="shared" si="9"/>
        <v>3.0744800478915854E-2</v>
      </c>
    </row>
    <row r="581" spans="1:22" x14ac:dyDescent="0.25">
      <c r="A581" s="21">
        <v>440.89614899999998</v>
      </c>
      <c r="B581" s="21">
        <v>539.98075186565211</v>
      </c>
      <c r="C581" s="21">
        <v>1233.5980992477253</v>
      </c>
      <c r="D581" s="20">
        <v>1.891832</v>
      </c>
      <c r="E581" s="20">
        <v>1.6611860000000001</v>
      </c>
      <c r="F581" s="21">
        <v>542.32147199999997</v>
      </c>
      <c r="G581" s="21">
        <v>12.908186000000001</v>
      </c>
      <c r="H581" s="21">
        <v>542.20703100000003</v>
      </c>
      <c r="I581" s="21">
        <v>5.046081</v>
      </c>
      <c r="J581" s="22">
        <v>145.98589999999999</v>
      </c>
      <c r="K581">
        <f>VLOOKUP(A581,m!$B$2:$K$3856,8,0)</f>
        <v>19.473500999999999</v>
      </c>
      <c r="L581">
        <f>VLOOKUP(A581,m!$B$2:$K$3856,7,0)</f>
        <v>43.646068999999997</v>
      </c>
      <c r="M581">
        <f>VLOOKUP(A581,m!$B$2:$K$3856,6,0)</f>
        <v>6.3933080000000002</v>
      </c>
      <c r="N581">
        <f>VLOOKUP(A581,m!$B$2:$K$3856,5,0)</f>
        <v>8.8125999999999998</v>
      </c>
      <c r="O581">
        <f>VLOOKUP(A581,m!$B$2:$K$3856,4,0)</f>
        <v>18.020289999999999</v>
      </c>
      <c r="P581">
        <f>VLOOKUP(A581,m!$B$2:$K$3856,3,0)</f>
        <v>17.952954999999999</v>
      </c>
      <c r="Q581">
        <f>VLOOKUP(A581,m!$B$2:$K$3856,2,0)</f>
        <v>1.903905</v>
      </c>
      <c r="R581">
        <f>VLOOKUP(A581,m!$B$2:$K$3856,9,0)</f>
        <v>10.616303</v>
      </c>
      <c r="S581">
        <f>VLOOKUP(A581,m!$B$2:$K$3856,10,0)</f>
        <v>6.2426310000000003</v>
      </c>
      <c r="T581">
        <v>440.89600000000002</v>
      </c>
      <c r="U581" s="32">
        <v>149.01900000000001</v>
      </c>
      <c r="V581" s="27">
        <f t="shared" si="9"/>
        <v>2.0776664047692409E-2</v>
      </c>
    </row>
    <row r="582" spans="1:22" x14ac:dyDescent="0.25">
      <c r="A582" s="21">
        <v>439.821259</v>
      </c>
      <c r="B582" s="21">
        <v>530.74371062664704</v>
      </c>
      <c r="C582" s="21">
        <v>1231.8811872136362</v>
      </c>
      <c r="D582" s="20">
        <v>1.9360470000000001</v>
      </c>
      <c r="E582" s="20">
        <v>1.70299</v>
      </c>
      <c r="F582" s="21">
        <v>540.73840299999995</v>
      </c>
      <c r="G582" s="21">
        <v>12.721169</v>
      </c>
      <c r="H582" s="21">
        <v>541.81158400000004</v>
      </c>
      <c r="I582" s="21">
        <v>5.2230829999999999</v>
      </c>
      <c r="J582" s="22">
        <v>148.61189999999999</v>
      </c>
      <c r="K582">
        <f>VLOOKUP(A582,m!$B$2:$K$3856,8,0)</f>
        <v>18.888500000000001</v>
      </c>
      <c r="L582">
        <f>VLOOKUP(A582,m!$B$2:$K$3856,7,0)</f>
        <v>43.772106000000001</v>
      </c>
      <c r="M582">
        <f>VLOOKUP(A582,m!$B$2:$K$3856,6,0)</f>
        <v>6.8764240000000001</v>
      </c>
      <c r="N582">
        <f>VLOOKUP(A582,m!$B$2:$K$3856,5,0)</f>
        <v>9.0889299999999995</v>
      </c>
      <c r="O582">
        <f>VLOOKUP(A582,m!$B$2:$K$3856,4,0)</f>
        <v>18.579336000000001</v>
      </c>
      <c r="P582">
        <f>VLOOKUP(A582,m!$B$2:$K$3856,3,0)</f>
        <v>18.381222000000001</v>
      </c>
      <c r="Q582">
        <f>VLOOKUP(A582,m!$B$2:$K$3856,2,0)</f>
        <v>1.9625410000000001</v>
      </c>
      <c r="R582">
        <f>VLOOKUP(A582,m!$B$2:$K$3856,9,0)</f>
        <v>19.826122000000002</v>
      </c>
      <c r="S582">
        <f>VLOOKUP(A582,m!$B$2:$K$3856,10,0)</f>
        <v>6.2274120000000002</v>
      </c>
      <c r="T582">
        <v>439.82100000000003</v>
      </c>
      <c r="U582" s="32">
        <v>147.95500000000001</v>
      </c>
      <c r="V582" s="27">
        <f t="shared" si="9"/>
        <v>4.420238217800721E-3</v>
      </c>
    </row>
    <row r="583" spans="1:22" x14ac:dyDescent="0.25">
      <c r="A583" s="21">
        <v>445.07141100000001</v>
      </c>
      <c r="B583" s="21">
        <v>524.87042216197324</v>
      </c>
      <c r="C583" s="21">
        <v>1232.8749876510624</v>
      </c>
      <c r="D583" s="20">
        <v>1.9704060000000001</v>
      </c>
      <c r="E583" s="20">
        <v>1.7352590000000001</v>
      </c>
      <c r="F583" s="21">
        <v>538.30175799999995</v>
      </c>
      <c r="G583" s="21">
        <v>12.747028999999999</v>
      </c>
      <c r="H583" s="21">
        <v>541.24938999999995</v>
      </c>
      <c r="I583" s="21">
        <v>5.2505480000000002</v>
      </c>
      <c r="J583" s="22">
        <v>151.14840000000001</v>
      </c>
      <c r="K583">
        <f>VLOOKUP(A583,m!$B$2:$K$3856,8,0)</f>
        <v>19.145081000000001</v>
      </c>
      <c r="L583">
        <f>VLOOKUP(A583,m!$B$2:$K$3856,7,0)</f>
        <v>44.197384</v>
      </c>
      <c r="M583">
        <f>VLOOKUP(A583,m!$B$2:$K$3856,6,0)</f>
        <v>7.5901930000000002</v>
      </c>
      <c r="N583">
        <f>VLOOKUP(A583,m!$B$2:$K$3856,5,0)</f>
        <v>9.4284160000000004</v>
      </c>
      <c r="O583">
        <f>VLOOKUP(A583,m!$B$2:$K$3856,4,0)</f>
        <v>18.996319</v>
      </c>
      <c r="P583">
        <f>VLOOKUP(A583,m!$B$2:$K$3856,3,0)</f>
        <v>18.731987</v>
      </c>
      <c r="Q583">
        <f>VLOOKUP(A583,m!$B$2:$K$3856,2,0)</f>
        <v>2.1472479999999998</v>
      </c>
      <c r="R583">
        <f>VLOOKUP(A583,m!$B$2:$K$3856,9,0)</f>
        <v>23.194647</v>
      </c>
      <c r="S583">
        <f>VLOOKUP(A583,m!$B$2:$K$3856,10,0)</f>
        <v>6.301749</v>
      </c>
      <c r="T583">
        <v>445.07100000000003</v>
      </c>
      <c r="U583" s="32">
        <v>149.392</v>
      </c>
      <c r="V583" s="27">
        <f t="shared" si="9"/>
        <v>1.1620367797475948E-2</v>
      </c>
    </row>
    <row r="584" spans="1:22" x14ac:dyDescent="0.25">
      <c r="A584" s="21">
        <v>440.00939899999997</v>
      </c>
      <c r="B584" s="21">
        <v>528.17821114996013</v>
      </c>
      <c r="C584" s="21">
        <v>1237.028746502378</v>
      </c>
      <c r="D584" s="20">
        <v>1.927165</v>
      </c>
      <c r="E584" s="20">
        <v>1.696504</v>
      </c>
      <c r="F584" s="21">
        <v>536.05249000000003</v>
      </c>
      <c r="G584" s="21">
        <v>12.775413</v>
      </c>
      <c r="H584" s="21">
        <v>543.37841800000001</v>
      </c>
      <c r="I584" s="21">
        <v>5.0827020000000003</v>
      </c>
      <c r="J584" s="22">
        <v>148.297</v>
      </c>
      <c r="K584">
        <f>VLOOKUP(A584,m!$B$2:$K$3856,8,0)</f>
        <v>18.874063</v>
      </c>
      <c r="L584">
        <f>VLOOKUP(A584,m!$B$2:$K$3856,7,0)</f>
        <v>43.608395000000002</v>
      </c>
      <c r="M584">
        <f>VLOOKUP(A584,m!$B$2:$K$3856,6,0)</f>
        <v>6.7195729999999996</v>
      </c>
      <c r="N584">
        <f>VLOOKUP(A584,m!$B$2:$K$3856,5,0)</f>
        <v>9.0704100000000007</v>
      </c>
      <c r="O584">
        <f>VLOOKUP(A584,m!$B$2:$K$3856,4,0)</f>
        <v>18.552565000000001</v>
      </c>
      <c r="P584">
        <f>VLOOKUP(A584,m!$B$2:$K$3856,3,0)</f>
        <v>18.380482000000001</v>
      </c>
      <c r="Q584">
        <f>VLOOKUP(A584,m!$B$2:$K$3856,2,0)</f>
        <v>2.0542050000000001</v>
      </c>
      <c r="R584">
        <f>VLOOKUP(A584,m!$B$2:$K$3856,9,0)</f>
        <v>18.884627999999999</v>
      </c>
      <c r="S584">
        <f>VLOOKUP(A584,m!$B$2:$K$3856,10,0)</f>
        <v>6.2300760000000004</v>
      </c>
      <c r="T584">
        <v>440.00900000000001</v>
      </c>
      <c r="U584" s="32">
        <v>148.07499999999999</v>
      </c>
      <c r="V584" s="27">
        <f t="shared" si="9"/>
        <v>1.4969958933761871E-3</v>
      </c>
    </row>
    <row r="585" spans="1:22" x14ac:dyDescent="0.25">
      <c r="A585" s="21">
        <v>454.42990099999997</v>
      </c>
      <c r="B585" s="21">
        <v>525.02451526293362</v>
      </c>
      <c r="C585" s="21">
        <v>1240.5277491892734</v>
      </c>
      <c r="D585" s="20">
        <v>1.9813430000000001</v>
      </c>
      <c r="E585" s="20">
        <v>1.7423660000000001</v>
      </c>
      <c r="F585" s="21">
        <v>539.15869099999998</v>
      </c>
      <c r="G585" s="21">
        <v>12.792282999999999</v>
      </c>
      <c r="H585" s="21">
        <v>543.90185499999995</v>
      </c>
      <c r="I585" s="21">
        <v>5.1101679999999998</v>
      </c>
      <c r="J585" s="22">
        <v>152.9066</v>
      </c>
      <c r="K585">
        <f>VLOOKUP(A585,m!$B$2:$K$3856,8,0)</f>
        <v>19.915659000000002</v>
      </c>
      <c r="L585">
        <f>VLOOKUP(A585,m!$B$2:$K$3856,7,0)</f>
        <v>44.593288000000001</v>
      </c>
      <c r="M585">
        <f>VLOOKUP(A585,m!$B$2:$K$3856,6,0)</f>
        <v>7.7501100000000003</v>
      </c>
      <c r="N585">
        <f>VLOOKUP(A585,m!$B$2:$K$3856,5,0)</f>
        <v>9.4634350000000005</v>
      </c>
      <c r="O585">
        <f>VLOOKUP(A585,m!$B$2:$K$3856,4,0)</f>
        <v>19.148980999999999</v>
      </c>
      <c r="P585">
        <f>VLOOKUP(A585,m!$B$2:$K$3856,3,0)</f>
        <v>18.886787000000002</v>
      </c>
      <c r="Q585">
        <f>VLOOKUP(A585,m!$B$2:$K$3856,2,0)</f>
        <v>2.296468</v>
      </c>
      <c r="R585">
        <f>VLOOKUP(A585,m!$B$2:$K$3856,9,0)</f>
        <v>17.074535000000001</v>
      </c>
      <c r="S585">
        <f>VLOOKUP(A585,m!$B$2:$K$3856,10,0)</f>
        <v>6.4342559999999995</v>
      </c>
      <c r="T585">
        <v>454.43</v>
      </c>
      <c r="U585" s="32">
        <v>152.77600000000001</v>
      </c>
      <c r="V585" s="27">
        <f t="shared" si="9"/>
        <v>8.5411617287930639E-4</v>
      </c>
    </row>
    <row r="586" spans="1:22" x14ac:dyDescent="0.25">
      <c r="A586" s="21">
        <v>404.54861499999998</v>
      </c>
      <c r="B586" s="21">
        <v>556.82762369837155</v>
      </c>
      <c r="C586" s="21">
        <v>1229.5582557452958</v>
      </c>
      <c r="D586" s="20">
        <v>1.73336</v>
      </c>
      <c r="E586" s="20">
        <v>1.5225660000000001</v>
      </c>
      <c r="F586" s="21">
        <v>539.51122999999995</v>
      </c>
      <c r="G586" s="21">
        <v>12.914828999999999</v>
      </c>
      <c r="H586" s="21">
        <v>543.06689500000005</v>
      </c>
      <c r="I586" s="21">
        <v>4.8095699999999999</v>
      </c>
      <c r="J586" s="22">
        <v>133.3999</v>
      </c>
      <c r="K586">
        <f>VLOOKUP(A586,m!$B$2:$K$3856,8,0)</f>
        <v>17.149324</v>
      </c>
      <c r="L586">
        <f>VLOOKUP(A586,m!$B$2:$K$3856,7,0)</f>
        <v>41.092742999999999</v>
      </c>
      <c r="M586">
        <f>VLOOKUP(A586,m!$B$2:$K$3856,6,0)</f>
        <v>3.482246</v>
      </c>
      <c r="N586">
        <f>VLOOKUP(A586,m!$B$2:$K$3856,5,0)</f>
        <v>7.8969120000000004</v>
      </c>
      <c r="O586">
        <f>VLOOKUP(A586,m!$B$2:$K$3856,4,0)</f>
        <v>16.288243999999999</v>
      </c>
      <c r="P586">
        <f>VLOOKUP(A586,m!$B$2:$K$3856,3,0)</f>
        <v>16.233319999999999</v>
      </c>
      <c r="Q586">
        <f>VLOOKUP(A586,m!$B$2:$K$3856,2,0)</f>
        <v>1.3855919999999999</v>
      </c>
      <c r="R586">
        <f>VLOOKUP(A586,m!$B$2:$K$3856,9,0)</f>
        <v>8.035107</v>
      </c>
      <c r="S586">
        <f>VLOOKUP(A586,m!$B$2:$K$3856,10,0)</f>
        <v>5.7279879999999999</v>
      </c>
      <c r="T586">
        <v>404.54899999999998</v>
      </c>
      <c r="U586" s="32">
        <v>135.73099999999999</v>
      </c>
      <c r="V586" s="27">
        <f t="shared" si="9"/>
        <v>1.7474525842972839E-2</v>
      </c>
    </row>
    <row r="587" spans="1:22" x14ac:dyDescent="0.25">
      <c r="A587" s="21">
        <v>401.82046500000001</v>
      </c>
      <c r="B587" s="21">
        <v>550.68388261824248</v>
      </c>
      <c r="C587" s="21">
        <v>1230.6832482426012</v>
      </c>
      <c r="D587" s="20">
        <v>1.7562599999999999</v>
      </c>
      <c r="E587" s="20">
        <v>1.545588</v>
      </c>
      <c r="F587" s="21">
        <v>538.566101</v>
      </c>
      <c r="G587" s="21">
        <v>12.734420999999999</v>
      </c>
      <c r="H587" s="21">
        <v>542.55102499999998</v>
      </c>
      <c r="I587" s="21">
        <v>4.8141480000000003</v>
      </c>
      <c r="J587" s="22">
        <v>134.69239999999999</v>
      </c>
      <c r="K587">
        <f>VLOOKUP(A587,m!$B$2:$K$3856,8,0)</f>
        <v>16.850458</v>
      </c>
      <c r="L587">
        <f>VLOOKUP(A587,m!$B$2:$K$3856,7,0)</f>
        <v>40.981327</v>
      </c>
      <c r="M587">
        <f>VLOOKUP(A587,m!$B$2:$K$3856,6,0)</f>
        <v>3.85738</v>
      </c>
      <c r="N587">
        <f>VLOOKUP(A587,m!$B$2:$K$3856,5,0)</f>
        <v>8.0537360000000007</v>
      </c>
      <c r="O587">
        <f>VLOOKUP(A587,m!$B$2:$K$3856,4,0)</f>
        <v>16.532478000000001</v>
      </c>
      <c r="P587">
        <f>VLOOKUP(A587,m!$B$2:$K$3856,3,0)</f>
        <v>16.455718999999998</v>
      </c>
      <c r="Q587">
        <f>VLOOKUP(A587,m!$B$2:$K$3856,2,0)</f>
        <v>1.525925</v>
      </c>
      <c r="R587">
        <f>VLOOKUP(A587,m!$B$2:$K$3856,9,0)</f>
        <v>13.750381000000001</v>
      </c>
      <c r="S587">
        <f>VLOOKUP(A587,m!$B$2:$K$3856,10,0)</f>
        <v>5.6893599999999998</v>
      </c>
      <c r="T587">
        <v>401.82</v>
      </c>
      <c r="U587" s="32">
        <v>134.411</v>
      </c>
      <c r="V587" s="27">
        <f t="shared" si="9"/>
        <v>2.0892047361246125E-3</v>
      </c>
    </row>
    <row r="588" spans="1:22" x14ac:dyDescent="0.25">
      <c r="A588" s="21">
        <v>414.36123700000002</v>
      </c>
      <c r="B588" s="21">
        <v>544.23696621698309</v>
      </c>
      <c r="C588" s="21">
        <v>1234.710619583987</v>
      </c>
      <c r="D588" s="20">
        <v>1.7865249999999999</v>
      </c>
      <c r="E588" s="20">
        <v>1.570986</v>
      </c>
      <c r="F588" s="21">
        <v>538.69366500000001</v>
      </c>
      <c r="G588" s="21">
        <v>12.527153</v>
      </c>
      <c r="H588" s="21">
        <v>542.957581</v>
      </c>
      <c r="I588" s="21">
        <v>4.7637929999999997</v>
      </c>
      <c r="J588" s="22">
        <v>138.05369999999999</v>
      </c>
      <c r="K588">
        <f>VLOOKUP(A588,m!$B$2:$K$3856,8,0)</f>
        <v>17.657612</v>
      </c>
      <c r="L588">
        <f>VLOOKUP(A588,m!$B$2:$K$3856,7,0)</f>
        <v>41.946156000000002</v>
      </c>
      <c r="M588">
        <f>VLOOKUP(A588,m!$B$2:$K$3856,6,0)</f>
        <v>3.9940389999999999</v>
      </c>
      <c r="N588">
        <f>VLOOKUP(A588,m!$B$2:$K$3856,5,0)</f>
        <v>8.1665580000000002</v>
      </c>
      <c r="O588">
        <f>VLOOKUP(A588,m!$B$2:$K$3856,4,0)</f>
        <v>17.098091</v>
      </c>
      <c r="P588">
        <f>VLOOKUP(A588,m!$B$2:$K$3856,3,0)</f>
        <v>17.034991999999999</v>
      </c>
      <c r="Q588">
        <f>VLOOKUP(A588,m!$B$2:$K$3856,2,0)</f>
        <v>1.6050169999999999</v>
      </c>
      <c r="R588">
        <f>VLOOKUP(A588,m!$B$2:$K$3856,9,0)</f>
        <v>12.905250000000001</v>
      </c>
      <c r="S588">
        <f>VLOOKUP(A588,m!$B$2:$K$3856,10,0)</f>
        <v>5.866924</v>
      </c>
      <c r="T588">
        <v>414.36099999999999</v>
      </c>
      <c r="U588" s="32">
        <v>139.548</v>
      </c>
      <c r="V588" s="27">
        <f t="shared" si="9"/>
        <v>1.0824048902709668E-2</v>
      </c>
    </row>
    <row r="589" spans="1:22" x14ac:dyDescent="0.25">
      <c r="A589" s="21">
        <v>376.83810399999999</v>
      </c>
      <c r="B589" s="21">
        <v>570.81340624963013</v>
      </c>
      <c r="C589" s="21">
        <v>1224.895963186897</v>
      </c>
      <c r="D589" s="20">
        <v>1.6127590000000001</v>
      </c>
      <c r="E589" s="20">
        <v>1.416323</v>
      </c>
      <c r="F589" s="21">
        <v>539.57617200000004</v>
      </c>
      <c r="G589" s="21">
        <v>12.772271</v>
      </c>
      <c r="H589" s="21">
        <v>542.552368</v>
      </c>
      <c r="I589" s="21">
        <v>4.6066269999999996</v>
      </c>
      <c r="J589" s="22">
        <v>123.703</v>
      </c>
      <c r="K589">
        <f>VLOOKUP(A589,m!$B$2:$K$3856,8,0)</f>
        <v>15.523688</v>
      </c>
      <c r="L589">
        <f>VLOOKUP(A589,m!$B$2:$K$3856,7,0)</f>
        <v>38.608440000000002</v>
      </c>
      <c r="M589">
        <f>VLOOKUP(A589,m!$B$2:$K$3856,6,0)</f>
        <v>1.543501</v>
      </c>
      <c r="N589">
        <f>VLOOKUP(A589,m!$B$2:$K$3856,5,0)</f>
        <v>7.0394170000000003</v>
      </c>
      <c r="O589">
        <f>VLOOKUP(A589,m!$B$2:$K$3856,4,0)</f>
        <v>14.856299</v>
      </c>
      <c r="P589">
        <f>VLOOKUP(A589,m!$B$2:$K$3856,3,0)</f>
        <v>14.962142</v>
      </c>
      <c r="Q589">
        <f>VLOOKUP(A589,m!$B$2:$K$3856,2,0)</f>
        <v>0.939801</v>
      </c>
      <c r="R589">
        <f>VLOOKUP(A589,m!$B$2:$K$3856,9,0)</f>
        <v>6.6179589999999999</v>
      </c>
      <c r="S589">
        <f>VLOOKUP(A589,m!$B$2:$K$3856,10,0)</f>
        <v>5.335636</v>
      </c>
      <c r="T589">
        <v>376.83800000000002</v>
      </c>
      <c r="U589" s="32">
        <v>125.976</v>
      </c>
      <c r="V589" s="27">
        <f t="shared" si="9"/>
        <v>1.8374655424686515E-2</v>
      </c>
    </row>
    <row r="590" spans="1:22" x14ac:dyDescent="0.25">
      <c r="A590" s="21">
        <v>380.078644</v>
      </c>
      <c r="B590" s="21">
        <v>567.21829527464115</v>
      </c>
      <c r="C590" s="21">
        <v>1227.9387773166077</v>
      </c>
      <c r="D590" s="20">
        <v>1.64317</v>
      </c>
      <c r="E590" s="20">
        <v>1.4451480000000001</v>
      </c>
      <c r="F590" s="21">
        <v>539.95922900000005</v>
      </c>
      <c r="G590" s="21">
        <v>12.778878000000001</v>
      </c>
      <c r="H590" s="21">
        <v>542.262878</v>
      </c>
      <c r="I590" s="21">
        <v>4.577636</v>
      </c>
      <c r="J590" s="22">
        <v>126.1925</v>
      </c>
      <c r="K590">
        <f>VLOOKUP(A590,m!$B$2:$K$3856,8,0)</f>
        <v>15.484988</v>
      </c>
      <c r="L590">
        <f>VLOOKUP(A590,m!$B$2:$K$3856,7,0)</f>
        <v>39.138244999999998</v>
      </c>
      <c r="M590">
        <f>VLOOKUP(A590,m!$B$2:$K$3856,6,0)</f>
        <v>1.7447090000000001</v>
      </c>
      <c r="N590">
        <f>VLOOKUP(A590,m!$B$2:$K$3856,5,0)</f>
        <v>7.2165509999999999</v>
      </c>
      <c r="O590">
        <f>VLOOKUP(A590,m!$B$2:$K$3856,4,0)</f>
        <v>15.265791</v>
      </c>
      <c r="P590">
        <f>VLOOKUP(A590,m!$B$2:$K$3856,3,0)</f>
        <v>15.337668000000001</v>
      </c>
      <c r="Q590">
        <f>VLOOKUP(A590,m!$B$2:$K$3856,2,0)</f>
        <v>1.09259</v>
      </c>
      <c r="R590">
        <f>VLOOKUP(A590,m!$B$2:$K$3856,9,0)</f>
        <v>9.8747760000000007</v>
      </c>
      <c r="S590">
        <f>VLOOKUP(A590,m!$B$2:$K$3856,10,0)</f>
        <v>5.3815189999999999</v>
      </c>
      <c r="T590">
        <v>380.07900000000001</v>
      </c>
      <c r="U590" s="32">
        <v>127.157</v>
      </c>
      <c r="V590" s="27">
        <f t="shared" si="9"/>
        <v>7.643084969392009E-3</v>
      </c>
    </row>
    <row r="591" spans="1:22" x14ac:dyDescent="0.25">
      <c r="A591" s="21">
        <v>392.97933999999998</v>
      </c>
      <c r="B591" s="21">
        <v>559.08274078760269</v>
      </c>
      <c r="C591" s="21">
        <v>1234.1326496191464</v>
      </c>
      <c r="D591" s="20">
        <v>1.707862</v>
      </c>
      <c r="E591" s="20">
        <v>1.5034000000000001</v>
      </c>
      <c r="F591" s="21">
        <v>539.53112799999997</v>
      </c>
      <c r="G591" s="21">
        <v>12.835483999999999</v>
      </c>
      <c r="H591" s="21">
        <v>541.77758800000004</v>
      </c>
      <c r="I591" s="21">
        <v>4.5166009999999996</v>
      </c>
      <c r="J591" s="22">
        <v>131.33099999999999</v>
      </c>
      <c r="K591">
        <f>VLOOKUP(A591,m!$B$2:$K$3856,8,0)</f>
        <v>16.305775000000001</v>
      </c>
      <c r="L591">
        <f>VLOOKUP(A591,m!$B$2:$K$3856,7,0)</f>
        <v>40.437671999999999</v>
      </c>
      <c r="M591">
        <f>VLOOKUP(A591,m!$B$2:$K$3856,6,0)</f>
        <v>2.9090340000000001</v>
      </c>
      <c r="N591">
        <f>VLOOKUP(A591,m!$B$2:$K$3856,5,0)</f>
        <v>7.8130189999999997</v>
      </c>
      <c r="O591">
        <f>VLOOKUP(A591,m!$B$2:$K$3856,4,0)</f>
        <v>16.183316999999999</v>
      </c>
      <c r="P591">
        <f>VLOOKUP(A591,m!$B$2:$K$3856,3,0)</f>
        <v>16.083117000000001</v>
      </c>
      <c r="Q591">
        <f>VLOOKUP(A591,m!$B$2:$K$3856,2,0)</f>
        <v>1.5227200000000001</v>
      </c>
      <c r="R591">
        <f>VLOOKUP(A591,m!$B$2:$K$3856,9,0)</f>
        <v>12.591735999999999</v>
      </c>
      <c r="S591">
        <f>VLOOKUP(A591,m!$B$2:$K$3856,10,0)</f>
        <v>5.5641790000000002</v>
      </c>
      <c r="T591">
        <v>392.97899999999998</v>
      </c>
      <c r="U591" s="32">
        <v>131.69499999999999</v>
      </c>
      <c r="V591" s="27">
        <f t="shared" si="9"/>
        <v>2.7716228460912071E-3</v>
      </c>
    </row>
    <row r="592" spans="1:22" x14ac:dyDescent="0.25">
      <c r="A592" s="21">
        <v>385.453644</v>
      </c>
      <c r="B592" s="21">
        <v>567.06138048730463</v>
      </c>
      <c r="C592" s="21">
        <v>1233.9155352653256</v>
      </c>
      <c r="D592" s="20">
        <v>1.6650389999999999</v>
      </c>
      <c r="E592" s="20">
        <v>1.464987</v>
      </c>
      <c r="F592" s="21">
        <v>542.55102499999998</v>
      </c>
      <c r="G592" s="21">
        <v>12.792736</v>
      </c>
      <c r="H592" s="21">
        <v>542.27203399999996</v>
      </c>
      <c r="I592" s="21">
        <v>4.4296259999999998</v>
      </c>
      <c r="J592" s="22">
        <v>128.26750000000001</v>
      </c>
      <c r="K592">
        <f>VLOOKUP(A592,m!$B$2:$K$3856,8,0)</f>
        <v>15.95543</v>
      </c>
      <c r="L592">
        <f>VLOOKUP(A592,m!$B$2:$K$3856,7,0)</f>
        <v>39.467236</v>
      </c>
      <c r="M592">
        <f>VLOOKUP(A592,m!$B$2:$K$3856,6,0)</f>
        <v>2.4768560000000002</v>
      </c>
      <c r="N592">
        <f>VLOOKUP(A592,m!$B$2:$K$3856,5,0)</f>
        <v>7.4324219999999999</v>
      </c>
      <c r="O592">
        <f>VLOOKUP(A592,m!$B$2:$K$3856,4,0)</f>
        <v>15.738381</v>
      </c>
      <c r="P592">
        <f>VLOOKUP(A592,m!$B$2:$K$3856,3,0)</f>
        <v>15.760535000000001</v>
      </c>
      <c r="Q592">
        <f>VLOOKUP(A592,m!$B$2:$K$3856,2,0)</f>
        <v>1.411319</v>
      </c>
      <c r="R592">
        <f>VLOOKUP(A592,m!$B$2:$K$3856,9,0)</f>
        <v>10.344023</v>
      </c>
      <c r="S592">
        <f>VLOOKUP(A592,m!$B$2:$K$3856,10,0)</f>
        <v>5.4576229999999999</v>
      </c>
      <c r="T592">
        <v>385.45400000000001</v>
      </c>
      <c r="U592" s="32">
        <v>129.518</v>
      </c>
      <c r="V592" s="27">
        <f t="shared" si="9"/>
        <v>9.7491570351023304E-3</v>
      </c>
    </row>
    <row r="593" spans="1:22" x14ac:dyDescent="0.25">
      <c r="A593" s="21">
        <v>382.30575599999997</v>
      </c>
      <c r="B593" s="21">
        <v>567.95262646165747</v>
      </c>
      <c r="C593" s="21">
        <v>1232.8682811448489</v>
      </c>
      <c r="D593" s="20">
        <v>1.654925</v>
      </c>
      <c r="E593" s="20">
        <v>1.4564440000000001</v>
      </c>
      <c r="F593" s="21">
        <v>541.34936500000003</v>
      </c>
      <c r="G593" s="21">
        <v>12.850599000000001</v>
      </c>
      <c r="H593" s="21">
        <v>540.855774</v>
      </c>
      <c r="I593" s="21">
        <v>4.3716419999999996</v>
      </c>
      <c r="J593" s="22">
        <v>127.3282</v>
      </c>
      <c r="K593">
        <f>VLOOKUP(A593,m!$B$2:$K$3856,8,0)</f>
        <v>15.681889999999999</v>
      </c>
      <c r="L593">
        <f>VLOOKUP(A593,m!$B$2:$K$3856,7,0)</f>
        <v>39.497512999999998</v>
      </c>
      <c r="M593">
        <f>VLOOKUP(A593,m!$B$2:$K$3856,6,0)</f>
        <v>2.090112</v>
      </c>
      <c r="N593">
        <f>VLOOKUP(A593,m!$B$2:$K$3856,5,0)</f>
        <v>7.4340159999999997</v>
      </c>
      <c r="O593">
        <f>VLOOKUP(A593,m!$B$2:$K$3856,4,0)</f>
        <v>15.588599</v>
      </c>
      <c r="P593">
        <f>VLOOKUP(A593,m!$B$2:$K$3856,3,0)</f>
        <v>15.591464</v>
      </c>
      <c r="Q593">
        <f>VLOOKUP(A593,m!$B$2:$K$3856,2,0)</f>
        <v>1.3755740000000001</v>
      </c>
      <c r="R593">
        <f>VLOOKUP(A593,m!$B$2:$K$3856,9,0)</f>
        <v>10.837915000000001</v>
      </c>
      <c r="S593">
        <f>VLOOKUP(A593,m!$B$2:$K$3856,10,0)</f>
        <v>5.4130529999999997</v>
      </c>
      <c r="T593">
        <v>382.30599999999998</v>
      </c>
      <c r="U593" s="32">
        <v>128.16900000000001</v>
      </c>
      <c r="V593" s="27">
        <f t="shared" si="9"/>
        <v>6.6034075719284165E-3</v>
      </c>
    </row>
    <row r="594" spans="1:22" x14ac:dyDescent="0.25">
      <c r="A594" s="21">
        <v>387.873535</v>
      </c>
      <c r="B594" s="21">
        <v>560.68037154280046</v>
      </c>
      <c r="C594" s="21">
        <v>1231.1356014159651</v>
      </c>
      <c r="D594" s="20">
        <v>1.67726</v>
      </c>
      <c r="E594" s="20">
        <v>1.4765820000000001</v>
      </c>
      <c r="F594" s="21">
        <v>539.20849599999997</v>
      </c>
      <c r="G594" s="21">
        <v>12.677012</v>
      </c>
      <c r="H594" s="21">
        <v>537.59875499999998</v>
      </c>
      <c r="I594" s="21">
        <v>4.3380729999999996</v>
      </c>
      <c r="J594" s="22">
        <v>129.22280000000001</v>
      </c>
      <c r="K594">
        <f>VLOOKUP(A594,m!$B$2:$K$3856,8,0)</f>
        <v>16.006184000000001</v>
      </c>
      <c r="L594">
        <f>VLOOKUP(A594,m!$B$2:$K$3856,7,0)</f>
        <v>39.940807</v>
      </c>
      <c r="M594">
        <f>VLOOKUP(A594,m!$B$2:$K$3856,6,0)</f>
        <v>2.3551579999999999</v>
      </c>
      <c r="N594">
        <f>VLOOKUP(A594,m!$B$2:$K$3856,5,0)</f>
        <v>7.5909979999999999</v>
      </c>
      <c r="O594">
        <f>VLOOKUP(A594,m!$B$2:$K$3856,4,0)</f>
        <v>16.004383000000001</v>
      </c>
      <c r="P594">
        <f>VLOOKUP(A594,m!$B$2:$K$3856,3,0)</f>
        <v>15.980083</v>
      </c>
      <c r="Q594">
        <f>VLOOKUP(A594,m!$B$2:$K$3856,2,0)</f>
        <v>1.4401820000000001</v>
      </c>
      <c r="R594">
        <f>VLOOKUP(A594,m!$B$2:$K$3856,9,0)</f>
        <v>13.149376999999999</v>
      </c>
      <c r="S594">
        <f>VLOOKUP(A594,m!$B$2:$K$3856,10,0)</f>
        <v>5.491886</v>
      </c>
      <c r="T594">
        <v>387.87400000000002</v>
      </c>
      <c r="U594" s="32">
        <v>129.76300000000001</v>
      </c>
      <c r="V594" s="27">
        <f t="shared" si="9"/>
        <v>4.1803768375240176E-3</v>
      </c>
    </row>
    <row r="595" spans="1:22" x14ac:dyDescent="0.25">
      <c r="A595" s="21">
        <v>455.65518200000002</v>
      </c>
      <c r="B595" s="21">
        <v>521.73328022458418</v>
      </c>
      <c r="C595" s="21">
        <v>1241.1151929980324</v>
      </c>
      <c r="D595" s="20">
        <v>2.0248430000000002</v>
      </c>
      <c r="E595" s="20">
        <v>1.7860940000000001</v>
      </c>
      <c r="F595" s="21">
        <v>540.80444299999999</v>
      </c>
      <c r="G595" s="21">
        <v>12.803235000000001</v>
      </c>
      <c r="H595" s="21">
        <v>534.47985800000004</v>
      </c>
      <c r="I595" s="21">
        <v>4.7073349999999996</v>
      </c>
      <c r="J595" s="22">
        <v>156.4383</v>
      </c>
      <c r="K595">
        <f>VLOOKUP(A595,m!$B$2:$K$3856,8,0)</f>
        <v>19.511907999999998</v>
      </c>
      <c r="L595">
        <f>VLOOKUP(A595,m!$B$2:$K$3856,7,0)</f>
        <v>44.680762999999999</v>
      </c>
      <c r="M595">
        <f>VLOOKUP(A595,m!$B$2:$K$3856,6,0)</f>
        <v>8.4083939999999995</v>
      </c>
      <c r="N595">
        <f>VLOOKUP(A595,m!$B$2:$K$3856,5,0)</f>
        <v>9.6853079999999991</v>
      </c>
      <c r="O595">
        <f>VLOOKUP(A595,m!$B$2:$K$3856,4,0)</f>
        <v>19.830704000000001</v>
      </c>
      <c r="P595">
        <f>VLOOKUP(A595,m!$B$2:$K$3856,3,0)</f>
        <v>19.488479999999999</v>
      </c>
      <c r="Q595">
        <f>VLOOKUP(A595,m!$B$2:$K$3856,2,0)</f>
        <v>2.7334480000000001</v>
      </c>
      <c r="R595">
        <f>VLOOKUP(A595,m!$B$2:$K$3856,9,0)</f>
        <v>25.059024999999998</v>
      </c>
      <c r="S595">
        <f>VLOOKUP(A595,m!$B$2:$K$3856,10,0)</f>
        <v>6.4516030000000004</v>
      </c>
      <c r="T595">
        <v>455.65499999999997</v>
      </c>
      <c r="U595" s="32">
        <v>152.708</v>
      </c>
      <c r="V595" s="27">
        <f t="shared" si="9"/>
        <v>2.3845183692228818E-2</v>
      </c>
    </row>
    <row r="596" spans="1:22" x14ac:dyDescent="0.25">
      <c r="A596" s="21">
        <v>427.418091</v>
      </c>
      <c r="B596" s="21">
        <v>538.43809907792138</v>
      </c>
      <c r="C596" s="21">
        <v>1233.939332703314</v>
      </c>
      <c r="D596" s="20">
        <v>1.886738</v>
      </c>
      <c r="E596" s="20">
        <v>1.663111</v>
      </c>
      <c r="F596" s="21">
        <v>539.74877900000001</v>
      </c>
      <c r="G596" s="21">
        <v>12.928725999999999</v>
      </c>
      <c r="H596" s="21">
        <v>533.31677200000001</v>
      </c>
      <c r="I596" s="21">
        <v>4.5745839999999998</v>
      </c>
      <c r="J596" s="22">
        <v>145.1104</v>
      </c>
      <c r="K596">
        <f>VLOOKUP(A596,m!$B$2:$K$3856,8,0)</f>
        <v>17.908142000000002</v>
      </c>
      <c r="L596">
        <f>VLOOKUP(A596,m!$B$2:$K$3856,7,0)</f>
        <v>42.903495999999997</v>
      </c>
      <c r="M596">
        <f>VLOOKUP(A596,m!$B$2:$K$3856,6,0)</f>
        <v>5.9832270000000003</v>
      </c>
      <c r="N596">
        <f>VLOOKUP(A596,m!$B$2:$K$3856,5,0)</f>
        <v>8.9210670000000007</v>
      </c>
      <c r="O596">
        <f>VLOOKUP(A596,m!$B$2:$K$3856,4,0)</f>
        <v>18.248529000000001</v>
      </c>
      <c r="P596">
        <f>VLOOKUP(A596,m!$B$2:$K$3856,3,0)</f>
        <v>17.951035999999998</v>
      </c>
      <c r="Q596">
        <f>VLOOKUP(A596,m!$B$2:$K$3856,2,0)</f>
        <v>2.0923759999999998</v>
      </c>
      <c r="R596">
        <f>VLOOKUP(A596,m!$B$2:$K$3856,9,0)</f>
        <v>20.986657999999998</v>
      </c>
      <c r="S596">
        <f>VLOOKUP(A596,m!$B$2:$K$3856,10,0)</f>
        <v>6.0517959999999995</v>
      </c>
      <c r="T596">
        <v>427.41800000000001</v>
      </c>
      <c r="U596" s="32">
        <v>143.34899999999999</v>
      </c>
      <c r="V596" s="27">
        <f t="shared" si="9"/>
        <v>1.2138344322667492E-2</v>
      </c>
    </row>
    <row r="597" spans="1:22" x14ac:dyDescent="0.25">
      <c r="A597" s="21">
        <v>484.22464000000002</v>
      </c>
      <c r="B597" s="21">
        <v>504.97638843401546</v>
      </c>
      <c r="C597" s="21">
        <v>1241.6898438932808</v>
      </c>
      <c r="D597" s="20">
        <v>2.1399689999999998</v>
      </c>
      <c r="E597" s="20">
        <v>1.8878999999999999</v>
      </c>
      <c r="F597" s="21">
        <v>539.98095699999999</v>
      </c>
      <c r="G597" s="21">
        <v>12.573986</v>
      </c>
      <c r="H597" s="21">
        <v>533.792236</v>
      </c>
      <c r="I597" s="21">
        <v>4.9209589999999999</v>
      </c>
      <c r="J597" s="22">
        <v>165.6651</v>
      </c>
      <c r="K597">
        <f>VLOOKUP(A597,m!$B$2:$K$3856,8,0)</f>
        <v>21.078192000000001</v>
      </c>
      <c r="L597">
        <f>VLOOKUP(A597,m!$B$2:$K$3856,7,0)</f>
        <v>46.927703999999999</v>
      </c>
      <c r="M597">
        <f>VLOOKUP(A597,m!$B$2:$K$3856,6,0)</f>
        <v>10.138852</v>
      </c>
      <c r="N597">
        <f>VLOOKUP(A597,m!$B$2:$K$3856,5,0)</f>
        <v>10.48794</v>
      </c>
      <c r="O597">
        <f>VLOOKUP(A597,m!$B$2:$K$3856,4,0)</f>
        <v>21.463678000000002</v>
      </c>
      <c r="P597">
        <f>VLOOKUP(A597,m!$B$2:$K$3856,3,0)</f>
        <v>20.907225</v>
      </c>
      <c r="Q597">
        <f>VLOOKUP(A597,m!$B$2:$K$3856,2,0)</f>
        <v>2.9710519999999998</v>
      </c>
      <c r="R597">
        <f>VLOOKUP(A597,m!$B$2:$K$3856,9,0)</f>
        <v>28.151721999999999</v>
      </c>
      <c r="S597">
        <f>VLOOKUP(A597,m!$B$2:$K$3856,10,0)</f>
        <v>6.8561179999999995</v>
      </c>
      <c r="T597">
        <v>484.22500000000002</v>
      </c>
      <c r="U597" s="32">
        <v>159.61500000000001</v>
      </c>
      <c r="V597" s="27">
        <f t="shared" si="9"/>
        <v>3.6520063670622153E-2</v>
      </c>
    </row>
    <row r="598" spans="1:22" x14ac:dyDescent="0.25">
      <c r="A598" s="21">
        <v>595.965149</v>
      </c>
      <c r="B598" s="21">
        <v>457.86031232432879</v>
      </c>
      <c r="C598" s="21">
        <v>1252.4442150046739</v>
      </c>
      <c r="D598" s="20">
        <v>2.6590159999999998</v>
      </c>
      <c r="E598" s="20">
        <v>2.348109</v>
      </c>
      <c r="F598" s="21">
        <v>540.12902799999995</v>
      </c>
      <c r="G598" s="21">
        <v>12.861770999999999</v>
      </c>
      <c r="H598" s="21">
        <v>535.20666500000004</v>
      </c>
      <c r="I598" s="21">
        <v>5.7189930000000002</v>
      </c>
      <c r="J598" s="22">
        <v>203.9495</v>
      </c>
      <c r="K598">
        <f>VLOOKUP(A598,m!$B$2:$K$3856,8,0)</f>
        <v>28.150556999999999</v>
      </c>
      <c r="L598">
        <f>VLOOKUP(A598,m!$B$2:$K$3856,7,0)</f>
        <v>53.897644</v>
      </c>
      <c r="M598">
        <f>VLOOKUP(A598,m!$B$2:$K$3856,6,0)</f>
        <v>21.376515999999999</v>
      </c>
      <c r="N598">
        <f>VLOOKUP(A598,m!$B$2:$K$3856,5,0)</f>
        <v>14.184607</v>
      </c>
      <c r="O598">
        <f>VLOOKUP(A598,m!$B$2:$K$3856,4,0)</f>
        <v>27.575727000000001</v>
      </c>
      <c r="P598">
        <f>VLOOKUP(A598,m!$B$2:$K$3856,3,0)</f>
        <v>26.111108999999999</v>
      </c>
      <c r="Q598">
        <f>VLOOKUP(A598,m!$B$2:$K$3856,2,0)</f>
        <v>5.2063980000000001</v>
      </c>
      <c r="R598">
        <f>VLOOKUP(A598,m!$B$2:$K$3856,9,0)</f>
        <v>37.876759</v>
      </c>
      <c r="S598">
        <f>VLOOKUP(A598,m!$B$2:$K$3856,10,0)</f>
        <v>8.4382479999999997</v>
      </c>
      <c r="T598">
        <v>595.96500000000003</v>
      </c>
      <c r="U598" s="32">
        <v>193.54499999999999</v>
      </c>
      <c r="V598" s="27">
        <f t="shared" si="9"/>
        <v>5.101507971336048E-2</v>
      </c>
    </row>
    <row r="599" spans="1:22" x14ac:dyDescent="0.25">
      <c r="A599" s="21">
        <v>615.68444799999997</v>
      </c>
      <c r="B599" s="21">
        <v>451.2642298539663</v>
      </c>
      <c r="C599" s="21">
        <v>1254.7653219553476</v>
      </c>
      <c r="D599" s="20">
        <v>2.7267009999999998</v>
      </c>
      <c r="E599" s="20">
        <v>2.4068070000000001</v>
      </c>
      <c r="F599" s="21">
        <v>541.58972200000005</v>
      </c>
      <c r="G599" s="21">
        <v>12.757505</v>
      </c>
      <c r="H599" s="21">
        <v>536.91796899999997</v>
      </c>
      <c r="I599" s="21">
        <v>5.8639520000000003</v>
      </c>
      <c r="J599" s="22">
        <v>208.8519</v>
      </c>
      <c r="K599">
        <f>VLOOKUP(A599,m!$B$2:$K$3856,8,0)</f>
        <v>29.712766999999999</v>
      </c>
      <c r="L599">
        <f>VLOOKUP(A599,m!$B$2:$K$3856,7,0)</f>
        <v>55.549782</v>
      </c>
      <c r="M599">
        <f>VLOOKUP(A599,m!$B$2:$K$3856,6,0)</f>
        <v>23.247021</v>
      </c>
      <c r="N599">
        <f>VLOOKUP(A599,m!$B$2:$K$3856,5,0)</f>
        <v>14.849335</v>
      </c>
      <c r="O599">
        <f>VLOOKUP(A599,m!$B$2:$K$3856,4,0)</f>
        <v>28.524290000000001</v>
      </c>
      <c r="P599">
        <f>VLOOKUP(A599,m!$B$2:$K$3856,3,0)</f>
        <v>26.793717999999998</v>
      </c>
      <c r="Q599">
        <f>VLOOKUP(A599,m!$B$2:$K$3856,2,0)</f>
        <v>5.4296360000000004</v>
      </c>
      <c r="R599">
        <f>VLOOKUP(A599,m!$B$2:$K$3856,9,0)</f>
        <v>37.409283000000002</v>
      </c>
      <c r="S599">
        <f>VLOOKUP(A599,m!$B$2:$K$3856,10,0)</f>
        <v>8.7174499999999995</v>
      </c>
      <c r="T599">
        <v>615.68399999999997</v>
      </c>
      <c r="U599" s="32">
        <v>198.876</v>
      </c>
      <c r="V599" s="27">
        <f t="shared" si="9"/>
        <v>4.7765426122529868E-2</v>
      </c>
    </row>
    <row r="600" spans="1:22" x14ac:dyDescent="0.25">
      <c r="A600" s="21">
        <v>587.80377199999998</v>
      </c>
      <c r="B600" s="21">
        <v>461.33701051070375</v>
      </c>
      <c r="C600" s="21">
        <v>1244.2740516596418</v>
      </c>
      <c r="D600" s="20">
        <v>2.60358</v>
      </c>
      <c r="E600" s="20">
        <v>2.294244</v>
      </c>
      <c r="F600" s="21">
        <v>539.54492200000004</v>
      </c>
      <c r="G600" s="21">
        <v>12.786727000000001</v>
      </c>
      <c r="H600" s="21">
        <v>533.95727499999998</v>
      </c>
      <c r="I600" s="21">
        <v>5.8807369999999999</v>
      </c>
      <c r="J600" s="22">
        <v>199.71129999999999</v>
      </c>
      <c r="K600">
        <f>VLOOKUP(A600,m!$B$2:$K$3856,8,0)</f>
        <v>27.913691</v>
      </c>
      <c r="L600">
        <f>VLOOKUP(A600,m!$B$2:$K$3856,7,0)</f>
        <v>52.868980000000001</v>
      </c>
      <c r="M600">
        <f>VLOOKUP(A600,m!$B$2:$K$3856,6,0)</f>
        <v>20.946307999999998</v>
      </c>
      <c r="N600">
        <f>VLOOKUP(A600,m!$B$2:$K$3856,5,0)</f>
        <v>13.672027</v>
      </c>
      <c r="O600">
        <f>VLOOKUP(A600,m!$B$2:$K$3856,4,0)</f>
        <v>26.817603999999999</v>
      </c>
      <c r="P600">
        <f>VLOOKUP(A600,m!$B$2:$K$3856,3,0)</f>
        <v>25.509105999999999</v>
      </c>
      <c r="Q600">
        <f>VLOOKUP(A600,m!$B$2:$K$3856,2,0)</f>
        <v>4.8334849999999996</v>
      </c>
      <c r="R600">
        <f>VLOOKUP(A600,m!$B$2:$K$3856,9,0)</f>
        <v>35.001266000000001</v>
      </c>
      <c r="S600">
        <f>VLOOKUP(A600,m!$B$2:$K$3856,10,0)</f>
        <v>8.322690999999999</v>
      </c>
      <c r="T600">
        <v>587.80399999999997</v>
      </c>
      <c r="U600" s="32">
        <v>190.58600000000001</v>
      </c>
      <c r="V600" s="27">
        <f t="shared" si="9"/>
        <v>4.5692457061768575E-2</v>
      </c>
    </row>
    <row r="601" spans="1:22" x14ac:dyDescent="0.25">
      <c r="A601" s="21">
        <v>600.45721400000002</v>
      </c>
      <c r="B601" s="21">
        <v>451.92205032208767</v>
      </c>
      <c r="C601" s="21">
        <v>1244.001829645229</v>
      </c>
      <c r="D601" s="20">
        <v>2.7073179999999999</v>
      </c>
      <c r="E601" s="20">
        <v>2.3887510000000001</v>
      </c>
      <c r="F601" s="21">
        <v>540.14843800000006</v>
      </c>
      <c r="G601" s="21">
        <v>12.760324000000001</v>
      </c>
      <c r="H601" s="21">
        <v>534.40332000000001</v>
      </c>
      <c r="I601" s="21">
        <v>6.1660760000000003</v>
      </c>
      <c r="J601" s="22">
        <v>205.9118</v>
      </c>
      <c r="K601">
        <f>VLOOKUP(A601,m!$B$2:$K$3856,8,0)</f>
        <v>28.592707000000001</v>
      </c>
      <c r="L601">
        <f>VLOOKUP(A601,m!$B$2:$K$3856,7,0)</f>
        <v>53.868552999999999</v>
      </c>
      <c r="M601">
        <f>VLOOKUP(A601,m!$B$2:$K$3856,6,0)</f>
        <v>22.755198</v>
      </c>
      <c r="N601">
        <f>VLOOKUP(A601,m!$B$2:$K$3856,5,0)</f>
        <v>14.432755999999999</v>
      </c>
      <c r="O601">
        <f>VLOOKUP(A601,m!$B$2:$K$3856,4,0)</f>
        <v>28.013334</v>
      </c>
      <c r="P601">
        <f>VLOOKUP(A601,m!$B$2:$K$3856,3,0)</f>
        <v>26.642536</v>
      </c>
      <c r="Q601">
        <f>VLOOKUP(A601,m!$B$2:$K$3856,2,0)</f>
        <v>5.1422650000000001</v>
      </c>
      <c r="R601">
        <f>VLOOKUP(A601,m!$B$2:$K$3856,9,0)</f>
        <v>40.888683</v>
      </c>
      <c r="S601">
        <f>VLOOKUP(A601,m!$B$2:$K$3856,10,0)</f>
        <v>8.501850000000001</v>
      </c>
      <c r="T601">
        <v>600.45699999999999</v>
      </c>
      <c r="U601" s="32">
        <v>193.04</v>
      </c>
      <c r="V601" s="27">
        <f t="shared" si="9"/>
        <v>6.2511230536569581E-2</v>
      </c>
    </row>
    <row r="602" spans="1:22" x14ac:dyDescent="0.25">
      <c r="A602" s="21">
        <v>591.66662599999995</v>
      </c>
      <c r="B602" s="21">
        <v>462.5435945813324</v>
      </c>
      <c r="C602" s="21">
        <v>1246.3041061390372</v>
      </c>
      <c r="D602" s="20">
        <v>2.5983749999999999</v>
      </c>
      <c r="E602" s="20">
        <v>2.287941</v>
      </c>
      <c r="F602" s="21">
        <v>540.38330099999996</v>
      </c>
      <c r="G602" s="21">
        <v>12.789823</v>
      </c>
      <c r="H602" s="21">
        <v>537.38568099999998</v>
      </c>
      <c r="I602" s="21">
        <v>5.9905999999999997</v>
      </c>
      <c r="J602" s="22">
        <v>198.4479</v>
      </c>
      <c r="K602">
        <f>VLOOKUP(A602,m!$B$2:$K$3856,8,0)</f>
        <v>28.757566000000001</v>
      </c>
      <c r="L602">
        <f>VLOOKUP(A602,m!$B$2:$K$3856,7,0)</f>
        <v>51.710414999999998</v>
      </c>
      <c r="M602">
        <f>VLOOKUP(A602,m!$B$2:$K$3856,6,0)</f>
        <v>23.518431</v>
      </c>
      <c r="N602">
        <f>VLOOKUP(A602,m!$B$2:$K$3856,5,0)</f>
        <v>14.097446</v>
      </c>
      <c r="O602">
        <f>VLOOKUP(A602,m!$B$2:$K$3856,4,0)</f>
        <v>26.944856999999999</v>
      </c>
      <c r="P602">
        <f>VLOOKUP(A602,m!$B$2:$K$3856,3,0)</f>
        <v>25.499642999999999</v>
      </c>
      <c r="Q602">
        <f>VLOOKUP(A602,m!$B$2:$K$3856,2,0)</f>
        <v>4.8506239999999998</v>
      </c>
      <c r="R602">
        <f>VLOOKUP(A602,m!$B$2:$K$3856,9,0)</f>
        <v>32.045932999999998</v>
      </c>
      <c r="S602">
        <f>VLOOKUP(A602,m!$B$2:$K$3856,10,0)</f>
        <v>8.3773839999999993</v>
      </c>
      <c r="T602">
        <v>591.66700000000003</v>
      </c>
      <c r="U602" s="32">
        <v>191.73400000000001</v>
      </c>
      <c r="V602" s="27">
        <f t="shared" si="9"/>
        <v>3.3832053652369187E-2</v>
      </c>
    </row>
    <row r="603" spans="1:22" x14ac:dyDescent="0.25">
      <c r="A603" s="21">
        <v>596.86138900000003</v>
      </c>
      <c r="B603" s="21">
        <v>456.91342682923778</v>
      </c>
      <c r="C603" s="21">
        <v>1243.0431837528336</v>
      </c>
      <c r="D603" s="20">
        <v>2.6641550000000001</v>
      </c>
      <c r="E603" s="20">
        <v>2.3474029999999999</v>
      </c>
      <c r="F603" s="21">
        <v>540.04211399999997</v>
      </c>
      <c r="G603" s="21">
        <v>12.835186</v>
      </c>
      <c r="H603" s="21">
        <v>536.37902799999995</v>
      </c>
      <c r="I603" s="21">
        <v>6.2377919999999998</v>
      </c>
      <c r="J603" s="22">
        <v>202.73310000000001</v>
      </c>
      <c r="K603">
        <f>VLOOKUP(A603,m!$B$2:$K$3856,8,0)</f>
        <v>28.393954999999998</v>
      </c>
      <c r="L603">
        <f>VLOOKUP(A603,m!$B$2:$K$3856,7,0)</f>
        <v>51.211413999999998</v>
      </c>
      <c r="M603">
        <f>VLOOKUP(A603,m!$B$2:$K$3856,6,0)</f>
        <v>24.276433999999998</v>
      </c>
      <c r="N603">
        <f>VLOOKUP(A603,m!$B$2:$K$3856,5,0)</f>
        <v>14.140402999999999</v>
      </c>
      <c r="O603">
        <f>VLOOKUP(A603,m!$B$2:$K$3856,4,0)</f>
        <v>27.193453000000002</v>
      </c>
      <c r="P603">
        <f>VLOOKUP(A603,m!$B$2:$K$3856,3,0)</f>
        <v>26.104803</v>
      </c>
      <c r="Q603">
        <f>VLOOKUP(A603,m!$B$2:$K$3856,2,0)</f>
        <v>4.9420479999999998</v>
      </c>
      <c r="R603">
        <f>VLOOKUP(A603,m!$B$2:$K$3856,9,0)</f>
        <v>36.656638999999998</v>
      </c>
      <c r="S603">
        <f>VLOOKUP(A603,m!$B$2:$K$3856,10,0)</f>
        <v>8.4509360000000004</v>
      </c>
      <c r="T603">
        <v>596.86099999999999</v>
      </c>
      <c r="U603" s="32">
        <v>192.83600000000001</v>
      </c>
      <c r="V603" s="27">
        <f t="shared" si="9"/>
        <v>4.8818372530188676E-2</v>
      </c>
    </row>
    <row r="604" spans="1:22" x14ac:dyDescent="0.25">
      <c r="A604" s="21">
        <v>608.39361599999995</v>
      </c>
      <c r="B604" s="21">
        <v>456.02661476814865</v>
      </c>
      <c r="C604" s="21">
        <v>1245.4261543017956</v>
      </c>
      <c r="D604" s="20">
        <v>2.6944089999999998</v>
      </c>
      <c r="E604" s="20">
        <v>2.3753540000000002</v>
      </c>
      <c r="F604" s="21">
        <v>540.67437700000005</v>
      </c>
      <c r="G604" s="21">
        <v>12.923074</v>
      </c>
      <c r="H604" s="21">
        <v>537.31188999999995</v>
      </c>
      <c r="I604" s="21">
        <v>6.2576289999999997</v>
      </c>
      <c r="J604" s="22">
        <v>205.09049999999999</v>
      </c>
      <c r="K604">
        <f>VLOOKUP(A604,m!$B$2:$K$3856,8,0)</f>
        <v>29.304660999999999</v>
      </c>
      <c r="L604">
        <f>VLOOKUP(A604,m!$B$2:$K$3856,7,0)</f>
        <v>52.181080000000001</v>
      </c>
      <c r="M604">
        <f>VLOOKUP(A604,m!$B$2:$K$3856,6,0)</f>
        <v>25.282855999999999</v>
      </c>
      <c r="N604">
        <f>VLOOKUP(A604,m!$B$2:$K$3856,5,0)</f>
        <v>14.535577999999999</v>
      </c>
      <c r="O604">
        <f>VLOOKUP(A604,m!$B$2:$K$3856,4,0)</f>
        <v>27.91527</v>
      </c>
      <c r="P604">
        <f>VLOOKUP(A604,m!$B$2:$K$3856,3,0)</f>
        <v>26.434874000000001</v>
      </c>
      <c r="Q604">
        <f>VLOOKUP(A604,m!$B$2:$K$3856,2,0)</f>
        <v>5.0187619999999997</v>
      </c>
      <c r="R604">
        <f>VLOOKUP(A604,m!$B$2:$K$3856,9,0)</f>
        <v>36.114798999999998</v>
      </c>
      <c r="S604">
        <f>VLOOKUP(A604,m!$B$2:$K$3856,10,0)</f>
        <v>8.6142220000000016</v>
      </c>
      <c r="T604">
        <v>608.39400000000001</v>
      </c>
      <c r="U604" s="32">
        <v>196.34299999999999</v>
      </c>
      <c r="V604" s="27">
        <f t="shared" si="9"/>
        <v>4.2651902452819621E-2</v>
      </c>
    </row>
    <row r="605" spans="1:22" x14ac:dyDescent="0.25">
      <c r="A605" s="21">
        <v>620.96655299999998</v>
      </c>
      <c r="B605" s="21">
        <v>447.53037860121412</v>
      </c>
      <c r="C605" s="21">
        <v>1252.9252029842564</v>
      </c>
      <c r="D605" s="20">
        <v>2.7536999999999998</v>
      </c>
      <c r="E605" s="20">
        <v>2.42903</v>
      </c>
      <c r="F605" s="21">
        <v>539.09472700000003</v>
      </c>
      <c r="G605" s="21">
        <v>12.797549999999999</v>
      </c>
      <c r="H605" s="21">
        <v>542.66467299999999</v>
      </c>
      <c r="I605" s="21">
        <v>6.3934319999999998</v>
      </c>
      <c r="J605" s="22">
        <v>209.17070000000001</v>
      </c>
      <c r="K605">
        <f>VLOOKUP(A605,m!$B$2:$K$3856,8,0)</f>
        <v>30.120121000000001</v>
      </c>
      <c r="L605">
        <f>VLOOKUP(A605,m!$B$2:$K$3856,7,0)</f>
        <v>51.986027</v>
      </c>
      <c r="M605">
        <f>VLOOKUP(A605,m!$B$2:$K$3856,6,0)</f>
        <v>27.199663000000001</v>
      </c>
      <c r="N605">
        <f>VLOOKUP(A605,m!$B$2:$K$3856,5,0)</f>
        <v>14.931286</v>
      </c>
      <c r="O605">
        <f>VLOOKUP(A605,m!$B$2:$K$3856,4,0)</f>
        <v>28.371016999999998</v>
      </c>
      <c r="P605">
        <f>VLOOKUP(A605,m!$B$2:$K$3856,3,0)</f>
        <v>26.998047</v>
      </c>
      <c r="Q605">
        <f>VLOOKUP(A605,m!$B$2:$K$3856,2,0)</f>
        <v>5.1564439999999996</v>
      </c>
      <c r="R605">
        <f>VLOOKUP(A605,m!$B$2:$K$3856,9,0)</f>
        <v>36.392654</v>
      </c>
      <c r="S605">
        <f>VLOOKUP(A605,m!$B$2:$K$3856,10,0)</f>
        <v>8.7922410000000006</v>
      </c>
      <c r="T605">
        <v>620.96699999999998</v>
      </c>
      <c r="U605" s="32">
        <v>200.501</v>
      </c>
      <c r="V605" s="27">
        <f t="shared" si="9"/>
        <v>4.1447965704565722E-2</v>
      </c>
    </row>
    <row r="606" spans="1:22" x14ac:dyDescent="0.25">
      <c r="A606" s="21">
        <v>612.44793700000002</v>
      </c>
      <c r="B606" s="21">
        <v>453.05761412792936</v>
      </c>
      <c r="C606" s="21">
        <v>1240.4031786375031</v>
      </c>
      <c r="D606" s="20">
        <v>2.7099329999999999</v>
      </c>
      <c r="E606" s="20">
        <v>2.3892910000000001</v>
      </c>
      <c r="F606" s="21">
        <v>540.96984899999995</v>
      </c>
      <c r="G606" s="21">
        <v>12.806578</v>
      </c>
      <c r="H606" s="21">
        <v>534.77417000000003</v>
      </c>
      <c r="I606" s="21">
        <v>6.3705429999999996</v>
      </c>
      <c r="J606" s="22">
        <v>206.68129999999999</v>
      </c>
      <c r="K606">
        <f>VLOOKUP(A606,m!$B$2:$K$3856,8,0)</f>
        <v>29.711655</v>
      </c>
      <c r="L606">
        <f>VLOOKUP(A606,m!$B$2:$K$3856,7,0)</f>
        <v>55.644069999999999</v>
      </c>
      <c r="M606">
        <f>VLOOKUP(A606,m!$B$2:$K$3856,6,0)</f>
        <v>22.726396999999999</v>
      </c>
      <c r="N606">
        <f>VLOOKUP(A606,m!$B$2:$K$3856,5,0)</f>
        <v>14.729528</v>
      </c>
      <c r="O606">
        <f>VLOOKUP(A606,m!$B$2:$K$3856,4,0)</f>
        <v>28.045712000000002</v>
      </c>
      <c r="P606">
        <f>VLOOKUP(A606,m!$B$2:$K$3856,3,0)</f>
        <v>26.614805</v>
      </c>
      <c r="Q606">
        <f>VLOOKUP(A606,m!$B$2:$K$3856,2,0)</f>
        <v>4.8481579999999997</v>
      </c>
      <c r="R606">
        <f>VLOOKUP(A606,m!$B$2:$K$3856,9,0)</f>
        <v>36.732520999999998</v>
      </c>
      <c r="S606">
        <f>VLOOKUP(A606,m!$B$2:$K$3856,10,0)</f>
        <v>8.6716259999999998</v>
      </c>
      <c r="T606">
        <v>612.44799999999998</v>
      </c>
      <c r="U606" s="32">
        <v>196.32400000000001</v>
      </c>
      <c r="V606" s="27">
        <f t="shared" si="9"/>
        <v>5.0112419459331738E-2</v>
      </c>
    </row>
    <row r="607" spans="1:22" x14ac:dyDescent="0.25">
      <c r="A607" s="21">
        <v>490.83569299999999</v>
      </c>
      <c r="B607" s="21">
        <v>504.59381852979914</v>
      </c>
      <c r="C607" s="21">
        <v>1241.623151077797</v>
      </c>
      <c r="D607" s="20">
        <v>2.175027</v>
      </c>
      <c r="E607" s="20">
        <v>1.916472</v>
      </c>
      <c r="F607" s="21">
        <v>540.66528300000004</v>
      </c>
      <c r="G607" s="21">
        <v>12.766377</v>
      </c>
      <c r="H607" s="21">
        <v>540.71533199999999</v>
      </c>
      <c r="I607" s="21">
        <v>5.3909289999999999</v>
      </c>
      <c r="J607" s="22">
        <v>167.1609</v>
      </c>
      <c r="K607">
        <f>VLOOKUP(A607,m!$B$2:$K$3856,8,0)</f>
        <v>21.948596999999999</v>
      </c>
      <c r="L607">
        <f>VLOOKUP(A607,m!$B$2:$K$3856,7,0)</f>
        <v>46.291283</v>
      </c>
      <c r="M607">
        <f>VLOOKUP(A607,m!$B$2:$K$3856,6,0)</f>
        <v>12.574909999999999</v>
      </c>
      <c r="N607">
        <f>VLOOKUP(A607,m!$B$2:$K$3856,5,0)</f>
        <v>10.857896999999999</v>
      </c>
      <c r="O607">
        <f>VLOOKUP(A607,m!$B$2:$K$3856,4,0)</f>
        <v>21.246893</v>
      </c>
      <c r="P607">
        <f>VLOOKUP(A607,m!$B$2:$K$3856,3,0)</f>
        <v>20.946100000000001</v>
      </c>
      <c r="Q607">
        <f>VLOOKUP(A607,m!$B$2:$K$3856,2,0)</f>
        <v>3.1423169999999998</v>
      </c>
      <c r="R607">
        <f>VLOOKUP(A607,m!$B$2:$K$3856,9,0)</f>
        <v>26.232578</v>
      </c>
      <c r="S607">
        <f>VLOOKUP(A607,m!$B$2:$K$3856,10,0)</f>
        <v>6.9497219999999995</v>
      </c>
      <c r="T607">
        <v>490.83600000000001</v>
      </c>
      <c r="U607" s="32">
        <v>161.798</v>
      </c>
      <c r="V607" s="27">
        <f t="shared" si="9"/>
        <v>3.208226325653904E-2</v>
      </c>
    </row>
    <row r="608" spans="1:22" x14ac:dyDescent="0.25">
      <c r="A608" s="21">
        <v>395.790863</v>
      </c>
      <c r="B608" s="21">
        <v>557.3945239678028</v>
      </c>
      <c r="C608" s="21">
        <v>1228.6653788953968</v>
      </c>
      <c r="D608" s="20">
        <v>1.737921</v>
      </c>
      <c r="E608" s="20">
        <v>1.5295369999999999</v>
      </c>
      <c r="F608" s="21">
        <v>541.72692900000004</v>
      </c>
      <c r="G608" s="21">
        <v>12.836657000000001</v>
      </c>
      <c r="H608" s="21">
        <v>541.34057600000006</v>
      </c>
      <c r="I608" s="21">
        <v>4.7759999999999998</v>
      </c>
      <c r="J608" s="22">
        <v>132.68180000000001</v>
      </c>
      <c r="K608">
        <f>VLOOKUP(A608,m!$B$2:$K$3856,8,0)</f>
        <v>16.243738</v>
      </c>
      <c r="L608">
        <f>VLOOKUP(A608,m!$B$2:$K$3856,7,0)</f>
        <v>40.169452999999997</v>
      </c>
      <c r="M608">
        <f>VLOOKUP(A608,m!$B$2:$K$3856,6,0)</f>
        <v>3.9806159999999999</v>
      </c>
      <c r="N608">
        <f>VLOOKUP(A608,m!$B$2:$K$3856,5,0)</f>
        <v>7.9293750000000003</v>
      </c>
      <c r="O608">
        <f>VLOOKUP(A608,m!$B$2:$K$3856,4,0)</f>
        <v>16.432981000000002</v>
      </c>
      <c r="P608">
        <f>VLOOKUP(A608,m!$B$2:$K$3856,3,0)</f>
        <v>16.371625999999999</v>
      </c>
      <c r="Q608">
        <f>VLOOKUP(A608,m!$B$2:$K$3856,2,0)</f>
        <v>1.4451210000000001</v>
      </c>
      <c r="R608">
        <f>VLOOKUP(A608,m!$B$2:$K$3856,9,0)</f>
        <v>17.467949000000001</v>
      </c>
      <c r="S608">
        <f>VLOOKUP(A608,m!$B$2:$K$3856,10,0)</f>
        <v>5.6039870000000001</v>
      </c>
      <c r="T608">
        <v>395.791</v>
      </c>
      <c r="U608" s="32">
        <v>132.36799999999999</v>
      </c>
      <c r="V608" s="27">
        <f t="shared" si="9"/>
        <v>2.3650568502990967E-3</v>
      </c>
    </row>
    <row r="609" spans="1:22" x14ac:dyDescent="0.25">
      <c r="A609" s="21">
        <v>404.05401599999999</v>
      </c>
      <c r="B609" s="21">
        <v>550.47196105844705</v>
      </c>
      <c r="C609" s="21">
        <v>1231.414445442872</v>
      </c>
      <c r="D609" s="20">
        <v>1.789331</v>
      </c>
      <c r="E609" s="20">
        <v>1.5747070000000001</v>
      </c>
      <c r="F609" s="21">
        <v>541.18725600000005</v>
      </c>
      <c r="G609" s="21">
        <v>12.841055000000001</v>
      </c>
      <c r="H609" s="21">
        <v>541.20153800000003</v>
      </c>
      <c r="I609" s="21">
        <v>4.8080439999999998</v>
      </c>
      <c r="J609" s="22">
        <v>136.4264</v>
      </c>
      <c r="K609">
        <f>VLOOKUP(A609,m!$B$2:$K$3856,8,0)</f>
        <v>16.687984</v>
      </c>
      <c r="L609">
        <f>VLOOKUP(A609,m!$B$2:$K$3856,7,0)</f>
        <v>40.792076000000002</v>
      </c>
      <c r="M609">
        <f>VLOOKUP(A609,m!$B$2:$K$3856,6,0)</f>
        <v>4.8982939999999999</v>
      </c>
      <c r="N609">
        <f>VLOOKUP(A609,m!$B$2:$K$3856,5,0)</f>
        <v>8.2562800000000003</v>
      </c>
      <c r="O609">
        <f>VLOOKUP(A609,m!$B$2:$K$3856,4,0)</f>
        <v>17.001898000000001</v>
      </c>
      <c r="P609">
        <f>VLOOKUP(A609,m!$B$2:$K$3856,3,0)</f>
        <v>16.907070000000001</v>
      </c>
      <c r="Q609">
        <f>VLOOKUP(A609,m!$B$2:$K$3856,2,0)</f>
        <v>1.6820710000000001</v>
      </c>
      <c r="R609">
        <f>VLOOKUP(A609,m!$B$2:$K$3856,9,0)</f>
        <v>19.987328000000002</v>
      </c>
      <c r="S609">
        <f>VLOOKUP(A609,m!$B$2:$K$3856,10,0)</f>
        <v>5.7209840000000005</v>
      </c>
      <c r="T609">
        <v>404.05399999999997</v>
      </c>
      <c r="U609" s="32">
        <v>135.215</v>
      </c>
      <c r="V609" s="27">
        <f t="shared" si="9"/>
        <v>8.8795130561240172E-3</v>
      </c>
    </row>
    <row r="610" spans="1:22" x14ac:dyDescent="0.25">
      <c r="A610" s="21">
        <v>404.62515300000001</v>
      </c>
      <c r="B610" s="21">
        <v>548.7953556715579</v>
      </c>
      <c r="C610" s="21">
        <v>1232.3452403134324</v>
      </c>
      <c r="D610" s="20">
        <v>1.7915639999999999</v>
      </c>
      <c r="E610" s="20">
        <v>1.5767720000000001</v>
      </c>
      <c r="F610" s="21">
        <v>540.56103499999995</v>
      </c>
      <c r="G610" s="21">
        <v>12.780499000000001</v>
      </c>
      <c r="H610" s="21">
        <v>541.605591</v>
      </c>
      <c r="I610" s="21">
        <v>4.8004150000000001</v>
      </c>
      <c r="J610" s="22">
        <v>136.76910000000001</v>
      </c>
      <c r="K610">
        <f>VLOOKUP(A610,m!$B$2:$K$3856,8,0)</f>
        <v>16.735970999999999</v>
      </c>
      <c r="L610">
        <f>VLOOKUP(A610,m!$B$2:$K$3856,7,0)</f>
        <v>40.924624999999999</v>
      </c>
      <c r="M610">
        <f>VLOOKUP(A610,m!$B$2:$K$3856,6,0)</f>
        <v>4.8775259999999996</v>
      </c>
      <c r="N610">
        <f>VLOOKUP(A610,m!$B$2:$K$3856,5,0)</f>
        <v>8.353923</v>
      </c>
      <c r="O610">
        <f>VLOOKUP(A610,m!$B$2:$K$3856,4,0)</f>
        <v>17.112138999999999</v>
      </c>
      <c r="P610">
        <f>VLOOKUP(A610,m!$B$2:$K$3856,3,0)</f>
        <v>16.935772</v>
      </c>
      <c r="Q610">
        <f>VLOOKUP(A610,m!$B$2:$K$3856,2,0)</f>
        <v>1.7004760000000001</v>
      </c>
      <c r="R610">
        <f>VLOOKUP(A610,m!$B$2:$K$3856,9,0)</f>
        <v>21.257380999999999</v>
      </c>
      <c r="S610">
        <f>VLOOKUP(A610,m!$B$2:$K$3856,10,0)</f>
        <v>5.7290700000000001</v>
      </c>
      <c r="T610">
        <v>404.625</v>
      </c>
      <c r="U610" s="32">
        <v>135.417</v>
      </c>
      <c r="V610" s="27">
        <f t="shared" si="9"/>
        <v>9.8860049528731783E-3</v>
      </c>
    </row>
    <row r="611" spans="1:22" x14ac:dyDescent="0.25">
      <c r="A611" s="21">
        <v>400.90683000000001</v>
      </c>
      <c r="B611" s="21">
        <v>552.73906456167606</v>
      </c>
      <c r="C611" s="21">
        <v>1231.3112799575738</v>
      </c>
      <c r="D611" s="20">
        <v>1.7603359999999999</v>
      </c>
      <c r="E611" s="20">
        <v>1.5495410000000001</v>
      </c>
      <c r="F611" s="21">
        <v>540.25457800000004</v>
      </c>
      <c r="G611" s="21">
        <v>12.806124000000001</v>
      </c>
      <c r="H611" s="21">
        <v>542.00018299999999</v>
      </c>
      <c r="I611" s="21">
        <v>4.7744739999999997</v>
      </c>
      <c r="J611" s="22">
        <v>134.78100000000001</v>
      </c>
      <c r="K611">
        <f>VLOOKUP(A611,m!$B$2:$K$3856,8,0)</f>
        <v>16.614483</v>
      </c>
      <c r="L611">
        <f>VLOOKUP(A611,m!$B$2:$K$3856,7,0)</f>
        <v>40.542453999999999</v>
      </c>
      <c r="M611">
        <f>VLOOKUP(A611,m!$B$2:$K$3856,6,0)</f>
        <v>4.3793329999999999</v>
      </c>
      <c r="N611">
        <f>VLOOKUP(A611,m!$B$2:$K$3856,5,0)</f>
        <v>8.1297420000000002</v>
      </c>
      <c r="O611">
        <f>VLOOKUP(A611,m!$B$2:$K$3856,4,0)</f>
        <v>16.791001999999999</v>
      </c>
      <c r="P611">
        <f>VLOOKUP(A611,m!$B$2:$K$3856,3,0)</f>
        <v>16.707270000000001</v>
      </c>
      <c r="Q611">
        <f>VLOOKUP(A611,m!$B$2:$K$3856,2,0)</f>
        <v>1.565733</v>
      </c>
      <c r="R611">
        <f>VLOOKUP(A611,m!$B$2:$K$3856,9,0)</f>
        <v>18.346737000000001</v>
      </c>
      <c r="S611">
        <f>VLOOKUP(A611,m!$B$2:$K$3856,10,0)</f>
        <v>5.6764239999999999</v>
      </c>
      <c r="T611">
        <v>400.90699999999998</v>
      </c>
      <c r="U611" s="32">
        <v>134.172</v>
      </c>
      <c r="V611" s="27">
        <f t="shared" si="9"/>
        <v>4.5184410265542534E-3</v>
      </c>
    </row>
    <row r="612" spans="1:22" x14ac:dyDescent="0.25">
      <c r="A612" s="21">
        <v>401.72692899999998</v>
      </c>
      <c r="B612" s="21">
        <v>551.39551507598026</v>
      </c>
      <c r="C612" s="21">
        <v>1230.9527053244783</v>
      </c>
      <c r="D612" s="20">
        <v>1.7521340000000001</v>
      </c>
      <c r="E612" s="20">
        <v>1.542087</v>
      </c>
      <c r="F612" s="21">
        <v>538.743469</v>
      </c>
      <c r="G612" s="21">
        <v>12.736046999999999</v>
      </c>
      <c r="H612" s="21">
        <v>540.58923300000004</v>
      </c>
      <c r="I612" s="21">
        <v>4.6920770000000003</v>
      </c>
      <c r="J612" s="22">
        <v>134.38159999999999</v>
      </c>
      <c r="K612">
        <f>VLOOKUP(A612,m!$B$2:$K$3856,8,0)</f>
        <v>16.682838</v>
      </c>
      <c r="L612">
        <f>VLOOKUP(A612,m!$B$2:$K$3856,7,0)</f>
        <v>40.596069</v>
      </c>
      <c r="M612">
        <f>VLOOKUP(A612,m!$B$2:$K$3856,6,0)</f>
        <v>4.1925470000000002</v>
      </c>
      <c r="N612">
        <f>VLOOKUP(A612,m!$B$2:$K$3856,5,0)</f>
        <v>8.0222020000000001</v>
      </c>
      <c r="O612">
        <f>VLOOKUP(A612,m!$B$2:$K$3856,4,0)</f>
        <v>16.693739000000001</v>
      </c>
      <c r="P612">
        <f>VLOOKUP(A612,m!$B$2:$K$3856,3,0)</f>
        <v>16.648129999999998</v>
      </c>
      <c r="Q612">
        <f>VLOOKUP(A612,m!$B$2:$K$3856,2,0)</f>
        <v>1.5598110000000001</v>
      </c>
      <c r="R612">
        <f>VLOOKUP(A612,m!$B$2:$K$3856,9,0)</f>
        <v>16.278100999999999</v>
      </c>
      <c r="S612">
        <f>VLOOKUP(A612,m!$B$2:$K$3856,10,0)</f>
        <v>5.6880360000000003</v>
      </c>
      <c r="T612">
        <v>401.72699999999998</v>
      </c>
      <c r="U612" s="32">
        <v>134.44200000000001</v>
      </c>
      <c r="V612" s="27">
        <f t="shared" si="9"/>
        <v>4.4946629598111314E-4</v>
      </c>
    </row>
    <row r="613" spans="1:22" x14ac:dyDescent="0.25">
      <c r="A613" s="21">
        <v>392.74041699999998</v>
      </c>
      <c r="B613" s="21">
        <v>559.77465760658924</v>
      </c>
      <c r="C613" s="21">
        <v>1231.9167082235808</v>
      </c>
      <c r="D613" s="20">
        <v>1.7099089999999999</v>
      </c>
      <c r="E613" s="20">
        <v>1.5047140000000001</v>
      </c>
      <c r="F613" s="21">
        <v>541.00543200000004</v>
      </c>
      <c r="G613" s="21">
        <v>12.798038999999999</v>
      </c>
      <c r="H613" s="21">
        <v>542.24310300000002</v>
      </c>
      <c r="I613" s="21">
        <v>4.6234120000000001</v>
      </c>
      <c r="J613" s="22">
        <v>131.2294</v>
      </c>
      <c r="K613">
        <f>VLOOKUP(A613,m!$B$2:$K$3856,8,0)</f>
        <v>16.230953</v>
      </c>
      <c r="L613">
        <f>VLOOKUP(A613,m!$B$2:$K$3856,7,0)</f>
        <v>40.018664999999999</v>
      </c>
      <c r="M613">
        <f>VLOOKUP(A613,m!$B$2:$K$3856,6,0)</f>
        <v>3.4187340000000002</v>
      </c>
      <c r="N613">
        <f>VLOOKUP(A613,m!$B$2:$K$3856,5,0)</f>
        <v>7.8002700000000003</v>
      </c>
      <c r="O613">
        <f>VLOOKUP(A613,m!$B$2:$K$3856,4,0)</f>
        <v>16.24531</v>
      </c>
      <c r="P613">
        <f>VLOOKUP(A613,m!$B$2:$K$3856,3,0)</f>
        <v>16.190968000000002</v>
      </c>
      <c r="Q613">
        <f>VLOOKUP(A613,m!$B$2:$K$3856,2,0)</f>
        <v>1.4621329999999999</v>
      </c>
      <c r="R613">
        <f>VLOOKUP(A613,m!$B$2:$K$3856,9,0)</f>
        <v>14.981673000000001</v>
      </c>
      <c r="S613">
        <f>VLOOKUP(A613,m!$B$2:$K$3856,10,0)</f>
        <v>5.5607950000000006</v>
      </c>
      <c r="T613">
        <v>392.74</v>
      </c>
      <c r="U613" s="32">
        <v>131.59399999999999</v>
      </c>
      <c r="V613" s="27">
        <f t="shared" si="9"/>
        <v>2.7783408291129565E-3</v>
      </c>
    </row>
    <row r="614" spans="1:22" x14ac:dyDescent="0.25">
      <c r="A614" s="21">
        <v>387.57488999999998</v>
      </c>
      <c r="B614" s="21">
        <v>562.67077430716517</v>
      </c>
      <c r="C614" s="21">
        <v>1222.2263427772218</v>
      </c>
      <c r="D614" s="20">
        <v>1.680596</v>
      </c>
      <c r="E614" s="20">
        <v>1.477233</v>
      </c>
      <c r="F614" s="21">
        <v>540.26525900000001</v>
      </c>
      <c r="G614" s="21">
        <v>12.784352</v>
      </c>
      <c r="H614" s="21">
        <v>535.75799600000005</v>
      </c>
      <c r="I614" s="21">
        <v>4.563904</v>
      </c>
      <c r="J614" s="22">
        <v>128.96379999999999</v>
      </c>
      <c r="K614">
        <f>VLOOKUP(A614,m!$B$2:$K$3856,8,0)</f>
        <v>16.132709999999999</v>
      </c>
      <c r="L614">
        <f>VLOOKUP(A614,m!$B$2:$K$3856,7,0)</f>
        <v>39.482039999999998</v>
      </c>
      <c r="M614">
        <f>VLOOKUP(A614,m!$B$2:$K$3856,6,0)</f>
        <v>3.064638</v>
      </c>
      <c r="N614">
        <f>VLOOKUP(A614,m!$B$2:$K$3856,5,0)</f>
        <v>7.5458639999999999</v>
      </c>
      <c r="O614">
        <f>VLOOKUP(A614,m!$B$2:$K$3856,4,0)</f>
        <v>15.845428999999999</v>
      </c>
      <c r="P614">
        <f>VLOOKUP(A614,m!$B$2:$K$3856,3,0)</f>
        <v>15.883381</v>
      </c>
      <c r="Q614">
        <f>VLOOKUP(A614,m!$B$2:$K$3856,2,0)</f>
        <v>1.3802209999999999</v>
      </c>
      <c r="R614">
        <f>VLOOKUP(A614,m!$B$2:$K$3856,9,0)</f>
        <v>12.294741</v>
      </c>
      <c r="S614">
        <f>VLOOKUP(A614,m!$B$2:$K$3856,10,0)</f>
        <v>5.4876579999999997</v>
      </c>
      <c r="T614">
        <v>387.57499999999999</v>
      </c>
      <c r="U614" s="32">
        <v>129.006</v>
      </c>
      <c r="V614" s="27">
        <f t="shared" si="9"/>
        <v>3.2722360848554583E-4</v>
      </c>
    </row>
    <row r="615" spans="1:22" x14ac:dyDescent="0.25">
      <c r="A615" s="21">
        <v>427.79321299999998</v>
      </c>
      <c r="B615" s="21">
        <v>537.35355094977695</v>
      </c>
      <c r="C615" s="21">
        <v>1232.3002833001356</v>
      </c>
      <c r="D615" s="20">
        <v>1.883302</v>
      </c>
      <c r="E615" s="20">
        <v>1.6576610000000001</v>
      </c>
      <c r="F615" s="21">
        <v>539.88262899999995</v>
      </c>
      <c r="G615" s="21">
        <v>12.807309</v>
      </c>
      <c r="H615" s="21">
        <v>535.47546399999999</v>
      </c>
      <c r="I615" s="21">
        <v>4.7286979999999996</v>
      </c>
      <c r="J615" s="22">
        <v>144.43680000000001</v>
      </c>
      <c r="K615">
        <f>VLOOKUP(A615,m!$B$2:$K$3856,8,0)</f>
        <v>18.042316</v>
      </c>
      <c r="L615">
        <f>VLOOKUP(A615,m!$B$2:$K$3856,7,0)</f>
        <v>42.535004000000001</v>
      </c>
      <c r="M615">
        <f>VLOOKUP(A615,m!$B$2:$K$3856,6,0)</f>
        <v>6.3549709999999999</v>
      </c>
      <c r="N615">
        <f>VLOOKUP(A615,m!$B$2:$K$3856,5,0)</f>
        <v>8.7958219999999994</v>
      </c>
      <c r="O615">
        <f>VLOOKUP(A615,m!$B$2:$K$3856,4,0)</f>
        <v>18.115921</v>
      </c>
      <c r="P615">
        <f>VLOOKUP(A615,m!$B$2:$K$3856,3,0)</f>
        <v>17.882518999999998</v>
      </c>
      <c r="Q615">
        <f>VLOOKUP(A615,m!$B$2:$K$3856,2,0)</f>
        <v>2.1727180000000001</v>
      </c>
      <c r="R615">
        <f>VLOOKUP(A615,m!$B$2:$K$3856,9,0)</f>
        <v>18.770454000000001</v>
      </c>
      <c r="S615">
        <f>VLOOKUP(A615,m!$B$2:$K$3856,10,0)</f>
        <v>6.0571069999999994</v>
      </c>
      <c r="T615">
        <v>427.79300000000001</v>
      </c>
      <c r="U615" s="32">
        <v>143.53899999999999</v>
      </c>
      <c r="V615" s="27">
        <f t="shared" si="9"/>
        <v>6.2158674243684292E-3</v>
      </c>
    </row>
    <row r="616" spans="1:22" x14ac:dyDescent="0.25">
      <c r="A616" s="21">
        <v>586.92614700000001</v>
      </c>
      <c r="B616" s="21">
        <v>464.77656564892095</v>
      </c>
      <c r="C616" s="21">
        <v>1249.9097442180087</v>
      </c>
      <c r="D616" s="20">
        <v>2.609524</v>
      </c>
      <c r="E616" s="20">
        <v>2.3029660000000001</v>
      </c>
      <c r="F616" s="21">
        <v>539.746216</v>
      </c>
      <c r="G616" s="21">
        <v>13.039955000000001</v>
      </c>
      <c r="H616" s="21">
        <v>535.38915999999995</v>
      </c>
      <c r="I616" s="21">
        <v>5.7342519999999997</v>
      </c>
      <c r="J616" s="22">
        <v>200.65180000000001</v>
      </c>
      <c r="K616">
        <f>VLOOKUP(A616,m!$B$2:$K$3856,8,0)</f>
        <v>27.914742</v>
      </c>
      <c r="L616">
        <f>VLOOKUP(A616,m!$B$2:$K$3856,7,0)</f>
        <v>53.554614999999998</v>
      </c>
      <c r="M616">
        <f>VLOOKUP(A616,m!$B$2:$K$3856,6,0)</f>
        <v>20.663426999999999</v>
      </c>
      <c r="N616">
        <f>VLOOKUP(A616,m!$B$2:$K$3856,5,0)</f>
        <v>13.979908999999999</v>
      </c>
      <c r="O616">
        <f>VLOOKUP(A616,m!$B$2:$K$3856,4,0)</f>
        <v>27.438479999999998</v>
      </c>
      <c r="P616">
        <f>VLOOKUP(A616,m!$B$2:$K$3856,3,0)</f>
        <v>26.013522999999999</v>
      </c>
      <c r="Q616">
        <f>VLOOKUP(A616,m!$B$2:$K$3856,2,0)</f>
        <v>4.9187419999999999</v>
      </c>
      <c r="R616">
        <f>VLOOKUP(A616,m!$B$2:$K$3856,9,0)</f>
        <v>39.077545000000001</v>
      </c>
      <c r="S616">
        <f>VLOOKUP(A616,m!$B$2:$K$3856,10,0)</f>
        <v>8.3102640000000001</v>
      </c>
      <c r="T616">
        <v>586.92600000000004</v>
      </c>
      <c r="U616" s="32">
        <v>191.65799999999999</v>
      </c>
      <c r="V616" s="27">
        <f t="shared" si="9"/>
        <v>4.4822922096886354E-2</v>
      </c>
    </row>
    <row r="617" spans="1:22" x14ac:dyDescent="0.25">
      <c r="A617" s="21">
        <v>609.79675299999997</v>
      </c>
      <c r="B617" s="21">
        <v>453.18130107319848</v>
      </c>
      <c r="C617" s="21">
        <v>1254.4111859082927</v>
      </c>
      <c r="D617" s="20">
        <v>2.7167859999999999</v>
      </c>
      <c r="E617" s="20">
        <v>2.3979140000000001</v>
      </c>
      <c r="F617" s="21">
        <v>539.88671899999997</v>
      </c>
      <c r="G617" s="21">
        <v>12.909501000000001</v>
      </c>
      <c r="H617" s="21">
        <v>540.108521</v>
      </c>
      <c r="I617" s="21">
        <v>6.0668939999999996</v>
      </c>
      <c r="J617" s="22">
        <v>207.1755</v>
      </c>
      <c r="K617">
        <f>VLOOKUP(A617,m!$B$2:$K$3856,8,0)</f>
        <v>29.330916999999999</v>
      </c>
      <c r="L617">
        <f>VLOOKUP(A617,m!$B$2:$K$3856,7,0)</f>
        <v>54.752173999999997</v>
      </c>
      <c r="M617">
        <f>VLOOKUP(A617,m!$B$2:$K$3856,6,0)</f>
        <v>23.729196999999999</v>
      </c>
      <c r="N617">
        <f>VLOOKUP(A617,m!$B$2:$K$3856,5,0)</f>
        <v>15.043094</v>
      </c>
      <c r="O617">
        <f>VLOOKUP(A617,m!$B$2:$K$3856,4,0)</f>
        <v>28.354361000000001</v>
      </c>
      <c r="P617">
        <f>VLOOKUP(A617,m!$B$2:$K$3856,3,0)</f>
        <v>26.621379999999998</v>
      </c>
      <c r="Q617">
        <f>VLOOKUP(A617,m!$B$2:$K$3856,2,0)</f>
        <v>5.2242329999999999</v>
      </c>
      <c r="R617">
        <f>VLOOKUP(A617,m!$B$2:$K$3856,9,0)</f>
        <v>40.369888000000003</v>
      </c>
      <c r="S617">
        <f>VLOOKUP(A617,m!$B$2:$K$3856,10,0)</f>
        <v>8.6340889999999995</v>
      </c>
      <c r="T617">
        <v>609.79700000000003</v>
      </c>
      <c r="U617" s="32">
        <v>197.203</v>
      </c>
      <c r="V617" s="27">
        <f t="shared" si="9"/>
        <v>4.8135517954584379E-2</v>
      </c>
    </row>
    <row r="618" spans="1:22" x14ac:dyDescent="0.25">
      <c r="A618" s="21">
        <v>601.38909899999999</v>
      </c>
      <c r="B618" s="21">
        <v>455.29057830348893</v>
      </c>
      <c r="C618" s="21">
        <v>1250.4081258796041</v>
      </c>
      <c r="D618" s="20">
        <v>2.6811569999999998</v>
      </c>
      <c r="E618" s="20">
        <v>2.366603</v>
      </c>
      <c r="F618" s="21">
        <v>539.59777799999995</v>
      </c>
      <c r="G618" s="21">
        <v>12.853044000000001</v>
      </c>
      <c r="H618" s="21">
        <v>541.05725099999995</v>
      </c>
      <c r="I618" s="21">
        <v>6.2438960000000003</v>
      </c>
      <c r="J618" s="22">
        <v>204.35659999999999</v>
      </c>
      <c r="K618">
        <f>VLOOKUP(A618,m!$B$2:$K$3856,8,0)</f>
        <v>28.734365</v>
      </c>
      <c r="L618">
        <f>VLOOKUP(A618,m!$B$2:$K$3856,7,0)</f>
        <v>52.983066999999998</v>
      </c>
      <c r="M618">
        <f>VLOOKUP(A618,m!$B$2:$K$3856,6,0)</f>
        <v>21.293716</v>
      </c>
      <c r="N618">
        <f>VLOOKUP(A618,m!$B$2:$K$3856,5,0)</f>
        <v>14.446636</v>
      </c>
      <c r="O618">
        <f>VLOOKUP(A618,m!$B$2:$K$3856,4,0)</f>
        <v>27.701445</v>
      </c>
      <c r="P618">
        <f>VLOOKUP(A618,m!$B$2:$K$3856,3,0)</f>
        <v>26.194811000000001</v>
      </c>
      <c r="Q618">
        <f>VLOOKUP(A618,m!$B$2:$K$3856,2,0)</f>
        <v>4.8875989999999998</v>
      </c>
      <c r="R618">
        <f>VLOOKUP(A618,m!$B$2:$K$3856,9,0)</f>
        <v>37.328594000000002</v>
      </c>
      <c r="S618">
        <f>VLOOKUP(A618,m!$B$2:$K$3856,10,0)</f>
        <v>8.5150450000000006</v>
      </c>
      <c r="T618">
        <v>601.38900000000001</v>
      </c>
      <c r="U618" s="32">
        <v>195.20400000000001</v>
      </c>
      <c r="V618" s="27">
        <f t="shared" si="9"/>
        <v>4.4787396149671602E-2</v>
      </c>
    </row>
    <row r="619" spans="1:22" x14ac:dyDescent="0.25">
      <c r="A619" s="21">
        <v>612.60675000000003</v>
      </c>
      <c r="B619" s="21">
        <v>452.02937345713508</v>
      </c>
      <c r="C619" s="21">
        <v>1260.9111566662482</v>
      </c>
      <c r="D619" s="20">
        <v>2.7269260000000002</v>
      </c>
      <c r="E619" s="20">
        <v>2.404147</v>
      </c>
      <c r="F619" s="21">
        <v>541.45385699999997</v>
      </c>
      <c r="G619" s="21">
        <v>12.814171999999999</v>
      </c>
      <c r="H619" s="21">
        <v>545.49597200000005</v>
      </c>
      <c r="I619" s="21">
        <v>6.1294550000000001</v>
      </c>
      <c r="J619" s="22">
        <v>208.31739999999999</v>
      </c>
      <c r="K619">
        <f>VLOOKUP(A619,m!$B$2:$K$3856,8,0)</f>
        <v>29.604782</v>
      </c>
      <c r="L619">
        <f>VLOOKUP(A619,m!$B$2:$K$3856,7,0)</f>
        <v>54.137813999999999</v>
      </c>
      <c r="M619">
        <f>VLOOKUP(A619,m!$B$2:$K$3856,6,0)</f>
        <v>23.486028999999998</v>
      </c>
      <c r="N619">
        <f>VLOOKUP(A619,m!$B$2:$K$3856,5,0)</f>
        <v>14.826606999999999</v>
      </c>
      <c r="O619">
        <f>VLOOKUP(A619,m!$B$2:$K$3856,4,0)</f>
        <v>28.179843999999999</v>
      </c>
      <c r="P619">
        <f>VLOOKUP(A619,m!$B$2:$K$3856,3,0)</f>
        <v>26.591379</v>
      </c>
      <c r="Q619">
        <f>VLOOKUP(A619,m!$B$2:$K$3856,2,0)</f>
        <v>5.1869050000000003</v>
      </c>
      <c r="R619">
        <f>VLOOKUP(A619,m!$B$2:$K$3856,9,0)</f>
        <v>38.101643000000003</v>
      </c>
      <c r="S619">
        <f>VLOOKUP(A619,m!$B$2:$K$3856,10,0)</f>
        <v>8.6738739999999996</v>
      </c>
      <c r="T619">
        <v>612.60699999999997</v>
      </c>
      <c r="U619" s="32">
        <v>199.227</v>
      </c>
      <c r="V619" s="27">
        <f t="shared" si="9"/>
        <v>4.3637257377444172E-2</v>
      </c>
    </row>
    <row r="620" spans="1:22" x14ac:dyDescent="0.25">
      <c r="A620" s="21">
        <v>607.64892599999996</v>
      </c>
      <c r="B620" s="21">
        <v>457.88887721127867</v>
      </c>
      <c r="C620" s="21">
        <v>1259.8132509788329</v>
      </c>
      <c r="D620" s="20">
        <v>2.697009</v>
      </c>
      <c r="E620" s="20">
        <v>2.3787929999999999</v>
      </c>
      <c r="F620" s="21">
        <v>541.51409899999999</v>
      </c>
      <c r="G620" s="21">
        <v>13.016540000000001</v>
      </c>
      <c r="H620" s="21">
        <v>544.91943400000002</v>
      </c>
      <c r="I620" s="21">
        <v>6.0791009999999996</v>
      </c>
      <c r="J620" s="22">
        <v>206.49940000000001</v>
      </c>
      <c r="K620">
        <f>VLOOKUP(A620,m!$B$2:$K$3856,8,0)</f>
        <v>29.227449</v>
      </c>
      <c r="L620">
        <f>VLOOKUP(A620,m!$B$2:$K$3856,7,0)</f>
        <v>53.908645999999997</v>
      </c>
      <c r="M620">
        <f>VLOOKUP(A620,m!$B$2:$K$3856,6,0)</f>
        <v>23.004950999999998</v>
      </c>
      <c r="N620">
        <f>VLOOKUP(A620,m!$B$2:$K$3856,5,0)</f>
        <v>14.520298</v>
      </c>
      <c r="O620">
        <f>VLOOKUP(A620,m!$B$2:$K$3856,4,0)</f>
        <v>27.715548999999999</v>
      </c>
      <c r="P620">
        <f>VLOOKUP(A620,m!$B$2:$K$3856,3,0)</f>
        <v>26.223891999999999</v>
      </c>
      <c r="Q620">
        <f>VLOOKUP(A620,m!$B$2:$K$3856,2,0)</f>
        <v>5.1088519999999997</v>
      </c>
      <c r="R620">
        <f>VLOOKUP(A620,m!$B$2:$K$3856,9,0)</f>
        <v>35.267105000000001</v>
      </c>
      <c r="S620">
        <f>VLOOKUP(A620,m!$B$2:$K$3856,10,0)</f>
        <v>8.6036760000000001</v>
      </c>
      <c r="T620">
        <v>607.649</v>
      </c>
      <c r="U620" s="32">
        <v>198.386</v>
      </c>
      <c r="V620" s="27">
        <f t="shared" si="9"/>
        <v>3.9290186799574293E-2</v>
      </c>
    </row>
    <row r="621" spans="1:22" x14ac:dyDescent="0.25">
      <c r="A621" s="21">
        <v>588.67681900000002</v>
      </c>
      <c r="B621" s="21">
        <v>457.90802181654317</v>
      </c>
      <c r="C621" s="21">
        <v>1243.9638738464746</v>
      </c>
      <c r="D621" s="20">
        <v>2.621553</v>
      </c>
      <c r="E621" s="20">
        <v>2.3104170000000002</v>
      </c>
      <c r="F621" s="21">
        <v>540.08239700000001</v>
      </c>
      <c r="G621" s="21">
        <v>12.645674</v>
      </c>
      <c r="H621" s="21">
        <v>535.99731399999996</v>
      </c>
      <c r="I621" s="21">
        <v>6.0699449999999997</v>
      </c>
      <c r="J621" s="22">
        <v>200.61009999999999</v>
      </c>
      <c r="K621">
        <f>VLOOKUP(A621,m!$B$2:$K$3856,8,0)</f>
        <v>27.991743</v>
      </c>
      <c r="L621">
        <f>VLOOKUP(A621,m!$B$2:$K$3856,7,0)</f>
        <v>52.817207000000003</v>
      </c>
      <c r="M621">
        <f>VLOOKUP(A621,m!$B$2:$K$3856,6,0)</f>
        <v>21.335453000000001</v>
      </c>
      <c r="N621">
        <f>VLOOKUP(A621,m!$B$2:$K$3856,5,0)</f>
        <v>14.035982000000001</v>
      </c>
      <c r="O621">
        <f>VLOOKUP(A621,m!$B$2:$K$3856,4,0)</f>
        <v>26.911746999999998</v>
      </c>
      <c r="P621">
        <f>VLOOKUP(A621,m!$B$2:$K$3856,3,0)</f>
        <v>25.561577</v>
      </c>
      <c r="Q621">
        <f>VLOOKUP(A621,m!$B$2:$K$3856,2,0)</f>
        <v>4.726299</v>
      </c>
      <c r="R621">
        <f>VLOOKUP(A621,m!$B$2:$K$3856,9,0)</f>
        <v>37.673724999999997</v>
      </c>
      <c r="S621">
        <f>VLOOKUP(A621,m!$B$2:$K$3856,10,0)</f>
        <v>8.3350519999999992</v>
      </c>
      <c r="T621">
        <v>588.67700000000002</v>
      </c>
      <c r="U621" s="32">
        <v>190.172</v>
      </c>
      <c r="V621" s="27">
        <f t="shared" si="9"/>
        <v>5.2031777064066025E-2</v>
      </c>
    </row>
    <row r="622" spans="1:22" x14ac:dyDescent="0.25">
      <c r="A622" s="21">
        <v>600.37994400000002</v>
      </c>
      <c r="B622" s="21">
        <v>456.64628194789657</v>
      </c>
      <c r="C622" s="21">
        <v>1254.2761592665934</v>
      </c>
      <c r="D622" s="20">
        <v>2.6670400000000001</v>
      </c>
      <c r="E622" s="20">
        <v>2.3485499999999999</v>
      </c>
      <c r="F622" s="21">
        <v>541.57116699999995</v>
      </c>
      <c r="G622" s="21">
        <v>12.756741999999999</v>
      </c>
      <c r="H622" s="21">
        <v>542.92327899999998</v>
      </c>
      <c r="I622" s="21">
        <v>6.1340320000000004</v>
      </c>
      <c r="J622" s="22">
        <v>204.14490000000001</v>
      </c>
      <c r="K622">
        <f>VLOOKUP(A622,m!$B$2:$K$3856,8,0)</f>
        <v>28.754187000000002</v>
      </c>
      <c r="L622">
        <f>VLOOKUP(A622,m!$B$2:$K$3856,7,0)</f>
        <v>53.444141000000002</v>
      </c>
      <c r="M622">
        <f>VLOOKUP(A622,m!$B$2:$K$3856,6,0)</f>
        <v>22.387574999999998</v>
      </c>
      <c r="N622">
        <f>VLOOKUP(A622,m!$B$2:$K$3856,5,0)</f>
        <v>14.352054000000001</v>
      </c>
      <c r="O622">
        <f>VLOOKUP(A622,m!$B$2:$K$3856,4,0)</f>
        <v>27.338549</v>
      </c>
      <c r="P622">
        <f>VLOOKUP(A622,m!$B$2:$K$3856,3,0)</f>
        <v>26.023703000000001</v>
      </c>
      <c r="Q622">
        <f>VLOOKUP(A622,m!$B$2:$K$3856,2,0)</f>
        <v>4.8911429999999996</v>
      </c>
      <c r="R622">
        <f>VLOOKUP(A622,m!$B$2:$K$3856,9,0)</f>
        <v>36.475735</v>
      </c>
      <c r="S622">
        <f>VLOOKUP(A622,m!$B$2:$K$3856,10,0)</f>
        <v>8.5007570000000001</v>
      </c>
      <c r="T622">
        <v>600.38</v>
      </c>
      <c r="U622" s="32">
        <v>195.071</v>
      </c>
      <c r="V622" s="27">
        <f t="shared" si="9"/>
        <v>4.4448330573039097E-2</v>
      </c>
    </row>
    <row r="623" spans="1:22" x14ac:dyDescent="0.25">
      <c r="A623" s="21">
        <v>441.99978599999997</v>
      </c>
      <c r="B623" s="21">
        <v>521.3147912710665</v>
      </c>
      <c r="C623" s="21">
        <v>1223.4383294907097</v>
      </c>
      <c r="D623" s="20">
        <v>1.927211</v>
      </c>
      <c r="E623" s="20">
        <v>1.691392</v>
      </c>
      <c r="F623" s="21">
        <v>527.62695299999996</v>
      </c>
      <c r="G623" s="21">
        <v>12.853918999999999</v>
      </c>
      <c r="H623" s="21">
        <v>535.283142</v>
      </c>
      <c r="I623" s="21">
        <v>5.1650989999999997</v>
      </c>
      <c r="J623" s="22">
        <v>147.88239999999999</v>
      </c>
      <c r="K623">
        <f>VLOOKUP(A623,m!$B$2:$K$3856,8,0)</f>
        <v>19.006495000000001</v>
      </c>
      <c r="L623">
        <f>VLOOKUP(A623,m!$B$2:$K$3856,7,0)</f>
        <v>43.139000000000003</v>
      </c>
      <c r="M623">
        <f>VLOOKUP(A623,m!$B$2:$K$3856,6,0)</f>
        <v>7.7794379999999999</v>
      </c>
      <c r="N623">
        <f>VLOOKUP(A623,m!$B$2:$K$3856,5,0)</f>
        <v>9.0017139999999998</v>
      </c>
      <c r="O623">
        <f>VLOOKUP(A623,m!$B$2:$K$3856,4,0)</f>
        <v>18.344643000000001</v>
      </c>
      <c r="P623">
        <f>VLOOKUP(A623,m!$B$2:$K$3856,3,0)</f>
        <v>18.192716999999998</v>
      </c>
      <c r="Q623">
        <f>VLOOKUP(A623,m!$B$2:$K$3856,2,0)</f>
        <v>2.0179200000000002</v>
      </c>
      <c r="R623">
        <f>VLOOKUP(A623,m!$B$2:$K$3856,9,0)</f>
        <v>17.289861999999999</v>
      </c>
      <c r="S623">
        <f>VLOOKUP(A623,m!$B$2:$K$3856,10,0)</f>
        <v>6.2582590000000007</v>
      </c>
      <c r="T623">
        <v>442</v>
      </c>
      <c r="U623" s="32">
        <v>146.69200000000001</v>
      </c>
      <c r="V623" s="27">
        <f t="shared" si="9"/>
        <v>8.0496394432331541E-3</v>
      </c>
    </row>
    <row r="624" spans="1:22" x14ac:dyDescent="0.25">
      <c r="A624" s="21">
        <v>458.02032500000001</v>
      </c>
      <c r="B624" s="21">
        <v>516.42744045908648</v>
      </c>
      <c r="C624" s="21">
        <v>1231.8318354248177</v>
      </c>
      <c r="D624" s="20">
        <v>2.0176850000000002</v>
      </c>
      <c r="E624" s="20">
        <v>1.7720400000000001</v>
      </c>
      <c r="F624" s="21">
        <v>534.25915499999996</v>
      </c>
      <c r="G624" s="21">
        <v>12.792904</v>
      </c>
      <c r="H624" s="21">
        <v>539.08142099999998</v>
      </c>
      <c r="I624" s="21">
        <v>5.2825920000000002</v>
      </c>
      <c r="J624" s="22">
        <v>154.56649999999999</v>
      </c>
      <c r="K624">
        <f>VLOOKUP(A624,m!$B$2:$K$3856,8,0)</f>
        <v>19.877151000000001</v>
      </c>
      <c r="L624">
        <f>VLOOKUP(A624,m!$B$2:$K$3856,7,0)</f>
        <v>44.365600999999998</v>
      </c>
      <c r="M624">
        <f>VLOOKUP(A624,m!$B$2:$K$3856,6,0)</f>
        <v>9.4381419999999991</v>
      </c>
      <c r="N624">
        <f>VLOOKUP(A624,m!$B$2:$K$3856,5,0)</f>
        <v>9.6995290000000001</v>
      </c>
      <c r="O624">
        <f>VLOOKUP(A624,m!$B$2:$K$3856,4,0)</f>
        <v>19.417995000000001</v>
      </c>
      <c r="P624">
        <f>VLOOKUP(A624,m!$B$2:$K$3856,3,0)</f>
        <v>19.061764</v>
      </c>
      <c r="Q624">
        <f>VLOOKUP(A624,m!$B$2:$K$3856,2,0)</f>
        <v>2.4149440000000002</v>
      </c>
      <c r="R624">
        <f>VLOOKUP(A624,m!$B$2:$K$3856,9,0)</f>
        <v>21.942398000000001</v>
      </c>
      <c r="S624">
        <f>VLOOKUP(A624,m!$B$2:$K$3856,10,0)</f>
        <v>6.4850919999999999</v>
      </c>
      <c r="T624">
        <v>458.02</v>
      </c>
      <c r="U624" s="32">
        <v>152.25399999999999</v>
      </c>
      <c r="V624" s="27">
        <f t="shared" si="9"/>
        <v>1.4961197930987633E-2</v>
      </c>
    </row>
    <row r="625" spans="1:22" x14ac:dyDescent="0.25">
      <c r="A625" s="21">
        <v>441.04299900000001</v>
      </c>
      <c r="B625" s="21">
        <v>526.06083004653283</v>
      </c>
      <c r="C625" s="21">
        <v>1229.5545452156243</v>
      </c>
      <c r="D625" s="20">
        <v>1.932415</v>
      </c>
      <c r="E625" s="20">
        <v>1.6972830000000001</v>
      </c>
      <c r="F625" s="21">
        <v>533.82665999999995</v>
      </c>
      <c r="G625" s="21">
        <v>12.817818000000001</v>
      </c>
      <c r="H625" s="21">
        <v>538.276794</v>
      </c>
      <c r="I625" s="21">
        <v>5.102538</v>
      </c>
      <c r="J625" s="22">
        <v>148.4846</v>
      </c>
      <c r="K625">
        <f>VLOOKUP(A625,m!$B$2:$K$3856,8,0)</f>
        <v>19.082097999999998</v>
      </c>
      <c r="L625">
        <f>VLOOKUP(A625,m!$B$2:$K$3856,7,0)</f>
        <v>43.225341999999998</v>
      </c>
      <c r="M625">
        <f>VLOOKUP(A625,m!$B$2:$K$3856,6,0)</f>
        <v>7.8487179999999999</v>
      </c>
      <c r="N625">
        <f>VLOOKUP(A625,m!$B$2:$K$3856,5,0)</f>
        <v>9.0788639999999994</v>
      </c>
      <c r="O625">
        <f>VLOOKUP(A625,m!$B$2:$K$3856,4,0)</f>
        <v>18.497501</v>
      </c>
      <c r="P625">
        <f>VLOOKUP(A625,m!$B$2:$K$3856,3,0)</f>
        <v>18.283042999999999</v>
      </c>
      <c r="Q625">
        <f>VLOOKUP(A625,m!$B$2:$K$3856,2,0)</f>
        <v>2.0913140000000001</v>
      </c>
      <c r="R625">
        <f>VLOOKUP(A625,m!$B$2:$K$3856,9,0)</f>
        <v>18.159721000000001</v>
      </c>
      <c r="S625">
        <f>VLOOKUP(A625,m!$B$2:$K$3856,10,0)</f>
        <v>6.2447109999999997</v>
      </c>
      <c r="T625">
        <v>441.04300000000001</v>
      </c>
      <c r="U625" s="32">
        <v>147.38200000000001</v>
      </c>
      <c r="V625" s="27">
        <f t="shared" si="9"/>
        <v>7.4256858960457537E-3</v>
      </c>
    </row>
    <row r="626" spans="1:22" x14ac:dyDescent="0.25">
      <c r="A626" s="21">
        <v>448.759094</v>
      </c>
      <c r="B626" s="21">
        <v>525.29658119364467</v>
      </c>
      <c r="C626" s="21">
        <v>1221.5519609919993</v>
      </c>
      <c r="D626" s="20">
        <v>1.9593389999999999</v>
      </c>
      <c r="E626" s="20">
        <v>1.718836</v>
      </c>
      <c r="F626" s="21">
        <v>537.53295900000001</v>
      </c>
      <c r="G626" s="21">
        <v>12.736770999999999</v>
      </c>
      <c r="H626" s="21">
        <v>532.05224599999997</v>
      </c>
      <c r="I626" s="21">
        <v>5.1467890000000001</v>
      </c>
      <c r="J626" s="22">
        <v>150.8468</v>
      </c>
      <c r="K626">
        <f>VLOOKUP(A626,m!$B$2:$K$3856,8,0)</f>
        <v>19.670373999999999</v>
      </c>
      <c r="L626">
        <f>VLOOKUP(A626,m!$B$2:$K$3856,7,0)</f>
        <v>43.878051999999997</v>
      </c>
      <c r="M626">
        <f>VLOOKUP(A626,m!$B$2:$K$3856,6,0)</f>
        <v>8.3238140000000005</v>
      </c>
      <c r="N626">
        <f>VLOOKUP(A626,m!$B$2:$K$3856,5,0)</f>
        <v>9.2588799999999996</v>
      </c>
      <c r="O626">
        <f>VLOOKUP(A626,m!$B$2:$K$3856,4,0)</f>
        <v>18.838643999999999</v>
      </c>
      <c r="P626">
        <f>VLOOKUP(A626,m!$B$2:$K$3856,3,0)</f>
        <v>18.554127000000001</v>
      </c>
      <c r="Q626">
        <f>VLOOKUP(A626,m!$B$2:$K$3856,2,0)</f>
        <v>2.200399</v>
      </c>
      <c r="R626">
        <f>VLOOKUP(A626,m!$B$2:$K$3856,9,0)</f>
        <v>16.731221999999999</v>
      </c>
      <c r="S626">
        <f>VLOOKUP(A626,m!$B$2:$K$3856,10,0)</f>
        <v>6.3539620000000001</v>
      </c>
      <c r="T626">
        <v>448.75900000000001</v>
      </c>
      <c r="U626" s="32">
        <v>149.251</v>
      </c>
      <c r="V626" s="27">
        <f t="shared" si="9"/>
        <v>1.0578944995850074E-2</v>
      </c>
    </row>
    <row r="627" spans="1:22" x14ac:dyDescent="0.25">
      <c r="A627" s="21">
        <v>528.37914999999998</v>
      </c>
      <c r="B627" s="21">
        <v>490.46456602678381</v>
      </c>
      <c r="C627" s="21">
        <v>1235.8679682724082</v>
      </c>
      <c r="D627" s="20">
        <v>2.3044250000000002</v>
      </c>
      <c r="E627" s="20">
        <v>2.0270109999999999</v>
      </c>
      <c r="F627" s="21">
        <v>541.457764</v>
      </c>
      <c r="G627" s="21">
        <v>12.679955</v>
      </c>
      <c r="H627" s="21">
        <v>533.39465299999995</v>
      </c>
      <c r="I627" s="21">
        <v>5.514526</v>
      </c>
      <c r="J627" s="22">
        <v>177.8408</v>
      </c>
      <c r="K627">
        <f>VLOOKUP(A627,m!$B$2:$K$3856,8,0)</f>
        <v>24.771989999999999</v>
      </c>
      <c r="L627">
        <f>VLOOKUP(A627,m!$B$2:$K$3856,7,0)</f>
        <v>49.148345999999997</v>
      </c>
      <c r="M627">
        <f>VLOOKUP(A627,m!$B$2:$K$3856,6,0)</f>
        <v>15.455981</v>
      </c>
      <c r="N627">
        <f>VLOOKUP(A627,m!$B$2:$K$3856,5,0)</f>
        <v>11.863868999999999</v>
      </c>
      <c r="O627">
        <f>VLOOKUP(A627,m!$B$2:$K$3856,4,0)</f>
        <v>22.925225999999999</v>
      </c>
      <c r="P627">
        <f>VLOOKUP(A627,m!$B$2:$K$3856,3,0)</f>
        <v>22.015139000000001</v>
      </c>
      <c r="Q627">
        <f>VLOOKUP(A627,m!$B$2:$K$3856,2,0)</f>
        <v>3.609782</v>
      </c>
      <c r="R627">
        <f>VLOOKUP(A627,m!$B$2:$K$3856,9,0)</f>
        <v>21.666248</v>
      </c>
      <c r="S627">
        <f>VLOOKUP(A627,m!$B$2:$K$3856,10,0)</f>
        <v>7.4812989999999999</v>
      </c>
      <c r="T627">
        <v>528.37900000000002</v>
      </c>
      <c r="U627" s="32">
        <v>172.292</v>
      </c>
      <c r="V627" s="27">
        <f t="shared" si="9"/>
        <v>3.1200939267029836E-2</v>
      </c>
    </row>
    <row r="628" spans="1:22" x14ac:dyDescent="0.25">
      <c r="A628" s="21">
        <v>414.63354500000003</v>
      </c>
      <c r="B628" s="21">
        <v>554.2811217014355</v>
      </c>
      <c r="C628" s="21">
        <v>1216.9542747108208</v>
      </c>
      <c r="D628" s="20">
        <v>1.7507250000000001</v>
      </c>
      <c r="E628" s="20">
        <v>1.5358099999999999</v>
      </c>
      <c r="F628" s="21">
        <v>541.71691899999996</v>
      </c>
      <c r="G628" s="21">
        <v>12.724399999999999</v>
      </c>
      <c r="H628" s="21">
        <v>533.37487799999997</v>
      </c>
      <c r="I628" s="21">
        <v>4.8248290000000003</v>
      </c>
      <c r="J628" s="22">
        <v>134.63669999999999</v>
      </c>
      <c r="K628">
        <f>VLOOKUP(A628,m!$B$2:$K$3856,8,0)</f>
        <v>18.216602000000002</v>
      </c>
      <c r="L628">
        <f>VLOOKUP(A628,m!$B$2:$K$3856,7,0)</f>
        <v>41.955578000000003</v>
      </c>
      <c r="M628">
        <f>VLOOKUP(A628,m!$B$2:$K$3856,6,0)</f>
        <v>4.4776239999999996</v>
      </c>
      <c r="N628">
        <f>VLOOKUP(A628,m!$B$2:$K$3856,5,0)</f>
        <v>8.0306329999999999</v>
      </c>
      <c r="O628">
        <f>VLOOKUP(A628,m!$B$2:$K$3856,4,0)</f>
        <v>16.690928</v>
      </c>
      <c r="P628">
        <f>VLOOKUP(A628,m!$B$2:$K$3856,3,0)</f>
        <v>16.637201000000001</v>
      </c>
      <c r="Q628">
        <f>VLOOKUP(A628,m!$B$2:$K$3856,2,0)</f>
        <v>1.375923</v>
      </c>
      <c r="R628">
        <f>VLOOKUP(A628,m!$B$2:$K$3856,9,0)</f>
        <v>5.0593959999999996</v>
      </c>
      <c r="S628">
        <f>VLOOKUP(A628,m!$B$2:$K$3856,10,0)</f>
        <v>5.8707790000000006</v>
      </c>
      <c r="T628">
        <v>414.63400000000001</v>
      </c>
      <c r="U628" s="32">
        <v>138.43799999999999</v>
      </c>
      <c r="V628" s="27">
        <f t="shared" si="9"/>
        <v>2.8233757957525682E-2</v>
      </c>
    </row>
    <row r="629" spans="1:22" x14ac:dyDescent="0.25">
      <c r="A629" s="21">
        <v>382.94665500000002</v>
      </c>
      <c r="B629" s="21">
        <v>568.40489057702553</v>
      </c>
      <c r="C629" s="21">
        <v>1219.6237241379695</v>
      </c>
      <c r="D629" s="20">
        <v>1.660731</v>
      </c>
      <c r="E629" s="20">
        <v>1.4598850000000001</v>
      </c>
      <c r="F629" s="21">
        <v>541.94311500000003</v>
      </c>
      <c r="G629" s="21">
        <v>12.900183999999999</v>
      </c>
      <c r="H629" s="21">
        <v>534.23779300000001</v>
      </c>
      <c r="I629" s="21">
        <v>4.5272819999999996</v>
      </c>
      <c r="J629" s="22">
        <v>126.38039999999999</v>
      </c>
      <c r="K629">
        <f>VLOOKUP(A629,m!$B$2:$K$3856,8,0)</f>
        <v>15.709859</v>
      </c>
      <c r="L629">
        <f>VLOOKUP(A629,m!$B$2:$K$3856,7,0)</f>
        <v>39.481777000000001</v>
      </c>
      <c r="M629">
        <f>VLOOKUP(A629,m!$B$2:$K$3856,6,0)</f>
        <v>2.8597419999999998</v>
      </c>
      <c r="N629">
        <f>VLOOKUP(A629,m!$B$2:$K$3856,5,0)</f>
        <v>7.627923</v>
      </c>
      <c r="O629">
        <f>VLOOKUP(A629,m!$B$2:$K$3856,4,0)</f>
        <v>15.729979999999999</v>
      </c>
      <c r="P629">
        <f>VLOOKUP(A629,m!$B$2:$K$3856,3,0)</f>
        <v>15.69586</v>
      </c>
      <c r="Q629">
        <f>VLOOKUP(A629,m!$B$2:$K$3856,2,0)</f>
        <v>1.2119880000000001</v>
      </c>
      <c r="R629">
        <f>VLOOKUP(A629,m!$B$2:$K$3856,9,0)</f>
        <v>14.119679</v>
      </c>
      <c r="S629">
        <f>VLOOKUP(A629,m!$B$2:$K$3856,10,0)</f>
        <v>5.4221259999999996</v>
      </c>
      <c r="T629">
        <v>382.947</v>
      </c>
      <c r="U629" s="32">
        <v>127.227</v>
      </c>
      <c r="V629" s="27">
        <f t="shared" si="9"/>
        <v>6.6988235517533527E-3</v>
      </c>
    </row>
    <row r="630" spans="1:22" x14ac:dyDescent="0.25">
      <c r="A630" s="21">
        <v>378.71847500000001</v>
      </c>
      <c r="B630" s="21">
        <v>567.32149768184672</v>
      </c>
      <c r="C630" s="21">
        <v>1219.6824028865094</v>
      </c>
      <c r="D630" s="20">
        <v>1.6560649999999999</v>
      </c>
      <c r="E630" s="20">
        <v>1.45763</v>
      </c>
      <c r="F630" s="21">
        <v>541.39892599999996</v>
      </c>
      <c r="G630" s="21">
        <v>12.809122</v>
      </c>
      <c r="H630" s="21">
        <v>534.55212400000005</v>
      </c>
      <c r="I630" s="21">
        <v>4.533385</v>
      </c>
      <c r="J630" s="22">
        <v>125.7298</v>
      </c>
      <c r="K630">
        <f>VLOOKUP(A630,m!$B$2:$K$3856,8,0)</f>
        <v>15.458543000000001</v>
      </c>
      <c r="L630">
        <f>VLOOKUP(A630,m!$B$2:$K$3856,7,0)</f>
        <v>39.107719000000003</v>
      </c>
      <c r="M630">
        <f>VLOOKUP(A630,m!$B$2:$K$3856,6,0)</f>
        <v>2.9007990000000001</v>
      </c>
      <c r="N630">
        <f>VLOOKUP(A630,m!$B$2:$K$3856,5,0)</f>
        <v>7.5640340000000004</v>
      </c>
      <c r="O630">
        <f>VLOOKUP(A630,m!$B$2:$K$3856,4,0)</f>
        <v>15.619343000000001</v>
      </c>
      <c r="P630">
        <f>VLOOKUP(A630,m!$B$2:$K$3856,3,0)</f>
        <v>15.646095000000001</v>
      </c>
      <c r="Q630">
        <f>VLOOKUP(A630,m!$B$2:$K$3856,2,0)</f>
        <v>1.214243</v>
      </c>
      <c r="R630">
        <f>VLOOKUP(A630,m!$B$2:$K$3856,9,0)</f>
        <v>15.896188</v>
      </c>
      <c r="S630">
        <f>VLOOKUP(A630,m!$B$2:$K$3856,10,0)</f>
        <v>5.3622590000000008</v>
      </c>
      <c r="T630">
        <v>378.71800000000002</v>
      </c>
      <c r="U630" s="32">
        <v>125.587</v>
      </c>
      <c r="V630" s="27">
        <f t="shared" si="9"/>
        <v>1.1357689266983169E-3</v>
      </c>
    </row>
    <row r="631" spans="1:22" x14ac:dyDescent="0.25">
      <c r="A631" s="21">
        <v>390.58081099999998</v>
      </c>
      <c r="B631" s="21">
        <v>557.0856824704656</v>
      </c>
      <c r="C631" s="21">
        <v>1222.3824881219184</v>
      </c>
      <c r="D631" s="20">
        <v>1.704167</v>
      </c>
      <c r="E631" s="20">
        <v>1.500224</v>
      </c>
      <c r="F631" s="21">
        <v>541.353882</v>
      </c>
      <c r="G631" s="21">
        <v>12.513947</v>
      </c>
      <c r="H631" s="21">
        <v>533.66284199999996</v>
      </c>
      <c r="I631" s="21">
        <v>4.5272819999999996</v>
      </c>
      <c r="J631" s="22">
        <v>130.1782</v>
      </c>
      <c r="K631">
        <f>VLOOKUP(A631,m!$B$2:$K$3856,8,0)</f>
        <v>16.179946999999999</v>
      </c>
      <c r="L631">
        <f>VLOOKUP(A631,m!$B$2:$K$3856,7,0)</f>
        <v>40.049441999999999</v>
      </c>
      <c r="M631">
        <f>VLOOKUP(A631,m!$B$2:$K$3856,6,0)</f>
        <v>3.5045609999999998</v>
      </c>
      <c r="N631">
        <f>VLOOKUP(A631,m!$B$2:$K$3856,5,0)</f>
        <v>7.8706829999999997</v>
      </c>
      <c r="O631">
        <f>VLOOKUP(A631,m!$B$2:$K$3856,4,0)</f>
        <v>16.234814</v>
      </c>
      <c r="P631">
        <f>VLOOKUP(A631,m!$B$2:$K$3856,3,0)</f>
        <v>16.202819999999999</v>
      </c>
      <c r="Q631">
        <f>VLOOKUP(A631,m!$B$2:$K$3856,2,0)</f>
        <v>1.394331</v>
      </c>
      <c r="R631">
        <f>VLOOKUP(A631,m!$B$2:$K$3856,9,0)</f>
        <v>16.889771</v>
      </c>
      <c r="S631">
        <f>VLOOKUP(A631,m!$B$2:$K$3856,10,0)</f>
        <v>5.5302179999999996</v>
      </c>
      <c r="T631">
        <v>390.58100000000002</v>
      </c>
      <c r="U631" s="32">
        <v>129.965</v>
      </c>
      <c r="V631" s="27">
        <f t="shared" si="9"/>
        <v>1.6377550158167842E-3</v>
      </c>
    </row>
    <row r="632" spans="1:22" x14ac:dyDescent="0.25">
      <c r="A632" s="21">
        <v>378.07534800000002</v>
      </c>
      <c r="B632" s="21">
        <v>571.18860872363894</v>
      </c>
      <c r="C632" s="21">
        <v>1227.8232976089639</v>
      </c>
      <c r="D632" s="20">
        <v>1.644333</v>
      </c>
      <c r="E632" s="20">
        <v>1.4476070000000001</v>
      </c>
      <c r="F632" s="21">
        <v>542.62243699999999</v>
      </c>
      <c r="G632" s="21">
        <v>12.895778999999999</v>
      </c>
      <c r="H632" s="21">
        <v>538.22259499999996</v>
      </c>
      <c r="I632" s="21">
        <v>4.3930040000000004</v>
      </c>
      <c r="J632" s="22">
        <v>125.3047</v>
      </c>
      <c r="K632">
        <f>VLOOKUP(A632,m!$B$2:$K$3856,8,0)</f>
        <v>15.469436999999999</v>
      </c>
      <c r="L632">
        <f>VLOOKUP(A632,m!$B$2:$K$3856,7,0)</f>
        <v>39.027470000000001</v>
      </c>
      <c r="M632">
        <f>VLOOKUP(A632,m!$B$2:$K$3856,6,0)</f>
        <v>2.5874809999999999</v>
      </c>
      <c r="N632">
        <f>VLOOKUP(A632,m!$B$2:$K$3856,5,0)</f>
        <v>7.4627559999999997</v>
      </c>
      <c r="O632">
        <f>VLOOKUP(A632,m!$B$2:$K$3856,4,0)</f>
        <v>15.535031999999999</v>
      </c>
      <c r="P632">
        <f>VLOOKUP(A632,m!$B$2:$K$3856,3,0)</f>
        <v>15.586994000000001</v>
      </c>
      <c r="Q632">
        <f>VLOOKUP(A632,m!$B$2:$K$3856,2,0)</f>
        <v>1.200018</v>
      </c>
      <c r="R632">
        <f>VLOOKUP(A632,m!$B$2:$K$3856,9,0)</f>
        <v>14.084441</v>
      </c>
      <c r="S632">
        <f>VLOOKUP(A632,m!$B$2:$K$3856,10,0)</f>
        <v>5.3531529999999998</v>
      </c>
      <c r="T632">
        <v>378.07499999999999</v>
      </c>
      <c r="U632" s="32">
        <v>126.20699999999999</v>
      </c>
      <c r="V632" s="27">
        <f t="shared" si="9"/>
        <v>7.2008472148291066E-3</v>
      </c>
    </row>
    <row r="633" spans="1:22" x14ac:dyDescent="0.25">
      <c r="A633" s="21">
        <v>381.92147799999998</v>
      </c>
      <c r="B633" s="21">
        <v>564.33156910546722</v>
      </c>
      <c r="C633" s="21">
        <v>1227.2773589721669</v>
      </c>
      <c r="D633" s="20">
        <v>1.659241</v>
      </c>
      <c r="E633" s="20">
        <v>1.4605779999999999</v>
      </c>
      <c r="F633" s="21">
        <v>538.58685300000002</v>
      </c>
      <c r="G633" s="21">
        <v>12.825253</v>
      </c>
      <c r="H633" s="21">
        <v>536.79113800000005</v>
      </c>
      <c r="I633" s="21">
        <v>4.3838489999999997</v>
      </c>
      <c r="J633" s="22">
        <v>126.4395</v>
      </c>
      <c r="K633">
        <f>VLOOKUP(A633,m!$B$2:$K$3856,8,0)</f>
        <v>15.640582</v>
      </c>
      <c r="L633">
        <f>VLOOKUP(A633,m!$B$2:$K$3856,7,0)</f>
        <v>39.418545000000002</v>
      </c>
      <c r="M633">
        <f>VLOOKUP(A633,m!$B$2:$K$3856,6,0)</f>
        <v>2.722702</v>
      </c>
      <c r="N633">
        <f>VLOOKUP(A633,m!$B$2:$K$3856,5,0)</f>
        <v>7.5423879999999999</v>
      </c>
      <c r="O633">
        <f>VLOOKUP(A633,m!$B$2:$K$3856,4,0)</f>
        <v>15.785830000000001</v>
      </c>
      <c r="P633">
        <f>VLOOKUP(A633,m!$B$2:$K$3856,3,0)</f>
        <v>15.769037000000001</v>
      </c>
      <c r="Q633">
        <f>VLOOKUP(A633,m!$B$2:$K$3856,2,0)</f>
        <v>1.279898</v>
      </c>
      <c r="R633">
        <f>VLOOKUP(A633,m!$B$2:$K$3856,9,0)</f>
        <v>14.925673</v>
      </c>
      <c r="S633">
        <f>VLOOKUP(A633,m!$B$2:$K$3856,10,0)</f>
        <v>5.4076109999999993</v>
      </c>
      <c r="T633">
        <v>381.92099999999999</v>
      </c>
      <c r="U633" s="32">
        <v>127.128</v>
      </c>
      <c r="V633" s="27">
        <f t="shared" si="9"/>
        <v>5.4452920171307604E-3</v>
      </c>
    </row>
    <row r="634" spans="1:22" x14ac:dyDescent="0.25">
      <c r="A634" s="21">
        <v>377.98672499999998</v>
      </c>
      <c r="B634" s="21">
        <v>570.40278033141294</v>
      </c>
      <c r="C634" s="21">
        <v>1229.3212803984516</v>
      </c>
      <c r="D634" s="20">
        <v>1.637424</v>
      </c>
      <c r="E634" s="20">
        <v>1.4396</v>
      </c>
      <c r="F634" s="21">
        <v>538.15002400000003</v>
      </c>
      <c r="G634" s="21">
        <v>13.120682</v>
      </c>
      <c r="H634" s="21">
        <v>538.70800799999995</v>
      </c>
      <c r="I634" s="21">
        <v>4.3395989999999998</v>
      </c>
      <c r="J634" s="22">
        <v>124.5091</v>
      </c>
      <c r="K634">
        <f>VLOOKUP(A634,m!$B$2:$K$3856,8,0)</f>
        <v>15.417342</v>
      </c>
      <c r="L634">
        <f>VLOOKUP(A634,m!$B$2:$K$3856,7,0)</f>
        <v>39.059882999999999</v>
      </c>
      <c r="M634">
        <f>VLOOKUP(A634,m!$B$2:$K$3856,6,0)</f>
        <v>2.3970120000000001</v>
      </c>
      <c r="N634">
        <f>VLOOKUP(A634,m!$B$2:$K$3856,5,0)</f>
        <v>7.407559</v>
      </c>
      <c r="O634">
        <f>VLOOKUP(A634,m!$B$2:$K$3856,4,0)</f>
        <v>15.460775999999999</v>
      </c>
      <c r="P634">
        <f>VLOOKUP(A634,m!$B$2:$K$3856,3,0)</f>
        <v>15.473623</v>
      </c>
      <c r="Q634">
        <f>VLOOKUP(A634,m!$B$2:$K$3856,2,0)</f>
        <v>1.2220660000000001</v>
      </c>
      <c r="R634">
        <f>VLOOKUP(A634,m!$B$2:$K$3856,9,0)</f>
        <v>13.319618999999999</v>
      </c>
      <c r="S634">
        <f>VLOOKUP(A634,m!$B$2:$K$3856,10,0)</f>
        <v>5.3518989999999995</v>
      </c>
      <c r="T634">
        <v>377.98700000000002</v>
      </c>
      <c r="U634" s="32">
        <v>126.003</v>
      </c>
      <c r="V634" s="27">
        <f t="shared" si="9"/>
        <v>1.1998319801524519E-2</v>
      </c>
    </row>
    <row r="635" spans="1:22" x14ac:dyDescent="0.25">
      <c r="A635" s="21">
        <v>573.461365</v>
      </c>
      <c r="B635" s="21">
        <v>467.70452998530163</v>
      </c>
      <c r="C635" s="21">
        <v>1252.3628114929047</v>
      </c>
      <c r="D635" s="20">
        <v>2.503101</v>
      </c>
      <c r="E635" s="20">
        <v>2.2059419999999998</v>
      </c>
      <c r="F635" s="21">
        <v>535.49572799999999</v>
      </c>
      <c r="G635" s="21">
        <v>12.802856</v>
      </c>
      <c r="H635" s="21">
        <v>537.09130900000002</v>
      </c>
      <c r="I635" s="21">
        <v>5.4870599999999996</v>
      </c>
      <c r="J635" s="22">
        <v>193.6414</v>
      </c>
      <c r="K635">
        <f>VLOOKUP(A635,m!$B$2:$K$3856,8,0)</f>
        <v>27.297951000000001</v>
      </c>
      <c r="L635">
        <f>VLOOKUP(A635,m!$B$2:$K$3856,7,0)</f>
        <v>51.528553000000002</v>
      </c>
      <c r="M635">
        <f>VLOOKUP(A635,m!$B$2:$K$3856,6,0)</f>
        <v>19.156459999999999</v>
      </c>
      <c r="N635">
        <f>VLOOKUP(A635,m!$B$2:$K$3856,5,0)</f>
        <v>12.708777</v>
      </c>
      <c r="O635">
        <f>VLOOKUP(A635,m!$B$2:$K$3856,4,0)</f>
        <v>25.376919000000001</v>
      </c>
      <c r="P635">
        <f>VLOOKUP(A635,m!$B$2:$K$3856,3,0)</f>
        <v>24.310247</v>
      </c>
      <c r="Q635">
        <f>VLOOKUP(A635,m!$B$2:$K$3856,2,0)</f>
        <v>4.6019920000000001</v>
      </c>
      <c r="R635">
        <f>VLOOKUP(A635,m!$B$2:$K$3856,9,0)</f>
        <v>22.749649000000002</v>
      </c>
      <c r="S635">
        <f>VLOOKUP(A635,m!$B$2:$K$3856,10,0)</f>
        <v>8.1196160000000006</v>
      </c>
      <c r="T635">
        <v>573.46100000000001</v>
      </c>
      <c r="U635" s="32">
        <v>188.06899999999999</v>
      </c>
      <c r="V635" s="27">
        <f t="shared" si="9"/>
        <v>2.877690411244711E-2</v>
      </c>
    </row>
    <row r="636" spans="1:22" x14ac:dyDescent="0.25">
      <c r="A636" s="21">
        <v>596.52233899999999</v>
      </c>
      <c r="B636" s="21">
        <v>458.45349003386036</v>
      </c>
      <c r="C636" s="21">
        <v>1255.4364422793446</v>
      </c>
      <c r="D636" s="20">
        <v>2.6031230000000001</v>
      </c>
      <c r="E636" s="20">
        <v>2.292856</v>
      </c>
      <c r="F636" s="21">
        <v>534.09216300000003</v>
      </c>
      <c r="G636" s="21">
        <v>12.885376000000001</v>
      </c>
      <c r="H636" s="21">
        <v>538.57098399999995</v>
      </c>
      <c r="I636" s="21">
        <v>5.657959</v>
      </c>
      <c r="J636" s="22">
        <v>200.75960000000001</v>
      </c>
      <c r="K636">
        <f>VLOOKUP(A636,m!$B$2:$K$3856,8,0)</f>
        <v>28.935964999999999</v>
      </c>
      <c r="L636">
        <f>VLOOKUP(A636,m!$B$2:$K$3856,7,0)</f>
        <v>53.499405000000003</v>
      </c>
      <c r="M636">
        <f>VLOOKUP(A636,m!$B$2:$K$3856,6,0)</f>
        <v>21.148993000000001</v>
      </c>
      <c r="N636">
        <f>VLOOKUP(A636,m!$B$2:$K$3856,5,0)</f>
        <v>13.692698</v>
      </c>
      <c r="O636">
        <f>VLOOKUP(A636,m!$B$2:$K$3856,4,0)</f>
        <v>26.803806000000002</v>
      </c>
      <c r="P636">
        <f>VLOOKUP(A636,m!$B$2:$K$3856,3,0)</f>
        <v>25.464924</v>
      </c>
      <c r="Q636">
        <f>VLOOKUP(A636,m!$B$2:$K$3856,2,0)</f>
        <v>4.9836109999999998</v>
      </c>
      <c r="R636">
        <f>VLOOKUP(A636,m!$B$2:$K$3856,9,0)</f>
        <v>26.272110000000001</v>
      </c>
      <c r="S636">
        <f>VLOOKUP(A636,m!$B$2:$K$3856,10,0)</f>
        <v>8.4461359999999992</v>
      </c>
      <c r="T636">
        <v>596.52200000000005</v>
      </c>
      <c r="U636" s="32">
        <v>194.26400000000001</v>
      </c>
      <c r="V636" s="27">
        <f t="shared" si="9"/>
        <v>3.2355115272196179E-2</v>
      </c>
    </row>
    <row r="637" spans="1:22" x14ac:dyDescent="0.25">
      <c r="A637" s="21">
        <v>579.65173300000004</v>
      </c>
      <c r="B637" s="21">
        <v>461.45469632644108</v>
      </c>
      <c r="C637" s="21">
        <v>1251.4144898269815</v>
      </c>
      <c r="D637" s="20">
        <v>2.5453160000000001</v>
      </c>
      <c r="E637" s="20">
        <v>2.2418390000000001</v>
      </c>
      <c r="F637" s="21">
        <v>539.33850099999995</v>
      </c>
      <c r="G637" s="21">
        <v>12.454965</v>
      </c>
      <c r="H637" s="21">
        <v>537.60003700000004</v>
      </c>
      <c r="I637" s="21">
        <v>5.6503300000000003</v>
      </c>
      <c r="J637" s="22">
        <v>195.7105</v>
      </c>
      <c r="K637">
        <f>VLOOKUP(A637,m!$B$2:$K$3856,8,0)</f>
        <v>27.841850000000001</v>
      </c>
      <c r="L637">
        <f>VLOOKUP(A637,m!$B$2:$K$3856,7,0)</f>
        <v>51.926315000000002</v>
      </c>
      <c r="M637">
        <f>VLOOKUP(A637,m!$B$2:$K$3856,6,0)</f>
        <v>20.889462999999999</v>
      </c>
      <c r="N637">
        <f>VLOOKUP(A637,m!$B$2:$K$3856,5,0)</f>
        <v>13.309872</v>
      </c>
      <c r="O637">
        <f>VLOOKUP(A637,m!$B$2:$K$3856,4,0)</f>
        <v>26.293941</v>
      </c>
      <c r="P637">
        <f>VLOOKUP(A637,m!$B$2:$K$3856,3,0)</f>
        <v>25.216502999999999</v>
      </c>
      <c r="Q637">
        <f>VLOOKUP(A637,m!$B$2:$K$3856,2,0)</f>
        <v>4.7649429999999997</v>
      </c>
      <c r="R637">
        <f>VLOOKUP(A637,m!$B$2:$K$3856,9,0)</f>
        <v>29.284796</v>
      </c>
      <c r="S637">
        <f>VLOOKUP(A637,m!$B$2:$K$3856,10,0)</f>
        <v>8.2072669999999999</v>
      </c>
      <c r="T637">
        <v>579.65200000000004</v>
      </c>
      <c r="U637" s="32">
        <v>188.25299999999999</v>
      </c>
      <c r="V637" s="27">
        <f t="shared" si="9"/>
        <v>3.8104751661254814E-2</v>
      </c>
    </row>
    <row r="638" spans="1:22" x14ac:dyDescent="0.25">
      <c r="A638" s="21">
        <v>597.690247</v>
      </c>
      <c r="B638" s="21">
        <v>461.88978300011695</v>
      </c>
      <c r="C638" s="21">
        <v>1252.9388095278937</v>
      </c>
      <c r="D638" s="20">
        <v>2.599332</v>
      </c>
      <c r="E638" s="20">
        <v>2.2867609999999998</v>
      </c>
      <c r="F638" s="21">
        <v>540.06280500000003</v>
      </c>
      <c r="G638" s="21">
        <v>12.769906000000001</v>
      </c>
      <c r="H638" s="21">
        <v>538.86090100000001</v>
      </c>
      <c r="I638" s="21">
        <v>5.7739260000000003</v>
      </c>
      <c r="J638" s="22">
        <v>200.05889999999999</v>
      </c>
      <c r="K638">
        <f>VLOOKUP(A638,m!$B$2:$K$3856,8,0)</f>
        <v>29.201508</v>
      </c>
      <c r="L638">
        <f>VLOOKUP(A638,m!$B$2:$K$3856,7,0)</f>
        <v>53.483500999999997</v>
      </c>
      <c r="M638">
        <f>VLOOKUP(A638,m!$B$2:$K$3856,6,0)</f>
        <v>21.932210999999999</v>
      </c>
      <c r="N638">
        <f>VLOOKUP(A638,m!$B$2:$K$3856,5,0)</f>
        <v>13.86651</v>
      </c>
      <c r="O638">
        <f>VLOOKUP(A638,m!$B$2:$K$3856,4,0)</f>
        <v>26.953842000000002</v>
      </c>
      <c r="P638">
        <f>VLOOKUP(A638,m!$B$2:$K$3856,3,0)</f>
        <v>25.478992000000002</v>
      </c>
      <c r="Q638">
        <f>VLOOKUP(A638,m!$B$2:$K$3856,2,0)</f>
        <v>4.9024380000000001</v>
      </c>
      <c r="R638">
        <f>VLOOKUP(A638,m!$B$2:$K$3856,9,0)</f>
        <v>26.106401000000002</v>
      </c>
      <c r="S638">
        <f>VLOOKUP(A638,m!$B$2:$K$3856,10,0)</f>
        <v>8.4626729999999988</v>
      </c>
      <c r="T638">
        <v>597.69000000000005</v>
      </c>
      <c r="U638" s="32">
        <v>194.244</v>
      </c>
      <c r="V638" s="27">
        <f t="shared" si="9"/>
        <v>2.9065940080646224E-2</v>
      </c>
    </row>
    <row r="639" spans="1:22" x14ac:dyDescent="0.25">
      <c r="A639" s="21">
        <v>500.20382699999999</v>
      </c>
      <c r="B639" s="21">
        <v>499.65382443331509</v>
      </c>
      <c r="C639" s="21">
        <v>1233.1357950483771</v>
      </c>
      <c r="D639" s="20">
        <v>2.1508600000000002</v>
      </c>
      <c r="E639" s="20">
        <v>1.888536</v>
      </c>
      <c r="F639" s="21">
        <v>536.81689500000005</v>
      </c>
      <c r="G639" s="21">
        <v>12.480263000000001</v>
      </c>
      <c r="H639" s="21">
        <v>537.63964799999997</v>
      </c>
      <c r="I639" s="21">
        <v>5.4916369999999999</v>
      </c>
      <c r="J639" s="22">
        <v>166.78110000000001</v>
      </c>
      <c r="K639">
        <f>VLOOKUP(A639,m!$B$2:$K$3856,8,0)</f>
        <v>23.099440000000001</v>
      </c>
      <c r="L639">
        <f>VLOOKUP(A639,m!$B$2:$K$3856,7,0)</f>
        <v>47.167999000000002</v>
      </c>
      <c r="M639">
        <f>VLOOKUP(A639,m!$B$2:$K$3856,6,0)</f>
        <v>12.400262</v>
      </c>
      <c r="N639">
        <f>VLOOKUP(A639,m!$B$2:$K$3856,5,0)</f>
        <v>10.495656</v>
      </c>
      <c r="O639">
        <f>VLOOKUP(A639,m!$B$2:$K$3856,4,0)</f>
        <v>21.172969999999999</v>
      </c>
      <c r="P639">
        <f>VLOOKUP(A639,m!$B$2:$K$3856,3,0)</f>
        <v>20.741081000000001</v>
      </c>
      <c r="Q639">
        <f>VLOOKUP(A639,m!$B$2:$K$3856,2,0)</f>
        <v>2.766159</v>
      </c>
      <c r="R639">
        <f>VLOOKUP(A639,m!$B$2:$K$3856,9,0)</f>
        <v>15.878311999999999</v>
      </c>
      <c r="S639">
        <f>VLOOKUP(A639,m!$B$2:$K$3856,10,0)</f>
        <v>7.0823660000000004</v>
      </c>
      <c r="T639">
        <v>500.20400000000001</v>
      </c>
      <c r="U639" s="32">
        <v>163.47200000000001</v>
      </c>
      <c r="V639" s="27">
        <f t="shared" si="9"/>
        <v>1.9840977185064737E-2</v>
      </c>
    </row>
    <row r="640" spans="1:22" x14ac:dyDescent="0.25">
      <c r="A640" s="21">
        <v>600.23895300000004</v>
      </c>
      <c r="B640" s="21">
        <v>458.36751608560371</v>
      </c>
      <c r="C640" s="21">
        <v>1246.10059353103</v>
      </c>
      <c r="D640" s="20">
        <v>2.5930149999999998</v>
      </c>
      <c r="E640" s="20">
        <v>2.2812079999999999</v>
      </c>
      <c r="F640" s="21">
        <v>538.86560099999997</v>
      </c>
      <c r="G640" s="21">
        <v>12.567759000000001</v>
      </c>
      <c r="H640" s="21">
        <v>539.36639400000001</v>
      </c>
      <c r="I640" s="21">
        <v>6.1126699999999996</v>
      </c>
      <c r="J640" s="22">
        <v>199.80969999999999</v>
      </c>
      <c r="K640">
        <f>VLOOKUP(A640,m!$B$2:$K$3856,8,0)</f>
        <v>29.700932999999999</v>
      </c>
      <c r="L640">
        <f>VLOOKUP(A640,m!$B$2:$K$3856,7,0)</f>
        <v>54.161361999999997</v>
      </c>
      <c r="M640">
        <f>VLOOKUP(A640,m!$B$2:$K$3856,6,0)</f>
        <v>21.440940999999999</v>
      </c>
      <c r="N640">
        <f>VLOOKUP(A640,m!$B$2:$K$3856,5,0)</f>
        <v>13.917258</v>
      </c>
      <c r="O640">
        <f>VLOOKUP(A640,m!$B$2:$K$3856,4,0)</f>
        <v>26.715149</v>
      </c>
      <c r="P640">
        <f>VLOOKUP(A640,m!$B$2:$K$3856,3,0)</f>
        <v>25.355056999999999</v>
      </c>
      <c r="Q640">
        <f>VLOOKUP(A640,m!$B$2:$K$3856,2,0)</f>
        <v>4.5768700000000004</v>
      </c>
      <c r="R640">
        <f>VLOOKUP(A640,m!$B$2:$K$3856,9,0)</f>
        <v>23.166347999999999</v>
      </c>
      <c r="S640">
        <f>VLOOKUP(A640,m!$B$2:$K$3856,10,0)</f>
        <v>8.4987600000000008</v>
      </c>
      <c r="T640">
        <v>600.23900000000003</v>
      </c>
      <c r="U640" s="32">
        <v>193.66399999999999</v>
      </c>
      <c r="V640" s="27">
        <f t="shared" si="9"/>
        <v>3.0757766014362694E-2</v>
      </c>
    </row>
    <row r="641" spans="1:22" x14ac:dyDescent="0.25">
      <c r="A641" s="21">
        <v>602.70568800000001</v>
      </c>
      <c r="B641" s="21">
        <v>457.47668167809252</v>
      </c>
      <c r="C641" s="21">
        <v>1245.9533160248338</v>
      </c>
      <c r="D641" s="20">
        <v>2.6189170000000002</v>
      </c>
      <c r="E641" s="20">
        <v>2.3033399999999999</v>
      </c>
      <c r="F641" s="21">
        <v>539.10870399999999</v>
      </c>
      <c r="G641" s="21">
        <v>12.652024000000001</v>
      </c>
      <c r="H641" s="21">
        <v>538.85107400000004</v>
      </c>
      <c r="I641" s="21">
        <v>6.1447130000000003</v>
      </c>
      <c r="J641" s="22">
        <v>201.232</v>
      </c>
      <c r="K641">
        <f>VLOOKUP(A641,m!$B$2:$K$3856,8,0)</f>
        <v>29.978511999999998</v>
      </c>
      <c r="L641">
        <f>VLOOKUP(A641,m!$B$2:$K$3856,7,0)</f>
        <v>54.754992999999999</v>
      </c>
      <c r="M641">
        <f>VLOOKUP(A641,m!$B$2:$K$3856,6,0)</f>
        <v>21.777657999999999</v>
      </c>
      <c r="N641">
        <f>VLOOKUP(A641,m!$B$2:$K$3856,5,0)</f>
        <v>14.192123</v>
      </c>
      <c r="O641">
        <f>VLOOKUP(A641,m!$B$2:$K$3856,4,0)</f>
        <v>27.117509999999999</v>
      </c>
      <c r="P641">
        <f>VLOOKUP(A641,m!$B$2:$K$3856,3,0)</f>
        <v>25.663069</v>
      </c>
      <c r="Q641">
        <f>VLOOKUP(A641,m!$B$2:$K$3856,2,0)</f>
        <v>4.6381360000000003</v>
      </c>
      <c r="R641">
        <f>VLOOKUP(A641,m!$B$2:$K$3856,9,0)</f>
        <v>27.245262</v>
      </c>
      <c r="S641">
        <f>VLOOKUP(A641,m!$B$2:$K$3856,10,0)</f>
        <v>8.5336850000000002</v>
      </c>
      <c r="T641">
        <v>602.70600000000002</v>
      </c>
      <c r="U641" s="32">
        <v>194.18100000000001</v>
      </c>
      <c r="V641" s="27">
        <f t="shared" si="9"/>
        <v>3.5039158781903411E-2</v>
      </c>
    </row>
    <row r="642" spans="1:22" x14ac:dyDescent="0.25">
      <c r="A642" s="21">
        <v>583.03088400000001</v>
      </c>
      <c r="B642" s="21">
        <v>462.27846028484646</v>
      </c>
      <c r="C642" s="21">
        <v>1245.8566804412499</v>
      </c>
      <c r="D642" s="20">
        <v>2.5345</v>
      </c>
      <c r="E642" s="20">
        <v>2.2309329999999998</v>
      </c>
      <c r="F642" s="21">
        <v>537.441101</v>
      </c>
      <c r="G642" s="21">
        <v>12.538539999999999</v>
      </c>
      <c r="H642" s="21">
        <v>540.15972899999997</v>
      </c>
      <c r="I642" s="21">
        <v>6.0409540000000002</v>
      </c>
      <c r="J642" s="22">
        <v>194.8723</v>
      </c>
      <c r="K642">
        <f>VLOOKUP(A642,m!$B$2:$K$3856,8,0)</f>
        <v>28.723773999999999</v>
      </c>
      <c r="L642">
        <f>VLOOKUP(A642,m!$B$2:$K$3856,7,0)</f>
        <v>53.445369999999997</v>
      </c>
      <c r="M642">
        <f>VLOOKUP(A642,m!$B$2:$K$3856,6,0)</f>
        <v>20.052999</v>
      </c>
      <c r="N642">
        <f>VLOOKUP(A642,m!$B$2:$K$3856,5,0)</f>
        <v>13.581706000000001</v>
      </c>
      <c r="O642">
        <f>VLOOKUP(A642,m!$B$2:$K$3856,4,0)</f>
        <v>25.921831000000001</v>
      </c>
      <c r="P642">
        <f>VLOOKUP(A642,m!$B$2:$K$3856,3,0)</f>
        <v>24.749029</v>
      </c>
      <c r="Q642">
        <f>VLOOKUP(A642,m!$B$2:$K$3856,2,0)</f>
        <v>4.2150939999999997</v>
      </c>
      <c r="R642">
        <f>VLOOKUP(A642,m!$B$2:$K$3856,9,0)</f>
        <v>26.337769000000002</v>
      </c>
      <c r="S642">
        <f>VLOOKUP(A642,m!$B$2:$K$3856,10,0)</f>
        <v>8.2551099999999984</v>
      </c>
      <c r="T642">
        <v>583.03099999999995</v>
      </c>
      <c r="U642" s="32">
        <v>188.69900000000001</v>
      </c>
      <c r="V642" s="27">
        <f t="shared" ref="V642:V705" si="10">ABS((J642-U642)/J642)</f>
        <v>3.1678694201279417E-2</v>
      </c>
    </row>
    <row r="643" spans="1:22" x14ac:dyDescent="0.25">
      <c r="A643" s="21">
        <v>587.74670400000002</v>
      </c>
      <c r="B643" s="21">
        <v>465.06693959921358</v>
      </c>
      <c r="C643" s="21">
        <v>1248.4283161697554</v>
      </c>
      <c r="D643" s="20">
        <v>2.5491459999999999</v>
      </c>
      <c r="E643" s="20">
        <v>2.2435339999999999</v>
      </c>
      <c r="F643" s="21">
        <v>537.253784</v>
      </c>
      <c r="G643" s="21">
        <v>12.820366999999999</v>
      </c>
      <c r="H643" s="21">
        <v>539.52886999999998</v>
      </c>
      <c r="I643" s="21">
        <v>5.9127799999999997</v>
      </c>
      <c r="J643" s="22">
        <v>196.31790000000001</v>
      </c>
      <c r="K643">
        <f>VLOOKUP(A643,m!$B$2:$K$3856,8,0)</f>
        <v>28.830933000000002</v>
      </c>
      <c r="L643">
        <f>VLOOKUP(A643,m!$B$2:$K$3856,7,0)</f>
        <v>53.755146000000003</v>
      </c>
      <c r="M643">
        <f>VLOOKUP(A643,m!$B$2:$K$3856,6,0)</f>
        <v>20.004235999999999</v>
      </c>
      <c r="N643">
        <f>VLOOKUP(A643,m!$B$2:$K$3856,5,0)</f>
        <v>13.579179999999999</v>
      </c>
      <c r="O643">
        <f>VLOOKUP(A643,m!$B$2:$K$3856,4,0)</f>
        <v>26.013207999999999</v>
      </c>
      <c r="P643">
        <f>VLOOKUP(A643,m!$B$2:$K$3856,3,0)</f>
        <v>24.827311000000002</v>
      </c>
      <c r="Q643">
        <f>VLOOKUP(A643,m!$B$2:$K$3856,2,0)</f>
        <v>4.3714769999999996</v>
      </c>
      <c r="R643">
        <f>VLOOKUP(A643,m!$B$2:$K$3856,9,0)</f>
        <v>24.366675999999998</v>
      </c>
      <c r="S643">
        <f>VLOOKUP(A643,m!$B$2:$K$3856,10,0)</f>
        <v>8.3218829999999997</v>
      </c>
      <c r="T643">
        <v>587.74699999999996</v>
      </c>
      <c r="U643" s="32">
        <v>191.386</v>
      </c>
      <c r="V643" s="27">
        <f t="shared" si="10"/>
        <v>2.5122008741943615E-2</v>
      </c>
    </row>
    <row r="644" spans="1:22" x14ac:dyDescent="0.25">
      <c r="A644" s="21">
        <v>613.66351299999997</v>
      </c>
      <c r="B644" s="21">
        <v>454.06575421816797</v>
      </c>
      <c r="C644" s="21">
        <v>1247.9487331131231</v>
      </c>
      <c r="D644" s="20">
        <v>2.6670959999999999</v>
      </c>
      <c r="E644" s="20">
        <v>2.3487269999999998</v>
      </c>
      <c r="F644" s="21">
        <v>533.50695800000005</v>
      </c>
      <c r="G644" s="21">
        <v>13.012536000000001</v>
      </c>
      <c r="H644" s="21">
        <v>537.00573699999995</v>
      </c>
      <c r="I644" s="21">
        <v>6.0455310000000004</v>
      </c>
      <c r="J644" s="22">
        <v>205.46860000000001</v>
      </c>
      <c r="K644">
        <f>VLOOKUP(A644,m!$B$2:$K$3856,8,0)</f>
        <v>30.198758999999999</v>
      </c>
      <c r="L644">
        <f>VLOOKUP(A644,m!$B$2:$K$3856,7,0)</f>
        <v>54.683708000000003</v>
      </c>
      <c r="M644">
        <f>VLOOKUP(A644,m!$B$2:$K$3856,6,0)</f>
        <v>22.486414</v>
      </c>
      <c r="N644">
        <f>VLOOKUP(A644,m!$B$2:$K$3856,5,0)</f>
        <v>14.227589</v>
      </c>
      <c r="O644">
        <f>VLOOKUP(A644,m!$B$2:$K$3856,4,0)</f>
        <v>27.285309000000002</v>
      </c>
      <c r="P644">
        <f>VLOOKUP(A644,m!$B$2:$K$3856,3,0)</f>
        <v>26.154900000000001</v>
      </c>
      <c r="Q644">
        <f>VLOOKUP(A644,m!$B$2:$K$3856,2,0)</f>
        <v>4.8702940000000003</v>
      </c>
      <c r="R644">
        <f>VLOOKUP(A644,m!$B$2:$K$3856,9,0)</f>
        <v>24.670233</v>
      </c>
      <c r="S644">
        <f>VLOOKUP(A644,m!$B$2:$K$3856,10,0)</f>
        <v>8.6888360000000002</v>
      </c>
      <c r="T644">
        <v>613.66399999999999</v>
      </c>
      <c r="U644" s="32">
        <v>198.05500000000001</v>
      </c>
      <c r="V644" s="27">
        <f t="shared" si="10"/>
        <v>3.6081425580356326E-2</v>
      </c>
    </row>
    <row r="645" spans="1:22" x14ac:dyDescent="0.25">
      <c r="A645" s="21">
        <v>600.14599599999997</v>
      </c>
      <c r="B645" s="21">
        <v>460.07811612860633</v>
      </c>
      <c r="C645" s="21">
        <v>1249.6793029421074</v>
      </c>
      <c r="D645" s="20">
        <v>2.6070220000000002</v>
      </c>
      <c r="E645" s="20">
        <v>2.296389</v>
      </c>
      <c r="F645" s="21">
        <v>540.36852999999996</v>
      </c>
      <c r="G645" s="21">
        <v>12.683465</v>
      </c>
      <c r="H645" s="21">
        <v>538.38671899999997</v>
      </c>
      <c r="I645" s="21">
        <v>5.9188830000000001</v>
      </c>
      <c r="J645" s="22">
        <v>200.84559999999999</v>
      </c>
      <c r="K645">
        <f>VLOOKUP(A645,m!$B$2:$K$3856,8,0)</f>
        <v>29.296616</v>
      </c>
      <c r="L645">
        <f>VLOOKUP(A645,m!$B$2:$K$3856,7,0)</f>
        <v>54.059113000000004</v>
      </c>
      <c r="M645">
        <f>VLOOKUP(A645,m!$B$2:$K$3856,6,0)</f>
        <v>21.12631</v>
      </c>
      <c r="N645">
        <f>VLOOKUP(A645,m!$B$2:$K$3856,5,0)</f>
        <v>13.893534000000001</v>
      </c>
      <c r="O645">
        <f>VLOOKUP(A645,m!$B$2:$K$3856,4,0)</f>
        <v>26.617884</v>
      </c>
      <c r="P645">
        <f>VLOOKUP(A645,m!$B$2:$K$3856,3,0)</f>
        <v>25.584220999999999</v>
      </c>
      <c r="Q645">
        <f>VLOOKUP(A645,m!$B$2:$K$3856,2,0)</f>
        <v>4.6571550000000004</v>
      </c>
      <c r="R645">
        <f>VLOOKUP(A645,m!$B$2:$K$3856,9,0)</f>
        <v>25.738780999999999</v>
      </c>
      <c r="S645">
        <f>VLOOKUP(A645,m!$B$2:$K$3856,10,0)</f>
        <v>8.4974430000000005</v>
      </c>
      <c r="T645">
        <v>600.14599999999996</v>
      </c>
      <c r="U645" s="32">
        <v>194.5</v>
      </c>
      <c r="V645" s="27">
        <f t="shared" si="10"/>
        <v>3.1594418797324865E-2</v>
      </c>
    </row>
    <row r="646" spans="1:22" x14ac:dyDescent="0.25">
      <c r="A646" s="21">
        <v>415.042236</v>
      </c>
      <c r="B646" s="21">
        <v>547.95243227179344</v>
      </c>
      <c r="C646" s="21">
        <v>1227.5446554666346</v>
      </c>
      <c r="D646" s="20">
        <v>1.775766</v>
      </c>
      <c r="E646" s="20">
        <v>1.561401</v>
      </c>
      <c r="F646" s="21">
        <v>540.15063499999997</v>
      </c>
      <c r="G646" s="21">
        <v>12.599722</v>
      </c>
      <c r="H646" s="21">
        <v>537.21020499999997</v>
      </c>
      <c r="I646" s="21">
        <v>4.7058099999999996</v>
      </c>
      <c r="J646" s="22">
        <v>137.1876</v>
      </c>
      <c r="K646">
        <f>VLOOKUP(A646,m!$B$2:$K$3856,8,0)</f>
        <v>18.016016</v>
      </c>
      <c r="L646">
        <f>VLOOKUP(A646,m!$B$2:$K$3856,7,0)</f>
        <v>41.912239</v>
      </c>
      <c r="M646">
        <f>VLOOKUP(A646,m!$B$2:$K$3856,6,0)</f>
        <v>4.5785580000000001</v>
      </c>
      <c r="N646">
        <f>VLOOKUP(A646,m!$B$2:$K$3856,5,0)</f>
        <v>8.274915</v>
      </c>
      <c r="O646">
        <f>VLOOKUP(A646,m!$B$2:$K$3856,4,0)</f>
        <v>16.965588</v>
      </c>
      <c r="P646">
        <f>VLOOKUP(A646,m!$B$2:$K$3856,3,0)</f>
        <v>16.926487000000002</v>
      </c>
      <c r="Q646">
        <f>VLOOKUP(A646,m!$B$2:$K$3856,2,0)</f>
        <v>1.567321</v>
      </c>
      <c r="R646">
        <f>VLOOKUP(A646,m!$B$2:$K$3856,9,0)</f>
        <v>10.477568</v>
      </c>
      <c r="S646">
        <f>VLOOKUP(A646,m!$B$2:$K$3856,10,0)</f>
        <v>5.8765669999999997</v>
      </c>
      <c r="T646">
        <v>415.04199999999997</v>
      </c>
      <c r="U646" s="32">
        <v>139.17099999999999</v>
      </c>
      <c r="V646" s="27">
        <f t="shared" si="10"/>
        <v>1.4457574882861052E-2</v>
      </c>
    </row>
    <row r="647" spans="1:22" x14ac:dyDescent="0.25">
      <c r="A647" s="21">
        <v>402.71786500000002</v>
      </c>
      <c r="B647" s="21">
        <v>553.79087535132294</v>
      </c>
      <c r="C647" s="21">
        <v>1227.258930827295</v>
      </c>
      <c r="D647" s="20">
        <v>1.739895</v>
      </c>
      <c r="E647" s="20">
        <v>1.531191</v>
      </c>
      <c r="F647" s="21">
        <v>539.60266100000001</v>
      </c>
      <c r="G647" s="21">
        <v>12.73748</v>
      </c>
      <c r="H647" s="21">
        <v>538.57959000000005</v>
      </c>
      <c r="I647" s="21">
        <v>4.6920770000000003</v>
      </c>
      <c r="J647" s="22">
        <v>133.28880000000001</v>
      </c>
      <c r="K647">
        <f>VLOOKUP(A647,m!$B$2:$K$3856,8,0)</f>
        <v>17.067458999999999</v>
      </c>
      <c r="L647">
        <f>VLOOKUP(A647,m!$B$2:$K$3856,7,0)</f>
        <v>40.851695999999997</v>
      </c>
      <c r="M647">
        <f>VLOOKUP(A647,m!$B$2:$K$3856,6,0)</f>
        <v>4.2079000000000004</v>
      </c>
      <c r="N647">
        <f>VLOOKUP(A647,m!$B$2:$K$3856,5,0)</f>
        <v>8.016883</v>
      </c>
      <c r="O647">
        <f>VLOOKUP(A647,m!$B$2:$K$3856,4,0)</f>
        <v>16.553229999999999</v>
      </c>
      <c r="P647">
        <f>VLOOKUP(A647,m!$B$2:$K$3856,3,0)</f>
        <v>16.502227999999999</v>
      </c>
      <c r="Q647">
        <f>VLOOKUP(A647,m!$B$2:$K$3856,2,0)</f>
        <v>1.4364079999999999</v>
      </c>
      <c r="R647">
        <f>VLOOKUP(A647,m!$B$2:$K$3856,9,0)</f>
        <v>12.672082</v>
      </c>
      <c r="S647">
        <f>VLOOKUP(A647,m!$B$2:$K$3856,10,0)</f>
        <v>5.7020670000000004</v>
      </c>
      <c r="T647">
        <v>402.71800000000002</v>
      </c>
      <c r="U647" s="32">
        <v>134.577</v>
      </c>
      <c r="V647" s="27">
        <f t="shared" si="10"/>
        <v>9.6647280191583165E-3</v>
      </c>
    </row>
    <row r="648" spans="1:22" x14ac:dyDescent="0.25">
      <c r="A648" s="21">
        <v>403.52108800000002</v>
      </c>
      <c r="B648" s="21">
        <v>548.58326139962583</v>
      </c>
      <c r="C648" s="21">
        <v>1229.9761631394599</v>
      </c>
      <c r="D648" s="20">
        <v>1.741242</v>
      </c>
      <c r="E648" s="20">
        <v>1.533285</v>
      </c>
      <c r="F648" s="21">
        <v>537.11602800000003</v>
      </c>
      <c r="G648" s="21">
        <v>12.53828</v>
      </c>
      <c r="H648" s="21">
        <v>539.30529799999999</v>
      </c>
      <c r="I648" s="21">
        <v>4.6356190000000002</v>
      </c>
      <c r="J648" s="22">
        <v>133.8389</v>
      </c>
      <c r="K648">
        <f>VLOOKUP(A648,m!$B$2:$K$3856,8,0)</f>
        <v>17.190784000000001</v>
      </c>
      <c r="L648">
        <f>VLOOKUP(A648,m!$B$2:$K$3856,7,0)</f>
        <v>40.880524000000001</v>
      </c>
      <c r="M648">
        <f>VLOOKUP(A648,m!$B$2:$K$3856,6,0)</f>
        <v>4.1224049999999997</v>
      </c>
      <c r="N648">
        <f>VLOOKUP(A648,m!$B$2:$K$3856,5,0)</f>
        <v>8.0444329999999997</v>
      </c>
      <c r="O648">
        <f>VLOOKUP(A648,m!$B$2:$K$3856,4,0)</f>
        <v>16.641781000000002</v>
      </c>
      <c r="P648">
        <f>VLOOKUP(A648,m!$B$2:$K$3856,3,0)</f>
        <v>16.600653000000001</v>
      </c>
      <c r="Q648">
        <f>VLOOKUP(A648,m!$B$2:$K$3856,2,0)</f>
        <v>1.4394480000000001</v>
      </c>
      <c r="R648">
        <f>VLOOKUP(A648,m!$B$2:$K$3856,9,0)</f>
        <v>13.480677999999999</v>
      </c>
      <c r="S648">
        <f>VLOOKUP(A648,m!$B$2:$K$3856,10,0)</f>
        <v>5.713438</v>
      </c>
      <c r="T648">
        <v>403.52100000000002</v>
      </c>
      <c r="U648" s="32">
        <v>134.92699999999999</v>
      </c>
      <c r="V648" s="27">
        <f t="shared" si="10"/>
        <v>8.1299233630879909E-3</v>
      </c>
    </row>
    <row r="649" spans="1:22" x14ac:dyDescent="0.25">
      <c r="A649" s="21">
        <v>383.59899899999999</v>
      </c>
      <c r="B649" s="21">
        <v>564.80801668277491</v>
      </c>
      <c r="C649" s="21">
        <v>1223.6535611300346</v>
      </c>
      <c r="D649" s="20">
        <v>1.633915</v>
      </c>
      <c r="E649" s="20">
        <v>1.4361980000000001</v>
      </c>
      <c r="F649" s="21">
        <v>539.30957000000001</v>
      </c>
      <c r="G649" s="21">
        <v>12.547089</v>
      </c>
      <c r="H649" s="21">
        <v>538.81591800000001</v>
      </c>
      <c r="I649" s="21">
        <v>4.5318589999999999</v>
      </c>
      <c r="J649" s="22">
        <v>125.0877</v>
      </c>
      <c r="K649">
        <f>VLOOKUP(A649,m!$B$2:$K$3856,8,0)</f>
        <v>16.039245999999999</v>
      </c>
      <c r="L649">
        <f>VLOOKUP(A649,m!$B$2:$K$3856,7,0)</f>
        <v>39.423740000000002</v>
      </c>
      <c r="M649">
        <f>VLOOKUP(A649,m!$B$2:$K$3856,6,0)</f>
        <v>2.3092090000000001</v>
      </c>
      <c r="N649">
        <f>VLOOKUP(A649,m!$B$2:$K$3856,5,0)</f>
        <v>7.3559390000000002</v>
      </c>
      <c r="O649">
        <f>VLOOKUP(A649,m!$B$2:$K$3856,4,0)</f>
        <v>15.452284000000001</v>
      </c>
      <c r="P649">
        <f>VLOOKUP(A649,m!$B$2:$K$3856,3,0)</f>
        <v>15.466595999999999</v>
      </c>
      <c r="Q649">
        <f>VLOOKUP(A649,m!$B$2:$K$3856,2,0)</f>
        <v>0.95096899999999995</v>
      </c>
      <c r="R649">
        <f>VLOOKUP(A649,m!$B$2:$K$3856,9,0)</f>
        <v>8.2803240000000002</v>
      </c>
      <c r="S649">
        <f>VLOOKUP(A649,m!$B$2:$K$3856,10,0)</f>
        <v>5.4313629999999993</v>
      </c>
      <c r="T649">
        <v>383.59899999999999</v>
      </c>
      <c r="U649" s="32">
        <v>127.977</v>
      </c>
      <c r="V649" s="27">
        <f t="shared" si="10"/>
        <v>2.3098194306874344E-2</v>
      </c>
    </row>
    <row r="650" spans="1:22" x14ac:dyDescent="0.25">
      <c r="A650" s="21">
        <v>391.43521099999998</v>
      </c>
      <c r="B650" s="21">
        <v>562.09568541388853</v>
      </c>
      <c r="C650" s="21">
        <v>1228.4623911055478</v>
      </c>
      <c r="D650" s="20">
        <v>1.6702539999999999</v>
      </c>
      <c r="E650" s="20">
        <v>1.468585</v>
      </c>
      <c r="F650" s="21">
        <v>539.62048300000004</v>
      </c>
      <c r="G650" s="21">
        <v>12.684335000000001</v>
      </c>
      <c r="H650" s="21">
        <v>539.32000700000003</v>
      </c>
      <c r="I650" s="21">
        <v>4.489134</v>
      </c>
      <c r="J650" s="22">
        <v>128.4992</v>
      </c>
      <c r="K650">
        <f>VLOOKUP(A650,m!$B$2:$K$3856,8,0)</f>
        <v>16.515630999999999</v>
      </c>
      <c r="L650">
        <f>VLOOKUP(A650,m!$B$2:$K$3856,7,0)</f>
        <v>39.981738999999997</v>
      </c>
      <c r="M650">
        <f>VLOOKUP(A650,m!$B$2:$K$3856,6,0)</f>
        <v>2.8940070000000002</v>
      </c>
      <c r="N650">
        <f>VLOOKUP(A650,m!$B$2:$K$3856,5,0)</f>
        <v>7.5680480000000001</v>
      </c>
      <c r="O650">
        <f>VLOOKUP(A650,m!$B$2:$K$3856,4,0)</f>
        <v>15.818568000000001</v>
      </c>
      <c r="P650">
        <f>VLOOKUP(A650,m!$B$2:$K$3856,3,0)</f>
        <v>15.821213999999999</v>
      </c>
      <c r="Q650">
        <f>VLOOKUP(A650,m!$B$2:$K$3856,2,0)</f>
        <v>1.2387189999999999</v>
      </c>
      <c r="R650">
        <f>VLOOKUP(A650,m!$B$2:$K$3856,9,0)</f>
        <v>8.6368390000000002</v>
      </c>
      <c r="S650">
        <f>VLOOKUP(A650,m!$B$2:$K$3856,10,0)</f>
        <v>5.5423140000000002</v>
      </c>
      <c r="T650">
        <v>391.435</v>
      </c>
      <c r="U650" s="32">
        <v>131.01499999999999</v>
      </c>
      <c r="V650" s="27">
        <f t="shared" si="10"/>
        <v>1.9578332005179677E-2</v>
      </c>
    </row>
    <row r="651" spans="1:22" x14ac:dyDescent="0.25">
      <c r="A651" s="21">
        <v>385.94970699999999</v>
      </c>
      <c r="B651" s="21">
        <v>558.45764837367415</v>
      </c>
      <c r="C651" s="21">
        <v>1231.9809232741131</v>
      </c>
      <c r="D651" s="20">
        <v>1.6441600000000001</v>
      </c>
      <c r="E651" s="20">
        <v>1.44539</v>
      </c>
      <c r="F651" s="21">
        <v>532.46460000000002</v>
      </c>
      <c r="G651" s="21">
        <v>12.6836</v>
      </c>
      <c r="H651" s="21">
        <v>542.23779300000001</v>
      </c>
      <c r="I651" s="21">
        <v>4.4342040000000003</v>
      </c>
      <c r="J651" s="22">
        <v>126.2723</v>
      </c>
      <c r="K651">
        <f>VLOOKUP(A651,m!$B$2:$K$3856,8,0)</f>
        <v>16.225586</v>
      </c>
      <c r="L651">
        <f>VLOOKUP(A651,m!$B$2:$K$3856,7,0)</f>
        <v>39.666007999999998</v>
      </c>
      <c r="M651">
        <f>VLOOKUP(A651,m!$B$2:$K$3856,6,0)</f>
        <v>2.4698899999999999</v>
      </c>
      <c r="N651">
        <f>VLOOKUP(A651,m!$B$2:$K$3856,5,0)</f>
        <v>7.4530659999999997</v>
      </c>
      <c r="O651">
        <f>VLOOKUP(A651,m!$B$2:$K$3856,4,0)</f>
        <v>15.497761000000001</v>
      </c>
      <c r="P651">
        <f>VLOOKUP(A651,m!$B$2:$K$3856,3,0)</f>
        <v>15.428494000000001</v>
      </c>
      <c r="Q651">
        <f>VLOOKUP(A651,m!$B$2:$K$3856,2,0)</f>
        <v>1.176347</v>
      </c>
      <c r="R651">
        <f>VLOOKUP(A651,m!$B$2:$K$3856,9,0)</f>
        <v>7.3145530000000001</v>
      </c>
      <c r="S651">
        <f>VLOOKUP(A651,m!$B$2:$K$3856,10,0)</f>
        <v>5.4646460000000001</v>
      </c>
      <c r="T651">
        <v>385.95</v>
      </c>
      <c r="U651" s="32">
        <v>128.74100000000001</v>
      </c>
      <c r="V651" s="27">
        <f t="shared" si="10"/>
        <v>1.9550606110762318E-2</v>
      </c>
    </row>
    <row r="652" spans="1:22" x14ac:dyDescent="0.25">
      <c r="A652" s="21">
        <v>422.57397500000002</v>
      </c>
      <c r="B652" s="21">
        <v>543.31201011403073</v>
      </c>
      <c r="C652" s="21">
        <v>1236.3194113024024</v>
      </c>
      <c r="D652" s="20">
        <v>1.8083469999999999</v>
      </c>
      <c r="E652" s="20">
        <v>1.59</v>
      </c>
      <c r="F652" s="21">
        <v>539.94836399999997</v>
      </c>
      <c r="G652" s="21">
        <v>12.57113</v>
      </c>
      <c r="H652" s="21">
        <v>541.77270499999997</v>
      </c>
      <c r="I652" s="21">
        <v>4.7012320000000001</v>
      </c>
      <c r="J652" s="22">
        <v>139.321</v>
      </c>
      <c r="K652">
        <f>VLOOKUP(A652,m!$B$2:$K$3856,8,0)</f>
        <v>18.377587999999999</v>
      </c>
      <c r="L652">
        <f>VLOOKUP(A652,m!$B$2:$K$3856,7,0)</f>
        <v>42.275860000000002</v>
      </c>
      <c r="M652">
        <f>VLOOKUP(A652,m!$B$2:$K$3856,6,0)</f>
        <v>5.1545949999999996</v>
      </c>
      <c r="N652">
        <f>VLOOKUP(A652,m!$B$2:$K$3856,5,0)</f>
        <v>8.2077259999999992</v>
      </c>
      <c r="O652">
        <f>VLOOKUP(A652,m!$B$2:$K$3856,4,0)</f>
        <v>17.265560000000001</v>
      </c>
      <c r="P652">
        <f>VLOOKUP(A652,m!$B$2:$K$3856,3,0)</f>
        <v>17.162571</v>
      </c>
      <c r="Q652">
        <f>VLOOKUP(A652,m!$B$2:$K$3856,2,0)</f>
        <v>1.8085990000000001</v>
      </c>
      <c r="R652">
        <f>VLOOKUP(A652,m!$B$2:$K$3856,9,0)</f>
        <v>8.3335460000000001</v>
      </c>
      <c r="S652">
        <f>VLOOKUP(A652,m!$B$2:$K$3856,10,0)</f>
        <v>5.9832080000000003</v>
      </c>
      <c r="T652">
        <v>422.57400000000001</v>
      </c>
      <c r="U652" s="32">
        <v>142.68100000000001</v>
      </c>
      <c r="V652" s="27">
        <f t="shared" si="10"/>
        <v>2.4116967291363211E-2</v>
      </c>
    </row>
    <row r="653" spans="1:22" x14ac:dyDescent="0.25">
      <c r="A653" s="21">
        <v>597.46252400000003</v>
      </c>
      <c r="B653" s="21">
        <v>458.0679905273314</v>
      </c>
      <c r="C653" s="21">
        <v>1254.2014728740351</v>
      </c>
      <c r="D653" s="20">
        <v>2.6231279999999999</v>
      </c>
      <c r="E653" s="20">
        <v>2.3131970000000002</v>
      </c>
      <c r="F653" s="21">
        <v>538.48290999999995</v>
      </c>
      <c r="G653" s="21">
        <v>12.747209</v>
      </c>
      <c r="H653" s="21">
        <v>539.56237799999997</v>
      </c>
      <c r="I653" s="21">
        <v>5.8273299999999999</v>
      </c>
      <c r="J653" s="22">
        <v>201.8057</v>
      </c>
      <c r="K653">
        <f>VLOOKUP(A653,m!$B$2:$K$3856,8,0)</f>
        <v>29.147106000000001</v>
      </c>
      <c r="L653">
        <f>VLOOKUP(A653,m!$B$2:$K$3856,7,0)</f>
        <v>53.952793</v>
      </c>
      <c r="M653">
        <f>VLOOKUP(A653,m!$B$2:$K$3856,6,0)</f>
        <v>21.275255000000001</v>
      </c>
      <c r="N653">
        <f>VLOOKUP(A653,m!$B$2:$K$3856,5,0)</f>
        <v>13.91297</v>
      </c>
      <c r="O653">
        <f>VLOOKUP(A653,m!$B$2:$K$3856,4,0)</f>
        <v>31.931827999999999</v>
      </c>
      <c r="P653">
        <f>VLOOKUP(A653,m!$B$2:$K$3856,3,0)</f>
        <v>25.444776999999998</v>
      </c>
      <c r="Q653">
        <f>VLOOKUP(A653,m!$B$2:$K$3856,2,0)</f>
        <v>4.8416399999999999</v>
      </c>
      <c r="R653">
        <f>VLOOKUP(A653,m!$B$2:$K$3856,9,0)</f>
        <v>30.008030000000002</v>
      </c>
      <c r="S653">
        <f>VLOOKUP(A653,m!$B$2:$K$3856,10,0)</f>
        <v>8.4594480000000001</v>
      </c>
      <c r="T653">
        <v>597.46299999999997</v>
      </c>
      <c r="U653" s="32">
        <v>193.346</v>
      </c>
      <c r="V653" s="27">
        <f t="shared" si="10"/>
        <v>4.192002505380174E-2</v>
      </c>
    </row>
    <row r="654" spans="1:22" x14ac:dyDescent="0.25">
      <c r="A654" s="21">
        <v>601.27954099999999</v>
      </c>
      <c r="B654" s="21">
        <v>458.46970427259384</v>
      </c>
      <c r="C654" s="21">
        <v>1255.5610513421911</v>
      </c>
      <c r="D654" s="20">
        <v>2.6045889999999998</v>
      </c>
      <c r="E654" s="20">
        <v>2.2915299999999998</v>
      </c>
      <c r="F654" s="21">
        <v>534.46008300000005</v>
      </c>
      <c r="G654" s="21">
        <v>12.875382</v>
      </c>
      <c r="H654" s="21">
        <v>541.69311500000003</v>
      </c>
      <c r="I654" s="21">
        <v>5.8456409999999996</v>
      </c>
      <c r="J654" s="22">
        <v>200.84299999999999</v>
      </c>
      <c r="K654">
        <f>VLOOKUP(A654,m!$B$2:$K$3856,8,0)</f>
        <v>29.802515</v>
      </c>
      <c r="L654">
        <f>VLOOKUP(A654,m!$B$2:$K$3856,7,0)</f>
        <v>55.240135000000002</v>
      </c>
      <c r="M654">
        <f>VLOOKUP(A654,m!$B$2:$K$3856,6,0)</f>
        <v>21.212605</v>
      </c>
      <c r="N654">
        <f>VLOOKUP(A654,m!$B$2:$K$3856,5,0)</f>
        <v>14.163479000000001</v>
      </c>
      <c r="O654">
        <f>VLOOKUP(A654,m!$B$2:$K$3856,4,0)</f>
        <v>31.838322000000002</v>
      </c>
      <c r="P654">
        <f>VLOOKUP(A654,m!$B$2:$K$3856,3,0)</f>
        <v>25.415171000000001</v>
      </c>
      <c r="Q654">
        <f>VLOOKUP(A654,m!$B$2:$K$3856,2,0)</f>
        <v>4.8148330000000001</v>
      </c>
      <c r="R654">
        <f>VLOOKUP(A654,m!$B$2:$K$3856,9,0)</f>
        <v>25.169706000000001</v>
      </c>
      <c r="S654">
        <f>VLOOKUP(A654,m!$B$2:$K$3856,10,0)</f>
        <v>8.5134940000000014</v>
      </c>
      <c r="T654">
        <v>601.28</v>
      </c>
      <c r="U654" s="32">
        <v>194.553</v>
      </c>
      <c r="V654" s="27">
        <f t="shared" si="10"/>
        <v>3.131799465253951E-2</v>
      </c>
    </row>
    <row r="655" spans="1:22" x14ac:dyDescent="0.25">
      <c r="A655" s="21">
        <v>600.09655799999996</v>
      </c>
      <c r="B655" s="21">
        <v>458.04594271197448</v>
      </c>
      <c r="C655" s="21">
        <v>1252.2882313848368</v>
      </c>
      <c r="D655" s="20">
        <v>2.630709</v>
      </c>
      <c r="E655" s="20">
        <v>2.3178030000000001</v>
      </c>
      <c r="F655" s="21">
        <v>538.58813499999997</v>
      </c>
      <c r="G655" s="21">
        <v>12.785567</v>
      </c>
      <c r="H655" s="21">
        <v>539.44653300000004</v>
      </c>
      <c r="I655" s="21">
        <v>5.9204090000000003</v>
      </c>
      <c r="J655" s="22">
        <v>202.0044</v>
      </c>
      <c r="K655">
        <f>VLOOKUP(A655,m!$B$2:$K$3856,8,0)</f>
        <v>29.429666999999998</v>
      </c>
      <c r="L655">
        <f>VLOOKUP(A655,m!$B$2:$K$3856,7,0)</f>
        <v>54.719402000000002</v>
      </c>
      <c r="M655">
        <f>VLOOKUP(A655,m!$B$2:$K$3856,6,0)</f>
        <v>21.582446999999998</v>
      </c>
      <c r="N655">
        <f>VLOOKUP(A655,m!$B$2:$K$3856,5,0)</f>
        <v>14.306870999999999</v>
      </c>
      <c r="O655">
        <f>VLOOKUP(A655,m!$B$2:$K$3856,4,0)</f>
        <v>30.951719000000001</v>
      </c>
      <c r="P655">
        <f>VLOOKUP(A655,m!$B$2:$K$3856,3,0)</f>
        <v>25.638041999999999</v>
      </c>
      <c r="Q655">
        <f>VLOOKUP(A655,m!$B$2:$K$3856,2,0)</f>
        <v>4.8021479999999999</v>
      </c>
      <c r="R655">
        <f>VLOOKUP(A655,m!$B$2:$K$3856,9,0)</f>
        <v>31.883022</v>
      </c>
      <c r="S655">
        <f>VLOOKUP(A655,m!$B$2:$K$3856,10,0)</f>
        <v>8.4967430000000004</v>
      </c>
      <c r="T655">
        <v>600.09699999999998</v>
      </c>
      <c r="U655" s="32">
        <v>193.86099999999999</v>
      </c>
      <c r="V655" s="27">
        <f t="shared" si="10"/>
        <v>4.0312983281552354E-2</v>
      </c>
    </row>
    <row r="656" spans="1:22" x14ac:dyDescent="0.25">
      <c r="A656" s="21">
        <v>600.94653300000004</v>
      </c>
      <c r="B656" s="21">
        <v>419.55693563503019</v>
      </c>
      <c r="C656" s="21">
        <v>1159.2591461142943</v>
      </c>
      <c r="D656" s="20">
        <v>2.6187520000000002</v>
      </c>
      <c r="E656" s="20">
        <v>2.3059530000000001</v>
      </c>
      <c r="F656" s="21">
        <v>493.59832799999998</v>
      </c>
      <c r="G656" s="21">
        <v>12.597813</v>
      </c>
      <c r="H656" s="21">
        <v>473.38995399999999</v>
      </c>
      <c r="I656" s="21">
        <v>6.1080920000000001</v>
      </c>
      <c r="J656" s="22">
        <v>200.68129999999999</v>
      </c>
      <c r="K656">
        <f>VLOOKUP(A656,m!$B$2:$K$3856,8,0)</f>
        <v>29.670437</v>
      </c>
      <c r="L656">
        <f>VLOOKUP(A656,m!$B$2:$K$3856,7,0)</f>
        <v>54.832560999999998</v>
      </c>
      <c r="M656">
        <f>VLOOKUP(A656,m!$B$2:$K$3856,6,0)</f>
        <v>21.462643</v>
      </c>
      <c r="N656">
        <f>VLOOKUP(A656,m!$B$2:$K$3856,5,0)</f>
        <v>14.223046</v>
      </c>
      <c r="O656">
        <f>VLOOKUP(A656,m!$B$2:$K$3856,4,0)</f>
        <v>27.299472999999999</v>
      </c>
      <c r="P656">
        <f>VLOOKUP(A656,m!$B$2:$K$3856,3,0)</f>
        <v>25.695646</v>
      </c>
      <c r="Q656">
        <f>VLOOKUP(A656,m!$B$2:$K$3856,2,0)</f>
        <v>4.6255040000000003</v>
      </c>
      <c r="R656">
        <f>VLOOKUP(A656,m!$B$2:$K$3856,9,0)</f>
        <v>29.475435000000001</v>
      </c>
      <c r="S656">
        <f>VLOOKUP(A656,m!$B$2:$K$3856,10,0)</f>
        <v>8.5087770000000003</v>
      </c>
      <c r="T656">
        <v>600.947</v>
      </c>
      <c r="U656" s="32">
        <v>177.744</v>
      </c>
      <c r="V656" s="27">
        <f t="shared" si="10"/>
        <v>0.11429714676952957</v>
      </c>
    </row>
    <row r="657" spans="1:22" s="19" customFormat="1" x14ac:dyDescent="0.25">
      <c r="A657" s="18">
        <v>382.305634</v>
      </c>
      <c r="B657" s="18">
        <v>564.58970007299376</v>
      </c>
      <c r="C657" s="18">
        <v>1202.4657090744086</v>
      </c>
      <c r="D657" s="28">
        <v>1.5468930000000001</v>
      </c>
      <c r="E657" s="28">
        <v>1.3716219999999999</v>
      </c>
      <c r="F657" s="18">
        <v>540.46691899999996</v>
      </c>
      <c r="G657" s="18">
        <v>11.592864000000001</v>
      </c>
      <c r="H657" s="18">
        <v>532.85449200000005</v>
      </c>
      <c r="I657" s="18">
        <v>4.7866809999999997</v>
      </c>
      <c r="J657" s="29">
        <v>105.37569999999999</v>
      </c>
      <c r="K657" s="19">
        <f>VLOOKUP(A657,m!$B$2:$K$3856,8,0)</f>
        <v>15.8049</v>
      </c>
      <c r="L657" s="19">
        <f>VLOOKUP(A657,m!$B$2:$K$3856,7,0)</f>
        <v>45.965190999999997</v>
      </c>
      <c r="M657" s="19">
        <f>VLOOKUP(A657,m!$B$2:$K$3856,6,0)</f>
        <v>6.5591999999999998E-2</v>
      </c>
      <c r="N657" s="19">
        <f>VLOOKUP(A657,m!$B$2:$K$3856,5,0)</f>
        <v>7.7543629999999997</v>
      </c>
      <c r="O657" s="19">
        <f>VLOOKUP(A657,m!$B$2:$K$3856,4,0)</f>
        <v>15.703716999999999</v>
      </c>
      <c r="P657" s="19">
        <f>VLOOKUP(A657,m!$B$2:$K$3856,3,0)</f>
        <v>15.655416000000001</v>
      </c>
      <c r="Q657" s="19">
        <f>VLOOKUP(A657,m!$B$2:$K$3856,2,0)</f>
        <v>1.003047</v>
      </c>
      <c r="R657" s="19">
        <f>VLOOKUP(A657,m!$B$2:$K$3856,9,0)</f>
        <v>19.851606</v>
      </c>
      <c r="S657" s="19">
        <f>VLOOKUP(A657,m!$B$2:$K$3856,10,0)</f>
        <v>5.4130510000000003</v>
      </c>
      <c r="T657" s="19">
        <v>382.30599999999998</v>
      </c>
      <c r="U657" s="33">
        <v>125.54</v>
      </c>
      <c r="V657" s="30">
        <f t="shared" si="10"/>
        <v>0.19135626145306758</v>
      </c>
    </row>
    <row r="658" spans="1:22" x14ac:dyDescent="0.25">
      <c r="A658" s="21">
        <v>431.65173299999998</v>
      </c>
      <c r="B658" s="21">
        <v>543.06137743397267</v>
      </c>
      <c r="C658" s="21">
        <v>1209.3425806775062</v>
      </c>
      <c r="D658" s="20">
        <v>1.742537</v>
      </c>
      <c r="E658" s="20">
        <v>1.5356179999999999</v>
      </c>
      <c r="F658" s="21">
        <v>539.77362100000005</v>
      </c>
      <c r="G658" s="21">
        <v>11.979335000000001</v>
      </c>
      <c r="H658" s="21">
        <v>532.42584199999999</v>
      </c>
      <c r="I658" s="21">
        <v>5.0689700000000002</v>
      </c>
      <c r="J658" s="22">
        <v>127.8934</v>
      </c>
      <c r="K658">
        <f>VLOOKUP(A658,m!$B$2:$K$3856,8,0)</f>
        <v>19.111111000000001</v>
      </c>
      <c r="L658">
        <f>VLOOKUP(A658,m!$B$2:$K$3856,7,0)</f>
        <v>48.712997000000001</v>
      </c>
      <c r="M658">
        <f>VLOOKUP(A658,m!$B$2:$K$3856,6,0)</f>
        <v>2.3535550000000001</v>
      </c>
      <c r="N658">
        <f>VLOOKUP(A658,m!$B$2:$K$3856,5,0)</f>
        <v>7.9514589999999998</v>
      </c>
      <c r="O658">
        <f>VLOOKUP(A658,m!$B$2:$K$3856,4,0)</f>
        <v>16.915018</v>
      </c>
      <c r="P658">
        <f>VLOOKUP(A658,m!$B$2:$K$3856,3,0)</f>
        <v>16.196939</v>
      </c>
      <c r="Q658">
        <f>VLOOKUP(A658,m!$B$2:$K$3856,2,0)</f>
        <v>1.176639</v>
      </c>
      <c r="R658">
        <f>VLOOKUP(A658,m!$B$2:$K$3856,9,0)</f>
        <v>5.4677800000000003</v>
      </c>
      <c r="S658">
        <f>VLOOKUP(A658,m!$B$2:$K$3856,10,0)</f>
        <v>6.1117400000000002</v>
      </c>
      <c r="T658">
        <v>431.65199999999999</v>
      </c>
      <c r="U658" s="32">
        <v>142.06100000000001</v>
      </c>
      <c r="V658" s="27">
        <f t="shared" si="10"/>
        <v>0.11077663116314061</v>
      </c>
    </row>
    <row r="659" spans="1:22" x14ac:dyDescent="0.25">
      <c r="A659" s="21">
        <v>619.19445800000005</v>
      </c>
      <c r="B659" s="21">
        <v>453.11772275153453</v>
      </c>
      <c r="C659" s="21">
        <v>1236.7026073724473</v>
      </c>
      <c r="D659" s="20">
        <v>2.676498</v>
      </c>
      <c r="E659" s="20">
        <v>2.3529260000000001</v>
      </c>
      <c r="F659" s="21">
        <v>537.61340299999995</v>
      </c>
      <c r="G659" s="21">
        <v>12.787181</v>
      </c>
      <c r="H659" s="21">
        <v>536.33984399999997</v>
      </c>
      <c r="I659" s="21">
        <v>6.5689080000000004</v>
      </c>
      <c r="J659" s="22">
        <v>204.30799999999999</v>
      </c>
      <c r="K659">
        <f>VLOOKUP(A659,m!$B$2:$K$3856,8,0)</f>
        <v>30.189943</v>
      </c>
      <c r="L659">
        <f>VLOOKUP(A659,m!$B$2:$K$3856,7,0)</f>
        <v>56.867373999999998</v>
      </c>
      <c r="M659">
        <f>VLOOKUP(A659,m!$B$2:$K$3856,6,0)</f>
        <v>21.280515999999999</v>
      </c>
      <c r="N659">
        <f>VLOOKUP(A659,m!$B$2:$K$3856,5,0)</f>
        <v>13.881895999999999</v>
      </c>
      <c r="O659">
        <f>VLOOKUP(A659,m!$B$2:$K$3856,4,0)</f>
        <v>26.991192000000002</v>
      </c>
      <c r="P659">
        <f>VLOOKUP(A659,m!$B$2:$K$3856,3,0)</f>
        <v>25.326332000000001</v>
      </c>
      <c r="Q659">
        <f>VLOOKUP(A659,m!$B$2:$K$3856,2,0)</f>
        <v>4.3814209999999996</v>
      </c>
      <c r="R659">
        <f>VLOOKUP(A659,m!$B$2:$K$3856,9,0)</f>
        <v>24.357019000000001</v>
      </c>
      <c r="S659">
        <f>VLOOKUP(A659,m!$B$2:$K$3856,10,0)</f>
        <v>8.7671489999999999</v>
      </c>
      <c r="T659">
        <v>619.19399999999996</v>
      </c>
      <c r="U659" s="32">
        <v>198.512</v>
      </c>
      <c r="V659" s="27">
        <f t="shared" si="10"/>
        <v>2.8368933179317463E-2</v>
      </c>
    </row>
    <row r="660" spans="1:22" x14ac:dyDescent="0.25">
      <c r="A660" s="21">
        <v>627.40991199999996</v>
      </c>
      <c r="B660" s="21">
        <v>451.51520417219581</v>
      </c>
      <c r="C660" s="21">
        <v>1227.5506393685077</v>
      </c>
      <c r="D660" s="20">
        <v>2.7076129999999998</v>
      </c>
      <c r="E660" s="20">
        <v>2.38015</v>
      </c>
      <c r="F660" s="21">
        <v>537.95874000000003</v>
      </c>
      <c r="G660" s="21">
        <v>12.847181000000001</v>
      </c>
      <c r="H660" s="21">
        <v>536.39904799999999</v>
      </c>
      <c r="I660" s="21">
        <v>7.1411129999999998</v>
      </c>
      <c r="J660" s="22">
        <v>205.58920000000001</v>
      </c>
      <c r="K660">
        <f>VLOOKUP(A660,m!$B$2:$K$3856,8,0)</f>
        <v>30.728062000000001</v>
      </c>
      <c r="L660">
        <f>VLOOKUP(A660,m!$B$2:$K$3856,7,0)</f>
        <v>57.253062999999997</v>
      </c>
      <c r="M660">
        <f>VLOOKUP(A660,m!$B$2:$K$3856,6,0)</f>
        <v>22.452963</v>
      </c>
      <c r="N660">
        <f>VLOOKUP(A660,m!$B$2:$K$3856,5,0)</f>
        <v>14.008872</v>
      </c>
      <c r="O660">
        <f>VLOOKUP(A660,m!$B$2:$K$3856,4,0)</f>
        <v>27.148244999999999</v>
      </c>
      <c r="P660">
        <f>VLOOKUP(A660,m!$B$2:$K$3856,3,0)</f>
        <v>25.339224000000002</v>
      </c>
      <c r="Q660">
        <f>VLOOKUP(A660,m!$B$2:$K$3856,2,0)</f>
        <v>3.9256500000000001</v>
      </c>
      <c r="R660">
        <f>VLOOKUP(A660,m!$B$2:$K$3856,9,0)</f>
        <v>21.964195</v>
      </c>
      <c r="S660">
        <f>VLOOKUP(A660,m!$B$2:$K$3856,10,0)</f>
        <v>8.8834719999999994</v>
      </c>
      <c r="T660">
        <v>627.41</v>
      </c>
      <c r="U660" s="32">
        <v>200.017</v>
      </c>
      <c r="V660" s="27">
        <f t="shared" si="10"/>
        <v>2.7103563805880897E-2</v>
      </c>
    </row>
    <row r="661" spans="1:22" x14ac:dyDescent="0.25">
      <c r="A661" s="21">
        <v>632.51147500000002</v>
      </c>
      <c r="B661" s="21">
        <v>453.98817554404468</v>
      </c>
      <c r="C661" s="21">
        <v>1233.9238596405985</v>
      </c>
      <c r="D661" s="20">
        <v>2.7027779999999999</v>
      </c>
      <c r="E661" s="20">
        <v>2.3769629999999999</v>
      </c>
      <c r="F661" s="21">
        <v>542.19714399999998</v>
      </c>
      <c r="G661" s="21">
        <v>12.763123</v>
      </c>
      <c r="H661" s="21">
        <v>541.78222700000003</v>
      </c>
      <c r="I661" s="21">
        <v>7.188415</v>
      </c>
      <c r="J661" s="22">
        <v>205.2715</v>
      </c>
      <c r="K661">
        <f>VLOOKUP(A661,m!$B$2:$K$3856,8,0)</f>
        <v>31.038993999999999</v>
      </c>
      <c r="L661">
        <f>VLOOKUP(A661,m!$B$2:$K$3856,7,0)</f>
        <v>56.815857000000001</v>
      </c>
      <c r="M661">
        <f>VLOOKUP(A661,m!$B$2:$K$3856,6,0)</f>
        <v>23.199873</v>
      </c>
      <c r="N661">
        <f>VLOOKUP(A661,m!$B$2:$K$3856,5,0)</f>
        <v>13.957871000000001</v>
      </c>
      <c r="O661">
        <f>VLOOKUP(A661,m!$B$2:$K$3856,4,0)</f>
        <v>27.114394999999998</v>
      </c>
      <c r="P661">
        <f>VLOOKUP(A661,m!$B$2:$K$3856,3,0)</f>
        <v>25.230931999999999</v>
      </c>
      <c r="Q661">
        <f>VLOOKUP(A661,m!$B$2:$K$3856,2,0)</f>
        <v>3.8645230000000002</v>
      </c>
      <c r="R661">
        <f>VLOOKUP(A661,m!$B$2:$K$3856,9,0)</f>
        <v>16.792818</v>
      </c>
      <c r="S661">
        <f>VLOOKUP(A661,m!$B$2:$K$3856,10,0)</f>
        <v>8.9557059999999993</v>
      </c>
      <c r="T661">
        <v>632.51099999999997</v>
      </c>
      <c r="U661" s="32">
        <v>203.3</v>
      </c>
      <c r="V661" s="27">
        <f t="shared" si="10"/>
        <v>9.6043532589764856E-3</v>
      </c>
    </row>
    <row r="662" spans="1:22" x14ac:dyDescent="0.25">
      <c r="A662" s="21">
        <v>517.47186299999998</v>
      </c>
      <c r="B662" s="21">
        <v>496.03437365663603</v>
      </c>
      <c r="C662" s="21">
        <v>1220.0121856690766</v>
      </c>
      <c r="D662" s="20">
        <v>2.2029429999999999</v>
      </c>
      <c r="E662" s="20">
        <v>1.9318919999999999</v>
      </c>
      <c r="F662" s="21">
        <v>539.57324200000005</v>
      </c>
      <c r="G662" s="21">
        <v>12.451840000000001</v>
      </c>
      <c r="H662" s="21">
        <v>539.42297399999995</v>
      </c>
      <c r="I662" s="21">
        <v>6.3446040000000004</v>
      </c>
      <c r="J662" s="22">
        <v>168.36420000000001</v>
      </c>
      <c r="K662">
        <f>VLOOKUP(A662,m!$B$2:$K$3856,8,0)</f>
        <v>24.156416</v>
      </c>
      <c r="L662">
        <f>VLOOKUP(A662,m!$B$2:$K$3856,7,0)</f>
        <v>49.415066000000003</v>
      </c>
      <c r="M662">
        <f>VLOOKUP(A662,m!$B$2:$K$3856,6,0)</f>
        <v>13.536163999999999</v>
      </c>
      <c r="N662">
        <f>VLOOKUP(A662,m!$B$2:$K$3856,5,0)</f>
        <v>10.071655</v>
      </c>
      <c r="O662">
        <f>VLOOKUP(A662,m!$B$2:$K$3856,4,0)</f>
        <v>21.056215000000002</v>
      </c>
      <c r="P662">
        <f>VLOOKUP(A662,m!$B$2:$K$3856,3,0)</f>
        <v>19.982851</v>
      </c>
      <c r="Q662">
        <f>VLOOKUP(A662,m!$B$2:$K$3856,2,0)</f>
        <v>2.1083630000000002</v>
      </c>
      <c r="R662">
        <f>VLOOKUP(A662,m!$B$2:$K$3856,9,0)</f>
        <v>7.6766269999999999</v>
      </c>
      <c r="S662">
        <f>VLOOKUP(A662,m!$B$2:$K$3856,10,0)</f>
        <v>7.3268630000000003</v>
      </c>
      <c r="T662">
        <v>517.47199999999998</v>
      </c>
      <c r="U662" s="32">
        <v>168.054</v>
      </c>
      <c r="V662" s="27">
        <f t="shared" si="10"/>
        <v>1.8424344367746165E-3</v>
      </c>
    </row>
    <row r="663" spans="1:22" x14ac:dyDescent="0.25">
      <c r="A663" s="21">
        <v>472.29861499999998</v>
      </c>
      <c r="B663" s="21">
        <v>521.18038713861597</v>
      </c>
      <c r="C663" s="21">
        <v>1208.4248426052136</v>
      </c>
      <c r="D663" s="20">
        <v>2.038834</v>
      </c>
      <c r="E663" s="20">
        <v>1.7874209999999999</v>
      </c>
      <c r="F663" s="21">
        <v>536.35217299999999</v>
      </c>
      <c r="G663" s="21">
        <v>13.182064</v>
      </c>
      <c r="H663" s="21">
        <v>534.91406300000006</v>
      </c>
      <c r="I663" s="21">
        <v>6.117248</v>
      </c>
      <c r="J663" s="22">
        <v>154.81479999999999</v>
      </c>
      <c r="K663">
        <f>VLOOKUP(A663,m!$B$2:$K$3856,8,0)</f>
        <v>21.167648</v>
      </c>
      <c r="L663">
        <f>VLOOKUP(A663,m!$B$2:$K$3856,7,0)</f>
        <v>45.945633000000001</v>
      </c>
      <c r="M663">
        <f>VLOOKUP(A663,m!$B$2:$K$3856,6,0)</f>
        <v>10.070905</v>
      </c>
      <c r="N663">
        <f>VLOOKUP(A663,m!$B$2:$K$3856,5,0)</f>
        <v>8.9194359999999993</v>
      </c>
      <c r="O663">
        <f>VLOOKUP(A663,m!$B$2:$K$3856,4,0)</f>
        <v>19.192274000000001</v>
      </c>
      <c r="P663">
        <f>VLOOKUP(A663,m!$B$2:$K$3856,3,0)</f>
        <v>18.439723999999998</v>
      </c>
      <c r="Q663">
        <f>VLOOKUP(A663,m!$B$2:$K$3856,2,0)</f>
        <v>1.5318339999999999</v>
      </c>
      <c r="R663">
        <f>VLOOKUP(A663,m!$B$2:$K$3856,9,0)</f>
        <v>10.470443</v>
      </c>
      <c r="S663">
        <f>VLOOKUP(A663,m!$B$2:$K$3856,10,0)</f>
        <v>6.6872570000000007</v>
      </c>
      <c r="T663">
        <v>472.29899999999998</v>
      </c>
      <c r="U663" s="32">
        <v>155.566</v>
      </c>
      <c r="V663" s="27">
        <f t="shared" si="10"/>
        <v>4.852249268157899E-3</v>
      </c>
    </row>
    <row r="664" spans="1:22" x14ac:dyDescent="0.25">
      <c r="A664" s="21">
        <v>420.320313</v>
      </c>
      <c r="B664" s="21">
        <v>546.26698768749384</v>
      </c>
      <c r="C664" s="21">
        <v>1199.4023096974452</v>
      </c>
      <c r="D664" s="20">
        <v>1.8152649999999999</v>
      </c>
      <c r="E664" s="20">
        <v>1.591745</v>
      </c>
      <c r="F664" s="21">
        <v>539.97497599999997</v>
      </c>
      <c r="G664" s="21">
        <v>12.852721000000001</v>
      </c>
      <c r="H664" s="21">
        <v>534.21557600000006</v>
      </c>
      <c r="I664" s="21">
        <v>5.7891839999999997</v>
      </c>
      <c r="J664" s="22">
        <v>136.48759999999999</v>
      </c>
      <c r="K664">
        <f>VLOOKUP(A664,m!$B$2:$K$3856,8,0)</f>
        <v>17.918295000000001</v>
      </c>
      <c r="L664">
        <f>VLOOKUP(A664,m!$B$2:$K$3856,7,0)</f>
        <v>42.492759999999997</v>
      </c>
      <c r="M664">
        <f>VLOOKUP(A664,m!$B$2:$K$3856,6,0)</f>
        <v>5.6742800000000004</v>
      </c>
      <c r="N664">
        <f>VLOOKUP(A664,m!$B$2:$K$3856,5,0)</f>
        <v>7.64534</v>
      </c>
      <c r="O664">
        <f>VLOOKUP(A664,m!$B$2:$K$3856,4,0)</f>
        <v>16.902493</v>
      </c>
      <c r="P664">
        <f>VLOOKUP(A664,m!$B$2:$K$3856,3,0)</f>
        <v>16.31879</v>
      </c>
      <c r="Q664">
        <f>VLOOKUP(A664,m!$B$2:$K$3856,2,0)</f>
        <v>0.75876500000000002</v>
      </c>
      <c r="R664">
        <f>VLOOKUP(A664,m!$B$2:$K$3856,9,0)</f>
        <v>10.23682</v>
      </c>
      <c r="S664">
        <f>VLOOKUP(A664,m!$B$2:$K$3856,10,0)</f>
        <v>5.9512980000000004</v>
      </c>
      <c r="T664">
        <v>420.32</v>
      </c>
      <c r="U664" s="32">
        <v>138.80000000000001</v>
      </c>
      <c r="V664" s="27">
        <f t="shared" si="10"/>
        <v>1.6942198412163635E-2</v>
      </c>
    </row>
    <row r="665" spans="1:22" x14ac:dyDescent="0.25">
      <c r="A665" s="21">
        <v>441.06683299999997</v>
      </c>
      <c r="B665" s="21">
        <v>533.71342159867254</v>
      </c>
      <c r="C665" s="21">
        <v>1206.7685514448258</v>
      </c>
      <c r="D665" s="20">
        <v>1.9199280000000001</v>
      </c>
      <c r="E665" s="20">
        <v>1.6831929999999999</v>
      </c>
      <c r="F665" s="21">
        <v>538.93676800000003</v>
      </c>
      <c r="G665" s="21">
        <v>12.924761</v>
      </c>
      <c r="H665" s="21">
        <v>536.21801800000003</v>
      </c>
      <c r="I665" s="21">
        <v>5.9112539999999996</v>
      </c>
      <c r="J665" s="22">
        <v>144.7929</v>
      </c>
      <c r="K665">
        <f>VLOOKUP(A665,m!$B$2:$K$3856,8,0)</f>
        <v>18.875537999999999</v>
      </c>
      <c r="L665">
        <f>VLOOKUP(A665,m!$B$2:$K$3856,7,0)</f>
        <v>43.850796000000003</v>
      </c>
      <c r="M665">
        <f>VLOOKUP(A665,m!$B$2:$K$3856,6,0)</f>
        <v>7.5101240000000002</v>
      </c>
      <c r="N665">
        <f>VLOOKUP(A665,m!$B$2:$K$3856,5,0)</f>
        <v>8.1221599999999992</v>
      </c>
      <c r="O665">
        <f>VLOOKUP(A665,m!$B$2:$K$3856,4,0)</f>
        <v>18.002113000000001</v>
      </c>
      <c r="P665">
        <f>VLOOKUP(A665,m!$B$2:$K$3856,3,0)</f>
        <v>17.321981000000001</v>
      </c>
      <c r="Q665">
        <f>VLOOKUP(A665,m!$B$2:$K$3856,2,0)</f>
        <v>1.1129789999999999</v>
      </c>
      <c r="R665">
        <f>VLOOKUP(A665,m!$B$2:$K$3856,9,0)</f>
        <v>13.169917</v>
      </c>
      <c r="S665">
        <f>VLOOKUP(A665,m!$B$2:$K$3856,10,0)</f>
        <v>6.2450480000000006</v>
      </c>
      <c r="T665">
        <v>441.06700000000001</v>
      </c>
      <c r="U665" s="32">
        <v>146.39400000000001</v>
      </c>
      <c r="V665" s="27">
        <f t="shared" si="10"/>
        <v>1.1057862643817496E-2</v>
      </c>
    </row>
    <row r="666" spans="1:22" x14ac:dyDescent="0.25">
      <c r="A666" s="21">
        <v>443.30017099999998</v>
      </c>
      <c r="B666" s="21">
        <v>527.45337059507438</v>
      </c>
      <c r="C666" s="21">
        <v>1206.2637910635012</v>
      </c>
      <c r="D666" s="20">
        <v>1.9367620000000001</v>
      </c>
      <c r="E666" s="20">
        <v>1.697082</v>
      </c>
      <c r="F666" s="21">
        <v>538.446777</v>
      </c>
      <c r="G666" s="21">
        <v>12.64208</v>
      </c>
      <c r="H666" s="21">
        <v>534.79070999999999</v>
      </c>
      <c r="I666" s="21">
        <v>5.894469</v>
      </c>
      <c r="J666" s="22">
        <v>146.39570000000001</v>
      </c>
      <c r="K666">
        <f>VLOOKUP(A666,m!$B$2:$K$3856,8,0)</f>
        <v>19.054732999999999</v>
      </c>
      <c r="L666">
        <f>VLOOKUP(A666,m!$B$2:$K$3856,7,0)</f>
        <v>44.203564</v>
      </c>
      <c r="M666">
        <f>VLOOKUP(A666,m!$B$2:$K$3856,6,0)</f>
        <v>7.5316349999999996</v>
      </c>
      <c r="N666">
        <f>VLOOKUP(A666,m!$B$2:$K$3856,5,0)</f>
        <v>8.277806</v>
      </c>
      <c r="O666">
        <f>VLOOKUP(A666,m!$B$2:$K$3856,4,0)</f>
        <v>18.325544000000001</v>
      </c>
      <c r="P666">
        <f>VLOOKUP(A666,m!$B$2:$K$3856,3,0)</f>
        <v>17.636596999999998</v>
      </c>
      <c r="Q666">
        <f>VLOOKUP(A666,m!$B$2:$K$3856,2,0)</f>
        <v>1.17597</v>
      </c>
      <c r="R666">
        <f>VLOOKUP(A666,m!$B$2:$K$3856,9,0)</f>
        <v>16.639288000000001</v>
      </c>
      <c r="S666">
        <f>VLOOKUP(A666,m!$B$2:$K$3856,10,0)</f>
        <v>6.2766689999999992</v>
      </c>
      <c r="T666">
        <v>443.3</v>
      </c>
      <c r="U666" s="32">
        <v>146.75800000000001</v>
      </c>
      <c r="V666" s="27">
        <f t="shared" si="10"/>
        <v>2.474799464738409E-3</v>
      </c>
    </row>
    <row r="667" spans="1:22" x14ac:dyDescent="0.25">
      <c r="A667" s="21">
        <v>468.06796300000002</v>
      </c>
      <c r="B667" s="21">
        <v>531.5011310709283</v>
      </c>
      <c r="C667" s="21">
        <v>1212.9099241496233</v>
      </c>
      <c r="D667" s="20">
        <v>1.995468</v>
      </c>
      <c r="E667" s="20">
        <v>1.7470760000000001</v>
      </c>
      <c r="F667" s="21">
        <v>540.65686000000005</v>
      </c>
      <c r="G667" s="21">
        <v>13.295467</v>
      </c>
      <c r="H667" s="21">
        <v>537.50891100000001</v>
      </c>
      <c r="I667" s="21">
        <v>5.9341419999999996</v>
      </c>
      <c r="J667" s="22">
        <v>151.9649</v>
      </c>
      <c r="K667">
        <f>VLOOKUP(A667,m!$B$2:$K$3856,8,0)</f>
        <v>20.652536000000001</v>
      </c>
      <c r="L667">
        <f>VLOOKUP(A667,m!$B$2:$K$3856,7,0)</f>
        <v>45.585583</v>
      </c>
      <c r="M667">
        <f>VLOOKUP(A667,m!$B$2:$K$3856,6,0)</f>
        <v>9.0846040000000006</v>
      </c>
      <c r="N667">
        <f>VLOOKUP(A667,m!$B$2:$K$3856,5,0)</f>
        <v>8.5819139999999994</v>
      </c>
      <c r="O667">
        <f>VLOOKUP(A667,m!$B$2:$K$3856,4,0)</f>
        <v>18.849646</v>
      </c>
      <c r="P667">
        <f>VLOOKUP(A667,m!$B$2:$K$3856,3,0)</f>
        <v>18.065049999999999</v>
      </c>
      <c r="Q667">
        <f>VLOOKUP(A667,m!$B$2:$K$3856,2,0)</f>
        <v>1.533935</v>
      </c>
      <c r="R667">
        <f>VLOOKUP(A667,m!$B$2:$K$3856,9,0)</f>
        <v>6.475886</v>
      </c>
      <c r="S667">
        <f>VLOOKUP(A667,m!$B$2:$K$3856,10,0)</f>
        <v>6.6273569999999999</v>
      </c>
      <c r="T667">
        <v>468.06799999999998</v>
      </c>
      <c r="U667" s="32">
        <v>156.19</v>
      </c>
      <c r="V667" s="27">
        <f t="shared" si="10"/>
        <v>2.7803130854559162E-2</v>
      </c>
    </row>
    <row r="668" spans="1:22" x14ac:dyDescent="0.25">
      <c r="A668" s="21">
        <v>459.63351399999999</v>
      </c>
      <c r="B668" s="21">
        <v>526.76341715385797</v>
      </c>
      <c r="C668" s="21">
        <v>1210.3841647874283</v>
      </c>
      <c r="D668" s="20">
        <v>1.9794309999999999</v>
      </c>
      <c r="E668" s="20">
        <v>1.735387</v>
      </c>
      <c r="F668" s="21">
        <v>540.902466</v>
      </c>
      <c r="G668" s="21">
        <v>12.786465</v>
      </c>
      <c r="H668" s="21">
        <v>535.10742200000004</v>
      </c>
      <c r="I668" s="21">
        <v>5.8593739999999999</v>
      </c>
      <c r="J668" s="22">
        <v>150.7303</v>
      </c>
      <c r="K668">
        <f>VLOOKUP(A668,m!$B$2:$K$3856,8,0)</f>
        <v>20.046213000000002</v>
      </c>
      <c r="L668">
        <f>VLOOKUP(A668,m!$B$2:$K$3856,7,0)</f>
        <v>45.124485</v>
      </c>
      <c r="M668">
        <f>VLOOKUP(A668,m!$B$2:$K$3856,6,0)</f>
        <v>8.4390929999999997</v>
      </c>
      <c r="N668">
        <f>VLOOKUP(A668,m!$B$2:$K$3856,5,0)</f>
        <v>8.4736729999999998</v>
      </c>
      <c r="O668">
        <f>VLOOKUP(A668,m!$B$2:$K$3856,4,0)</f>
        <v>18.824677000000001</v>
      </c>
      <c r="P668">
        <f>VLOOKUP(A668,m!$B$2:$K$3856,3,0)</f>
        <v>18.155445</v>
      </c>
      <c r="Q668">
        <f>VLOOKUP(A668,m!$B$2:$K$3856,2,0)</f>
        <v>1.382271</v>
      </c>
      <c r="R668">
        <f>VLOOKUP(A668,m!$B$2:$K$3856,9,0)</f>
        <v>13.131693</v>
      </c>
      <c r="S668">
        <f>VLOOKUP(A668,m!$B$2:$K$3856,10,0)</f>
        <v>6.5079329999999995</v>
      </c>
      <c r="T668">
        <v>459.63400000000001</v>
      </c>
      <c r="U668" s="32">
        <v>151.864</v>
      </c>
      <c r="V668" s="27">
        <f t="shared" si="10"/>
        <v>7.5213809035078192E-3</v>
      </c>
    </row>
    <row r="669" spans="1:22" x14ac:dyDescent="0.25">
      <c r="A669" s="21">
        <v>393.52682499999997</v>
      </c>
      <c r="B669" s="21">
        <v>566.44160715129919</v>
      </c>
      <c r="C669" s="21">
        <v>1209.8111017457827</v>
      </c>
      <c r="D669" s="20">
        <v>1.6810560000000001</v>
      </c>
      <c r="E669" s="20">
        <v>1.474305</v>
      </c>
      <c r="F669" s="21">
        <v>540.76452600000005</v>
      </c>
      <c r="G669" s="21">
        <v>13.04827</v>
      </c>
      <c r="H669" s="21">
        <v>537.68090800000004</v>
      </c>
      <c r="I669" s="21">
        <v>5.1238999999999999</v>
      </c>
      <c r="J669" s="22">
        <v>127.2393</v>
      </c>
      <c r="K669">
        <f>VLOOKUP(A669,m!$B$2:$K$3856,8,0)</f>
        <v>16.421938000000001</v>
      </c>
      <c r="L669">
        <f>VLOOKUP(A669,m!$B$2:$K$3856,7,0)</f>
        <v>40.115161999999998</v>
      </c>
      <c r="M669">
        <f>VLOOKUP(A669,m!$B$2:$K$3856,6,0)</f>
        <v>3.2794629999999998</v>
      </c>
      <c r="N669">
        <f>VLOOKUP(A669,m!$B$2:$K$3856,5,0)</f>
        <v>7.0089189999999997</v>
      </c>
      <c r="O669">
        <f>VLOOKUP(A669,m!$B$2:$K$3856,4,0)</f>
        <v>15.634907</v>
      </c>
      <c r="P669">
        <f>VLOOKUP(A669,m!$B$2:$K$3856,3,0)</f>
        <v>15.46954</v>
      </c>
      <c r="Q669">
        <f>VLOOKUP(A669,m!$B$2:$K$3856,2,0)</f>
        <v>0.609684</v>
      </c>
      <c r="R669">
        <f>VLOOKUP(A669,m!$B$2:$K$3856,9,0)</f>
        <v>8.4239639999999998</v>
      </c>
      <c r="S669">
        <f>VLOOKUP(A669,m!$B$2:$K$3856,10,0)</f>
        <v>5.5719309999999993</v>
      </c>
      <c r="T669">
        <v>393.52699999999999</v>
      </c>
      <c r="U669" s="32">
        <v>130.601</v>
      </c>
      <c r="V669" s="27">
        <f t="shared" si="10"/>
        <v>2.642029624494947E-2</v>
      </c>
    </row>
    <row r="670" spans="1:22" x14ac:dyDescent="0.25">
      <c r="A670" s="21">
        <v>395.25878899999998</v>
      </c>
      <c r="B670" s="21">
        <v>562.63752113150213</v>
      </c>
      <c r="C670" s="21">
        <v>1206.9152729654043</v>
      </c>
      <c r="D670" s="20">
        <v>1.6985209999999999</v>
      </c>
      <c r="E670" s="20">
        <v>1.4908699999999999</v>
      </c>
      <c r="F670" s="21">
        <v>540.75591999999995</v>
      </c>
      <c r="G670" s="21">
        <v>12.925736000000001</v>
      </c>
      <c r="H670" s="21">
        <v>535.44018600000004</v>
      </c>
      <c r="I670" s="21">
        <v>5.1757799999999996</v>
      </c>
      <c r="J670" s="22">
        <v>128.40270000000001</v>
      </c>
      <c r="K670">
        <f>VLOOKUP(A670,m!$B$2:$K$3856,8,0)</f>
        <v>16.483485999999999</v>
      </c>
      <c r="L670">
        <f>VLOOKUP(A670,m!$B$2:$K$3856,7,0)</f>
        <v>40.336081999999998</v>
      </c>
      <c r="M670">
        <f>VLOOKUP(A670,m!$B$2:$K$3856,6,0)</f>
        <v>3.4989300000000001</v>
      </c>
      <c r="N670">
        <f>VLOOKUP(A670,m!$B$2:$K$3856,5,0)</f>
        <v>7.1104700000000003</v>
      </c>
      <c r="O670">
        <f>VLOOKUP(A670,m!$B$2:$K$3856,4,0)</f>
        <v>15.864568</v>
      </c>
      <c r="P670">
        <f>VLOOKUP(A670,m!$B$2:$K$3856,3,0)</f>
        <v>16.320620000000002</v>
      </c>
      <c r="Q670">
        <f>VLOOKUP(A670,m!$B$2:$K$3856,2,0)</f>
        <v>0.61853899999999995</v>
      </c>
      <c r="R670">
        <f>VLOOKUP(A670,m!$B$2:$K$3856,9,0)</f>
        <v>10.266050999999999</v>
      </c>
      <c r="S670">
        <f>VLOOKUP(A670,m!$B$2:$K$3856,10,0)</f>
        <v>5.5964530000000003</v>
      </c>
      <c r="T670">
        <v>395.25900000000001</v>
      </c>
      <c r="U670" s="32">
        <v>130.82900000000001</v>
      </c>
      <c r="V670" s="27">
        <f t="shared" si="10"/>
        <v>1.8896020099265807E-2</v>
      </c>
    </row>
    <row r="671" spans="1:22" x14ac:dyDescent="0.25">
      <c r="A671" s="21">
        <v>390.15313700000002</v>
      </c>
      <c r="B671" s="21">
        <v>566.34488122086441</v>
      </c>
      <c r="C671" s="21">
        <v>1211.2238165879662</v>
      </c>
      <c r="D671" s="20">
        <v>1.6701330000000001</v>
      </c>
      <c r="E671" s="20">
        <v>1.4657169999999999</v>
      </c>
      <c r="F671" s="21">
        <v>540.67425500000002</v>
      </c>
      <c r="G671" s="21">
        <v>12.934030999999999</v>
      </c>
      <c r="H671" s="21">
        <v>536.98254399999996</v>
      </c>
      <c r="I671" s="21">
        <v>5.0003039999999999</v>
      </c>
      <c r="J671" s="22">
        <v>126.6872</v>
      </c>
      <c r="K671">
        <f>VLOOKUP(A671,m!$B$2:$K$3856,8,0)</f>
        <v>16.194433</v>
      </c>
      <c r="L671">
        <f>VLOOKUP(A671,m!$B$2:$K$3856,7,0)</f>
        <v>39.945557000000001</v>
      </c>
      <c r="M671">
        <f>VLOOKUP(A671,m!$B$2:$K$3856,6,0)</f>
        <v>2.8957199999999998</v>
      </c>
      <c r="N671">
        <f>VLOOKUP(A671,m!$B$2:$K$3856,5,0)</f>
        <v>6.9474349999999996</v>
      </c>
      <c r="O671">
        <f>VLOOKUP(A671,m!$B$2:$K$3856,4,0)</f>
        <v>15.585868</v>
      </c>
      <c r="P671">
        <f>VLOOKUP(A671,m!$B$2:$K$3856,3,0)</f>
        <v>16.044695000000001</v>
      </c>
      <c r="Q671">
        <f>VLOOKUP(A671,m!$B$2:$K$3856,2,0)</f>
        <v>0.64475800000000005</v>
      </c>
      <c r="R671">
        <f>VLOOKUP(A671,m!$B$2:$K$3856,9,0)</f>
        <v>8.9155909999999992</v>
      </c>
      <c r="S671">
        <f>VLOOKUP(A671,m!$B$2:$K$3856,10,0)</f>
        <v>5.5241629999999997</v>
      </c>
      <c r="T671">
        <v>390.15300000000002</v>
      </c>
      <c r="U671" s="32">
        <v>129.488</v>
      </c>
      <c r="V671" s="27">
        <f t="shared" si="10"/>
        <v>2.2107995125000751E-2</v>
      </c>
    </row>
    <row r="672" spans="1:22" x14ac:dyDescent="0.25">
      <c r="A672" s="21">
        <v>395.74362200000002</v>
      </c>
      <c r="B672" s="21">
        <v>561.31806637738464</v>
      </c>
      <c r="C672" s="21">
        <v>1215.7893169309273</v>
      </c>
      <c r="D672" s="20">
        <v>1.6960900000000001</v>
      </c>
      <c r="E672" s="20">
        <v>1.488729</v>
      </c>
      <c r="F672" s="21">
        <v>539.00610400000005</v>
      </c>
      <c r="G672" s="21">
        <v>12.932812</v>
      </c>
      <c r="H672" s="21">
        <v>539.04901099999995</v>
      </c>
      <c r="I672" s="21">
        <v>5.0125109999999999</v>
      </c>
      <c r="J672" s="22">
        <v>128.83600000000001</v>
      </c>
      <c r="K672">
        <f>VLOOKUP(A672,m!$B$2:$K$3856,8,0)</f>
        <v>16.528164</v>
      </c>
      <c r="L672">
        <f>VLOOKUP(A672,m!$B$2:$K$3856,7,0)</f>
        <v>40.272143999999997</v>
      </c>
      <c r="M672">
        <f>VLOOKUP(A672,m!$B$2:$K$3856,6,0)</f>
        <v>3.4234249999999999</v>
      </c>
      <c r="N672">
        <f>VLOOKUP(A672,m!$B$2:$K$3856,5,0)</f>
        <v>7.0722550000000002</v>
      </c>
      <c r="O672">
        <f>VLOOKUP(A672,m!$B$2:$K$3856,4,0)</f>
        <v>15.859964</v>
      </c>
      <c r="P672">
        <f>VLOOKUP(A672,m!$B$2:$K$3856,3,0)</f>
        <v>16.347794</v>
      </c>
      <c r="Q672">
        <f>VLOOKUP(A672,m!$B$2:$K$3856,2,0)</f>
        <v>0.74109100000000006</v>
      </c>
      <c r="R672">
        <f>VLOOKUP(A672,m!$B$2:$K$3856,9,0)</f>
        <v>9.4708100000000002</v>
      </c>
      <c r="S672">
        <f>VLOOKUP(A672,m!$B$2:$K$3856,10,0)</f>
        <v>5.6033179999999998</v>
      </c>
      <c r="T672">
        <v>395.74400000000003</v>
      </c>
      <c r="U672" s="32">
        <v>131.596</v>
      </c>
      <c r="V672" s="27">
        <f t="shared" si="10"/>
        <v>2.1422583749883501E-2</v>
      </c>
    </row>
    <row r="673" spans="1:22" x14ac:dyDescent="0.25">
      <c r="A673" s="21">
        <v>385.77062999999998</v>
      </c>
      <c r="B673" s="21">
        <v>569.71511367200173</v>
      </c>
      <c r="C673" s="21">
        <v>1213.6617560716149</v>
      </c>
      <c r="D673" s="20">
        <v>1.6531290000000001</v>
      </c>
      <c r="E673" s="20">
        <v>1.4531229999999999</v>
      </c>
      <c r="F673" s="21">
        <v>542.38098100000002</v>
      </c>
      <c r="G673" s="21">
        <v>12.890307999999999</v>
      </c>
      <c r="H673" s="21">
        <v>535.86328100000003</v>
      </c>
      <c r="I673" s="21">
        <v>4.8049920000000004</v>
      </c>
      <c r="J673" s="22">
        <v>125.7697</v>
      </c>
      <c r="K673">
        <f>VLOOKUP(A673,m!$B$2:$K$3856,8,0)</f>
        <v>15.932588000000001</v>
      </c>
      <c r="L673">
        <f>VLOOKUP(A673,m!$B$2:$K$3856,7,0)</f>
        <v>39.542816000000002</v>
      </c>
      <c r="M673">
        <f>VLOOKUP(A673,m!$B$2:$K$3856,6,0)</f>
        <v>2.62534</v>
      </c>
      <c r="N673">
        <f>VLOOKUP(A673,m!$B$2:$K$3856,5,0)</f>
        <v>6.847899</v>
      </c>
      <c r="O673">
        <f>VLOOKUP(A673,m!$B$2:$K$3856,4,0)</f>
        <v>15.408122000000001</v>
      </c>
      <c r="P673">
        <f>VLOOKUP(A673,m!$B$2:$K$3856,3,0)</f>
        <v>15.877140000000001</v>
      </c>
      <c r="Q673">
        <f>VLOOKUP(A673,m!$B$2:$K$3856,2,0)</f>
        <v>0.74513799999999997</v>
      </c>
      <c r="R673">
        <f>VLOOKUP(A673,m!$B$2:$K$3856,9,0)</f>
        <v>9.0138200000000008</v>
      </c>
      <c r="S673">
        <f>VLOOKUP(A673,m!$B$2:$K$3856,10,0)</f>
        <v>5.4621120000000003</v>
      </c>
      <c r="T673">
        <v>385.77100000000002</v>
      </c>
      <c r="U673" s="32">
        <v>128.27600000000001</v>
      </c>
      <c r="V673" s="27">
        <f t="shared" si="10"/>
        <v>1.9927693236129293E-2</v>
      </c>
    </row>
    <row r="674" spans="1:22" x14ac:dyDescent="0.25">
      <c r="A674" s="21">
        <v>375.63870200000002</v>
      </c>
      <c r="B674" s="21">
        <v>573.13038224703769</v>
      </c>
      <c r="C674" s="21">
        <v>1213.3778706586577</v>
      </c>
      <c r="D674" s="20">
        <v>1.593809</v>
      </c>
      <c r="E674" s="20">
        <v>1.398868</v>
      </c>
      <c r="F674" s="21">
        <v>539.55127000000005</v>
      </c>
      <c r="G674" s="21">
        <v>12.75506</v>
      </c>
      <c r="H674" s="21">
        <v>536.86120600000004</v>
      </c>
      <c r="I674" s="21">
        <v>4.6813960000000003</v>
      </c>
      <c r="J674" s="22">
        <v>121.2929</v>
      </c>
      <c r="K674">
        <f>VLOOKUP(A674,m!$B$2:$K$3856,8,0)</f>
        <v>15.372863000000001</v>
      </c>
      <c r="L674">
        <f>VLOOKUP(A674,m!$B$2:$K$3856,7,0)</f>
        <v>39.183289000000002</v>
      </c>
      <c r="M674">
        <f>VLOOKUP(A674,m!$B$2:$K$3856,6,0)</f>
        <v>1.214942</v>
      </c>
      <c r="N674">
        <f>VLOOKUP(A674,m!$B$2:$K$3856,5,0)</f>
        <v>6.5269339999999998</v>
      </c>
      <c r="O674">
        <f>VLOOKUP(A674,m!$B$2:$K$3856,4,0)</f>
        <v>14.803273000000001</v>
      </c>
      <c r="P674">
        <f>VLOOKUP(A674,m!$B$2:$K$3856,3,0)</f>
        <v>15.310392999999999</v>
      </c>
      <c r="Q674">
        <f>VLOOKUP(A674,m!$B$2:$K$3856,2,0)</f>
        <v>0.52914700000000003</v>
      </c>
      <c r="R674">
        <f>VLOOKUP(A674,m!$B$2:$K$3856,9,0)</f>
        <v>6.2731979999999998</v>
      </c>
      <c r="S674">
        <f>VLOOKUP(A674,m!$B$2:$K$3856,10,0)</f>
        <v>5.3186540000000004</v>
      </c>
      <c r="T674">
        <v>375.63900000000001</v>
      </c>
      <c r="U674" s="32">
        <v>124.74299999999999</v>
      </c>
      <c r="V674" s="27">
        <f t="shared" si="10"/>
        <v>2.844436896141482E-2</v>
      </c>
    </row>
    <row r="675" spans="1:22" x14ac:dyDescent="0.25">
      <c r="A675" s="21">
        <v>370.79611199999999</v>
      </c>
      <c r="B675" s="21">
        <v>574.38236508412365</v>
      </c>
      <c r="C675" s="21">
        <v>1214.6597053170449</v>
      </c>
      <c r="D675" s="20">
        <v>1.590022</v>
      </c>
      <c r="E675" s="20">
        <v>1.3976599999999999</v>
      </c>
      <c r="F675" s="21">
        <v>539.34399399999995</v>
      </c>
      <c r="G675" s="21">
        <v>12.830512000000001</v>
      </c>
      <c r="H675" s="21">
        <v>537.87731900000006</v>
      </c>
      <c r="I675" s="21">
        <v>4.6813960000000003</v>
      </c>
      <c r="J675" s="22">
        <v>120.60380000000001</v>
      </c>
      <c r="K675">
        <f>VLOOKUP(A675,m!$B$2:$K$3856,8,0)</f>
        <v>15.150270000000001</v>
      </c>
      <c r="L675">
        <f>VLOOKUP(A675,m!$B$2:$K$3856,7,0)</f>
        <v>38.632235999999999</v>
      </c>
      <c r="M675">
        <f>VLOOKUP(A675,m!$B$2:$K$3856,6,0)</f>
        <v>1.5036449999999999</v>
      </c>
      <c r="N675">
        <f>VLOOKUP(A675,m!$B$2:$K$3856,5,0)</f>
        <v>6.5269539999999999</v>
      </c>
      <c r="O675">
        <f>VLOOKUP(A675,m!$B$2:$K$3856,4,0)</f>
        <v>14.6343</v>
      </c>
      <c r="P675">
        <f>VLOOKUP(A675,m!$B$2:$K$3856,3,0)</f>
        <v>15.194414</v>
      </c>
      <c r="Q675">
        <f>VLOOKUP(A675,m!$B$2:$K$3856,2,0)</f>
        <v>0.56637300000000002</v>
      </c>
      <c r="R675">
        <f>VLOOKUP(A675,m!$B$2:$K$3856,9,0)</f>
        <v>7.7350130000000004</v>
      </c>
      <c r="S675">
        <f>VLOOKUP(A675,m!$B$2:$K$3856,10,0)</f>
        <v>5.2500879999999999</v>
      </c>
      <c r="T675">
        <v>370.79599999999999</v>
      </c>
      <c r="U675" s="32">
        <v>122.95</v>
      </c>
      <c r="V675" s="27">
        <f t="shared" si="10"/>
        <v>1.945378172163726E-2</v>
      </c>
    </row>
    <row r="676" spans="1:22" x14ac:dyDescent="0.25">
      <c r="A676" s="21">
        <v>370.70782500000001</v>
      </c>
      <c r="B676" s="21">
        <v>575.1099732381681</v>
      </c>
      <c r="C676" s="21">
        <v>1212.1130741777488</v>
      </c>
      <c r="D676" s="20">
        <v>1.580732</v>
      </c>
      <c r="E676" s="20">
        <v>1.3882639999999999</v>
      </c>
      <c r="F676" s="21">
        <v>539.40795900000001</v>
      </c>
      <c r="G676" s="21">
        <v>12.782419000000001</v>
      </c>
      <c r="H676" s="21">
        <v>536.93969700000002</v>
      </c>
      <c r="I676" s="21">
        <v>4.6951280000000004</v>
      </c>
      <c r="J676" s="22">
        <v>119.7565</v>
      </c>
      <c r="K676">
        <f>VLOOKUP(A676,m!$B$2:$K$3856,8,0)</f>
        <v>15.095758999999999</v>
      </c>
      <c r="L676">
        <f>VLOOKUP(A676,m!$B$2:$K$3856,7,0)</f>
        <v>38.768627000000002</v>
      </c>
      <c r="M676">
        <f>VLOOKUP(A676,m!$B$2:$K$3856,6,0)</f>
        <v>1.202936</v>
      </c>
      <c r="N676">
        <f>VLOOKUP(A676,m!$B$2:$K$3856,5,0)</f>
        <v>6.4656760000000002</v>
      </c>
      <c r="O676">
        <f>VLOOKUP(A676,m!$B$2:$K$3856,4,0)</f>
        <v>14.613087999999999</v>
      </c>
      <c r="P676">
        <f>VLOOKUP(A676,m!$B$2:$K$3856,3,0)</f>
        <v>15.119391999999999</v>
      </c>
      <c r="Q676">
        <f>VLOOKUP(A676,m!$B$2:$K$3856,2,0)</f>
        <v>0.49946400000000002</v>
      </c>
      <c r="R676">
        <f>VLOOKUP(A676,m!$B$2:$K$3856,9,0)</f>
        <v>7.3582169999999998</v>
      </c>
      <c r="S676">
        <f>VLOOKUP(A676,m!$B$2:$K$3856,10,0)</f>
        <v>5.2488380000000001</v>
      </c>
      <c r="T676">
        <v>370.70800000000003</v>
      </c>
      <c r="U676" s="32">
        <v>122.85</v>
      </c>
      <c r="V676" s="27">
        <f t="shared" si="10"/>
        <v>2.5831583254353557E-2</v>
      </c>
    </row>
    <row r="677" spans="1:22" x14ac:dyDescent="0.25">
      <c r="A677" s="21">
        <v>626.57153300000004</v>
      </c>
      <c r="B677" s="21">
        <v>444.45588674905002</v>
      </c>
      <c r="C677" s="21">
        <v>1244.4282593771295</v>
      </c>
      <c r="D677" s="20">
        <v>2.7670300000000001</v>
      </c>
      <c r="E677" s="20">
        <v>2.4391099999999999</v>
      </c>
      <c r="F677" s="21">
        <v>538.95153800000003</v>
      </c>
      <c r="G677" s="21">
        <v>12.684767000000001</v>
      </c>
      <c r="H677" s="21">
        <v>537.270264</v>
      </c>
      <c r="I677" s="21">
        <v>6.4727779999999999</v>
      </c>
      <c r="J677" s="22">
        <v>210.30930000000001</v>
      </c>
      <c r="K677">
        <f>VLOOKUP(A677,m!$B$2:$K$3856,8,0)</f>
        <v>30.51417</v>
      </c>
      <c r="L677">
        <f>VLOOKUP(A677,m!$B$2:$K$3856,7,0)</f>
        <v>56.226886999999998</v>
      </c>
      <c r="M677">
        <f>VLOOKUP(A677,m!$B$2:$K$3856,6,0)</f>
        <v>22.696626999999999</v>
      </c>
      <c r="N677">
        <f>VLOOKUP(A677,m!$B$2:$K$3856,5,0)</f>
        <v>14.508561</v>
      </c>
      <c r="O677">
        <f>VLOOKUP(A677,m!$B$2:$K$3856,4,0)</f>
        <v>28.589825000000001</v>
      </c>
      <c r="P677">
        <f>VLOOKUP(A677,m!$B$2:$K$3856,3,0)</f>
        <v>26.667649999999998</v>
      </c>
      <c r="Q677">
        <f>VLOOKUP(A677,m!$B$2:$K$3856,2,0)</f>
        <v>4.7828119999999998</v>
      </c>
      <c r="R677">
        <f>VLOOKUP(A677,m!$B$2:$K$3856,9,0)</f>
        <v>39.415534999999998</v>
      </c>
      <c r="S677">
        <f>VLOOKUP(A677,m!$B$2:$K$3856,10,0)</f>
        <v>8.8716019999999993</v>
      </c>
      <c r="T677">
        <v>626.572</v>
      </c>
      <c r="U677" s="32">
        <v>201.179</v>
      </c>
      <c r="V677" s="27">
        <f t="shared" si="10"/>
        <v>4.3413676903494069E-2</v>
      </c>
    </row>
    <row r="678" spans="1:22" x14ac:dyDescent="0.25">
      <c r="A678" s="21">
        <v>632.31897000000004</v>
      </c>
      <c r="B678" s="21">
        <v>445.02364994243226</v>
      </c>
      <c r="C678" s="21">
        <v>1237.5012922449796</v>
      </c>
      <c r="D678" s="20">
        <v>2.7370860000000001</v>
      </c>
      <c r="E678" s="20">
        <v>2.406266</v>
      </c>
      <c r="F678" s="21">
        <v>535.60101299999997</v>
      </c>
      <c r="G678" s="21">
        <v>12.717962999999999</v>
      </c>
      <c r="H678" s="21">
        <v>538.57012899999995</v>
      </c>
      <c r="I678" s="21">
        <v>6.8374620000000004</v>
      </c>
      <c r="J678" s="22">
        <v>207.9708</v>
      </c>
      <c r="K678">
        <f>VLOOKUP(A678,m!$B$2:$K$3856,8,0)</f>
        <v>31.148658999999999</v>
      </c>
      <c r="L678">
        <f>VLOOKUP(A678,m!$B$2:$K$3856,7,0)</f>
        <v>56.751617000000003</v>
      </c>
      <c r="M678">
        <f>VLOOKUP(A678,m!$B$2:$K$3856,6,0)</f>
        <v>23.017164000000001</v>
      </c>
      <c r="N678">
        <f>VLOOKUP(A678,m!$B$2:$K$3856,5,0)</f>
        <v>14.159924999999999</v>
      </c>
      <c r="O678">
        <f>VLOOKUP(A678,m!$B$2:$K$3856,4,0)</f>
        <v>27.978722000000001</v>
      </c>
      <c r="P678">
        <f>VLOOKUP(A678,m!$B$2:$K$3856,3,0)</f>
        <v>25.923468</v>
      </c>
      <c r="Q678">
        <f>VLOOKUP(A678,m!$B$2:$K$3856,2,0)</f>
        <v>4.2799319999999996</v>
      </c>
      <c r="R678">
        <f>VLOOKUP(A678,m!$B$2:$K$3856,9,0)</f>
        <v>24.935241999999999</v>
      </c>
      <c r="S678">
        <f>VLOOKUP(A678,m!$B$2:$K$3856,10,0)</f>
        <v>8.9529800000000002</v>
      </c>
      <c r="T678">
        <v>632.31899999999996</v>
      </c>
      <c r="U678" s="32">
        <v>202.34200000000001</v>
      </c>
      <c r="V678" s="27">
        <f t="shared" si="10"/>
        <v>2.7065338018606382E-2</v>
      </c>
    </row>
    <row r="679" spans="1:22" x14ac:dyDescent="0.25">
      <c r="A679" s="21">
        <v>628.44982900000002</v>
      </c>
      <c r="B679" s="21">
        <v>451.94743776633914</v>
      </c>
      <c r="C679" s="21">
        <v>1230.5391440364538</v>
      </c>
      <c r="D679" s="20">
        <v>2.7016710000000002</v>
      </c>
      <c r="E679" s="20">
        <v>2.3758560000000002</v>
      </c>
      <c r="F679" s="21">
        <v>539.03515600000003</v>
      </c>
      <c r="G679" s="21">
        <v>12.785575</v>
      </c>
      <c r="H679" s="21">
        <v>540.94531300000006</v>
      </c>
      <c r="I679" s="21">
        <v>7.3104849999999999</v>
      </c>
      <c r="J679" s="22">
        <v>204.82499999999999</v>
      </c>
      <c r="K679">
        <f>VLOOKUP(A679,m!$B$2:$K$3856,8,0)</f>
        <v>30.821642000000001</v>
      </c>
      <c r="L679">
        <f>VLOOKUP(A679,m!$B$2:$K$3856,7,0)</f>
        <v>56.688675000000003</v>
      </c>
      <c r="M679">
        <f>VLOOKUP(A679,m!$B$2:$K$3856,6,0)</f>
        <v>22.134535</v>
      </c>
      <c r="N679">
        <f>VLOOKUP(A679,m!$B$2:$K$3856,5,0)</f>
        <v>13.841161</v>
      </c>
      <c r="O679">
        <f>VLOOKUP(A679,m!$B$2:$K$3856,4,0)</f>
        <v>27.2377</v>
      </c>
      <c r="P679">
        <f>VLOOKUP(A679,m!$B$2:$K$3856,3,0)</f>
        <v>25.373327</v>
      </c>
      <c r="Q679">
        <f>VLOOKUP(A679,m!$B$2:$K$3856,2,0)</f>
        <v>3.6303779999999999</v>
      </c>
      <c r="R679">
        <f>VLOOKUP(A679,m!$B$2:$K$3856,9,0)</f>
        <v>21.201447000000002</v>
      </c>
      <c r="S679">
        <f>VLOOKUP(A679,m!$B$2:$K$3856,10,0)</f>
        <v>8.8981960000000004</v>
      </c>
      <c r="T679">
        <v>628.45000000000005</v>
      </c>
      <c r="U679" s="32">
        <v>201.24199999999999</v>
      </c>
      <c r="V679" s="27">
        <f t="shared" si="10"/>
        <v>1.7492981813743431E-2</v>
      </c>
    </row>
    <row r="680" spans="1:22" x14ac:dyDescent="0.25">
      <c r="A680" s="21">
        <v>629.38793899999996</v>
      </c>
      <c r="B680" s="21">
        <v>451.90391929216048</v>
      </c>
      <c r="C680" s="21">
        <v>1235.5116302555953</v>
      </c>
      <c r="D680" s="20">
        <v>2.7199409999999999</v>
      </c>
      <c r="E680" s="20">
        <v>2.391883</v>
      </c>
      <c r="F680" s="21">
        <v>542.02624500000002</v>
      </c>
      <c r="G680" s="21">
        <v>12.737882000000001</v>
      </c>
      <c r="H680" s="21">
        <v>543.63586399999997</v>
      </c>
      <c r="I680" s="21">
        <v>7.2875969999999999</v>
      </c>
      <c r="J680" s="22">
        <v>206.12549999999999</v>
      </c>
      <c r="K680">
        <f>VLOOKUP(A680,m!$B$2:$K$3856,8,0)</f>
        <v>30.848562000000001</v>
      </c>
      <c r="L680">
        <f>VLOOKUP(A680,m!$B$2:$K$3856,7,0)</f>
        <v>56.615561999999997</v>
      </c>
      <c r="M680">
        <f>VLOOKUP(A680,m!$B$2:$K$3856,6,0)</f>
        <v>22.463652</v>
      </c>
      <c r="N680">
        <f>VLOOKUP(A680,m!$B$2:$K$3856,5,0)</f>
        <v>14.164203000000001</v>
      </c>
      <c r="O680">
        <f>VLOOKUP(A680,m!$B$2:$K$3856,4,0)</f>
        <v>27.496029</v>
      </c>
      <c r="P680">
        <f>VLOOKUP(A680,m!$B$2:$K$3856,3,0)</f>
        <v>25.711425999999999</v>
      </c>
      <c r="Q680">
        <f>VLOOKUP(A680,m!$B$2:$K$3856,2,0)</f>
        <v>3.8048660000000001</v>
      </c>
      <c r="R680">
        <f>VLOOKUP(A680,m!$B$2:$K$3856,9,0)</f>
        <v>25.21331</v>
      </c>
      <c r="S680">
        <f>VLOOKUP(A680,m!$B$2:$K$3856,10,0)</f>
        <v>8.911480000000001</v>
      </c>
      <c r="T680">
        <v>629.38800000000003</v>
      </c>
      <c r="U680" s="32">
        <v>202.33199999999999</v>
      </c>
      <c r="V680" s="27">
        <f t="shared" si="10"/>
        <v>1.8403836497667657E-2</v>
      </c>
    </row>
    <row r="681" spans="1:22" x14ac:dyDescent="0.25">
      <c r="A681" s="21">
        <v>628.41082800000004</v>
      </c>
      <c r="B681" s="21">
        <v>453.38586236547644</v>
      </c>
      <c r="C681" s="21">
        <v>1234.0967845738519</v>
      </c>
      <c r="D681" s="20">
        <v>2.6900780000000002</v>
      </c>
      <c r="E681" s="20">
        <v>2.363667</v>
      </c>
      <c r="F681" s="21">
        <v>541.16430700000001</v>
      </c>
      <c r="G681" s="21">
        <v>12.703441</v>
      </c>
      <c r="H681" s="21">
        <v>543.28186000000005</v>
      </c>
      <c r="I681" s="21">
        <v>7.2540279999999999</v>
      </c>
      <c r="J681" s="22">
        <v>204.36600000000001</v>
      </c>
      <c r="K681">
        <f>VLOOKUP(A681,m!$B$2:$K$3856,8,0)</f>
        <v>31.056341</v>
      </c>
      <c r="L681">
        <f>VLOOKUP(A681,m!$B$2:$K$3856,7,0)</f>
        <v>56.449368</v>
      </c>
      <c r="M681">
        <f>VLOOKUP(A681,m!$B$2:$K$3856,6,0)</f>
        <v>21.974356</v>
      </c>
      <c r="N681">
        <f>VLOOKUP(A681,m!$B$2:$K$3856,5,0)</f>
        <v>13.706887999999999</v>
      </c>
      <c r="O681">
        <f>VLOOKUP(A681,m!$B$2:$K$3856,4,0)</f>
        <v>26.978770999999998</v>
      </c>
      <c r="P681">
        <f>VLOOKUP(A681,m!$B$2:$K$3856,3,0)</f>
        <v>25.249134000000002</v>
      </c>
      <c r="Q681">
        <f>VLOOKUP(A681,m!$B$2:$K$3856,2,0)</f>
        <v>3.6229269999999998</v>
      </c>
      <c r="R681">
        <f>VLOOKUP(A681,m!$B$2:$K$3856,9,0)</f>
        <v>17.823077999999999</v>
      </c>
      <c r="S681">
        <f>VLOOKUP(A681,m!$B$2:$K$3856,10,0)</f>
        <v>8.8976429999999986</v>
      </c>
      <c r="T681">
        <v>628.41099999999994</v>
      </c>
      <c r="U681" s="32">
        <v>202.08500000000001</v>
      </c>
      <c r="V681" s="27">
        <f t="shared" si="10"/>
        <v>1.1161347778006155E-2</v>
      </c>
    </row>
    <row r="682" spans="1:22" x14ac:dyDescent="0.25">
      <c r="A682" s="21">
        <v>433.936981</v>
      </c>
      <c r="B682" s="21">
        <v>539.07441949253234</v>
      </c>
      <c r="C682" s="21">
        <v>1207.5430966144422</v>
      </c>
      <c r="D682" s="20">
        <v>1.8533759999999999</v>
      </c>
      <c r="E682" s="20">
        <v>1.6223030000000001</v>
      </c>
      <c r="F682" s="21">
        <v>537.60497999999995</v>
      </c>
      <c r="G682" s="21">
        <v>12.828836000000001</v>
      </c>
      <c r="H682" s="21">
        <v>540.93170199999997</v>
      </c>
      <c r="I682" s="21">
        <v>5.9494020000000001</v>
      </c>
      <c r="J682" s="22">
        <v>141.23699999999999</v>
      </c>
      <c r="K682">
        <f>VLOOKUP(A682,m!$B$2:$K$3856,8,0)</f>
        <v>18.915253</v>
      </c>
      <c r="L682">
        <f>VLOOKUP(A682,m!$B$2:$K$3856,7,0)</f>
        <v>44.279201999999998</v>
      </c>
      <c r="M682">
        <f>VLOOKUP(A682,m!$B$2:$K$3856,6,0)</f>
        <v>6.0294239999999997</v>
      </c>
      <c r="N682">
        <f>VLOOKUP(A682,m!$B$2:$K$3856,5,0)</f>
        <v>7.8394630000000003</v>
      </c>
      <c r="O682">
        <f>VLOOKUP(A682,m!$B$2:$K$3856,4,0)</f>
        <v>17.468477</v>
      </c>
      <c r="P682">
        <f>VLOOKUP(A682,m!$B$2:$K$3856,3,0)</f>
        <v>16.947527000000001</v>
      </c>
      <c r="Q682">
        <f>VLOOKUP(A682,m!$B$2:$K$3856,2,0)</f>
        <v>0.67255500000000001</v>
      </c>
      <c r="R682">
        <f>VLOOKUP(A682,m!$B$2:$K$3856,9,0)</f>
        <v>9.7096429999999998</v>
      </c>
      <c r="S682">
        <f>VLOOKUP(A682,m!$B$2:$K$3856,10,0)</f>
        <v>6.1440959999999993</v>
      </c>
      <c r="T682">
        <v>433.93700000000001</v>
      </c>
      <c r="U682" s="32">
        <v>144.08699999999999</v>
      </c>
      <c r="V682" s="27">
        <f t="shared" si="10"/>
        <v>2.0178848318783284E-2</v>
      </c>
    </row>
    <row r="683" spans="1:22" x14ac:dyDescent="0.25">
      <c r="A683" s="21">
        <v>438.98199499999998</v>
      </c>
      <c r="B683" s="21">
        <v>534.79557610978918</v>
      </c>
      <c r="C683" s="21">
        <v>1212.585422368476</v>
      </c>
      <c r="D683" s="20">
        <v>1.883794</v>
      </c>
      <c r="E683" s="20">
        <v>1.651683</v>
      </c>
      <c r="F683" s="21">
        <v>537.03753700000004</v>
      </c>
      <c r="G683" s="21">
        <v>12.820313000000001</v>
      </c>
      <c r="H683" s="21">
        <v>542.37463400000001</v>
      </c>
      <c r="I683" s="21">
        <v>5.917357</v>
      </c>
      <c r="J683" s="22">
        <v>143.94499999999999</v>
      </c>
      <c r="K683">
        <f>VLOOKUP(A683,m!$B$2:$K$3856,8,0)</f>
        <v>19.177530000000001</v>
      </c>
      <c r="L683">
        <f>VLOOKUP(A683,m!$B$2:$K$3856,7,0)</f>
        <v>44.794727000000002</v>
      </c>
      <c r="M683">
        <f>VLOOKUP(A683,m!$B$2:$K$3856,6,0)</f>
        <v>6.470237</v>
      </c>
      <c r="N683">
        <f>VLOOKUP(A683,m!$B$2:$K$3856,5,0)</f>
        <v>8.019444</v>
      </c>
      <c r="O683">
        <f>VLOOKUP(A683,m!$B$2:$K$3856,4,0)</f>
        <v>17.897704999999998</v>
      </c>
      <c r="P683">
        <f>VLOOKUP(A683,m!$B$2:$K$3856,3,0)</f>
        <v>17.340150999999999</v>
      </c>
      <c r="Q683">
        <f>VLOOKUP(A683,m!$B$2:$K$3856,2,0)</f>
        <v>0.82646799999999998</v>
      </c>
      <c r="R683">
        <f>VLOOKUP(A683,m!$B$2:$K$3856,9,0)</f>
        <v>11.685236</v>
      </c>
      <c r="S683">
        <f>VLOOKUP(A683,m!$B$2:$K$3856,10,0)</f>
        <v>6.2155289999999992</v>
      </c>
      <c r="T683">
        <v>438.98200000000003</v>
      </c>
      <c r="U683" s="32">
        <v>146.054</v>
      </c>
      <c r="V683" s="27">
        <f t="shared" si="10"/>
        <v>1.4651429365382674E-2</v>
      </c>
    </row>
    <row r="684" spans="1:22" x14ac:dyDescent="0.25">
      <c r="A684" s="21">
        <v>510.45648199999999</v>
      </c>
      <c r="B684" s="21">
        <v>498.68864672760219</v>
      </c>
      <c r="C684" s="21">
        <v>1229.5181493958435</v>
      </c>
      <c r="D684" s="20">
        <v>2.219849</v>
      </c>
      <c r="E684" s="20">
        <v>1.9519409999999999</v>
      </c>
      <c r="F684" s="21">
        <v>540.40002400000003</v>
      </c>
      <c r="G684" s="21">
        <v>12.703091000000001</v>
      </c>
      <c r="H684" s="21">
        <v>545.67260699999997</v>
      </c>
      <c r="I684" s="21">
        <v>6.3659670000000004</v>
      </c>
      <c r="J684" s="22">
        <v>169.84299999999999</v>
      </c>
      <c r="K684">
        <f>VLOOKUP(A684,m!$B$2:$K$3856,8,0)</f>
        <v>23.282482000000002</v>
      </c>
      <c r="L684">
        <f>VLOOKUP(A684,m!$B$2:$K$3856,7,0)</f>
        <v>49.402495999999999</v>
      </c>
      <c r="M684">
        <f>VLOOKUP(A684,m!$B$2:$K$3856,6,0)</f>
        <v>12.499796</v>
      </c>
      <c r="N684">
        <f>VLOOKUP(A684,m!$B$2:$K$3856,5,0)</f>
        <v>10.192315000000001</v>
      </c>
      <c r="O684">
        <f>VLOOKUP(A684,m!$B$2:$K$3856,4,0)</f>
        <v>21.727955000000001</v>
      </c>
      <c r="P684">
        <f>VLOOKUP(A684,m!$B$2:$K$3856,3,0)</f>
        <v>20.630286999999999</v>
      </c>
      <c r="Q684">
        <f>VLOOKUP(A684,m!$B$2:$K$3856,2,0)</f>
        <v>2.0427339999999998</v>
      </c>
      <c r="R684">
        <f>VLOOKUP(A684,m!$B$2:$K$3856,9,0)</f>
        <v>21.020987999999999</v>
      </c>
      <c r="S684">
        <f>VLOOKUP(A684,m!$B$2:$K$3856,10,0)</f>
        <v>7.2275330000000002</v>
      </c>
      <c r="T684">
        <v>510.45600000000002</v>
      </c>
      <c r="U684" s="32">
        <v>166.85300000000001</v>
      </c>
      <c r="V684" s="27">
        <f t="shared" si="10"/>
        <v>1.7604493561700987E-2</v>
      </c>
    </row>
    <row r="685" spans="1:22" x14ac:dyDescent="0.25">
      <c r="A685" s="21">
        <v>452.54104599999999</v>
      </c>
      <c r="B685" s="21">
        <v>535.20963370103163</v>
      </c>
      <c r="C685" s="21">
        <v>1220.5392769193954</v>
      </c>
      <c r="D685" s="20">
        <v>1.9329259999999999</v>
      </c>
      <c r="E685" s="20">
        <v>1.6940249999999999</v>
      </c>
      <c r="F685" s="21">
        <v>539.64599599999997</v>
      </c>
      <c r="G685" s="21">
        <v>13.10295</v>
      </c>
      <c r="H685" s="21">
        <v>545.64111300000002</v>
      </c>
      <c r="I685" s="21">
        <v>5.9112539999999996</v>
      </c>
      <c r="J685" s="22">
        <v>147.74639999999999</v>
      </c>
      <c r="K685">
        <f>VLOOKUP(A685,m!$B$2:$K$3856,8,0)</f>
        <v>20.517029000000001</v>
      </c>
      <c r="L685">
        <f>VLOOKUP(A685,m!$B$2:$K$3856,7,0)</f>
        <v>44.361350999999999</v>
      </c>
      <c r="M685">
        <f>VLOOKUP(A685,m!$B$2:$K$3856,6,0)</f>
        <v>7.7728070000000002</v>
      </c>
      <c r="N685">
        <f>VLOOKUP(A685,m!$B$2:$K$3856,5,0)</f>
        <v>8.3876240000000006</v>
      </c>
      <c r="O685">
        <f>VLOOKUP(A685,m!$B$2:$K$3856,4,0)</f>
        <v>18.239312999999999</v>
      </c>
      <c r="P685">
        <f>VLOOKUP(A685,m!$B$2:$K$3856,3,0)</f>
        <v>17.656669999999998</v>
      </c>
      <c r="Q685">
        <f>VLOOKUP(A685,m!$B$2:$K$3856,2,0)</f>
        <v>1.148039</v>
      </c>
      <c r="R685">
        <f>VLOOKUP(A685,m!$B$2:$K$3856,9,0)</f>
        <v>7.3990410000000004</v>
      </c>
      <c r="S685">
        <f>VLOOKUP(A685,m!$B$2:$K$3856,10,0)</f>
        <v>6.4075109999999995</v>
      </c>
      <c r="T685">
        <v>452.541</v>
      </c>
      <c r="U685" s="32">
        <v>151.86099999999999</v>
      </c>
      <c r="V685" s="27">
        <f t="shared" si="10"/>
        <v>2.7849071111038889E-2</v>
      </c>
    </row>
    <row r="686" spans="1:22" x14ac:dyDescent="0.25">
      <c r="A686" s="21">
        <v>388.246399</v>
      </c>
      <c r="B686" s="21">
        <v>566.14106654595707</v>
      </c>
      <c r="C686" s="21">
        <v>1212.0826907968221</v>
      </c>
      <c r="D686" s="20">
        <v>1.657416</v>
      </c>
      <c r="E686" s="20">
        <v>1.450833</v>
      </c>
      <c r="F686" s="21">
        <v>539.36584500000004</v>
      </c>
      <c r="G686" s="21">
        <v>12.888567999999999</v>
      </c>
      <c r="H686" s="21">
        <v>545.75439500000005</v>
      </c>
      <c r="I686" s="21">
        <v>5.3970330000000004</v>
      </c>
      <c r="J686" s="22">
        <v>124.182</v>
      </c>
      <c r="K686">
        <f>VLOOKUP(A686,m!$B$2:$K$3856,8,0)</f>
        <v>16.209593000000002</v>
      </c>
      <c r="L686">
        <f>VLOOKUP(A686,m!$B$2:$K$3856,7,0)</f>
        <v>40.854968999999997</v>
      </c>
      <c r="M686">
        <f>VLOOKUP(A686,m!$B$2:$K$3856,6,0)</f>
        <v>2.3123469999999999</v>
      </c>
      <c r="N686">
        <f>VLOOKUP(A686,m!$B$2:$K$3856,5,0)</f>
        <v>6.9120530000000002</v>
      </c>
      <c r="O686">
        <f>VLOOKUP(A686,m!$B$2:$K$3856,4,0)</f>
        <v>15.315182999999999</v>
      </c>
      <c r="P686">
        <f>VLOOKUP(A686,m!$B$2:$K$3856,3,0)</f>
        <v>15.781904000000001</v>
      </c>
      <c r="Q686">
        <f>VLOOKUP(A686,m!$B$2:$K$3856,2,0)</f>
        <v>0.15452199999999999</v>
      </c>
      <c r="R686">
        <f>VLOOKUP(A686,m!$B$2:$K$3856,9,0)</f>
        <v>7.1382019999999997</v>
      </c>
      <c r="S686">
        <f>VLOOKUP(A686,m!$B$2:$K$3856,10,0)</f>
        <v>5.4971649999999999</v>
      </c>
      <c r="T686">
        <v>388.24599999999998</v>
      </c>
      <c r="U686" s="32">
        <v>128.84200000000001</v>
      </c>
      <c r="V686" s="27">
        <f t="shared" si="10"/>
        <v>3.7525567312493041E-2</v>
      </c>
    </row>
    <row r="687" spans="1:22" x14ac:dyDescent="0.25">
      <c r="A687" s="21">
        <v>405.57824699999998</v>
      </c>
      <c r="B687" s="21">
        <v>557.59972364016403</v>
      </c>
      <c r="C687" s="21">
        <v>1218.8642567468187</v>
      </c>
      <c r="D687" s="20">
        <v>1.733053</v>
      </c>
      <c r="E687" s="20">
        <v>1.5186120000000001</v>
      </c>
      <c r="F687" s="21">
        <v>539.76745600000004</v>
      </c>
      <c r="G687" s="21">
        <v>12.952745</v>
      </c>
      <c r="H687" s="21">
        <v>546.17034899999999</v>
      </c>
      <c r="I687" s="21">
        <v>5.3894019999999996</v>
      </c>
      <c r="J687" s="22">
        <v>131.55109999999999</v>
      </c>
      <c r="K687">
        <f>VLOOKUP(A687,m!$B$2:$K$3856,8,0)</f>
        <v>17.224150000000002</v>
      </c>
      <c r="L687">
        <f>VLOOKUP(A687,m!$B$2:$K$3856,7,0)</f>
        <v>41.426056000000003</v>
      </c>
      <c r="M687">
        <f>VLOOKUP(A687,m!$B$2:$K$3856,6,0)</f>
        <v>3.4661620000000002</v>
      </c>
      <c r="N687">
        <f>VLOOKUP(A687,m!$B$2:$K$3856,5,0)</f>
        <v>7.1474390000000003</v>
      </c>
      <c r="O687">
        <f>VLOOKUP(A687,m!$B$2:$K$3856,4,0)</f>
        <v>16.184023</v>
      </c>
      <c r="P687">
        <f>VLOOKUP(A687,m!$B$2:$K$3856,3,0)</f>
        <v>16.765817999999999</v>
      </c>
      <c r="Q687">
        <f>VLOOKUP(A687,m!$B$2:$K$3856,2,0)</f>
        <v>0.39853300000000003</v>
      </c>
      <c r="R687">
        <f>VLOOKUP(A687,m!$B$2:$K$3856,9,0)</f>
        <v>7.7874439999999998</v>
      </c>
      <c r="S687">
        <f>VLOOKUP(A687,m!$B$2:$K$3856,10,0)</f>
        <v>5.7425660000000001</v>
      </c>
      <c r="T687">
        <v>405.57799999999997</v>
      </c>
      <c r="U687" s="32">
        <v>135.541</v>
      </c>
      <c r="V687" s="27">
        <f t="shared" si="10"/>
        <v>3.0329658969024249E-2</v>
      </c>
    </row>
    <row r="688" spans="1:22" x14ac:dyDescent="0.25">
      <c r="A688" s="21">
        <v>385.61917099999999</v>
      </c>
      <c r="B688" s="21">
        <v>568.03122483332254</v>
      </c>
      <c r="C688" s="21">
        <v>1219.5191623904198</v>
      </c>
      <c r="D688" s="20">
        <v>1.645535</v>
      </c>
      <c r="E688" s="20">
        <v>1.4410879999999999</v>
      </c>
      <c r="F688" s="21">
        <v>539.43884300000002</v>
      </c>
      <c r="G688" s="21">
        <v>12.908913999999999</v>
      </c>
      <c r="H688" s="21">
        <v>547.10797100000002</v>
      </c>
      <c r="I688" s="21">
        <v>5.134582</v>
      </c>
      <c r="J688" s="22">
        <v>124.5275</v>
      </c>
      <c r="K688">
        <f>VLOOKUP(A688,m!$B$2:$K$3856,8,0)</f>
        <v>16.051068999999998</v>
      </c>
      <c r="L688">
        <f>VLOOKUP(A688,m!$B$2:$K$3856,7,0)</f>
        <v>40.380985000000003</v>
      </c>
      <c r="M688">
        <f>VLOOKUP(A688,m!$B$2:$K$3856,6,0)</f>
        <v>2.1132819999999999</v>
      </c>
      <c r="N688">
        <f>VLOOKUP(A688,m!$B$2:$K$3856,5,0)</f>
        <v>6.6981960000000003</v>
      </c>
      <c r="O688">
        <f>VLOOKUP(A688,m!$B$2:$K$3856,4,0)</f>
        <v>15.210902000000001</v>
      </c>
      <c r="P688">
        <f>VLOOKUP(A688,m!$B$2:$K$3856,3,0)</f>
        <v>15.754378000000001</v>
      </c>
      <c r="Q688">
        <f>VLOOKUP(A688,m!$B$2:$K$3856,2,0)</f>
        <v>0.24682799999999999</v>
      </c>
      <c r="R688">
        <f>VLOOKUP(A688,m!$B$2:$K$3856,9,0)</f>
        <v>6.0311709999999996</v>
      </c>
      <c r="S688">
        <f>VLOOKUP(A688,m!$B$2:$K$3856,10,0)</f>
        <v>5.4599670000000007</v>
      </c>
      <c r="T688">
        <v>385.61900000000003</v>
      </c>
      <c r="U688" s="32">
        <v>128.56200000000001</v>
      </c>
      <c r="V688" s="27">
        <f t="shared" si="10"/>
        <v>3.2398466202244548E-2</v>
      </c>
    </row>
    <row r="689" spans="1:22" x14ac:dyDescent="0.25">
      <c r="A689" s="21">
        <v>394.779877</v>
      </c>
      <c r="B689" s="21">
        <v>555.81857839679606</v>
      </c>
      <c r="C689" s="21">
        <v>1215.1938275780335</v>
      </c>
      <c r="D689" s="20">
        <v>1.6885019999999999</v>
      </c>
      <c r="E689" s="20">
        <v>1.4801489999999999</v>
      </c>
      <c r="F689" s="21">
        <v>532.78552200000001</v>
      </c>
      <c r="G689" s="21">
        <v>12.906897000000001</v>
      </c>
      <c r="H689" s="21">
        <v>541.30651899999998</v>
      </c>
      <c r="I689" s="21">
        <v>5.1284780000000003</v>
      </c>
      <c r="J689" s="22">
        <v>128.19759999999999</v>
      </c>
      <c r="K689">
        <f>VLOOKUP(A689,m!$B$2:$K$3856,8,0)</f>
        <v>16.512203</v>
      </c>
      <c r="L689">
        <f>VLOOKUP(A689,m!$B$2:$K$3856,7,0)</f>
        <v>41.164059000000002</v>
      </c>
      <c r="M689">
        <f>VLOOKUP(A689,m!$B$2:$K$3856,6,0)</f>
        <v>2.6299619999999999</v>
      </c>
      <c r="N689">
        <f>VLOOKUP(A689,m!$B$2:$K$3856,5,0)</f>
        <v>6.9407870000000003</v>
      </c>
      <c r="O689">
        <f>VLOOKUP(A689,m!$B$2:$K$3856,4,0)</f>
        <v>15.745284</v>
      </c>
      <c r="P689">
        <f>VLOOKUP(A689,m!$B$2:$K$3856,3,0)</f>
        <v>16.233706000000002</v>
      </c>
      <c r="Q689">
        <f>VLOOKUP(A689,m!$B$2:$K$3856,2,0)</f>
        <v>0.45990599999999998</v>
      </c>
      <c r="R689">
        <f>VLOOKUP(A689,m!$B$2:$K$3856,9,0)</f>
        <v>8.1196149999999996</v>
      </c>
      <c r="S689">
        <f>VLOOKUP(A689,m!$B$2:$K$3856,10,0)</f>
        <v>5.5896720000000011</v>
      </c>
      <c r="T689">
        <v>394.78</v>
      </c>
      <c r="U689" s="32">
        <v>130.64500000000001</v>
      </c>
      <c r="V689" s="27">
        <f t="shared" si="10"/>
        <v>1.9090841014184477E-2</v>
      </c>
    </row>
    <row r="690" spans="1:22" x14ac:dyDescent="0.25">
      <c r="A690" s="21">
        <v>389.47131300000001</v>
      </c>
      <c r="B690" s="21">
        <v>560.66818173427373</v>
      </c>
      <c r="C690" s="21">
        <v>1215.2807623863569</v>
      </c>
      <c r="D690" s="20">
        <v>1.654846</v>
      </c>
      <c r="E690" s="20">
        <v>1.451101</v>
      </c>
      <c r="F690" s="21">
        <v>532.21508800000004</v>
      </c>
      <c r="G690" s="21">
        <v>12.996684999999999</v>
      </c>
      <c r="H690" s="21">
        <v>541.94543499999997</v>
      </c>
      <c r="I690" s="21">
        <v>5.056762</v>
      </c>
      <c r="J690" s="22">
        <v>125.2466</v>
      </c>
      <c r="K690">
        <f>VLOOKUP(A690,m!$B$2:$K$3856,8,0)</f>
        <v>16.277256000000001</v>
      </c>
      <c r="L690">
        <f>VLOOKUP(A690,m!$B$2:$K$3856,7,0)</f>
        <v>40.712840999999997</v>
      </c>
      <c r="M690">
        <f>VLOOKUP(A690,m!$B$2:$K$3856,6,0)</f>
        <v>2.2760370000000001</v>
      </c>
      <c r="N690">
        <f>VLOOKUP(A690,m!$B$2:$K$3856,5,0)</f>
        <v>6.7614349999999996</v>
      </c>
      <c r="O690">
        <f>VLOOKUP(A690,m!$B$2:$K$3856,4,0)</f>
        <v>15.301</v>
      </c>
      <c r="P690">
        <f>VLOOKUP(A690,m!$B$2:$K$3856,3,0)</f>
        <v>15.740739</v>
      </c>
      <c r="Q690">
        <f>VLOOKUP(A690,m!$B$2:$K$3856,2,0)</f>
        <v>0.387486</v>
      </c>
      <c r="R690">
        <f>VLOOKUP(A690,m!$B$2:$K$3856,9,0)</f>
        <v>5.3535529999999998</v>
      </c>
      <c r="S690">
        <f>VLOOKUP(A690,m!$B$2:$K$3856,10,0)</f>
        <v>5.5145089999999994</v>
      </c>
      <c r="T690">
        <v>389.471</v>
      </c>
      <c r="U690" s="32">
        <v>128.86500000000001</v>
      </c>
      <c r="V690" s="27">
        <f t="shared" si="10"/>
        <v>2.889020540278146E-2</v>
      </c>
    </row>
    <row r="691" spans="1:22" x14ac:dyDescent="0.25">
      <c r="A691" s="21">
        <v>388.560181</v>
      </c>
      <c r="B691" s="21">
        <v>563.12855311633211</v>
      </c>
      <c r="C691" s="21">
        <v>1218.1828759681493</v>
      </c>
      <c r="D691" s="20">
        <v>1.6433</v>
      </c>
      <c r="E691" s="20">
        <v>1.4400740000000001</v>
      </c>
      <c r="F691" s="21">
        <v>534.73761000000002</v>
      </c>
      <c r="G691" s="21">
        <v>12.867858999999999</v>
      </c>
      <c r="H691" s="21">
        <v>544.58196999999996</v>
      </c>
      <c r="I691" s="21">
        <v>5.046081</v>
      </c>
      <c r="J691" s="22">
        <v>124.2466</v>
      </c>
      <c r="K691">
        <f>VLOOKUP(A691,m!$B$2:$K$3856,8,0)</f>
        <v>16.371300000000002</v>
      </c>
      <c r="L691">
        <f>VLOOKUP(A691,m!$B$2:$K$3856,7,0)</f>
        <v>40.941218999999997</v>
      </c>
      <c r="M691">
        <f>VLOOKUP(A691,m!$B$2:$K$3856,6,0)</f>
        <v>1.949049</v>
      </c>
      <c r="N691">
        <f>VLOOKUP(A691,m!$B$2:$K$3856,5,0)</f>
        <v>6.8471820000000001</v>
      </c>
      <c r="O691">
        <f>VLOOKUP(A691,m!$B$2:$K$3856,4,0)</f>
        <v>15.254225</v>
      </c>
      <c r="P691">
        <f>VLOOKUP(A691,m!$B$2:$K$3856,3,0)</f>
        <v>15.573147000000001</v>
      </c>
      <c r="Q691">
        <f>VLOOKUP(A691,m!$B$2:$K$3856,2,0)</f>
        <v>0.33805600000000002</v>
      </c>
      <c r="R691">
        <f>VLOOKUP(A691,m!$B$2:$K$3856,9,0)</f>
        <v>5.119491</v>
      </c>
      <c r="S691">
        <f>VLOOKUP(A691,m!$B$2:$K$3856,10,0)</f>
        <v>5.5016069999999999</v>
      </c>
      <c r="T691">
        <v>388.56</v>
      </c>
      <c r="U691" s="32">
        <v>129.03899999999999</v>
      </c>
      <c r="V691" s="27">
        <f t="shared" si="10"/>
        <v>3.8571679225024962E-2</v>
      </c>
    </row>
    <row r="692" spans="1:22" x14ac:dyDescent="0.25">
      <c r="A692" s="21">
        <v>383.90460200000001</v>
      </c>
      <c r="B692" s="21">
        <v>568.37607273263939</v>
      </c>
      <c r="C692" s="21">
        <v>1219.6963164415874</v>
      </c>
      <c r="D692" s="20">
        <v>1.619826</v>
      </c>
      <c r="E692" s="20">
        <v>1.4190259999999999</v>
      </c>
      <c r="F692" s="21">
        <v>536.70202600000005</v>
      </c>
      <c r="G692" s="21">
        <v>12.882762</v>
      </c>
      <c r="H692" s="21">
        <v>546.11694299999999</v>
      </c>
      <c r="I692" s="21">
        <v>4.9942010000000003</v>
      </c>
      <c r="J692" s="22">
        <v>122.0898</v>
      </c>
      <c r="K692">
        <f>VLOOKUP(A692,m!$B$2:$K$3856,8,0)</f>
        <v>16.096900999999999</v>
      </c>
      <c r="L692">
        <f>VLOOKUP(A692,m!$B$2:$K$3856,7,0)</f>
        <v>40.459857999999997</v>
      </c>
      <c r="M692">
        <f>VLOOKUP(A692,m!$B$2:$K$3856,6,0)</f>
        <v>1.70916</v>
      </c>
      <c r="N692">
        <f>VLOOKUP(A692,m!$B$2:$K$3856,5,0)</f>
        <v>6.6520700000000001</v>
      </c>
      <c r="O692">
        <f>VLOOKUP(A692,m!$B$2:$K$3856,4,0)</f>
        <v>15.006615999999999</v>
      </c>
      <c r="P692">
        <f>VLOOKUP(A692,m!$B$2:$K$3856,3,0)</f>
        <v>15.355801</v>
      </c>
      <c r="Q692">
        <f>VLOOKUP(A692,m!$B$2:$K$3856,2,0)</f>
        <v>0.28726499999999999</v>
      </c>
      <c r="R692">
        <f>VLOOKUP(A692,m!$B$2:$K$3856,9,0)</f>
        <v>4.4160269999999997</v>
      </c>
      <c r="S692">
        <f>VLOOKUP(A692,m!$B$2:$K$3856,10,0)</f>
        <v>5.435690000000001</v>
      </c>
      <c r="T692">
        <v>383.90499999999997</v>
      </c>
      <c r="U692" s="32">
        <v>127.812</v>
      </c>
      <c r="V692" s="27">
        <f t="shared" si="10"/>
        <v>4.6868780192939961E-2</v>
      </c>
    </row>
    <row r="693" spans="1:22" x14ac:dyDescent="0.25">
      <c r="A693" s="21">
        <v>394.02191199999999</v>
      </c>
      <c r="B693" s="21">
        <v>552.98223108833508</v>
      </c>
      <c r="C693" s="21">
        <v>1210.9811498019612</v>
      </c>
      <c r="D693" s="20">
        <v>1.6723980000000001</v>
      </c>
      <c r="E693" s="20">
        <v>1.465204</v>
      </c>
      <c r="F693" s="21">
        <v>527.69836399999997</v>
      </c>
      <c r="G693" s="21">
        <v>12.921555</v>
      </c>
      <c r="H693" s="21">
        <v>537.52239999999995</v>
      </c>
      <c r="I693" s="21">
        <v>5.0369250000000001</v>
      </c>
      <c r="J693" s="22">
        <v>126.9832</v>
      </c>
      <c r="K693">
        <f>VLOOKUP(A693,m!$B$2:$K$3856,8,0)</f>
        <v>16.675632</v>
      </c>
      <c r="L693">
        <f>VLOOKUP(A693,m!$B$2:$K$3856,7,0)</f>
        <v>41.003005999999999</v>
      </c>
      <c r="M693">
        <f>VLOOKUP(A693,m!$B$2:$K$3856,6,0)</f>
        <v>2.6000760000000001</v>
      </c>
      <c r="N693">
        <f>VLOOKUP(A693,m!$B$2:$K$3856,5,0)</f>
        <v>6.8133749999999997</v>
      </c>
      <c r="O693">
        <f>VLOOKUP(A693,m!$B$2:$K$3856,4,0)</f>
        <v>15.50661</v>
      </c>
      <c r="P693">
        <f>VLOOKUP(A693,m!$B$2:$K$3856,3,0)</f>
        <v>15.812239</v>
      </c>
      <c r="Q693">
        <f>VLOOKUP(A693,m!$B$2:$K$3856,2,0)</f>
        <v>0.47304600000000002</v>
      </c>
      <c r="R693">
        <f>VLOOKUP(A693,m!$B$2:$K$3856,9,0)</f>
        <v>5.2572450000000002</v>
      </c>
      <c r="S693">
        <f>VLOOKUP(A693,m!$B$2:$K$3856,10,0)</f>
        <v>5.5789409999999995</v>
      </c>
      <c r="T693">
        <v>394.02199999999999</v>
      </c>
      <c r="U693" s="32">
        <v>129.626</v>
      </c>
      <c r="V693" s="27">
        <f t="shared" si="10"/>
        <v>2.0812201929074146E-2</v>
      </c>
    </row>
    <row r="694" spans="1:22" x14ac:dyDescent="0.25">
      <c r="A694" s="21">
        <v>395.30419899999998</v>
      </c>
      <c r="B694" s="21">
        <v>555.88640831212797</v>
      </c>
      <c r="C694" s="21">
        <v>1211.6840549846947</v>
      </c>
      <c r="D694" s="20">
        <v>1.6780139999999999</v>
      </c>
      <c r="E694" s="20">
        <v>1.4728509999999999</v>
      </c>
      <c r="F694" s="21">
        <v>531.54974400000003</v>
      </c>
      <c r="G694" s="21">
        <v>12.903138999999999</v>
      </c>
      <c r="H694" s="21">
        <v>540.30712900000003</v>
      </c>
      <c r="I694" s="21">
        <v>5.1879879999999998</v>
      </c>
      <c r="J694" s="22">
        <v>127.1734</v>
      </c>
      <c r="K694">
        <f>VLOOKUP(A694,m!$B$2:$K$3856,8,0)</f>
        <v>16.801897</v>
      </c>
      <c r="L694">
        <f>VLOOKUP(A694,m!$B$2:$K$3856,7,0)</f>
        <v>41.115600999999998</v>
      </c>
      <c r="M694">
        <f>VLOOKUP(A694,m!$B$2:$K$3856,6,0)</f>
        <v>2.8532899999999999</v>
      </c>
      <c r="N694">
        <f>VLOOKUP(A694,m!$B$2:$K$3856,5,0)</f>
        <v>6.8400829999999999</v>
      </c>
      <c r="O694">
        <f>VLOOKUP(A694,m!$B$2:$K$3856,4,0)</f>
        <v>15.532291000000001</v>
      </c>
      <c r="P694">
        <f>VLOOKUP(A694,m!$B$2:$K$3856,3,0)</f>
        <v>15.750711000000001</v>
      </c>
      <c r="Q694">
        <f>VLOOKUP(A694,m!$B$2:$K$3856,2,0)</f>
        <v>0.40270099999999998</v>
      </c>
      <c r="R694">
        <f>VLOOKUP(A694,m!$B$2:$K$3856,9,0)</f>
        <v>4.9122209999999997</v>
      </c>
      <c r="S694">
        <f>VLOOKUP(A694,m!$B$2:$K$3856,10,0)</f>
        <v>5.5970969999999998</v>
      </c>
      <c r="T694">
        <v>395.30399999999997</v>
      </c>
      <c r="U694" s="32">
        <v>130.482</v>
      </c>
      <c r="V694" s="27">
        <f t="shared" si="10"/>
        <v>2.6016446835580385E-2</v>
      </c>
    </row>
    <row r="695" spans="1:22" x14ac:dyDescent="0.25">
      <c r="A695" s="21">
        <v>383.23339800000002</v>
      </c>
      <c r="B695" s="21">
        <v>565.61485310545277</v>
      </c>
      <c r="C695" s="21">
        <v>1213.6169913679951</v>
      </c>
      <c r="D695" s="20">
        <v>1.622064</v>
      </c>
      <c r="E695" s="20">
        <v>1.4213249999999999</v>
      </c>
      <c r="F695" s="21">
        <v>534.18884300000002</v>
      </c>
      <c r="G695" s="21">
        <v>12.887502</v>
      </c>
      <c r="H695" s="21">
        <v>544.95617700000003</v>
      </c>
      <c r="I695" s="21">
        <v>5.178833</v>
      </c>
      <c r="J695" s="22">
        <v>122.1323</v>
      </c>
      <c r="K695">
        <f>VLOOKUP(A695,m!$B$2:$K$3856,8,0)</f>
        <v>16.051394999999999</v>
      </c>
      <c r="L695">
        <f>VLOOKUP(A695,m!$B$2:$K$3856,7,0)</f>
        <v>40.34301</v>
      </c>
      <c r="M695">
        <f>VLOOKUP(A695,m!$B$2:$K$3856,6,0)</f>
        <v>1.8211999999999999</v>
      </c>
      <c r="N695">
        <f>VLOOKUP(A695,m!$B$2:$K$3856,5,0)</f>
        <v>6.5766929999999997</v>
      </c>
      <c r="O695">
        <f>VLOOKUP(A695,m!$B$2:$K$3856,4,0)</f>
        <v>15.011086000000001</v>
      </c>
      <c r="P695">
        <f>VLOOKUP(A695,m!$B$2:$K$3856,3,0)</f>
        <v>15.116676999999999</v>
      </c>
      <c r="Q695">
        <f>VLOOKUP(A695,m!$B$2:$K$3856,2,0)</f>
        <v>0.12820400000000001</v>
      </c>
      <c r="R695">
        <f>VLOOKUP(A695,m!$B$2:$K$3856,9,0)</f>
        <v>4.7165809999999997</v>
      </c>
      <c r="S695">
        <f>VLOOKUP(A695,m!$B$2:$K$3856,10,0)</f>
        <v>5.4261860000000004</v>
      </c>
      <c r="T695">
        <v>383.233</v>
      </c>
      <c r="U695" s="32">
        <v>126.89</v>
      </c>
      <c r="V695" s="27">
        <f t="shared" si="10"/>
        <v>3.895529683793722E-2</v>
      </c>
    </row>
    <row r="696" spans="1:22" x14ac:dyDescent="0.25">
      <c r="A696" s="21">
        <v>386.204498</v>
      </c>
      <c r="B696" s="21">
        <v>566.20998767724677</v>
      </c>
      <c r="C696" s="21">
        <v>1211.6483090624915</v>
      </c>
      <c r="D696" s="20">
        <v>1.629472</v>
      </c>
      <c r="E696" s="20">
        <v>1.427864</v>
      </c>
      <c r="F696" s="21">
        <v>535.36993399999994</v>
      </c>
      <c r="G696" s="21">
        <v>12.919187000000001</v>
      </c>
      <c r="H696" s="21">
        <v>544.43444799999997</v>
      </c>
      <c r="I696" s="21">
        <v>5.2535999999999996</v>
      </c>
      <c r="J696" s="22">
        <v>122.6699</v>
      </c>
      <c r="K696">
        <f>VLOOKUP(A696,m!$B$2:$K$3856,8,0)</f>
        <v>16.355675000000002</v>
      </c>
      <c r="L696">
        <f>VLOOKUP(A696,m!$B$2:$K$3856,7,0)</f>
        <v>40.235565000000001</v>
      </c>
      <c r="M696">
        <f>VLOOKUP(A696,m!$B$2:$K$3856,6,0)</f>
        <v>2.040381</v>
      </c>
      <c r="N696">
        <f>VLOOKUP(A696,m!$B$2:$K$3856,5,0)</f>
        <v>6.6567340000000002</v>
      </c>
      <c r="O696">
        <f>VLOOKUP(A696,m!$B$2:$K$3856,4,0)</f>
        <v>15.085489000000001</v>
      </c>
      <c r="P696">
        <f>VLOOKUP(A696,m!$B$2:$K$3856,3,0)</f>
        <v>15.051797000000001</v>
      </c>
      <c r="Q696">
        <f>VLOOKUP(A696,m!$B$2:$K$3856,2,0)</f>
        <v>0.162268</v>
      </c>
      <c r="R696">
        <f>VLOOKUP(A696,m!$B$2:$K$3856,9,0)</f>
        <v>3.5267499999999998</v>
      </c>
      <c r="S696">
        <f>VLOOKUP(A696,m!$B$2:$K$3856,10,0)</f>
        <v>5.4682529999999998</v>
      </c>
      <c r="T696">
        <v>386.20400000000001</v>
      </c>
      <c r="U696" s="32">
        <v>127.94799999999999</v>
      </c>
      <c r="V696" s="27">
        <f t="shared" si="10"/>
        <v>4.3026854998658964E-2</v>
      </c>
    </row>
    <row r="697" spans="1:22" x14ac:dyDescent="0.25">
      <c r="A697" s="21">
        <v>395.17657500000001</v>
      </c>
      <c r="B697" s="21">
        <v>562.82459807024497</v>
      </c>
      <c r="C697" s="21">
        <v>1216.7883875924476</v>
      </c>
      <c r="D697" s="20">
        <v>1.659111</v>
      </c>
      <c r="E697" s="20">
        <v>1.4540839999999999</v>
      </c>
      <c r="F697" s="21">
        <v>536.66198699999995</v>
      </c>
      <c r="G697" s="21">
        <v>12.855686</v>
      </c>
      <c r="H697" s="21">
        <v>543.96649200000002</v>
      </c>
      <c r="I697" s="21">
        <v>5.1177970000000004</v>
      </c>
      <c r="J697" s="22">
        <v>125.30800000000001</v>
      </c>
      <c r="K697">
        <f>VLOOKUP(A697,m!$B$2:$K$3856,8,0)</f>
        <v>16.878902</v>
      </c>
      <c r="L697">
        <f>VLOOKUP(A697,m!$B$2:$K$3856,7,0)</f>
        <v>41.070754999999998</v>
      </c>
      <c r="M697">
        <f>VLOOKUP(A697,m!$B$2:$K$3856,6,0)</f>
        <v>2.280341</v>
      </c>
      <c r="N697">
        <f>VLOOKUP(A697,m!$B$2:$K$3856,5,0)</f>
        <v>6.869745</v>
      </c>
      <c r="O697">
        <f>VLOOKUP(A697,m!$B$2:$K$3856,4,0)</f>
        <v>15.547385</v>
      </c>
      <c r="P697">
        <f>VLOOKUP(A697,m!$B$2:$K$3856,3,0)</f>
        <v>15.453851</v>
      </c>
      <c r="Q697">
        <f>VLOOKUP(A697,m!$B$2:$K$3856,2,0)</f>
        <v>0.34498299999999998</v>
      </c>
      <c r="R697">
        <f>VLOOKUP(A697,m!$B$2:$K$3856,9,0)</f>
        <v>3.8420399999999999</v>
      </c>
      <c r="S697">
        <f>VLOOKUP(A697,m!$B$2:$K$3856,10,0)</f>
        <v>5.5952890000000002</v>
      </c>
      <c r="T697">
        <v>395.17700000000002</v>
      </c>
      <c r="U697" s="32">
        <v>131.59200000000001</v>
      </c>
      <c r="V697" s="27">
        <f t="shared" si="10"/>
        <v>5.0148434257988365E-2</v>
      </c>
    </row>
    <row r="698" spans="1:22" x14ac:dyDescent="0.25">
      <c r="A698" s="21">
        <v>391.81231700000001</v>
      </c>
      <c r="B698" s="21">
        <v>550.76856167184815</v>
      </c>
      <c r="C698" s="21">
        <v>1200.1917287216129</v>
      </c>
      <c r="D698" s="20">
        <v>1.6654949999999999</v>
      </c>
      <c r="E698" s="20">
        <v>1.461125</v>
      </c>
      <c r="F698" s="21">
        <v>524.26831100000004</v>
      </c>
      <c r="G698" s="21">
        <v>12.951411</v>
      </c>
      <c r="H698" s="21">
        <v>531.83972200000005</v>
      </c>
      <c r="I698" s="21">
        <v>5.1422109999999996</v>
      </c>
      <c r="J698" s="22">
        <v>126.2128</v>
      </c>
      <c r="K698">
        <f>VLOOKUP(A698,m!$B$2:$K$3856,8,0)</f>
        <v>16.926537</v>
      </c>
      <c r="L698">
        <f>VLOOKUP(A698,m!$B$2:$K$3856,7,0)</f>
        <v>41.602398000000001</v>
      </c>
      <c r="M698">
        <f>VLOOKUP(A698,m!$B$2:$K$3856,6,0)</f>
        <v>2.5381019999999999</v>
      </c>
      <c r="N698">
        <f>VLOOKUP(A698,m!$B$2:$K$3856,5,0)</f>
        <v>7.1242729999999996</v>
      </c>
      <c r="O698">
        <f>VLOOKUP(A698,m!$B$2:$K$3856,4,0)</f>
        <v>15.896369999999999</v>
      </c>
      <c r="P698">
        <f>VLOOKUP(A698,m!$B$2:$K$3856,3,0)</f>
        <v>15.642454000000001</v>
      </c>
      <c r="Q698">
        <f>VLOOKUP(A698,m!$B$2:$K$3856,2,0)</f>
        <v>0.41228799999999999</v>
      </c>
      <c r="R698">
        <f>VLOOKUP(A698,m!$B$2:$K$3856,9,0)</f>
        <v>6.2055870000000004</v>
      </c>
      <c r="S698">
        <f>VLOOKUP(A698,m!$B$2:$K$3856,10,0)</f>
        <v>5.5476549999999998</v>
      </c>
      <c r="T698">
        <v>391.81200000000001</v>
      </c>
      <c r="U698" s="32">
        <v>127.23699999999999</v>
      </c>
      <c r="V698" s="27">
        <f t="shared" si="10"/>
        <v>8.1148663210070075E-3</v>
      </c>
    </row>
    <row r="699" spans="1:22" x14ac:dyDescent="0.25">
      <c r="A699" s="21">
        <v>391.49838299999999</v>
      </c>
      <c r="B699" s="21">
        <v>565.16392166835067</v>
      </c>
      <c r="C699" s="21">
        <v>1219.4135777112806</v>
      </c>
      <c r="D699" s="20">
        <v>1.6550929999999999</v>
      </c>
      <c r="E699" s="20">
        <v>1.452356</v>
      </c>
      <c r="F699" s="21">
        <v>537.416382</v>
      </c>
      <c r="G699" s="21">
        <v>12.941236999999999</v>
      </c>
      <c r="H699" s="21">
        <v>543.98388699999998</v>
      </c>
      <c r="I699" s="21">
        <v>5.0094589999999997</v>
      </c>
      <c r="J699" s="22">
        <v>125.1454</v>
      </c>
      <c r="K699">
        <f>VLOOKUP(A699,m!$B$2:$K$3856,8,0)</f>
        <v>16.924088999999999</v>
      </c>
      <c r="L699">
        <f>VLOOKUP(A699,m!$B$2:$K$3856,7,0)</f>
        <v>41.386691999999996</v>
      </c>
      <c r="M699">
        <f>VLOOKUP(A699,m!$B$2:$K$3856,6,0)</f>
        <v>2.2795230000000002</v>
      </c>
      <c r="N699">
        <f>VLOOKUP(A699,m!$B$2:$K$3856,5,0)</f>
        <v>6.983193</v>
      </c>
      <c r="O699">
        <f>VLOOKUP(A699,m!$B$2:$K$3856,4,0)</f>
        <v>15.646919</v>
      </c>
      <c r="P699">
        <f>VLOOKUP(A699,m!$B$2:$K$3856,3,0)</f>
        <v>15.247355000000001</v>
      </c>
      <c r="Q699">
        <f>VLOOKUP(A699,m!$B$2:$K$3856,2,0)</f>
        <v>0.438388</v>
      </c>
      <c r="R699">
        <f>VLOOKUP(A699,m!$B$2:$K$3856,9,0)</f>
        <v>3.9068909999999999</v>
      </c>
      <c r="S699">
        <f>VLOOKUP(A699,m!$B$2:$K$3856,10,0)</f>
        <v>5.5432100000000002</v>
      </c>
      <c r="T699">
        <v>391.49799999999999</v>
      </c>
      <c r="U699" s="32">
        <v>130.14099999999999</v>
      </c>
      <c r="V699" s="27">
        <f t="shared" si="10"/>
        <v>3.9918366955557269E-2</v>
      </c>
    </row>
    <row r="700" spans="1:22" x14ac:dyDescent="0.25">
      <c r="A700" s="21">
        <v>394.789063</v>
      </c>
      <c r="B700" s="21">
        <v>564.71012365014985</v>
      </c>
      <c r="C700" s="21">
        <v>1220.46088906368</v>
      </c>
      <c r="D700" s="20">
        <v>1.6637</v>
      </c>
      <c r="E700" s="20">
        <v>1.459009</v>
      </c>
      <c r="F700" s="21">
        <v>536.79394500000001</v>
      </c>
      <c r="G700" s="21">
        <v>13.046219000000001</v>
      </c>
      <c r="H700" s="21">
        <v>544.50616500000001</v>
      </c>
      <c r="I700" s="21">
        <v>5.0201409999999997</v>
      </c>
      <c r="J700" s="22">
        <v>125.56019999999999</v>
      </c>
      <c r="K700">
        <f>VLOOKUP(A700,m!$B$2:$K$3856,8,0)</f>
        <v>16.891522999999999</v>
      </c>
      <c r="L700">
        <f>VLOOKUP(A700,m!$B$2:$K$3856,7,0)</f>
        <v>41.457721999999997</v>
      </c>
      <c r="M700">
        <f>VLOOKUP(A700,m!$B$2:$K$3856,6,0)</f>
        <v>2.4748060000000001</v>
      </c>
      <c r="N700">
        <f>VLOOKUP(A700,m!$B$2:$K$3856,5,0)</f>
        <v>6.9867629999999998</v>
      </c>
      <c r="O700">
        <f>VLOOKUP(A700,m!$B$2:$K$3856,4,0)</f>
        <v>15.691811</v>
      </c>
      <c r="P700">
        <f>VLOOKUP(A700,m!$B$2:$K$3856,3,0)</f>
        <v>15.34741</v>
      </c>
      <c r="Q700">
        <f>VLOOKUP(A700,m!$B$2:$K$3856,2,0)</f>
        <v>0.50600999999999996</v>
      </c>
      <c r="R700">
        <f>VLOOKUP(A700,m!$B$2:$K$3856,9,0)</f>
        <v>4.3462690000000004</v>
      </c>
      <c r="S700">
        <f>VLOOKUP(A700,m!$B$2:$K$3856,10,0)</f>
        <v>5.5898019999999997</v>
      </c>
      <c r="T700">
        <v>394.78899999999999</v>
      </c>
      <c r="U700" s="32">
        <v>131.452</v>
      </c>
      <c r="V700" s="27">
        <f t="shared" si="10"/>
        <v>4.6924104931339736E-2</v>
      </c>
    </row>
    <row r="701" spans="1:22" x14ac:dyDescent="0.25">
      <c r="A701" s="21">
        <v>393.27972399999999</v>
      </c>
      <c r="B701" s="21">
        <v>558.58207473313132</v>
      </c>
      <c r="C701" s="21">
        <v>1226.4724561516887</v>
      </c>
      <c r="D701" s="20">
        <v>1.6735800000000001</v>
      </c>
      <c r="E701" s="20">
        <v>1.4695</v>
      </c>
      <c r="F701" s="21">
        <v>535.40917999999999</v>
      </c>
      <c r="G701" s="21">
        <v>12.76667</v>
      </c>
      <c r="H701" s="21">
        <v>545.27502400000003</v>
      </c>
      <c r="I701" s="21">
        <v>4.8660269999999999</v>
      </c>
      <c r="J701" s="22">
        <v>127.00960000000001</v>
      </c>
      <c r="K701">
        <f>VLOOKUP(A701,m!$B$2:$K$3856,8,0)</f>
        <v>16.769224000000001</v>
      </c>
      <c r="L701">
        <f>VLOOKUP(A701,m!$B$2:$K$3856,7,0)</f>
        <v>41.75177</v>
      </c>
      <c r="M701">
        <f>VLOOKUP(A701,m!$B$2:$K$3856,6,0)</f>
        <v>2.7241490000000002</v>
      </c>
      <c r="N701">
        <f>VLOOKUP(A701,m!$B$2:$K$3856,5,0)</f>
        <v>7.2217130000000003</v>
      </c>
      <c r="O701">
        <f>VLOOKUP(A701,m!$B$2:$K$3856,4,0)</f>
        <v>15.994621</v>
      </c>
      <c r="P701">
        <f>VLOOKUP(A701,m!$B$2:$K$3856,3,0)</f>
        <v>15.650646</v>
      </c>
      <c r="Q701">
        <f>VLOOKUP(A701,m!$B$2:$K$3856,2,0)</f>
        <v>0.71046500000000001</v>
      </c>
      <c r="R701">
        <f>VLOOKUP(A701,m!$B$2:$K$3856,9,0)</f>
        <v>7.0811609999999998</v>
      </c>
      <c r="S701">
        <f>VLOOKUP(A701,m!$B$2:$K$3856,10,0)</f>
        <v>5.5684329999999997</v>
      </c>
      <c r="T701">
        <v>393.28</v>
      </c>
      <c r="U701" s="32">
        <v>130.929</v>
      </c>
      <c r="V701" s="27">
        <f t="shared" si="10"/>
        <v>3.0859084667615642E-2</v>
      </c>
    </row>
    <row r="702" spans="1:22" x14ac:dyDescent="0.25">
      <c r="A702" s="21">
        <v>387.66980000000001</v>
      </c>
      <c r="B702" s="21">
        <v>564.22326846703663</v>
      </c>
      <c r="C702" s="21">
        <v>1227.0833140975765</v>
      </c>
      <c r="D702" s="20">
        <v>1.6455109999999999</v>
      </c>
      <c r="E702" s="20">
        <v>1.444528</v>
      </c>
      <c r="F702" s="21">
        <v>537.31897000000004</v>
      </c>
      <c r="G702" s="21">
        <v>12.773254</v>
      </c>
      <c r="H702" s="21">
        <v>546.64086899999995</v>
      </c>
      <c r="I702" s="21">
        <v>4.8294069999999998</v>
      </c>
      <c r="J702" s="22">
        <v>124.6892</v>
      </c>
      <c r="K702">
        <f>VLOOKUP(A702,m!$B$2:$K$3856,8,0)</f>
        <v>16.419573</v>
      </c>
      <c r="L702">
        <f>VLOOKUP(A702,m!$B$2:$K$3856,7,0)</f>
        <v>41.396129999999999</v>
      </c>
      <c r="M702">
        <f>VLOOKUP(A702,m!$B$2:$K$3856,6,0)</f>
        <v>2.1418469999999998</v>
      </c>
      <c r="N702">
        <f>VLOOKUP(A702,m!$B$2:$K$3856,5,0)</f>
        <v>7.0366309999999999</v>
      </c>
      <c r="O702">
        <f>VLOOKUP(A702,m!$B$2:$K$3856,4,0)</f>
        <v>15.701973000000001</v>
      </c>
      <c r="P702">
        <f>VLOOKUP(A702,m!$B$2:$K$3856,3,0)</f>
        <v>15.377359</v>
      </c>
      <c r="Q702">
        <f>VLOOKUP(A702,m!$B$2:$K$3856,2,0)</f>
        <v>0.58575600000000005</v>
      </c>
      <c r="R702">
        <f>VLOOKUP(A702,m!$B$2:$K$3856,9,0)</f>
        <v>5.8004980000000002</v>
      </c>
      <c r="S702">
        <f>VLOOKUP(A702,m!$B$2:$K$3856,10,0)</f>
        <v>5.489001</v>
      </c>
      <c r="T702">
        <v>387.67</v>
      </c>
      <c r="U702" s="32">
        <v>129.29300000000001</v>
      </c>
      <c r="V702" s="27">
        <f t="shared" si="10"/>
        <v>3.6922203366450398E-2</v>
      </c>
    </row>
    <row r="703" spans="1:22" x14ac:dyDescent="0.25">
      <c r="A703" s="21">
        <v>389.99856599999998</v>
      </c>
      <c r="B703" s="21">
        <v>562.4902417871499</v>
      </c>
      <c r="C703" s="21">
        <v>1221.5916406694682</v>
      </c>
      <c r="D703" s="20">
        <v>1.665416</v>
      </c>
      <c r="E703" s="20">
        <v>1.4628920000000001</v>
      </c>
      <c r="F703" s="21">
        <v>538.09039299999995</v>
      </c>
      <c r="G703" s="21">
        <v>12.782522999999999</v>
      </c>
      <c r="H703" s="21">
        <v>540.99499500000002</v>
      </c>
      <c r="I703" s="21">
        <v>4.8049920000000004</v>
      </c>
      <c r="J703" s="22">
        <v>126.5844</v>
      </c>
      <c r="K703">
        <f>VLOOKUP(A703,m!$B$2:$K$3856,8,0)</f>
        <v>16.512740999999998</v>
      </c>
      <c r="L703">
        <f>VLOOKUP(A703,m!$B$2:$K$3856,7,0)</f>
        <v>41.547443000000001</v>
      </c>
      <c r="M703">
        <f>VLOOKUP(A703,m!$B$2:$K$3856,6,0)</f>
        <v>2.470399</v>
      </c>
      <c r="N703">
        <f>VLOOKUP(A703,m!$B$2:$K$3856,5,0)</f>
        <v>7.1212270000000002</v>
      </c>
      <c r="O703">
        <f>VLOOKUP(A703,m!$B$2:$K$3856,4,0)</f>
        <v>15.899554999999999</v>
      </c>
      <c r="P703">
        <f>VLOOKUP(A703,m!$B$2:$K$3856,3,0)</f>
        <v>15.592739999999999</v>
      </c>
      <c r="Q703">
        <f>VLOOKUP(A703,m!$B$2:$K$3856,2,0)</f>
        <v>0.68599500000000002</v>
      </c>
      <c r="R703">
        <f>VLOOKUP(A703,m!$B$2:$K$3856,9,0)</f>
        <v>7.4952839999999998</v>
      </c>
      <c r="S703">
        <f>VLOOKUP(A703,m!$B$2:$K$3856,10,0)</f>
        <v>5.5219739999999993</v>
      </c>
      <c r="T703">
        <v>389.99900000000002</v>
      </c>
      <c r="U703" s="32">
        <v>129.584</v>
      </c>
      <c r="V703" s="27">
        <f t="shared" si="10"/>
        <v>2.369644284761788E-2</v>
      </c>
    </row>
    <row r="704" spans="1:22" x14ac:dyDescent="0.25">
      <c r="A704" s="21">
        <v>383.605591</v>
      </c>
      <c r="B704" s="21">
        <v>561.57736464201707</v>
      </c>
      <c r="C704" s="21">
        <v>1221.9032436919574</v>
      </c>
      <c r="D704" s="20">
        <v>1.6223380000000001</v>
      </c>
      <c r="E704" s="20">
        <v>1.4228510000000001</v>
      </c>
      <c r="F704" s="21">
        <v>530.879639</v>
      </c>
      <c r="G704" s="21">
        <v>12.832082</v>
      </c>
      <c r="H704" s="21">
        <v>543.17834500000004</v>
      </c>
      <c r="I704" s="21">
        <v>4.7698970000000003</v>
      </c>
      <c r="J704" s="22">
        <v>123.0077</v>
      </c>
      <c r="K704">
        <f>VLOOKUP(A704,m!$B$2:$K$3856,8,0)</f>
        <v>16.225200999999998</v>
      </c>
      <c r="L704">
        <f>VLOOKUP(A704,m!$B$2:$K$3856,7,0)</f>
        <v>40.974060000000001</v>
      </c>
      <c r="M704">
        <f>VLOOKUP(A704,m!$B$2:$K$3856,6,0)</f>
        <v>1.7461279999999999</v>
      </c>
      <c r="N704">
        <f>VLOOKUP(A704,m!$B$2:$K$3856,5,0)</f>
        <v>6.8668889999999996</v>
      </c>
      <c r="O704">
        <f>VLOOKUP(A704,m!$B$2:$K$3856,4,0)</f>
        <v>15.41061</v>
      </c>
      <c r="P704">
        <f>VLOOKUP(A704,m!$B$2:$K$3856,3,0)</f>
        <v>15.20208</v>
      </c>
      <c r="Q704">
        <f>VLOOKUP(A704,m!$B$2:$K$3856,2,0)</f>
        <v>0.507637</v>
      </c>
      <c r="R704">
        <f>VLOOKUP(A704,m!$B$2:$K$3856,9,0)</f>
        <v>4.3078789999999998</v>
      </c>
      <c r="S704">
        <f>VLOOKUP(A704,m!$B$2:$K$3856,10,0)</f>
        <v>5.4314560000000007</v>
      </c>
      <c r="T704">
        <v>383.60599999999999</v>
      </c>
      <c r="U704" s="32">
        <v>126.97499999999999</v>
      </c>
      <c r="V704" s="27">
        <f t="shared" si="10"/>
        <v>3.2252452488746593E-2</v>
      </c>
    </row>
    <row r="705" spans="1:22" x14ac:dyDescent="0.25">
      <c r="A705" s="21">
        <v>383.80032299999999</v>
      </c>
      <c r="B705" s="21">
        <v>569.44496306978317</v>
      </c>
      <c r="C705" s="21">
        <v>1220.2608484238981</v>
      </c>
      <c r="D705" s="20">
        <v>1.627667</v>
      </c>
      <c r="E705" s="20">
        <v>1.4277519999999999</v>
      </c>
      <c r="F705" s="21">
        <v>539.87805200000003</v>
      </c>
      <c r="G705" s="21">
        <v>12.798164</v>
      </c>
      <c r="H705" s="21">
        <v>541.27307099999996</v>
      </c>
      <c r="I705" s="21">
        <v>4.7500609999999996</v>
      </c>
      <c r="J705" s="22">
        <v>123.4228</v>
      </c>
      <c r="K705">
        <f>VLOOKUP(A705,m!$B$2:$K$3856,8,0)</f>
        <v>16.179646000000002</v>
      </c>
      <c r="L705">
        <f>VLOOKUP(A705,m!$B$2:$K$3856,7,0)</f>
        <v>41.100268999999997</v>
      </c>
      <c r="M705">
        <f>VLOOKUP(A705,m!$B$2:$K$3856,6,0)</f>
        <v>1.7713460000000001</v>
      </c>
      <c r="N705">
        <f>VLOOKUP(A705,m!$B$2:$K$3856,5,0)</f>
        <v>6.9087019999999999</v>
      </c>
      <c r="O705">
        <f>VLOOKUP(A705,m!$B$2:$K$3856,4,0)</f>
        <v>15.479457</v>
      </c>
      <c r="P705">
        <f>VLOOKUP(A705,m!$B$2:$K$3856,3,0)</f>
        <v>15.256163000000001</v>
      </c>
      <c r="Q705">
        <f>VLOOKUP(A705,m!$B$2:$K$3856,2,0)</f>
        <v>0.53770899999999999</v>
      </c>
      <c r="R705">
        <f>VLOOKUP(A705,m!$B$2:$K$3856,9,0)</f>
        <v>5.3731369999999998</v>
      </c>
      <c r="S705">
        <f>VLOOKUP(A705,m!$B$2:$K$3856,10,0)</f>
        <v>5.4342140000000008</v>
      </c>
      <c r="T705">
        <v>383.8</v>
      </c>
      <c r="U705" s="32">
        <v>127.66500000000001</v>
      </c>
      <c r="V705" s="27">
        <f t="shared" si="10"/>
        <v>3.4371283101663638E-2</v>
      </c>
    </row>
    <row r="706" spans="1:22" x14ac:dyDescent="0.25">
      <c r="A706" s="21">
        <v>372.74078400000002</v>
      </c>
      <c r="B706" s="21">
        <v>573.50400437766575</v>
      </c>
      <c r="C706" s="21">
        <v>1218.3140947696279</v>
      </c>
      <c r="D706" s="20">
        <v>1.561836</v>
      </c>
      <c r="E706" s="20">
        <v>1.36717</v>
      </c>
      <c r="F706" s="21">
        <v>538.67095900000004</v>
      </c>
      <c r="G706" s="21">
        <v>12.510166</v>
      </c>
      <c r="H706" s="21">
        <v>543.42132600000002</v>
      </c>
      <c r="I706" s="21">
        <v>4.7210679999999998</v>
      </c>
      <c r="J706" s="22">
        <v>117.29049999999999</v>
      </c>
      <c r="K706">
        <f>VLOOKUP(A706,m!$B$2:$K$3856,8,0)</f>
        <v>15.871953</v>
      </c>
      <c r="L706">
        <f>VLOOKUP(A706,m!$B$2:$K$3856,7,0)</f>
        <v>41.522308000000002</v>
      </c>
      <c r="M706">
        <f>VLOOKUP(A706,m!$B$2:$K$3856,6,0)</f>
        <v>0.71961799999999998</v>
      </c>
      <c r="N706">
        <f>VLOOKUP(A706,m!$B$2:$K$3856,5,0)</f>
        <v>6.9249150000000004</v>
      </c>
      <c r="O706">
        <f>VLOOKUP(A706,m!$B$2:$K$3856,4,0)</f>
        <v>15.093232</v>
      </c>
      <c r="P706">
        <f>VLOOKUP(A706,m!$B$2:$K$3856,3,0)</f>
        <v>14.689952</v>
      </c>
      <c r="Q706">
        <f>VLOOKUP(A706,m!$B$2:$K$3856,2,0)</f>
        <v>0.42860100000000001</v>
      </c>
      <c r="R706">
        <f>VLOOKUP(A706,m!$B$2:$K$3856,9,0)</f>
        <v>3.0536310000000002</v>
      </c>
      <c r="S706">
        <f>VLOOKUP(A706,m!$B$2:$K$3856,10,0)</f>
        <v>5.277622</v>
      </c>
      <c r="T706">
        <v>372.74099999999999</v>
      </c>
      <c r="U706" s="32">
        <v>123.414</v>
      </c>
      <c r="V706" s="27">
        <f t="shared" ref="V706:V769" si="11">ABS((J706-U706)/J706)</f>
        <v>5.2207979333364657E-2</v>
      </c>
    </row>
    <row r="707" spans="1:22" x14ac:dyDescent="0.25">
      <c r="A707" s="21">
        <v>375.551605</v>
      </c>
      <c r="B707" s="21">
        <v>573.74831574035125</v>
      </c>
      <c r="C707" s="21">
        <v>1220.6399643584286</v>
      </c>
      <c r="D707" s="20">
        <v>1.605156</v>
      </c>
      <c r="E707" s="20">
        <v>1.4074690000000001</v>
      </c>
      <c r="F707" s="21">
        <v>540.09619099999998</v>
      </c>
      <c r="G707" s="21">
        <v>12.883228000000001</v>
      </c>
      <c r="H707" s="21">
        <v>544.27423099999999</v>
      </c>
      <c r="I707" s="21">
        <v>4.8202509999999998</v>
      </c>
      <c r="J707" s="22">
        <v>121.7642</v>
      </c>
      <c r="K707">
        <f>VLOOKUP(A707,m!$B$2:$K$3856,8,0)</f>
        <v>15.304499</v>
      </c>
      <c r="L707">
        <f>VLOOKUP(A707,m!$B$2:$K$3856,7,0)</f>
        <v>39.509689000000002</v>
      </c>
      <c r="M707">
        <f>VLOOKUP(A707,m!$B$2:$K$3856,6,0)</f>
        <v>1.4687730000000001</v>
      </c>
      <c r="N707">
        <f>VLOOKUP(A707,m!$B$2:$K$3856,5,0)</f>
        <v>6.5328809999999997</v>
      </c>
      <c r="O707">
        <f>VLOOKUP(A707,m!$B$2:$K$3856,4,0)</f>
        <v>14.877908</v>
      </c>
      <c r="P707">
        <f>VLOOKUP(A707,m!$B$2:$K$3856,3,0)</f>
        <v>14.821123</v>
      </c>
      <c r="Q707">
        <f>VLOOKUP(A707,m!$B$2:$K$3856,2,0)</f>
        <v>0.34949000000000002</v>
      </c>
      <c r="R707">
        <f>VLOOKUP(A707,m!$B$2:$K$3856,9,0)</f>
        <v>7.8022340000000003</v>
      </c>
      <c r="S707">
        <f>VLOOKUP(A707,m!$B$2:$K$3856,10,0)</f>
        <v>5.3174200000000003</v>
      </c>
      <c r="T707">
        <v>375.55200000000002</v>
      </c>
      <c r="U707" s="32">
        <v>125.21899999999999</v>
      </c>
      <c r="V707" s="27">
        <f t="shared" si="11"/>
        <v>2.8372871500818728E-2</v>
      </c>
    </row>
    <row r="708" spans="1:22" x14ac:dyDescent="0.25">
      <c r="A708" s="21">
        <v>368.075378</v>
      </c>
      <c r="B708" s="21">
        <v>577.33458785884795</v>
      </c>
      <c r="C708" s="21">
        <v>1222.4328340564534</v>
      </c>
      <c r="D708" s="20">
        <v>1.5763529999999999</v>
      </c>
      <c r="E708" s="20">
        <v>1.384266</v>
      </c>
      <c r="F708" s="21">
        <v>539.75323500000002</v>
      </c>
      <c r="G708" s="21">
        <v>12.885415999999999</v>
      </c>
      <c r="H708" s="21">
        <v>545.84851100000003</v>
      </c>
      <c r="I708" s="21">
        <v>4.7531119999999998</v>
      </c>
      <c r="J708" s="22">
        <v>118.53789999999999</v>
      </c>
      <c r="K708">
        <f>VLOOKUP(A708,m!$B$2:$K$3856,8,0)</f>
        <v>15.768706999999999</v>
      </c>
      <c r="L708">
        <f>VLOOKUP(A708,m!$B$2:$K$3856,7,0)</f>
        <v>42.331757000000003</v>
      </c>
      <c r="M708">
        <f>VLOOKUP(A708,m!$B$2:$K$3856,6,0)</f>
        <v>0.97239600000000004</v>
      </c>
      <c r="N708">
        <f>VLOOKUP(A708,m!$B$2:$K$3856,5,0)</f>
        <v>7.5031499999999998</v>
      </c>
      <c r="O708">
        <f>VLOOKUP(A708,m!$B$2:$K$3856,4,0)</f>
        <v>15.71908</v>
      </c>
      <c r="P708">
        <f>VLOOKUP(A708,m!$B$2:$K$3856,3,0)</f>
        <v>15.168748000000001</v>
      </c>
      <c r="Q708">
        <f>VLOOKUP(A708,m!$B$2:$K$3856,2,0)</f>
        <v>0.514517</v>
      </c>
      <c r="R708">
        <f>VLOOKUP(A708,m!$B$2:$K$3856,9,0)</f>
        <v>10.937970999999999</v>
      </c>
      <c r="S708">
        <f>VLOOKUP(A708,m!$B$2:$K$3856,10,0)</f>
        <v>5.2115650000000002</v>
      </c>
      <c r="T708">
        <v>368.07499999999999</v>
      </c>
      <c r="U708" s="32">
        <v>121.31399999999999</v>
      </c>
      <c r="V708" s="27">
        <f t="shared" si="11"/>
        <v>2.3419513927613024E-2</v>
      </c>
    </row>
    <row r="709" spans="1:22" x14ac:dyDescent="0.25">
      <c r="A709" s="21">
        <v>375.95977800000003</v>
      </c>
      <c r="B709" s="21">
        <v>574.8847235204712</v>
      </c>
      <c r="C709" s="21">
        <v>1212.7832793048078</v>
      </c>
      <c r="D709" s="20">
        <v>1.601985</v>
      </c>
      <c r="E709" s="20">
        <v>1.404039</v>
      </c>
      <c r="F709" s="21">
        <v>540.68182400000001</v>
      </c>
      <c r="G709" s="21">
        <v>12.892982</v>
      </c>
      <c r="H709" s="21">
        <v>540.09515399999998</v>
      </c>
      <c r="I709" s="21">
        <v>4.8873899999999999</v>
      </c>
      <c r="J709" s="22">
        <v>121.4738</v>
      </c>
      <c r="K709">
        <f>VLOOKUP(A709,m!$B$2:$K$3856,8,0)</f>
        <v>15.417743</v>
      </c>
      <c r="L709">
        <f>VLOOKUP(A709,m!$B$2:$K$3856,7,0)</f>
        <v>39.627257999999998</v>
      </c>
      <c r="M709">
        <f>VLOOKUP(A709,m!$B$2:$K$3856,6,0)</f>
        <v>1.2942929999999999</v>
      </c>
      <c r="N709">
        <f>VLOOKUP(A709,m!$B$2:$K$3856,5,0)</f>
        <v>6.5191939999999997</v>
      </c>
      <c r="O709">
        <f>VLOOKUP(A709,m!$B$2:$K$3856,4,0)</f>
        <v>14.883476</v>
      </c>
      <c r="P709">
        <f>VLOOKUP(A709,m!$B$2:$K$3856,3,0)</f>
        <v>14.714036</v>
      </c>
      <c r="Q709">
        <f>VLOOKUP(A709,m!$B$2:$K$3856,2,0)</f>
        <v>0.25723600000000002</v>
      </c>
      <c r="R709">
        <f>VLOOKUP(A709,m!$B$2:$K$3856,9,0)</f>
        <v>6.3811349999999996</v>
      </c>
      <c r="S709">
        <f>VLOOKUP(A709,m!$B$2:$K$3856,10,0)</f>
        <v>5.3231999999999999</v>
      </c>
      <c r="T709">
        <v>375.96</v>
      </c>
      <c r="U709" s="32">
        <v>124.843</v>
      </c>
      <c r="V709" s="27">
        <f t="shared" si="11"/>
        <v>2.7736022088713834E-2</v>
      </c>
    </row>
    <row r="710" spans="1:22" x14ac:dyDescent="0.25">
      <c r="A710" s="21">
        <v>392.19961499999999</v>
      </c>
      <c r="B710" s="21">
        <v>564.69768860673867</v>
      </c>
      <c r="C710" s="21">
        <v>1213.9420748941275</v>
      </c>
      <c r="D710" s="20">
        <v>1.682777</v>
      </c>
      <c r="E710" s="20">
        <v>1.477338</v>
      </c>
      <c r="F710" s="21">
        <v>541.35607900000002</v>
      </c>
      <c r="G710" s="21">
        <v>12.881016000000001</v>
      </c>
      <c r="H710" s="21">
        <v>538.46569799999997</v>
      </c>
      <c r="I710" s="21">
        <v>5.0140370000000001</v>
      </c>
      <c r="J710" s="22">
        <v>128.05799999999999</v>
      </c>
      <c r="K710">
        <f>VLOOKUP(A710,m!$B$2:$K$3856,8,0)</f>
        <v>16.177923</v>
      </c>
      <c r="L710">
        <f>VLOOKUP(A710,m!$B$2:$K$3856,7,0)</f>
        <v>40.507373999999999</v>
      </c>
      <c r="M710">
        <f>VLOOKUP(A710,m!$B$2:$K$3856,6,0)</f>
        <v>2.6436639999999998</v>
      </c>
      <c r="N710">
        <f>VLOOKUP(A710,m!$B$2:$K$3856,5,0)</f>
        <v>6.8940000000000001</v>
      </c>
      <c r="O710">
        <f>VLOOKUP(A710,m!$B$2:$K$3856,4,0)</f>
        <v>15.734641999999999</v>
      </c>
      <c r="P710">
        <f>VLOOKUP(A710,m!$B$2:$K$3856,3,0)</f>
        <v>15.551086</v>
      </c>
      <c r="Q710">
        <f>VLOOKUP(A710,m!$B$2:$K$3856,2,0)</f>
        <v>0.57335700000000001</v>
      </c>
      <c r="R710">
        <f>VLOOKUP(A710,m!$B$2:$K$3856,9,0)</f>
        <v>10.025734</v>
      </c>
      <c r="S710">
        <f>VLOOKUP(A710,m!$B$2:$K$3856,10,0)</f>
        <v>5.5531379999999997</v>
      </c>
      <c r="T710">
        <v>392.2</v>
      </c>
      <c r="U710" s="32">
        <v>130.51400000000001</v>
      </c>
      <c r="V710" s="27">
        <f t="shared" si="11"/>
        <v>1.9178809601899275E-2</v>
      </c>
    </row>
    <row r="711" spans="1:22" x14ac:dyDescent="0.25">
      <c r="A711" s="21">
        <v>384.682526</v>
      </c>
      <c r="B711" s="21">
        <v>569.86302340749535</v>
      </c>
      <c r="C711" s="21">
        <v>1211.2572710024629</v>
      </c>
      <c r="D711" s="20">
        <v>1.641947</v>
      </c>
      <c r="E711" s="20">
        <v>1.4398660000000001</v>
      </c>
      <c r="F711" s="21">
        <v>540.72705099999996</v>
      </c>
      <c r="G711" s="21">
        <v>12.914953000000001</v>
      </c>
      <c r="H711" s="21">
        <v>538.16577099999995</v>
      </c>
      <c r="I711" s="21">
        <v>4.9713130000000003</v>
      </c>
      <c r="J711" s="22">
        <v>124.87130000000001</v>
      </c>
      <c r="K711">
        <f>VLOOKUP(A711,m!$B$2:$K$3856,8,0)</f>
        <v>15.89648</v>
      </c>
      <c r="L711">
        <f>VLOOKUP(A711,m!$B$2:$K$3856,7,0)</f>
        <v>40.006560999999998</v>
      </c>
      <c r="M711">
        <f>VLOOKUP(A711,m!$B$2:$K$3856,6,0)</f>
        <v>2.1507719999999999</v>
      </c>
      <c r="N711">
        <f>VLOOKUP(A711,m!$B$2:$K$3856,5,0)</f>
        <v>6.7414249999999996</v>
      </c>
      <c r="O711">
        <f>VLOOKUP(A711,m!$B$2:$K$3856,4,0)</f>
        <v>15.188117</v>
      </c>
      <c r="P711">
        <f>VLOOKUP(A711,m!$B$2:$K$3856,3,0)</f>
        <v>14.991196</v>
      </c>
      <c r="Q711">
        <f>VLOOKUP(A711,m!$B$2:$K$3856,2,0)</f>
        <v>0.43937900000000002</v>
      </c>
      <c r="R711">
        <f>VLOOKUP(A711,m!$B$2:$K$3856,9,0)</f>
        <v>6.6857319999999998</v>
      </c>
      <c r="S711">
        <f>VLOOKUP(A711,m!$B$2:$K$3856,10,0)</f>
        <v>5.4467040000000004</v>
      </c>
      <c r="T711">
        <v>384.68299999999999</v>
      </c>
      <c r="U711" s="32">
        <v>127.69499999999999</v>
      </c>
      <c r="V711" s="27">
        <f t="shared" si="11"/>
        <v>2.2612882223537259E-2</v>
      </c>
    </row>
    <row r="712" spans="1:22" x14ac:dyDescent="0.25">
      <c r="A712" s="21">
        <v>392.073151</v>
      </c>
      <c r="B712" s="21">
        <v>564.85860390651715</v>
      </c>
      <c r="C712" s="21">
        <v>1214.6457227920896</v>
      </c>
      <c r="D712" s="20">
        <v>1.6836329999999999</v>
      </c>
      <c r="E712" s="20">
        <v>1.4767140000000001</v>
      </c>
      <c r="F712" s="21">
        <v>541.13757299999997</v>
      </c>
      <c r="G712" s="21">
        <v>12.919332000000001</v>
      </c>
      <c r="H712" s="21">
        <v>538.13281300000006</v>
      </c>
      <c r="I712" s="21">
        <v>4.966736</v>
      </c>
      <c r="J712" s="22">
        <v>128.53479999999999</v>
      </c>
      <c r="K712">
        <f>VLOOKUP(A712,m!$B$2:$K$3856,8,0)</f>
        <v>16.348272000000001</v>
      </c>
      <c r="L712">
        <f>VLOOKUP(A712,m!$B$2:$K$3856,7,0)</f>
        <v>40.581874999999997</v>
      </c>
      <c r="M712">
        <f>VLOOKUP(A712,m!$B$2:$K$3856,6,0)</f>
        <v>2.8555779999999999</v>
      </c>
      <c r="N712">
        <f>VLOOKUP(A712,m!$B$2:$K$3856,5,0)</f>
        <v>6.9756410000000004</v>
      </c>
      <c r="O712">
        <f>VLOOKUP(A712,m!$B$2:$K$3856,4,0)</f>
        <v>15.666366999999999</v>
      </c>
      <c r="P712">
        <f>VLOOKUP(A712,m!$B$2:$K$3856,3,0)</f>
        <v>15.429771000000001</v>
      </c>
      <c r="Q712">
        <f>VLOOKUP(A712,m!$B$2:$K$3856,2,0)</f>
        <v>0.60957099999999997</v>
      </c>
      <c r="R712">
        <f>VLOOKUP(A712,m!$B$2:$K$3856,9,0)</f>
        <v>8.4843279999999996</v>
      </c>
      <c r="S712">
        <f>VLOOKUP(A712,m!$B$2:$K$3856,10,0)</f>
        <v>5.5513479999999999</v>
      </c>
      <c r="T712">
        <v>392.07299999999998</v>
      </c>
      <c r="U712" s="32">
        <v>130.369</v>
      </c>
      <c r="V712" s="27">
        <f t="shared" si="11"/>
        <v>1.4270065383071432E-2</v>
      </c>
    </row>
    <row r="713" spans="1:22" x14ac:dyDescent="0.25">
      <c r="A713" s="21">
        <v>396.007904</v>
      </c>
      <c r="B713" s="21">
        <v>563.07292871580103</v>
      </c>
      <c r="C713" s="21">
        <v>1214.8811347381647</v>
      </c>
      <c r="D713" s="20">
        <v>1.6989890000000001</v>
      </c>
      <c r="E713" s="20">
        <v>1.4916430000000001</v>
      </c>
      <c r="F713" s="21">
        <v>541.51513699999998</v>
      </c>
      <c r="G713" s="21">
        <v>12.906122999999999</v>
      </c>
      <c r="H713" s="21">
        <v>537.40142800000001</v>
      </c>
      <c r="I713" s="21">
        <v>4.9697870000000002</v>
      </c>
      <c r="J713" s="22">
        <v>129.8314</v>
      </c>
      <c r="K713">
        <f>VLOOKUP(A713,m!$B$2:$K$3856,8,0)</f>
        <v>16.523721999999999</v>
      </c>
      <c r="L713">
        <f>VLOOKUP(A713,m!$B$2:$K$3856,7,0)</f>
        <v>41.028480999999999</v>
      </c>
      <c r="M713">
        <f>VLOOKUP(A713,m!$B$2:$K$3856,6,0)</f>
        <v>3.1144340000000001</v>
      </c>
      <c r="N713">
        <f>VLOOKUP(A713,m!$B$2:$K$3856,5,0)</f>
        <v>7.0776620000000001</v>
      </c>
      <c r="O713">
        <f>VLOOKUP(A713,m!$B$2:$K$3856,4,0)</f>
        <v>15.928815999999999</v>
      </c>
      <c r="P713">
        <f>VLOOKUP(A713,m!$B$2:$K$3856,3,0)</f>
        <v>15.685999000000001</v>
      </c>
      <c r="Q713">
        <f>VLOOKUP(A713,m!$B$2:$K$3856,2,0)</f>
        <v>0.72076300000000004</v>
      </c>
      <c r="R713">
        <f>VLOOKUP(A713,m!$B$2:$K$3856,9,0)</f>
        <v>9.4052520000000008</v>
      </c>
      <c r="S713">
        <f>VLOOKUP(A713,m!$B$2:$K$3856,10,0)</f>
        <v>5.6070599999999997</v>
      </c>
      <c r="T713">
        <v>396.00799999999998</v>
      </c>
      <c r="U713" s="32">
        <v>131.73599999999999</v>
      </c>
      <c r="V713" s="27">
        <f t="shared" si="11"/>
        <v>1.466979482621298E-2</v>
      </c>
    </row>
    <row r="714" spans="1:22" x14ac:dyDescent="0.25">
      <c r="A714" s="21">
        <v>378.12374899999998</v>
      </c>
      <c r="B714" s="21">
        <v>571.53384456742197</v>
      </c>
      <c r="C714" s="21">
        <v>1208.4692415354793</v>
      </c>
      <c r="D714" s="20">
        <v>1.6273679999999999</v>
      </c>
      <c r="E714" s="20">
        <v>1.427972</v>
      </c>
      <c r="F714" s="21">
        <v>541.395081</v>
      </c>
      <c r="G714" s="21">
        <v>12.840865000000001</v>
      </c>
      <c r="H714" s="21">
        <v>536.49438499999997</v>
      </c>
      <c r="I714" s="21">
        <v>4.9484250000000003</v>
      </c>
      <c r="J714" s="22">
        <v>122.9721</v>
      </c>
      <c r="K714">
        <f>VLOOKUP(A714,m!$B$2:$K$3856,8,0)</f>
        <v>15.579855</v>
      </c>
      <c r="L714">
        <f>VLOOKUP(A714,m!$B$2:$K$3856,7,0)</f>
        <v>40.499588000000003</v>
      </c>
      <c r="M714">
        <f>VLOOKUP(A714,m!$B$2:$K$3856,6,0)</f>
        <v>1.855181</v>
      </c>
      <c r="N714">
        <f>VLOOKUP(A714,m!$B$2:$K$3856,5,0)</f>
        <v>6.8798209999999997</v>
      </c>
      <c r="O714">
        <f>VLOOKUP(A714,m!$B$2:$K$3856,4,0)</f>
        <v>15.265238999999999</v>
      </c>
      <c r="P714">
        <f>VLOOKUP(A714,m!$B$2:$K$3856,3,0)</f>
        <v>15.062824000000001</v>
      </c>
      <c r="Q714">
        <f>VLOOKUP(A714,m!$B$2:$K$3856,2,0)</f>
        <v>0.44271500000000003</v>
      </c>
      <c r="R714">
        <f>VLOOKUP(A714,m!$B$2:$K$3856,9,0)</f>
        <v>10.330449</v>
      </c>
      <c r="S714">
        <f>VLOOKUP(A714,m!$B$2:$K$3856,10,0)</f>
        <v>5.3538389999999998</v>
      </c>
      <c r="T714">
        <v>378.12400000000002</v>
      </c>
      <c r="U714" s="32">
        <v>124.825</v>
      </c>
      <c r="V714" s="27">
        <f t="shared" si="11"/>
        <v>1.5067645425263173E-2</v>
      </c>
    </row>
    <row r="715" spans="1:22" x14ac:dyDescent="0.25">
      <c r="A715" s="21">
        <v>381.44210800000002</v>
      </c>
      <c r="B715" s="21">
        <v>564.29360965631076</v>
      </c>
      <c r="C715" s="21">
        <v>1210.7144706424087</v>
      </c>
      <c r="D715" s="20">
        <v>1.6574519999999999</v>
      </c>
      <c r="E715" s="20">
        <v>1.4559040000000001</v>
      </c>
      <c r="F715" s="21">
        <v>535.80102499999998</v>
      </c>
      <c r="G715" s="21">
        <v>13.026999999999999</v>
      </c>
      <c r="H715" s="21">
        <v>536.76696800000002</v>
      </c>
      <c r="I715" s="21">
        <v>4.9743649999999997</v>
      </c>
      <c r="J715" s="22">
        <v>124.93300000000001</v>
      </c>
      <c r="K715">
        <f>VLOOKUP(A715,m!$B$2:$K$3856,8,0)</f>
        <v>15.717191</v>
      </c>
      <c r="L715">
        <f>VLOOKUP(A715,m!$B$2:$K$3856,7,0)</f>
        <v>41.317050999999999</v>
      </c>
      <c r="M715">
        <f>VLOOKUP(A715,m!$B$2:$K$3856,6,0)</f>
        <v>2.3994309999999999</v>
      </c>
      <c r="N715">
        <f>VLOOKUP(A715,m!$B$2:$K$3856,5,0)</f>
        <v>7.2283679999999997</v>
      </c>
      <c r="O715">
        <f>VLOOKUP(A715,m!$B$2:$K$3856,4,0)</f>
        <v>15.810385</v>
      </c>
      <c r="P715">
        <f>VLOOKUP(A715,m!$B$2:$K$3856,3,0)</f>
        <v>15.463778</v>
      </c>
      <c r="Q715">
        <f>VLOOKUP(A715,m!$B$2:$K$3856,2,0)</f>
        <v>0.67559400000000003</v>
      </c>
      <c r="R715">
        <f>VLOOKUP(A715,m!$B$2:$K$3856,9,0)</f>
        <v>13.727528</v>
      </c>
      <c r="S715">
        <f>VLOOKUP(A715,m!$B$2:$K$3856,10,0)</f>
        <v>5.4008230000000008</v>
      </c>
      <c r="T715">
        <v>381.44200000000001</v>
      </c>
      <c r="U715" s="32">
        <v>125.206</v>
      </c>
      <c r="V715" s="27">
        <f t="shared" si="11"/>
        <v>2.1851712517909289E-3</v>
      </c>
    </row>
    <row r="716" spans="1:22" x14ac:dyDescent="0.25">
      <c r="A716" s="21">
        <v>378.69937099999999</v>
      </c>
      <c r="B716" s="21">
        <v>571.28725612941616</v>
      </c>
      <c r="C716" s="21">
        <v>1208.4717509302882</v>
      </c>
      <c r="D716" s="20">
        <v>1.6536660000000001</v>
      </c>
      <c r="E716" s="20">
        <v>1.4535370000000001</v>
      </c>
      <c r="F716" s="21">
        <v>542.946777</v>
      </c>
      <c r="G716" s="21">
        <v>12.975987999999999</v>
      </c>
      <c r="H716" s="21">
        <v>535.17004399999996</v>
      </c>
      <c r="I716" s="21">
        <v>4.9682620000000002</v>
      </c>
      <c r="J716" s="22">
        <v>124.119</v>
      </c>
      <c r="K716">
        <f>VLOOKUP(A716,m!$B$2:$K$3856,8,0)</f>
        <v>15.707541000000001</v>
      </c>
      <c r="L716">
        <f>VLOOKUP(A716,m!$B$2:$K$3856,7,0)</f>
        <v>41.559123999999997</v>
      </c>
      <c r="M716">
        <f>VLOOKUP(A716,m!$B$2:$K$3856,6,0)</f>
        <v>2.387105</v>
      </c>
      <c r="N716">
        <f>VLOOKUP(A716,m!$B$2:$K$3856,5,0)</f>
        <v>7.3788819999999999</v>
      </c>
      <c r="O716">
        <f>VLOOKUP(A716,m!$B$2:$K$3856,4,0)</f>
        <v>16.003779999999999</v>
      </c>
      <c r="P716">
        <f>VLOOKUP(A716,m!$B$2:$K$3856,3,0)</f>
        <v>15.673170000000001</v>
      </c>
      <c r="Q716">
        <f>VLOOKUP(A716,m!$B$2:$K$3856,2,0)</f>
        <v>0.61861500000000003</v>
      </c>
      <c r="R716">
        <f>VLOOKUP(A716,m!$B$2:$K$3856,9,0)</f>
        <v>16.923037999999998</v>
      </c>
      <c r="S716">
        <f>VLOOKUP(A716,m!$B$2:$K$3856,10,0)</f>
        <v>5.3619889999999995</v>
      </c>
      <c r="T716">
        <v>378.69900000000001</v>
      </c>
      <c r="U716" s="32">
        <v>124.425</v>
      </c>
      <c r="V716" s="27">
        <f t="shared" si="11"/>
        <v>2.4653759698353788E-3</v>
      </c>
    </row>
    <row r="717" spans="1:22" x14ac:dyDescent="0.25">
      <c r="A717" s="21">
        <v>372.72378500000002</v>
      </c>
      <c r="B717" s="21">
        <v>573.97276482494635</v>
      </c>
      <c r="C717" s="21">
        <v>1216.1327627796331</v>
      </c>
      <c r="D717" s="20">
        <v>1.627837</v>
      </c>
      <c r="E717" s="20">
        <v>1.4316610000000001</v>
      </c>
      <c r="F717" s="21">
        <v>542.31823699999995</v>
      </c>
      <c r="G717" s="21">
        <v>12.966746000000001</v>
      </c>
      <c r="H717" s="21">
        <v>539.11303699999996</v>
      </c>
      <c r="I717" s="21">
        <v>4.8065179999999996</v>
      </c>
      <c r="J717" s="22">
        <v>121.8091</v>
      </c>
      <c r="K717">
        <f>VLOOKUP(A717,m!$B$2:$K$3856,8,0)</f>
        <v>14.937889</v>
      </c>
      <c r="L717">
        <f>VLOOKUP(A717,m!$B$2:$K$3856,7,0)</f>
        <v>40.515220999999997</v>
      </c>
      <c r="M717">
        <f>VLOOKUP(A717,m!$B$2:$K$3856,6,0)</f>
        <v>1.79694</v>
      </c>
      <c r="N717">
        <f>VLOOKUP(A717,m!$B$2:$K$3856,5,0)</f>
        <v>7.0132510000000003</v>
      </c>
      <c r="O717">
        <f>VLOOKUP(A717,m!$B$2:$K$3856,4,0)</f>
        <v>15.457951</v>
      </c>
      <c r="P717">
        <f>VLOOKUP(A717,m!$B$2:$K$3856,3,0)</f>
        <v>15.218593</v>
      </c>
      <c r="Q717">
        <f>VLOOKUP(A717,m!$B$2:$K$3856,2,0)</f>
        <v>0.56256499999999998</v>
      </c>
      <c r="R717">
        <f>VLOOKUP(A717,m!$B$2:$K$3856,9,0)</f>
        <v>16.135641</v>
      </c>
      <c r="S717">
        <f>VLOOKUP(A717,m!$B$2:$K$3856,10,0)</f>
        <v>5.2773810000000001</v>
      </c>
      <c r="T717">
        <v>372.72399999999999</v>
      </c>
      <c r="U717" s="32">
        <v>123.29</v>
      </c>
      <c r="V717" s="27">
        <f t="shared" si="11"/>
        <v>1.2157548163478799E-2</v>
      </c>
    </row>
    <row r="718" spans="1:22" x14ac:dyDescent="0.25">
      <c r="A718" s="21">
        <v>382.868042</v>
      </c>
      <c r="B718" s="21">
        <v>568.85018624455688</v>
      </c>
      <c r="C718" s="21">
        <v>1218.5194145033943</v>
      </c>
      <c r="D718" s="20">
        <v>1.6587970000000001</v>
      </c>
      <c r="E718" s="20">
        <v>1.457921</v>
      </c>
      <c r="F718" s="21">
        <v>542.121216</v>
      </c>
      <c r="G718" s="21">
        <v>12.901332</v>
      </c>
      <c r="H718" s="21">
        <v>539.35253899999998</v>
      </c>
      <c r="I718" s="21">
        <v>4.8187259999999998</v>
      </c>
      <c r="J718" s="22">
        <v>124.9597</v>
      </c>
      <c r="K718">
        <f>VLOOKUP(A718,m!$B$2:$K$3856,8,0)</f>
        <v>15.781202</v>
      </c>
      <c r="L718">
        <f>VLOOKUP(A718,m!$B$2:$K$3856,7,0)</f>
        <v>41.256565000000002</v>
      </c>
      <c r="M718">
        <f>VLOOKUP(A718,m!$B$2:$K$3856,6,0)</f>
        <v>2.3859119999999998</v>
      </c>
      <c r="N718">
        <f>VLOOKUP(A718,m!$B$2:$K$3856,5,0)</f>
        <v>7.1280060000000001</v>
      </c>
      <c r="O718">
        <f>VLOOKUP(A718,m!$B$2:$K$3856,4,0)</f>
        <v>15.774694999999999</v>
      </c>
      <c r="P718">
        <f>VLOOKUP(A718,m!$B$2:$K$3856,3,0)</f>
        <v>15.499523999999999</v>
      </c>
      <c r="Q718">
        <f>VLOOKUP(A718,m!$B$2:$K$3856,2,0)</f>
        <v>0.69213999999999998</v>
      </c>
      <c r="R718">
        <f>VLOOKUP(A718,m!$B$2:$K$3856,9,0)</f>
        <v>14.020248</v>
      </c>
      <c r="S718">
        <f>VLOOKUP(A718,m!$B$2:$K$3856,10,0)</f>
        <v>5.4210130000000003</v>
      </c>
      <c r="T718">
        <v>382.86799999999999</v>
      </c>
      <c r="U718" s="32">
        <v>126.971</v>
      </c>
      <c r="V718" s="27">
        <f t="shared" si="11"/>
        <v>1.6095589217963918E-2</v>
      </c>
    </row>
    <row r="719" spans="1:22" x14ac:dyDescent="0.25">
      <c r="A719" s="21">
        <v>387.50219700000002</v>
      </c>
      <c r="B719" s="21">
        <v>565.70667401472383</v>
      </c>
      <c r="C719" s="21">
        <v>1216.5582800561292</v>
      </c>
      <c r="D719" s="20">
        <v>1.6835709999999999</v>
      </c>
      <c r="E719" s="20">
        <v>1.481916</v>
      </c>
      <c r="F719" s="21">
        <v>541.90417500000001</v>
      </c>
      <c r="G719" s="21">
        <v>12.925998999999999</v>
      </c>
      <c r="H719" s="21">
        <v>536.78167699999995</v>
      </c>
      <c r="I719" s="21">
        <v>4.8400879999999997</v>
      </c>
      <c r="J719" s="22">
        <v>127.352</v>
      </c>
      <c r="K719">
        <f>VLOOKUP(A719,m!$B$2:$K$3856,8,0)</f>
        <v>16.309978000000001</v>
      </c>
      <c r="L719">
        <f>VLOOKUP(A719,m!$B$2:$K$3856,7,0)</f>
        <v>42.034030999999999</v>
      </c>
      <c r="M719">
        <f>VLOOKUP(A719,m!$B$2:$K$3856,6,0)</f>
        <v>2.8591839999999999</v>
      </c>
      <c r="N719">
        <f>VLOOKUP(A719,m!$B$2:$K$3856,5,0)</f>
        <v>7.4457449999999996</v>
      </c>
      <c r="O719">
        <f>VLOOKUP(A719,m!$B$2:$K$3856,4,0)</f>
        <v>16.245906999999999</v>
      </c>
      <c r="P719">
        <f>VLOOKUP(A719,m!$B$2:$K$3856,3,0)</f>
        <v>15.964639</v>
      </c>
      <c r="Q719">
        <f>VLOOKUP(A719,m!$B$2:$K$3856,2,0)</f>
        <v>0.78668099999999996</v>
      </c>
      <c r="R719">
        <f>VLOOKUP(A719,m!$B$2:$K$3856,9,0)</f>
        <v>15.832784</v>
      </c>
      <c r="S719">
        <f>VLOOKUP(A719,m!$B$2:$K$3856,10,0)</f>
        <v>5.4866279999999996</v>
      </c>
      <c r="T719">
        <v>387.50200000000001</v>
      </c>
      <c r="U719" s="32">
        <v>128.03800000000001</v>
      </c>
      <c r="V719" s="27">
        <f t="shared" si="11"/>
        <v>5.3866448897544371E-3</v>
      </c>
    </row>
    <row r="720" spans="1:22" x14ac:dyDescent="0.25">
      <c r="A720" s="21">
        <v>407.832855</v>
      </c>
      <c r="B720" s="21">
        <v>553.88610436593081</v>
      </c>
      <c r="C720" s="21">
        <v>1222.1044072461359</v>
      </c>
      <c r="D720" s="20">
        <v>1.7614479999999999</v>
      </c>
      <c r="E720" s="20">
        <v>1.550791</v>
      </c>
      <c r="F720" s="21">
        <v>539.64428699999996</v>
      </c>
      <c r="G720" s="21">
        <v>12.951110999999999</v>
      </c>
      <c r="H720" s="21">
        <v>538.29919400000006</v>
      </c>
      <c r="I720" s="21">
        <v>4.9346920000000001</v>
      </c>
      <c r="J720" s="22">
        <v>133.93690000000001</v>
      </c>
      <c r="K720">
        <f>VLOOKUP(A720,m!$B$2:$K$3856,8,0)</f>
        <v>17.227903000000001</v>
      </c>
      <c r="L720">
        <f>VLOOKUP(A720,m!$B$2:$K$3856,7,0)</f>
        <v>42.886077999999998</v>
      </c>
      <c r="M720">
        <f>VLOOKUP(A720,m!$B$2:$K$3856,6,0)</f>
        <v>4.2186959999999996</v>
      </c>
      <c r="N720">
        <f>VLOOKUP(A720,m!$B$2:$K$3856,5,0)</f>
        <v>7.5891489999999999</v>
      </c>
      <c r="O720">
        <f>VLOOKUP(A720,m!$B$2:$K$3856,4,0)</f>
        <v>16.868368</v>
      </c>
      <c r="P720">
        <f>VLOOKUP(A720,m!$B$2:$K$3856,3,0)</f>
        <v>16.526914999999999</v>
      </c>
      <c r="Q720">
        <f>VLOOKUP(A720,m!$B$2:$K$3856,2,0)</f>
        <v>1.102363</v>
      </c>
      <c r="R720">
        <f>VLOOKUP(A720,m!$B$2:$K$3856,9,0)</f>
        <v>15.044847000000001</v>
      </c>
      <c r="S720">
        <f>VLOOKUP(A720,m!$B$2:$K$3856,10,0)</f>
        <v>5.774489</v>
      </c>
      <c r="T720">
        <v>407.83300000000003</v>
      </c>
      <c r="U720" s="32">
        <v>135.702</v>
      </c>
      <c r="V720" s="27">
        <f t="shared" si="11"/>
        <v>1.3178593800513448E-2</v>
      </c>
    </row>
    <row r="721" spans="1:22" x14ac:dyDescent="0.25">
      <c r="A721" s="21">
        <v>385.71774299999998</v>
      </c>
      <c r="B721" s="21">
        <v>565.95464565923339</v>
      </c>
      <c r="C721" s="21">
        <v>1224.3840566387653</v>
      </c>
      <c r="D721" s="20">
        <v>1.6440459999999999</v>
      </c>
      <c r="E721" s="20">
        <v>1.44607</v>
      </c>
      <c r="F721" s="21">
        <v>539.15014599999995</v>
      </c>
      <c r="G721" s="21">
        <v>12.751663000000001</v>
      </c>
      <c r="H721" s="21">
        <v>540.087402</v>
      </c>
      <c r="I721" s="21">
        <v>4.6005229999999999</v>
      </c>
      <c r="J721" s="22">
        <v>124.9806</v>
      </c>
      <c r="K721">
        <f>VLOOKUP(A721,m!$B$2:$K$3856,8,0)</f>
        <v>16.236395000000002</v>
      </c>
      <c r="L721">
        <f>VLOOKUP(A721,m!$B$2:$K$3856,7,0)</f>
        <v>41.103755999999997</v>
      </c>
      <c r="M721">
        <f>VLOOKUP(A721,m!$B$2:$K$3856,6,0)</f>
        <v>2.3472499999999998</v>
      </c>
      <c r="N721">
        <f>VLOOKUP(A721,m!$B$2:$K$3856,5,0)</f>
        <v>7.0125270000000004</v>
      </c>
      <c r="O721">
        <f>VLOOKUP(A721,m!$B$2:$K$3856,4,0)</f>
        <v>15.683775000000001</v>
      </c>
      <c r="P721">
        <f>VLOOKUP(A721,m!$B$2:$K$3856,3,0)</f>
        <v>15.426278999999999</v>
      </c>
      <c r="Q721">
        <f>VLOOKUP(A721,m!$B$2:$K$3856,2,0)</f>
        <v>0.85399400000000003</v>
      </c>
      <c r="R721">
        <f>VLOOKUP(A721,m!$B$2:$K$3856,9,0)</f>
        <v>9.45092</v>
      </c>
      <c r="S721">
        <f>VLOOKUP(A721,m!$B$2:$K$3856,10,0)</f>
        <v>5.4613630000000004</v>
      </c>
      <c r="T721">
        <v>385.71800000000002</v>
      </c>
      <c r="U721" s="32">
        <v>128.387</v>
      </c>
      <c r="V721" s="27">
        <f t="shared" si="11"/>
        <v>2.7255430042742675E-2</v>
      </c>
    </row>
    <row r="722" spans="1:22" x14ac:dyDescent="0.25">
      <c r="A722" s="21">
        <v>385.438446</v>
      </c>
      <c r="B722" s="21">
        <v>568.28583968333305</v>
      </c>
      <c r="C722" s="21">
        <v>1222.2489749072388</v>
      </c>
      <c r="D722" s="20">
        <v>1.6408910000000001</v>
      </c>
      <c r="E722" s="20">
        <v>1.4424710000000001</v>
      </c>
      <c r="F722" s="21">
        <v>538.90576199999998</v>
      </c>
      <c r="G722" s="21">
        <v>12.922809000000001</v>
      </c>
      <c r="H722" s="21">
        <v>538.31201199999998</v>
      </c>
      <c r="I722" s="21">
        <v>4.577636</v>
      </c>
      <c r="J722" s="22">
        <v>124.9014</v>
      </c>
      <c r="K722">
        <f>VLOOKUP(A722,m!$B$2:$K$3856,8,0)</f>
        <v>16.436888</v>
      </c>
      <c r="L722">
        <f>VLOOKUP(A722,m!$B$2:$K$3856,7,0)</f>
        <v>41.353470000000002</v>
      </c>
      <c r="M722">
        <f>VLOOKUP(A722,m!$B$2:$K$3856,6,0)</f>
        <v>2.3399130000000001</v>
      </c>
      <c r="N722">
        <f>VLOOKUP(A722,m!$B$2:$K$3856,5,0)</f>
        <v>7.0992769999999998</v>
      </c>
      <c r="O722">
        <f>VLOOKUP(A722,m!$B$2:$K$3856,4,0)</f>
        <v>15.798933</v>
      </c>
      <c r="P722">
        <f>VLOOKUP(A722,m!$B$2:$K$3856,3,0)</f>
        <v>15.553712000000001</v>
      </c>
      <c r="Q722">
        <f>VLOOKUP(A722,m!$B$2:$K$3856,2,0)</f>
        <v>0.83549600000000002</v>
      </c>
      <c r="R722">
        <f>VLOOKUP(A722,m!$B$2:$K$3856,9,0)</f>
        <v>9.4959550000000004</v>
      </c>
      <c r="S722">
        <f>VLOOKUP(A722,m!$B$2:$K$3856,10,0)</f>
        <v>5.457408</v>
      </c>
      <c r="T722">
        <v>385.43799999999999</v>
      </c>
      <c r="U722" s="32">
        <v>127.90900000000001</v>
      </c>
      <c r="V722" s="27">
        <f t="shared" si="11"/>
        <v>2.4079794141618996E-2</v>
      </c>
    </row>
    <row r="723" spans="1:22" x14ac:dyDescent="0.25">
      <c r="A723" s="21">
        <v>403.17886399999998</v>
      </c>
      <c r="B723" s="21">
        <v>552.42143111531595</v>
      </c>
      <c r="C723" s="21">
        <v>1222.0496778601878</v>
      </c>
      <c r="D723" s="20">
        <v>1.7201390000000001</v>
      </c>
      <c r="E723" s="20">
        <v>1.51145</v>
      </c>
      <c r="F723" s="21">
        <v>527.67144800000005</v>
      </c>
      <c r="G723" s="21">
        <v>13.389858</v>
      </c>
      <c r="H723" s="21">
        <v>537.75292999999999</v>
      </c>
      <c r="I723" s="21">
        <v>4.7805780000000002</v>
      </c>
      <c r="J723" s="22">
        <v>131.49789999999999</v>
      </c>
      <c r="K723">
        <f>VLOOKUP(A723,m!$B$2:$K$3856,8,0)</f>
        <v>17.440840000000001</v>
      </c>
      <c r="L723">
        <f>VLOOKUP(A723,m!$B$2:$K$3856,7,0)</f>
        <v>42.549422999999997</v>
      </c>
      <c r="M723">
        <f>VLOOKUP(A723,m!$B$2:$K$3856,6,0)</f>
        <v>3.668936</v>
      </c>
      <c r="N723">
        <f>VLOOKUP(A723,m!$B$2:$K$3856,5,0)</f>
        <v>7.393726</v>
      </c>
      <c r="O723">
        <f>VLOOKUP(A723,m!$B$2:$K$3856,4,0)</f>
        <v>16.485243000000001</v>
      </c>
      <c r="P723">
        <f>VLOOKUP(A723,m!$B$2:$K$3856,3,0)</f>
        <v>16.098708999999999</v>
      </c>
      <c r="Q723">
        <f>VLOOKUP(A723,m!$B$2:$K$3856,2,0)</f>
        <v>1.1652530000000001</v>
      </c>
      <c r="R723">
        <f>VLOOKUP(A723,m!$B$2:$K$3856,9,0)</f>
        <v>5.888274</v>
      </c>
      <c r="S723">
        <f>VLOOKUP(A723,m!$B$2:$K$3856,10,0)</f>
        <v>5.7085929999999996</v>
      </c>
      <c r="T723">
        <v>403.17899999999997</v>
      </c>
      <c r="U723" s="32">
        <v>132.86099999999999</v>
      </c>
      <c r="V723" s="27">
        <f t="shared" si="11"/>
        <v>1.0365945007486834E-2</v>
      </c>
    </row>
    <row r="724" spans="1:22" x14ac:dyDescent="0.25">
      <c r="A724" s="21">
        <v>542.57720900000004</v>
      </c>
      <c r="B724" s="21">
        <v>482.76873597936947</v>
      </c>
      <c r="C724" s="21">
        <v>1243.858702375539</v>
      </c>
      <c r="D724" s="20">
        <v>2.3372289999999998</v>
      </c>
      <c r="E724" s="20">
        <v>2.0583649999999998</v>
      </c>
      <c r="F724" s="21">
        <v>534.34558100000004</v>
      </c>
      <c r="G724" s="21">
        <v>12.794867</v>
      </c>
      <c r="H724" s="21">
        <v>539.589966</v>
      </c>
      <c r="I724" s="21">
        <v>5.6243889999999999</v>
      </c>
      <c r="J724" s="22">
        <v>180.79249999999999</v>
      </c>
      <c r="K724">
        <f>VLOOKUP(A724,m!$B$2:$K$3856,8,0)</f>
        <v>25.606380000000001</v>
      </c>
      <c r="L724">
        <f>VLOOKUP(A724,m!$B$2:$K$3856,7,0)</f>
        <v>50.542828</v>
      </c>
      <c r="M724">
        <f>VLOOKUP(A724,m!$B$2:$K$3856,6,0)</f>
        <v>15.012173000000001</v>
      </c>
      <c r="N724">
        <f>VLOOKUP(A724,m!$B$2:$K$3856,5,0)</f>
        <v>10.983311</v>
      </c>
      <c r="O724">
        <f>VLOOKUP(A724,m!$B$2:$K$3856,4,0)</f>
        <v>23.399101000000002</v>
      </c>
      <c r="P724">
        <f>VLOOKUP(A724,m!$B$2:$K$3856,3,0)</f>
        <v>22.269711000000001</v>
      </c>
      <c r="Q724">
        <f>VLOOKUP(A724,m!$B$2:$K$3856,2,0)</f>
        <v>3.4360849999999998</v>
      </c>
      <c r="R724">
        <f>VLOOKUP(A724,m!$B$2:$K$3856,9,0)</f>
        <v>18.414963</v>
      </c>
      <c r="S724">
        <f>VLOOKUP(A724,m!$B$2:$K$3856,10,0)</f>
        <v>7.6823300000000003</v>
      </c>
      <c r="T724">
        <v>542.577</v>
      </c>
      <c r="U724" s="32">
        <v>177.631</v>
      </c>
      <c r="V724" s="27">
        <f t="shared" si="11"/>
        <v>1.7486897963134476E-2</v>
      </c>
    </row>
    <row r="725" spans="1:22" x14ac:dyDescent="0.25">
      <c r="A725" s="21">
        <v>537.14215100000001</v>
      </c>
      <c r="B725" s="21">
        <v>489.94363992032959</v>
      </c>
      <c r="C725" s="21">
        <v>1242.6158598705088</v>
      </c>
      <c r="D725" s="20">
        <v>2.3237920000000001</v>
      </c>
      <c r="E725" s="20">
        <v>2.0465610000000001</v>
      </c>
      <c r="F725" s="21">
        <v>540.50878899999998</v>
      </c>
      <c r="G725" s="21">
        <v>12.832929</v>
      </c>
      <c r="H725" s="21">
        <v>540.85931400000004</v>
      </c>
      <c r="I725" s="21">
        <v>5.725098</v>
      </c>
      <c r="J725" s="22">
        <v>179.352</v>
      </c>
      <c r="K725">
        <f>VLOOKUP(A725,m!$B$2:$K$3856,8,0)</f>
        <v>25.160477</v>
      </c>
      <c r="L725">
        <f>VLOOKUP(A725,m!$B$2:$K$3856,7,0)</f>
        <v>50.160572000000002</v>
      </c>
      <c r="M725">
        <f>VLOOKUP(A725,m!$B$2:$K$3856,6,0)</f>
        <v>14.750225</v>
      </c>
      <c r="N725">
        <f>VLOOKUP(A725,m!$B$2:$K$3856,5,0)</f>
        <v>10.833511</v>
      </c>
      <c r="O725">
        <f>VLOOKUP(A725,m!$B$2:$K$3856,4,0)</f>
        <v>23.125824000000001</v>
      </c>
      <c r="P725">
        <f>VLOOKUP(A725,m!$B$2:$K$3856,3,0)</f>
        <v>22.105146000000001</v>
      </c>
      <c r="Q725">
        <f>VLOOKUP(A725,m!$B$2:$K$3856,2,0)</f>
        <v>3.2578230000000001</v>
      </c>
      <c r="R725">
        <f>VLOOKUP(A725,m!$B$2:$K$3856,9,0)</f>
        <v>19.149519000000002</v>
      </c>
      <c r="S725">
        <f>VLOOKUP(A725,m!$B$2:$K$3856,10,0)</f>
        <v>7.6053749999999996</v>
      </c>
      <c r="T725">
        <v>537.14200000000005</v>
      </c>
      <c r="U725" s="32">
        <v>176.43700000000001</v>
      </c>
      <c r="V725" s="27">
        <f t="shared" si="11"/>
        <v>1.6252955082742271E-2</v>
      </c>
    </row>
    <row r="726" spans="1:22" x14ac:dyDescent="0.25">
      <c r="A726" s="21">
        <v>609.58239700000001</v>
      </c>
      <c r="B726" s="21">
        <v>461.06985023854122</v>
      </c>
      <c r="C726" s="21">
        <v>1255.1009400314233</v>
      </c>
      <c r="D726" s="20">
        <v>2.6447940000000001</v>
      </c>
      <c r="E726" s="20">
        <v>2.3294459999999999</v>
      </c>
      <c r="F726" s="21">
        <v>540.43182400000001</v>
      </c>
      <c r="G726" s="21">
        <v>12.971282</v>
      </c>
      <c r="H726" s="21">
        <v>542.65673800000002</v>
      </c>
      <c r="I726" s="21">
        <v>6.0272209999999999</v>
      </c>
      <c r="J726" s="22">
        <v>203.87020000000001</v>
      </c>
      <c r="K726">
        <f>VLOOKUP(A726,m!$B$2:$K$3856,8,0)</f>
        <v>29.75264</v>
      </c>
      <c r="L726">
        <f>VLOOKUP(A726,m!$B$2:$K$3856,7,0)</f>
        <v>55.030620999999996</v>
      </c>
      <c r="M726">
        <f>VLOOKUP(A726,m!$B$2:$K$3856,6,0)</f>
        <v>21.790154000000001</v>
      </c>
      <c r="N726">
        <f>VLOOKUP(A726,m!$B$2:$K$3856,5,0)</f>
        <v>13.476520000000001</v>
      </c>
      <c r="O726">
        <f>VLOOKUP(A726,m!$B$2:$K$3856,4,0)</f>
        <v>26.854102999999999</v>
      </c>
      <c r="P726">
        <f>VLOOKUP(A726,m!$B$2:$K$3856,3,0)</f>
        <v>25.288709999999998</v>
      </c>
      <c r="Q726">
        <f>VLOOKUP(A726,m!$B$2:$K$3856,2,0)</f>
        <v>4.6695489999999999</v>
      </c>
      <c r="R726">
        <f>VLOOKUP(A726,m!$B$2:$K$3856,9,0)</f>
        <v>22.974837999999998</v>
      </c>
      <c r="S726">
        <f>VLOOKUP(A726,m!$B$2:$K$3856,10,0)</f>
        <v>8.6310529999999996</v>
      </c>
      <c r="T726">
        <v>609.58199999999999</v>
      </c>
      <c r="U726" s="32">
        <v>198.69900000000001</v>
      </c>
      <c r="V726" s="27">
        <f t="shared" si="11"/>
        <v>2.5365158811832229E-2</v>
      </c>
    </row>
    <row r="727" spans="1:22" x14ac:dyDescent="0.25">
      <c r="A727" s="21">
        <v>448.15316799999999</v>
      </c>
      <c r="B727" s="21">
        <v>532.93641302573269</v>
      </c>
      <c r="C727" s="21">
        <v>1237.1504368901051</v>
      </c>
      <c r="D727" s="20">
        <v>1.9348449999999999</v>
      </c>
      <c r="E727" s="20">
        <v>1.700186</v>
      </c>
      <c r="F727" s="21">
        <v>540.42254600000001</v>
      </c>
      <c r="G727" s="21">
        <v>12.893108</v>
      </c>
      <c r="H727" s="21">
        <v>543.04095500000005</v>
      </c>
      <c r="I727" s="21">
        <v>5.0704960000000003</v>
      </c>
      <c r="J727" s="22">
        <v>149.0746</v>
      </c>
      <c r="K727">
        <f>VLOOKUP(A727,m!$B$2:$K$3856,8,0)</f>
        <v>19.693242999999999</v>
      </c>
      <c r="L727">
        <f>VLOOKUP(A727,m!$B$2:$K$3856,7,0)</f>
        <v>44.214568999999997</v>
      </c>
      <c r="M727">
        <f>VLOOKUP(A727,m!$B$2:$K$3856,6,0)</f>
        <v>7.4672369999999999</v>
      </c>
      <c r="N727">
        <f>VLOOKUP(A727,m!$B$2:$K$3856,5,0)</f>
        <v>8.5950570000000006</v>
      </c>
      <c r="O727">
        <f>VLOOKUP(A727,m!$B$2:$K$3856,4,0)</f>
        <v>18.499918000000001</v>
      </c>
      <c r="P727">
        <f>VLOOKUP(A727,m!$B$2:$K$3856,3,0)</f>
        <v>18.188517000000001</v>
      </c>
      <c r="Q727">
        <f>VLOOKUP(A727,m!$B$2:$K$3856,2,0)</f>
        <v>2.0000309999999999</v>
      </c>
      <c r="R727">
        <f>VLOOKUP(A727,m!$B$2:$K$3856,9,0)</f>
        <v>13.460632</v>
      </c>
      <c r="S727">
        <f>VLOOKUP(A727,m!$B$2:$K$3856,10,0)</f>
        <v>6.3453819999999999</v>
      </c>
      <c r="T727">
        <v>448.15300000000002</v>
      </c>
      <c r="U727" s="32">
        <v>151.59299999999999</v>
      </c>
      <c r="V727" s="27">
        <f t="shared" si="11"/>
        <v>1.689355530720851E-2</v>
      </c>
    </row>
    <row r="728" spans="1:22" x14ac:dyDescent="0.25">
      <c r="A728" s="21">
        <v>430.78286700000001</v>
      </c>
      <c r="B728" s="21">
        <v>543.09943584631401</v>
      </c>
      <c r="C728" s="21">
        <v>1230.4795959707276</v>
      </c>
      <c r="D728" s="20">
        <v>1.8413299999999999</v>
      </c>
      <c r="E728" s="20">
        <v>1.616635</v>
      </c>
      <c r="F728" s="21">
        <v>540.77502400000003</v>
      </c>
      <c r="G728" s="21">
        <v>12.796434</v>
      </c>
      <c r="H728" s="21">
        <v>540.73205600000006</v>
      </c>
      <c r="I728" s="21">
        <v>4.9499510000000004</v>
      </c>
      <c r="J728" s="22">
        <v>141.98429999999999</v>
      </c>
      <c r="K728">
        <f>VLOOKUP(A728,m!$B$2:$K$3856,8,0)</f>
        <v>18.881917999999999</v>
      </c>
      <c r="L728">
        <f>VLOOKUP(A728,m!$B$2:$K$3856,7,0)</f>
        <v>42.774299999999997</v>
      </c>
      <c r="M728">
        <f>VLOOKUP(A728,m!$B$2:$K$3856,6,0)</f>
        <v>5.9070200000000002</v>
      </c>
      <c r="N728">
        <f>VLOOKUP(A728,m!$B$2:$K$3856,5,0)</f>
        <v>7.9437699999999998</v>
      </c>
      <c r="O728">
        <f>VLOOKUP(A728,m!$B$2:$K$3856,4,0)</f>
        <v>17.465450000000001</v>
      </c>
      <c r="P728">
        <f>VLOOKUP(A728,m!$B$2:$K$3856,3,0)</f>
        <v>17.330095</v>
      </c>
      <c r="Q728">
        <f>VLOOKUP(A728,m!$B$2:$K$3856,2,0)</f>
        <v>1.638204</v>
      </c>
      <c r="R728">
        <f>VLOOKUP(A728,m!$B$2:$K$3856,9,0)</f>
        <v>9.1480219999999992</v>
      </c>
      <c r="S728">
        <f>VLOOKUP(A728,m!$B$2:$K$3856,10,0)</f>
        <v>6.099437</v>
      </c>
      <c r="T728">
        <v>430.78300000000002</v>
      </c>
      <c r="U728" s="32">
        <v>145.21600000000001</v>
      </c>
      <c r="V728" s="27">
        <f t="shared" si="11"/>
        <v>2.2760967233701319E-2</v>
      </c>
    </row>
    <row r="729" spans="1:22" x14ac:dyDescent="0.25">
      <c r="A729" s="21">
        <v>512.70794699999999</v>
      </c>
      <c r="B729" s="21">
        <v>500.28589980406741</v>
      </c>
      <c r="C729" s="21">
        <v>1247.473370683535</v>
      </c>
      <c r="D729" s="20">
        <v>2.1945649999999999</v>
      </c>
      <c r="E729" s="20">
        <v>1.9303950000000001</v>
      </c>
      <c r="F729" s="21">
        <v>537.08215299999995</v>
      </c>
      <c r="G729" s="21">
        <v>12.830593</v>
      </c>
      <c r="H729" s="21">
        <v>541.98278800000003</v>
      </c>
      <c r="I729" s="21">
        <v>5.258178</v>
      </c>
      <c r="J729" s="22">
        <v>170.8519</v>
      </c>
      <c r="K729">
        <f>VLOOKUP(A729,m!$B$2:$K$3856,8,0)</f>
        <v>23.602936</v>
      </c>
      <c r="L729">
        <f>VLOOKUP(A729,m!$B$2:$K$3856,7,0)</f>
        <v>50.410514999999997</v>
      </c>
      <c r="M729">
        <f>VLOOKUP(A729,m!$B$2:$K$3856,6,0)</f>
        <v>12.256582</v>
      </c>
      <c r="N729">
        <f>VLOOKUP(A729,m!$B$2:$K$3856,5,0)</f>
        <v>9.9642459999999993</v>
      </c>
      <c r="O729">
        <f>VLOOKUP(A729,m!$B$2:$K$3856,4,0)</f>
        <v>21.623339000000001</v>
      </c>
      <c r="P729">
        <f>VLOOKUP(A729,m!$B$2:$K$3856,3,0)</f>
        <v>21.003834000000001</v>
      </c>
      <c r="Q729">
        <f>VLOOKUP(A729,m!$B$2:$K$3856,2,0)</f>
        <v>2.9758710000000002</v>
      </c>
      <c r="R729">
        <f>VLOOKUP(A729,m!$B$2:$K$3856,9,0)</f>
        <v>16.303965000000002</v>
      </c>
      <c r="S729">
        <f>VLOOKUP(A729,m!$B$2:$K$3856,10,0)</f>
        <v>7.2594119999999993</v>
      </c>
      <c r="T729">
        <v>512.70799999999997</v>
      </c>
      <c r="U729" s="32">
        <v>168.97900000000001</v>
      </c>
      <c r="V729" s="27">
        <f t="shared" si="11"/>
        <v>1.0962125677267781E-2</v>
      </c>
    </row>
    <row r="730" spans="1:22" x14ac:dyDescent="0.25">
      <c r="A730" s="21">
        <v>479.16522200000003</v>
      </c>
      <c r="B730" s="21">
        <v>517.13405701062084</v>
      </c>
      <c r="C730" s="21">
        <v>1247.8038076306752</v>
      </c>
      <c r="D730" s="20">
        <v>2.068873</v>
      </c>
      <c r="E730" s="20">
        <v>1.818284</v>
      </c>
      <c r="F730" s="21">
        <v>539.00366199999996</v>
      </c>
      <c r="G730" s="21">
        <v>12.944616999999999</v>
      </c>
      <c r="H730" s="21">
        <v>544.97729500000003</v>
      </c>
      <c r="I730" s="21">
        <v>5.0994869999999999</v>
      </c>
      <c r="J730" s="22">
        <v>160.52969999999999</v>
      </c>
      <c r="K730">
        <f>VLOOKUP(A730,m!$B$2:$K$3856,8,0)</f>
        <v>21.703709</v>
      </c>
      <c r="L730">
        <f>VLOOKUP(A730,m!$B$2:$K$3856,7,0)</f>
        <v>47.603454999999997</v>
      </c>
      <c r="M730">
        <f>VLOOKUP(A730,m!$B$2:$K$3856,6,0)</f>
        <v>10.739826000000001</v>
      </c>
      <c r="N730">
        <f>VLOOKUP(A730,m!$B$2:$K$3856,5,0)</f>
        <v>9.2236189999999993</v>
      </c>
      <c r="O730">
        <f>VLOOKUP(A730,m!$B$2:$K$3856,4,0)</f>
        <v>19.854078000000001</v>
      </c>
      <c r="P730">
        <f>VLOOKUP(A730,m!$B$2:$K$3856,3,0)</f>
        <v>19.485575000000001</v>
      </c>
      <c r="Q730">
        <f>VLOOKUP(A730,m!$B$2:$K$3856,2,0)</f>
        <v>2.5935869999999999</v>
      </c>
      <c r="R730">
        <f>VLOOKUP(A730,m!$B$2:$K$3856,9,0)</f>
        <v>13.102354999999999</v>
      </c>
      <c r="S730">
        <f>VLOOKUP(A730,m!$B$2:$K$3856,10,0)</f>
        <v>6.7844809999999995</v>
      </c>
      <c r="T730">
        <v>479.16500000000002</v>
      </c>
      <c r="U730" s="32">
        <v>159.76599999999999</v>
      </c>
      <c r="V730" s="27">
        <f t="shared" si="11"/>
        <v>4.7573751150098709E-3</v>
      </c>
    </row>
    <row r="731" spans="1:22" x14ac:dyDescent="0.25">
      <c r="A731" s="21">
        <v>402.14080799999999</v>
      </c>
      <c r="B731" s="21">
        <v>558.89288527887265</v>
      </c>
      <c r="C731" s="21">
        <v>1228.7300860323871</v>
      </c>
      <c r="D731" s="20">
        <v>1.691624</v>
      </c>
      <c r="E731" s="20">
        <v>1.48472</v>
      </c>
      <c r="F731" s="21">
        <v>536.98486300000002</v>
      </c>
      <c r="G731" s="21">
        <v>12.852814</v>
      </c>
      <c r="H731" s="21">
        <v>541.80688499999997</v>
      </c>
      <c r="I731" s="21">
        <v>4.6539299999999999</v>
      </c>
      <c r="J731" s="22">
        <v>129.7226</v>
      </c>
      <c r="K731">
        <f>VLOOKUP(A731,m!$B$2:$K$3856,8,0)</f>
        <v>17.403458000000001</v>
      </c>
      <c r="L731">
        <f>VLOOKUP(A731,m!$B$2:$K$3856,7,0)</f>
        <v>41.580421000000001</v>
      </c>
      <c r="M731">
        <f>VLOOKUP(A731,m!$B$2:$K$3856,6,0)</f>
        <v>2.9566690000000002</v>
      </c>
      <c r="N731">
        <f>VLOOKUP(A731,m!$B$2:$K$3856,5,0)</f>
        <v>7.1051299999999999</v>
      </c>
      <c r="O731">
        <f>VLOOKUP(A731,m!$B$2:$K$3856,4,0)</f>
        <v>15.859427</v>
      </c>
      <c r="P731">
        <f>VLOOKUP(A731,m!$B$2:$K$3856,3,0)</f>
        <v>15.764699</v>
      </c>
      <c r="Q731">
        <f>VLOOKUP(A731,m!$B$2:$K$3856,2,0)</f>
        <v>1.1297870000000001</v>
      </c>
      <c r="R731">
        <f>VLOOKUP(A731,m!$B$2:$K$3856,9,0)</f>
        <v>3.0915710000000001</v>
      </c>
      <c r="S731">
        <f>VLOOKUP(A731,m!$B$2:$K$3856,10,0)</f>
        <v>5.6938960000000005</v>
      </c>
      <c r="T731">
        <v>402.14100000000002</v>
      </c>
      <c r="U731" s="32">
        <v>134.744</v>
      </c>
      <c r="V731" s="27">
        <f t="shared" si="11"/>
        <v>3.8708752368515585E-2</v>
      </c>
    </row>
    <row r="732" spans="1:22" x14ac:dyDescent="0.25">
      <c r="A732" s="21">
        <v>382.14239500000002</v>
      </c>
      <c r="B732" s="21">
        <v>571.09037763926108</v>
      </c>
      <c r="C732" s="21">
        <v>1232.4890723364269</v>
      </c>
      <c r="D732" s="20">
        <v>1.6259079999999999</v>
      </c>
      <c r="E732" s="20">
        <v>1.426955</v>
      </c>
      <c r="F732" s="21">
        <v>541.53613299999995</v>
      </c>
      <c r="G732" s="21">
        <v>12.779605999999999</v>
      </c>
      <c r="H732" s="21">
        <v>543.11718800000006</v>
      </c>
      <c r="I732" s="21">
        <v>4.4006340000000002</v>
      </c>
      <c r="J732" s="22">
        <v>125.18089999999999</v>
      </c>
      <c r="K732">
        <f>VLOOKUP(A732,m!$B$2:$K$3856,8,0)</f>
        <v>15.962963</v>
      </c>
      <c r="L732">
        <f>VLOOKUP(A732,m!$B$2:$K$3856,7,0)</f>
        <v>40.111649</v>
      </c>
      <c r="M732">
        <f>VLOOKUP(A732,m!$B$2:$K$3856,6,0)</f>
        <v>1.6155409999999999</v>
      </c>
      <c r="N732">
        <f>VLOOKUP(A732,m!$B$2:$K$3856,5,0)</f>
        <v>6.7112930000000004</v>
      </c>
      <c r="O732">
        <f>VLOOKUP(A732,m!$B$2:$K$3856,4,0)</f>
        <v>15.275137000000001</v>
      </c>
      <c r="P732">
        <f>VLOOKUP(A732,m!$B$2:$K$3856,3,0)</f>
        <v>15.229431</v>
      </c>
      <c r="Q732">
        <f>VLOOKUP(A732,m!$B$2:$K$3856,2,0)</f>
        <v>1.0603100000000001</v>
      </c>
      <c r="R732">
        <f>VLOOKUP(A732,m!$B$2:$K$3856,9,0)</f>
        <v>6.291455</v>
      </c>
      <c r="S732">
        <f>VLOOKUP(A732,m!$B$2:$K$3856,10,0)</f>
        <v>5.4107389999999995</v>
      </c>
      <c r="T732">
        <v>382.142</v>
      </c>
      <c r="U732" s="32">
        <v>128.374</v>
      </c>
      <c r="V732" s="27">
        <f t="shared" si="11"/>
        <v>2.5507884988844154E-2</v>
      </c>
    </row>
    <row r="733" spans="1:22" x14ac:dyDescent="0.25">
      <c r="A733" s="21">
        <v>386.50656099999998</v>
      </c>
      <c r="B733" s="21">
        <v>566.58212360619655</v>
      </c>
      <c r="C733" s="21">
        <v>1232.9181939515192</v>
      </c>
      <c r="D733" s="20">
        <v>1.653206</v>
      </c>
      <c r="E733" s="20">
        <v>1.4525440000000001</v>
      </c>
      <c r="F733" s="21">
        <v>540.68811000000005</v>
      </c>
      <c r="G733" s="21">
        <v>12.776691</v>
      </c>
      <c r="H733" s="21">
        <v>541.84704599999998</v>
      </c>
      <c r="I733" s="21">
        <v>4.4052110000000004</v>
      </c>
      <c r="J733" s="22">
        <v>127.09869999999999</v>
      </c>
      <c r="K733">
        <f>VLOOKUP(A733,m!$B$2:$K$3856,8,0)</f>
        <v>16.108944000000001</v>
      </c>
      <c r="L733">
        <f>VLOOKUP(A733,m!$B$2:$K$3856,7,0)</f>
        <v>40.508541000000001</v>
      </c>
      <c r="M733">
        <f>VLOOKUP(A733,m!$B$2:$K$3856,6,0)</f>
        <v>2.0076100000000001</v>
      </c>
      <c r="N733">
        <f>VLOOKUP(A733,m!$B$2:$K$3856,5,0)</f>
        <v>6.9134830000000003</v>
      </c>
      <c r="O733">
        <f>VLOOKUP(A733,m!$B$2:$K$3856,4,0)</f>
        <v>15.573867999999999</v>
      </c>
      <c r="P733">
        <f>VLOOKUP(A733,m!$B$2:$K$3856,3,0)</f>
        <v>15.571431</v>
      </c>
      <c r="Q733">
        <f>VLOOKUP(A733,m!$B$2:$K$3856,2,0)</f>
        <v>1.1892879999999999</v>
      </c>
      <c r="R733">
        <f>VLOOKUP(A733,m!$B$2:$K$3856,9,0)</f>
        <v>8.5533490000000008</v>
      </c>
      <c r="S733">
        <f>VLOOKUP(A733,m!$B$2:$K$3856,10,0)</f>
        <v>5.4725309999999991</v>
      </c>
      <c r="T733">
        <v>386.50700000000001</v>
      </c>
      <c r="U733" s="32">
        <v>129.72200000000001</v>
      </c>
      <c r="V733" s="27">
        <f t="shared" si="11"/>
        <v>2.0639864923874238E-2</v>
      </c>
    </row>
    <row r="734" spans="1:22" x14ac:dyDescent="0.25">
      <c r="A734" s="21">
        <v>390.45834400000001</v>
      </c>
      <c r="B734" s="21">
        <v>564.7502703093196</v>
      </c>
      <c r="C734" s="21">
        <v>1235.5729242807961</v>
      </c>
      <c r="D734" s="20">
        <v>1.656887</v>
      </c>
      <c r="E734" s="20">
        <v>1.4555530000000001</v>
      </c>
      <c r="F734" s="21">
        <v>540.03613299999995</v>
      </c>
      <c r="G734" s="21">
        <v>12.722023</v>
      </c>
      <c r="H734" s="21">
        <v>543.57025099999998</v>
      </c>
      <c r="I734" s="21">
        <v>4.4052110000000004</v>
      </c>
      <c r="J734" s="22">
        <v>127.575</v>
      </c>
      <c r="K734">
        <f>VLOOKUP(A734,m!$B$2:$K$3856,8,0)</f>
        <v>16.425611</v>
      </c>
      <c r="L734">
        <f>VLOOKUP(A734,m!$B$2:$K$3856,7,0)</f>
        <v>40.931713000000002</v>
      </c>
      <c r="M734">
        <f>VLOOKUP(A734,m!$B$2:$K$3856,6,0)</f>
        <v>2.043107</v>
      </c>
      <c r="N734">
        <f>VLOOKUP(A734,m!$B$2:$K$3856,5,0)</f>
        <v>6.9902949999999997</v>
      </c>
      <c r="O734">
        <f>VLOOKUP(A734,m!$B$2:$K$3856,4,0)</f>
        <v>15.658803000000001</v>
      </c>
      <c r="P734">
        <f>VLOOKUP(A734,m!$B$2:$K$3856,3,0)</f>
        <v>15.546493999999999</v>
      </c>
      <c r="Q734">
        <f>VLOOKUP(A734,m!$B$2:$K$3856,2,0)</f>
        <v>1.2336849999999999</v>
      </c>
      <c r="R734">
        <f>VLOOKUP(A734,m!$B$2:$K$3856,9,0)</f>
        <v>6.8539940000000001</v>
      </c>
      <c r="S734">
        <f>VLOOKUP(A734,m!$B$2:$K$3856,10,0)</f>
        <v>5.5284840000000006</v>
      </c>
      <c r="T734">
        <v>390.45800000000003</v>
      </c>
      <c r="U734" s="32">
        <v>131.37</v>
      </c>
      <c r="V734" s="27">
        <f t="shared" si="11"/>
        <v>2.9747207524985317E-2</v>
      </c>
    </row>
    <row r="735" spans="1:22" x14ac:dyDescent="0.25">
      <c r="A735" s="21">
        <v>373.14614899999998</v>
      </c>
      <c r="B735" s="21">
        <v>575.58174410851734</v>
      </c>
      <c r="C735" s="21">
        <v>1229.2606598871885</v>
      </c>
      <c r="D735" s="20">
        <v>1.557563</v>
      </c>
      <c r="E735" s="20">
        <v>1.3661019999999999</v>
      </c>
      <c r="F735" s="21">
        <v>539.65777600000001</v>
      </c>
      <c r="G735" s="21">
        <v>12.548892</v>
      </c>
      <c r="H735" s="21">
        <v>541.65380900000002</v>
      </c>
      <c r="I735" s="21">
        <v>4.2480460000000004</v>
      </c>
      <c r="J735" s="22">
        <v>118.3807</v>
      </c>
      <c r="K735">
        <f>VLOOKUP(A735,m!$B$2:$K$3856,8,0)</f>
        <v>15.655419</v>
      </c>
      <c r="L735">
        <f>VLOOKUP(A735,m!$B$2:$K$3856,7,0)</f>
        <v>39.398991000000002</v>
      </c>
      <c r="M735">
        <f>VLOOKUP(A735,m!$B$2:$K$3856,6,0)</f>
        <v>0.92744899999999997</v>
      </c>
      <c r="N735">
        <f>VLOOKUP(A735,m!$B$2:$K$3856,5,0)</f>
        <v>6.465592</v>
      </c>
      <c r="O735">
        <f>VLOOKUP(A735,m!$B$2:$K$3856,4,0)</f>
        <v>14.656040000000001</v>
      </c>
      <c r="P735">
        <f>VLOOKUP(A735,m!$B$2:$K$3856,3,0)</f>
        <v>14.584887999999999</v>
      </c>
      <c r="Q735">
        <f>VLOOKUP(A735,m!$B$2:$K$3856,2,0)</f>
        <v>0.866367</v>
      </c>
      <c r="R735">
        <f>VLOOKUP(A735,m!$B$2:$K$3856,9,0)</f>
        <v>1.927233</v>
      </c>
      <c r="S735">
        <f>VLOOKUP(A735,m!$B$2:$K$3856,10,0)</f>
        <v>5.2833619999999994</v>
      </c>
      <c r="T735">
        <v>373.14600000000002</v>
      </c>
      <c r="U735" s="32">
        <v>125.06</v>
      </c>
      <c r="V735" s="27">
        <f t="shared" si="11"/>
        <v>5.6422203957232873E-2</v>
      </c>
    </row>
    <row r="736" spans="1:22" x14ac:dyDescent="0.25">
      <c r="A736" s="21">
        <v>546.43426499999998</v>
      </c>
      <c r="B736" s="21">
        <v>392.97159417626654</v>
      </c>
      <c r="C736" s="21">
        <v>1103.8700826634467</v>
      </c>
      <c r="D736" s="20">
        <v>2.3886050000000001</v>
      </c>
      <c r="E736" s="20">
        <v>2.1058650000000001</v>
      </c>
      <c r="F736" s="21">
        <v>439.99585000000002</v>
      </c>
      <c r="G736" s="21">
        <v>12.830403</v>
      </c>
      <c r="H736" s="21">
        <v>424.88330100000002</v>
      </c>
      <c r="I736" s="21">
        <v>5.3100579999999997</v>
      </c>
      <c r="J736" s="22">
        <v>185.70419999999999</v>
      </c>
      <c r="K736">
        <f>VLOOKUP(A736,m!$B$2:$K$3856,8,0)</f>
        <v>25.743825999999999</v>
      </c>
      <c r="L736">
        <f>VLOOKUP(A736,m!$B$2:$K$3856,7,0)</f>
        <v>50.592640000000003</v>
      </c>
      <c r="M736">
        <f>VLOOKUP(A736,m!$B$2:$K$3856,6,0)</f>
        <v>16.055992</v>
      </c>
      <c r="N736">
        <f>VLOOKUP(A736,m!$B$2:$K$3856,5,0)</f>
        <v>11.344725</v>
      </c>
      <c r="O736">
        <f>VLOOKUP(A736,m!$B$2:$K$3856,4,0)</f>
        <v>24.165303999999999</v>
      </c>
      <c r="P736">
        <f>VLOOKUP(A736,m!$B$2:$K$3856,3,0)</f>
        <v>23.185001</v>
      </c>
      <c r="Q736">
        <f>VLOOKUP(A736,m!$B$2:$K$3856,2,0)</f>
        <v>4.2028410000000003</v>
      </c>
      <c r="R736">
        <f>VLOOKUP(A736,m!$B$2:$K$3856,9,0)</f>
        <v>24.660748000000002</v>
      </c>
      <c r="S736">
        <f>VLOOKUP(A736,m!$B$2:$K$3856,10,0)</f>
        <v>7.7369399999999997</v>
      </c>
      <c r="T736">
        <v>546.43399999999997</v>
      </c>
      <c r="U736" s="32">
        <v>150.34399999999999</v>
      </c>
      <c r="V736" s="27">
        <f t="shared" si="11"/>
        <v>0.19041141772776271</v>
      </c>
    </row>
    <row r="737" spans="1:22" x14ac:dyDescent="0.25">
      <c r="A737" s="21">
        <v>543.71374500000002</v>
      </c>
      <c r="B737" s="21">
        <v>456.49928890646197</v>
      </c>
      <c r="C737" s="21">
        <v>1182.0655559755551</v>
      </c>
      <c r="D737" s="20">
        <v>2.3618350000000001</v>
      </c>
      <c r="E737" s="20">
        <v>2.079278</v>
      </c>
      <c r="F737" s="21">
        <v>507.11914100000001</v>
      </c>
      <c r="G737" s="21">
        <v>12.772262</v>
      </c>
      <c r="H737" s="21">
        <v>494.24453699999998</v>
      </c>
      <c r="I737" s="21">
        <v>5.7067870000000003</v>
      </c>
      <c r="J737" s="22">
        <v>182.29480000000001</v>
      </c>
      <c r="K737">
        <f>VLOOKUP(A737,m!$B$2:$K$3856,8,0)</f>
        <v>25.733988</v>
      </c>
      <c r="L737">
        <f>VLOOKUP(A737,m!$B$2:$K$3856,7,0)</f>
        <v>51.063091</v>
      </c>
      <c r="M737">
        <f>VLOOKUP(A737,m!$B$2:$K$3856,6,0)</f>
        <v>15.975123</v>
      </c>
      <c r="N737">
        <f>VLOOKUP(A737,m!$B$2:$K$3856,5,0)</f>
        <v>11.534541000000001</v>
      </c>
      <c r="O737">
        <f>VLOOKUP(A737,m!$B$2:$K$3856,4,0)</f>
        <v>23.845589</v>
      </c>
      <c r="P737">
        <f>VLOOKUP(A737,m!$B$2:$K$3856,3,0)</f>
        <v>22.832359</v>
      </c>
      <c r="Q737">
        <f>VLOOKUP(A737,m!$B$2:$K$3856,2,0)</f>
        <v>3.7599269999999998</v>
      </c>
      <c r="R737">
        <f>VLOOKUP(A737,m!$B$2:$K$3856,9,0)</f>
        <v>22.041219999999999</v>
      </c>
      <c r="S737">
        <f>VLOOKUP(A737,m!$B$2:$K$3856,10,0)</f>
        <v>7.698421999999999</v>
      </c>
      <c r="T737">
        <v>543.71400000000006</v>
      </c>
      <c r="U737" s="32">
        <v>166.85499999999999</v>
      </c>
      <c r="V737" s="27">
        <f t="shared" si="11"/>
        <v>8.4696875610275321E-2</v>
      </c>
    </row>
    <row r="738" spans="1:22" x14ac:dyDescent="0.25">
      <c r="A738" s="21">
        <v>373.83956899999998</v>
      </c>
      <c r="B738" s="21">
        <v>561.00844825116701</v>
      </c>
      <c r="C738" s="21">
        <v>1193.1529940550645</v>
      </c>
      <c r="D738" s="20">
        <v>1.501601</v>
      </c>
      <c r="E738" s="20">
        <v>1.3179529999999999</v>
      </c>
      <c r="F738" s="21">
        <v>514.28173800000002</v>
      </c>
      <c r="G738" s="21">
        <v>12.868358000000001</v>
      </c>
      <c r="H738" s="21">
        <v>512.71478300000001</v>
      </c>
      <c r="I738" s="21">
        <v>3.985595</v>
      </c>
      <c r="J738" s="22">
        <v>109.9286</v>
      </c>
      <c r="K738">
        <f>VLOOKUP(A738,m!$B$2:$K$3856,8,0)</f>
        <v>15.670629</v>
      </c>
      <c r="L738">
        <f>VLOOKUP(A738,m!$B$2:$K$3856,7,0)</f>
        <v>41.417160000000003</v>
      </c>
      <c r="M738">
        <f>VLOOKUP(A738,m!$B$2:$K$3856,6,0)</f>
        <v>-0.19858100000000001</v>
      </c>
      <c r="N738">
        <f>VLOOKUP(A738,m!$B$2:$K$3856,5,0)</f>
        <v>7.3359189999999996</v>
      </c>
      <c r="O738">
        <f>VLOOKUP(A738,m!$B$2:$K$3856,4,0)</f>
        <v>15.06786</v>
      </c>
      <c r="P738">
        <f>VLOOKUP(A738,m!$B$2:$K$3856,3,0)</f>
        <v>14.428518</v>
      </c>
      <c r="Q738">
        <f>VLOOKUP(A738,m!$B$2:$K$3856,2,0)</f>
        <v>6.2773999999999996E-2</v>
      </c>
      <c r="R738">
        <f>VLOOKUP(A738,m!$B$2:$K$3856,9,0)</f>
        <v>3.6435719999999998</v>
      </c>
      <c r="S738">
        <f>VLOOKUP(A738,m!$B$2:$K$3856,10,0)</f>
        <v>5.2931799999999996</v>
      </c>
      <c r="T738">
        <v>373.84</v>
      </c>
      <c r="U738" s="32">
        <v>120.087</v>
      </c>
      <c r="V738" s="27">
        <f t="shared" si="11"/>
        <v>9.2409072798161712E-2</v>
      </c>
    </row>
    <row r="739" spans="1:22" x14ac:dyDescent="0.25">
      <c r="A739" s="21">
        <v>368.93188500000002</v>
      </c>
      <c r="B739" s="21">
        <v>561.85840696934247</v>
      </c>
      <c r="C739" s="21">
        <v>1194.3136513730278</v>
      </c>
      <c r="D739" s="20">
        <v>1.49447</v>
      </c>
      <c r="E739" s="20">
        <v>1.3106990000000001</v>
      </c>
      <c r="F739" s="21">
        <v>514.37890600000003</v>
      </c>
      <c r="G739" s="21">
        <v>12.848103999999999</v>
      </c>
      <c r="H739" s="21">
        <v>514.14367700000003</v>
      </c>
      <c r="I739" s="21">
        <v>3.9871210000000001</v>
      </c>
      <c r="J739" s="22">
        <v>109.62269999999999</v>
      </c>
      <c r="K739">
        <f>VLOOKUP(A739,m!$B$2:$K$3856,8,0)</f>
        <v>15.194146</v>
      </c>
      <c r="L739">
        <f>VLOOKUP(A739,m!$B$2:$K$3856,7,0)</f>
        <v>40.217339000000003</v>
      </c>
      <c r="M739">
        <f>VLOOKUP(A739,m!$B$2:$K$3856,6,0)</f>
        <v>-0.19126299999999999</v>
      </c>
      <c r="N739">
        <f>VLOOKUP(A739,m!$B$2:$K$3856,5,0)</f>
        <v>7.1184370000000001</v>
      </c>
      <c r="O739">
        <f>VLOOKUP(A739,m!$B$2:$K$3856,4,0)</f>
        <v>14.642798000000001</v>
      </c>
      <c r="P739">
        <f>VLOOKUP(A739,m!$B$2:$K$3856,3,0)</f>
        <v>14.06086</v>
      </c>
      <c r="Q739">
        <f>VLOOKUP(A739,m!$B$2:$K$3856,2,0)</f>
        <v>8.5490999999999998E-2</v>
      </c>
      <c r="R739">
        <f>VLOOKUP(A739,m!$B$2:$K$3856,9,0)</f>
        <v>3.5496639999999999</v>
      </c>
      <c r="S739">
        <f>VLOOKUP(A739,m!$B$2:$K$3856,10,0)</f>
        <v>5.2236920000000007</v>
      </c>
      <c r="T739">
        <v>368.93200000000002</v>
      </c>
      <c r="U739" s="32">
        <v>118.753</v>
      </c>
      <c r="V739" s="27">
        <f t="shared" si="11"/>
        <v>8.3288406507046497E-2</v>
      </c>
    </row>
    <row r="740" spans="1:22" x14ac:dyDescent="0.25">
      <c r="A740" s="21">
        <v>375.92761200000001</v>
      </c>
      <c r="B740" s="21">
        <v>566.43197055023029</v>
      </c>
      <c r="C740" s="21">
        <v>1201.4143900717709</v>
      </c>
      <c r="D740" s="20">
        <v>1.5203180000000001</v>
      </c>
      <c r="E740" s="20">
        <v>1.3316650000000001</v>
      </c>
      <c r="F740" s="21">
        <v>518.02636700000005</v>
      </c>
      <c r="G740" s="21">
        <v>13.241688999999999</v>
      </c>
      <c r="H740" s="21">
        <v>518.90063499999997</v>
      </c>
      <c r="I740" s="21">
        <v>4.0313720000000002</v>
      </c>
      <c r="J740" s="22">
        <v>112.8653</v>
      </c>
      <c r="K740">
        <f>VLOOKUP(A740,m!$B$2:$K$3856,8,0)</f>
        <v>15.527519</v>
      </c>
      <c r="L740">
        <f>VLOOKUP(A740,m!$B$2:$K$3856,7,0)</f>
        <v>40.084774000000003</v>
      </c>
      <c r="M740">
        <f>VLOOKUP(A740,m!$B$2:$K$3856,6,0)</f>
        <v>4.7760999999999998E-2</v>
      </c>
      <c r="N740">
        <f>VLOOKUP(A740,m!$B$2:$K$3856,5,0)</f>
        <v>7.1394820000000001</v>
      </c>
      <c r="O740">
        <f>VLOOKUP(A740,m!$B$2:$K$3856,4,0)</f>
        <v>14.808168999999999</v>
      </c>
      <c r="P740">
        <f>VLOOKUP(A740,m!$B$2:$K$3856,3,0)</f>
        <v>14.153798</v>
      </c>
      <c r="Q740">
        <f>VLOOKUP(A740,m!$B$2:$K$3856,2,0)</f>
        <v>9.4398999999999997E-2</v>
      </c>
      <c r="R740">
        <f>VLOOKUP(A740,m!$B$2:$K$3856,9,0)</f>
        <v>2.7029740000000002</v>
      </c>
      <c r="S740">
        <f>VLOOKUP(A740,m!$B$2:$K$3856,10,0)</f>
        <v>5.3227440000000001</v>
      </c>
      <c r="T740">
        <v>375.928</v>
      </c>
      <c r="U740" s="32">
        <v>122.282</v>
      </c>
      <c r="V740" s="27">
        <f t="shared" si="11"/>
        <v>8.3433083507508429E-2</v>
      </c>
    </row>
    <row r="741" spans="1:22" x14ac:dyDescent="0.25">
      <c r="A741" s="21">
        <v>367.70745799999997</v>
      </c>
      <c r="B741" s="21">
        <v>563.55532605656435</v>
      </c>
      <c r="C741" s="21">
        <v>1200.9276411646292</v>
      </c>
      <c r="D741" s="20">
        <v>1.4810140000000001</v>
      </c>
      <c r="E741" s="20">
        <v>1.296419</v>
      </c>
      <c r="F741" s="21">
        <v>514.43267800000001</v>
      </c>
      <c r="G741" s="21">
        <v>12.83004</v>
      </c>
      <c r="H741" s="21">
        <v>517.319031</v>
      </c>
      <c r="I741" s="21">
        <v>3.8696269999999999</v>
      </c>
      <c r="J741" s="22">
        <v>109.45189999999999</v>
      </c>
      <c r="K741">
        <f>VLOOKUP(A741,m!$B$2:$K$3856,8,0)</f>
        <v>15.029510999999999</v>
      </c>
      <c r="L741">
        <f>VLOOKUP(A741,m!$B$2:$K$3856,7,0)</f>
        <v>39.469329999999999</v>
      </c>
      <c r="M741">
        <f>VLOOKUP(A741,m!$B$2:$K$3856,6,0)</f>
        <v>-0.24601999999999999</v>
      </c>
      <c r="N741">
        <f>VLOOKUP(A741,m!$B$2:$K$3856,5,0)</f>
        <v>6.9580099999999998</v>
      </c>
      <c r="O741">
        <f>VLOOKUP(A741,m!$B$2:$K$3856,4,0)</f>
        <v>14.442868000000001</v>
      </c>
      <c r="P741">
        <f>VLOOKUP(A741,m!$B$2:$K$3856,3,0)</f>
        <v>13.798036</v>
      </c>
      <c r="Q741">
        <f>VLOOKUP(A741,m!$B$2:$K$3856,2,0)</f>
        <v>0.13376099999999999</v>
      </c>
      <c r="R741">
        <f>VLOOKUP(A741,m!$B$2:$K$3856,9,0)</f>
        <v>2.7581349999999998</v>
      </c>
      <c r="S741">
        <f>VLOOKUP(A741,m!$B$2:$K$3856,10,0)</f>
        <v>5.2063550000000003</v>
      </c>
      <c r="T741">
        <v>367.70699999999999</v>
      </c>
      <c r="U741" s="32">
        <v>119.15300000000001</v>
      </c>
      <c r="V741" s="27">
        <f t="shared" si="11"/>
        <v>8.8633454512895726E-2</v>
      </c>
    </row>
    <row r="742" spans="1:22" x14ac:dyDescent="0.25">
      <c r="A742" s="21">
        <v>362.66351300000002</v>
      </c>
      <c r="B742" s="21">
        <v>565.35916120875618</v>
      </c>
      <c r="C742" s="21">
        <v>1188.5074344998579</v>
      </c>
      <c r="D742" s="20">
        <v>1.486102</v>
      </c>
      <c r="E742" s="20">
        <v>1.3019799999999999</v>
      </c>
      <c r="F742" s="21">
        <v>516.07519500000001</v>
      </c>
      <c r="G742" s="21">
        <v>12.900359</v>
      </c>
      <c r="H742" s="21">
        <v>509.71829200000002</v>
      </c>
      <c r="I742" s="21">
        <v>3.9550770000000002</v>
      </c>
      <c r="J742" s="22">
        <v>110.1245</v>
      </c>
      <c r="K742">
        <f>VLOOKUP(A742,m!$B$2:$K$3856,8,0)</f>
        <v>14.815533</v>
      </c>
      <c r="L742">
        <f>VLOOKUP(A742,m!$B$2:$K$3856,7,0)</f>
        <v>38.717658999999998</v>
      </c>
      <c r="M742">
        <f>VLOOKUP(A742,m!$B$2:$K$3856,6,0)</f>
        <v>-0.17996400000000001</v>
      </c>
      <c r="N742">
        <f>VLOOKUP(A742,m!$B$2:$K$3856,5,0)</f>
        <v>6.8240400000000001</v>
      </c>
      <c r="O742">
        <f>VLOOKUP(A742,m!$B$2:$K$3856,4,0)</f>
        <v>14.248507</v>
      </c>
      <c r="P742">
        <f>VLOOKUP(A742,m!$B$2:$K$3856,3,0)</f>
        <v>13.497113000000001</v>
      </c>
      <c r="Q742">
        <f>VLOOKUP(A742,m!$B$2:$K$3856,2,0)</f>
        <v>4.5752000000000001E-2</v>
      </c>
      <c r="R742">
        <f>VLOOKUP(A742,m!$B$2:$K$3856,9,0)</f>
        <v>1.964758</v>
      </c>
      <c r="S742">
        <f>VLOOKUP(A742,m!$B$2:$K$3856,10,0)</f>
        <v>5.134938</v>
      </c>
      <c r="T742">
        <v>362.66399999999999</v>
      </c>
      <c r="U742" s="32">
        <v>116.584</v>
      </c>
      <c r="V742" s="27">
        <f t="shared" si="11"/>
        <v>5.8656338961811459E-2</v>
      </c>
    </row>
    <row r="743" spans="1:22" x14ac:dyDescent="0.25">
      <c r="A743" s="21">
        <v>354.51361100000003</v>
      </c>
      <c r="B743" s="21">
        <v>570.92861159676704</v>
      </c>
      <c r="C743" s="21">
        <v>1191.0172987665278</v>
      </c>
      <c r="D743" s="20">
        <v>1.463991</v>
      </c>
      <c r="E743" s="20">
        <v>1.2822640000000001</v>
      </c>
      <c r="F743" s="21">
        <v>517.54473900000005</v>
      </c>
      <c r="G743" s="21">
        <v>12.990201000000001</v>
      </c>
      <c r="H743" s="21">
        <v>512.01141399999995</v>
      </c>
      <c r="I743" s="21">
        <v>3.9108269999999998</v>
      </c>
      <c r="J743" s="22">
        <v>110.7854</v>
      </c>
      <c r="K743">
        <f>VLOOKUP(A743,m!$B$2:$K$3856,8,0)</f>
        <v>14.555059999999999</v>
      </c>
      <c r="L743">
        <f>VLOOKUP(A743,m!$B$2:$K$3856,7,0)</f>
        <v>37.693531</v>
      </c>
      <c r="M743">
        <f>VLOOKUP(A743,m!$B$2:$K$3856,6,0)</f>
        <v>-0.19538800000000001</v>
      </c>
      <c r="N743">
        <f>VLOOKUP(A743,m!$B$2:$K$3856,5,0)</f>
        <v>6.6140549999999996</v>
      </c>
      <c r="O743">
        <f>VLOOKUP(A743,m!$B$2:$K$3856,4,0)</f>
        <v>13.878484</v>
      </c>
      <c r="P743">
        <f>VLOOKUP(A743,m!$B$2:$K$3856,3,0)</f>
        <v>13.111625999999999</v>
      </c>
      <c r="Q743">
        <f>VLOOKUP(A743,m!$B$2:$K$3856,2,0)</f>
        <v>6.7795999999999995E-2</v>
      </c>
      <c r="R743">
        <f>VLOOKUP(A743,m!$B$2:$K$3856,9,0)</f>
        <v>2.2723100000000001</v>
      </c>
      <c r="S743">
        <f>VLOOKUP(A743,m!$B$2:$K$3856,10,0)</f>
        <v>5.0972260000000009</v>
      </c>
      <c r="T743">
        <v>354.51400000000001</v>
      </c>
      <c r="U743" s="32">
        <v>114.238</v>
      </c>
      <c r="V743" s="27">
        <f t="shared" si="11"/>
        <v>3.1164756366813713E-2</v>
      </c>
    </row>
    <row r="744" spans="1:22" x14ac:dyDescent="0.25">
      <c r="A744" s="21">
        <v>355.68319700000001</v>
      </c>
      <c r="B744" s="21">
        <v>568.30597629697058</v>
      </c>
      <c r="C744" s="21">
        <v>1187.7926685382122</v>
      </c>
      <c r="D744" s="20">
        <v>1.4518450000000001</v>
      </c>
      <c r="E744" s="20">
        <v>1.2715689999999999</v>
      </c>
      <c r="F744" s="21">
        <v>515.19695999999999</v>
      </c>
      <c r="G744" s="21">
        <v>12.821730000000001</v>
      </c>
      <c r="H744" s="21">
        <v>511.21762100000001</v>
      </c>
      <c r="I744" s="21">
        <v>3.9443959999999998</v>
      </c>
      <c r="J744" s="22">
        <v>109.4451</v>
      </c>
      <c r="K744">
        <f>VLOOKUP(A744,m!$B$2:$K$3856,8,0)</f>
        <v>14.585239</v>
      </c>
      <c r="L744">
        <f>VLOOKUP(A744,m!$B$2:$K$3856,7,0)</f>
        <v>37.599330999999999</v>
      </c>
      <c r="M744">
        <f>VLOOKUP(A744,m!$B$2:$K$3856,6,0)</f>
        <v>-0.20396</v>
      </c>
      <c r="N744">
        <f>VLOOKUP(A744,m!$B$2:$K$3856,5,0)</f>
        <v>6.4958109999999998</v>
      </c>
      <c r="O744">
        <f>VLOOKUP(A744,m!$B$2:$K$3856,4,0)</f>
        <v>13.725483000000001</v>
      </c>
      <c r="P744">
        <f>VLOOKUP(A744,m!$B$2:$K$3856,3,0)</f>
        <v>12.952560999999999</v>
      </c>
      <c r="Q744">
        <f>VLOOKUP(A744,m!$B$2:$K$3856,2,0)</f>
        <v>8.3235000000000003E-2</v>
      </c>
      <c r="R744">
        <f>VLOOKUP(A744,m!$B$2:$K$3856,9,0)</f>
        <v>2.061156</v>
      </c>
      <c r="S744">
        <f>VLOOKUP(A744,m!$B$2:$K$3856,10,0)</f>
        <v>5.0972260000000009</v>
      </c>
      <c r="T744">
        <v>355.68299999999999</v>
      </c>
      <c r="U744" s="32">
        <v>114.34</v>
      </c>
      <c r="V744" s="27">
        <f t="shared" si="11"/>
        <v>4.4724706725106991E-2</v>
      </c>
    </row>
    <row r="745" spans="1:22" x14ac:dyDescent="0.25">
      <c r="A745" s="21">
        <v>355.54568499999999</v>
      </c>
      <c r="B745" s="21">
        <v>573.63218586872745</v>
      </c>
      <c r="C745" s="21">
        <v>1193.9185943109378</v>
      </c>
      <c r="D745" s="20">
        <v>1.456288</v>
      </c>
      <c r="E745" s="20">
        <v>1.2738750000000001</v>
      </c>
      <c r="F745" s="21">
        <v>519.88098100000002</v>
      </c>
      <c r="G745" s="21">
        <v>12.91089</v>
      </c>
      <c r="H745" s="21">
        <v>515.88031000000001</v>
      </c>
      <c r="I745" s="21">
        <v>3.9566029999999999</v>
      </c>
      <c r="J745" s="22">
        <v>110.16540000000001</v>
      </c>
      <c r="K745">
        <f>VLOOKUP(A745,m!$B$2:$K$3856,8,0)</f>
        <v>14.565122000000001</v>
      </c>
      <c r="L745">
        <f>VLOOKUP(A745,m!$B$2:$K$3856,7,0)</f>
        <v>37.524203999999997</v>
      </c>
      <c r="M745">
        <f>VLOOKUP(A745,m!$B$2:$K$3856,6,0)</f>
        <v>-0.22290099999999999</v>
      </c>
      <c r="N745">
        <f>VLOOKUP(A745,m!$B$2:$K$3856,5,0)</f>
        <v>6.5375329999999998</v>
      </c>
      <c r="O745">
        <f>VLOOKUP(A745,m!$B$2:$K$3856,4,0)</f>
        <v>13.747350000000001</v>
      </c>
      <c r="P745">
        <f>VLOOKUP(A745,m!$B$2:$K$3856,3,0)</f>
        <v>12.948668</v>
      </c>
      <c r="Q745">
        <f>VLOOKUP(A745,m!$B$2:$K$3856,2,0)</f>
        <v>7.5707999999999998E-2</v>
      </c>
      <c r="R745">
        <f>VLOOKUP(A745,m!$B$2:$K$3856,9,0)</f>
        <v>2.1823480000000002</v>
      </c>
      <c r="S745">
        <f>VLOOKUP(A745,m!$B$2:$K$3856,10,0)</f>
        <v>5.0972260000000009</v>
      </c>
      <c r="T745">
        <v>355.54599999999999</v>
      </c>
      <c r="U745" s="32">
        <v>115.173</v>
      </c>
      <c r="V745" s="27">
        <f t="shared" si="11"/>
        <v>4.5455288139470251E-2</v>
      </c>
    </row>
    <row r="746" spans="1:22" x14ac:dyDescent="0.25">
      <c r="A746" s="21">
        <v>356.58892800000001</v>
      </c>
      <c r="B746" s="21">
        <v>576.58085446824998</v>
      </c>
      <c r="C746" s="21">
        <v>1197.6969425835555</v>
      </c>
      <c r="D746" s="20">
        <v>1.457581</v>
      </c>
      <c r="E746" s="20">
        <v>1.276084</v>
      </c>
      <c r="F746" s="21">
        <v>522.55883800000004</v>
      </c>
      <c r="G746" s="21">
        <v>12.937267</v>
      </c>
      <c r="H746" s="21">
        <v>518.04284700000005</v>
      </c>
      <c r="I746" s="21">
        <v>3.9367670000000001</v>
      </c>
      <c r="J746" s="22">
        <v>110.4207</v>
      </c>
      <c r="K746">
        <f>VLOOKUP(A746,m!$B$2:$K$3856,8,0)</f>
        <v>14.589423</v>
      </c>
      <c r="L746">
        <f>VLOOKUP(A746,m!$B$2:$K$3856,7,0)</f>
        <v>37.623404999999998</v>
      </c>
      <c r="M746">
        <f>VLOOKUP(A746,m!$B$2:$K$3856,6,0)</f>
        <v>-0.21954000000000001</v>
      </c>
      <c r="N746">
        <f>VLOOKUP(A746,m!$B$2:$K$3856,5,0)</f>
        <v>6.5294650000000001</v>
      </c>
      <c r="O746">
        <f>VLOOKUP(A746,m!$B$2:$K$3856,4,0)</f>
        <v>13.734883</v>
      </c>
      <c r="P746">
        <f>VLOOKUP(A746,m!$B$2:$K$3856,3,0)</f>
        <v>12.900579</v>
      </c>
      <c r="Q746">
        <f>VLOOKUP(A746,m!$B$2:$K$3856,2,0)</f>
        <v>0.120265</v>
      </c>
      <c r="R746">
        <f>VLOOKUP(A746,m!$B$2:$K$3856,9,0)</f>
        <v>2.05403</v>
      </c>
      <c r="S746">
        <f>VLOOKUP(A746,m!$B$2:$K$3856,10,0)</f>
        <v>5.0972260000000009</v>
      </c>
      <c r="T746">
        <v>356.589</v>
      </c>
      <c r="U746" s="32">
        <v>116.05500000000001</v>
      </c>
      <c r="V746" s="27">
        <f t="shared" si="11"/>
        <v>5.1025758757189642E-2</v>
      </c>
    </row>
    <row r="747" spans="1:22" x14ac:dyDescent="0.25">
      <c r="A747" s="21">
        <v>355.03530899999998</v>
      </c>
      <c r="B747" s="21">
        <v>574.15839028234495</v>
      </c>
      <c r="C747" s="21">
        <v>1197.117162949176</v>
      </c>
      <c r="D747" s="20">
        <v>1.4521679999999999</v>
      </c>
      <c r="E747" s="20">
        <v>1.2717540000000001</v>
      </c>
      <c r="F747" s="21">
        <v>520.03723100000002</v>
      </c>
      <c r="G747" s="21">
        <v>12.891007</v>
      </c>
      <c r="H747" s="21">
        <v>517.97692900000004</v>
      </c>
      <c r="I747" s="21">
        <v>3.9382929999999998</v>
      </c>
      <c r="J747" s="22">
        <v>109.93049999999999</v>
      </c>
      <c r="K747">
        <f>VLOOKUP(A747,m!$B$2:$K$3856,8,0)</f>
        <v>14.486784999999999</v>
      </c>
      <c r="L747">
        <f>VLOOKUP(A747,m!$B$2:$K$3856,7,0)</f>
        <v>37.517634999999999</v>
      </c>
      <c r="M747">
        <f>VLOOKUP(A747,m!$B$2:$K$3856,6,0)</f>
        <v>-0.222691</v>
      </c>
      <c r="N747">
        <f>VLOOKUP(A747,m!$B$2:$K$3856,5,0)</f>
        <v>6.5067149999999998</v>
      </c>
      <c r="O747">
        <f>VLOOKUP(A747,m!$B$2:$K$3856,4,0)</f>
        <v>13.715971</v>
      </c>
      <c r="P747">
        <f>VLOOKUP(A747,m!$B$2:$K$3856,3,0)</f>
        <v>12.965679</v>
      </c>
      <c r="Q747">
        <f>VLOOKUP(A747,m!$B$2:$K$3856,2,0)</f>
        <v>8.1651000000000001E-2</v>
      </c>
      <c r="R747">
        <f>VLOOKUP(A747,m!$B$2:$K$3856,9,0)</f>
        <v>2.2276189999999998</v>
      </c>
      <c r="S747">
        <f>VLOOKUP(A747,m!$B$2:$K$3856,10,0)</f>
        <v>5.0972260000000009</v>
      </c>
      <c r="T747">
        <v>355.03500000000003</v>
      </c>
      <c r="U747" s="32">
        <v>115.258</v>
      </c>
      <c r="V747" s="27">
        <f t="shared" si="11"/>
        <v>4.8462437631048717E-2</v>
      </c>
    </row>
    <row r="748" spans="1:22" x14ac:dyDescent="0.25">
      <c r="A748" s="21">
        <v>352.81558200000001</v>
      </c>
      <c r="B748" s="21">
        <v>591.87544001971037</v>
      </c>
      <c r="C748" s="21">
        <v>1216.0870358728953</v>
      </c>
      <c r="D748" s="20">
        <v>1.4476830000000001</v>
      </c>
      <c r="E748" s="20">
        <v>1.267147</v>
      </c>
      <c r="F748" s="21">
        <v>536.01397699999995</v>
      </c>
      <c r="G748" s="21">
        <v>12.911607999999999</v>
      </c>
      <c r="H748" s="21">
        <v>532.035889</v>
      </c>
      <c r="I748" s="21">
        <v>3.9291369999999999</v>
      </c>
      <c r="J748" s="22">
        <v>110.1472</v>
      </c>
      <c r="K748">
        <f>VLOOKUP(A748,m!$B$2:$K$3856,8,0)</f>
        <v>14.284189</v>
      </c>
      <c r="L748">
        <f>VLOOKUP(A748,m!$B$2:$K$3856,7,0)</f>
        <v>36.912357</v>
      </c>
      <c r="M748">
        <f>VLOOKUP(A748,m!$B$2:$K$3856,6,0)</f>
        <v>-0.18437500000000001</v>
      </c>
      <c r="N748">
        <f>VLOOKUP(A748,m!$B$2:$K$3856,5,0)</f>
        <v>6.375413</v>
      </c>
      <c r="O748">
        <f>VLOOKUP(A748,m!$B$2:$K$3856,4,0)</f>
        <v>13.701838</v>
      </c>
      <c r="P748">
        <f>VLOOKUP(A748,m!$B$2:$K$3856,3,0)</f>
        <v>12.883476</v>
      </c>
      <c r="Q748">
        <f>VLOOKUP(A748,m!$B$2:$K$3856,2,0)</f>
        <v>3.0290999999999998E-2</v>
      </c>
      <c r="R748">
        <f>VLOOKUP(A748,m!$B$2:$K$3856,9,0)</f>
        <v>2.3284389999999999</v>
      </c>
      <c r="S748">
        <f>VLOOKUP(A748,m!$B$2:$K$3856,10,0)</f>
        <v>5.0972260000000009</v>
      </c>
      <c r="T748">
        <v>352.81599999999997</v>
      </c>
      <c r="U748" s="32">
        <v>117.343</v>
      </c>
      <c r="V748" s="27">
        <f t="shared" si="11"/>
        <v>6.5328941634467383E-2</v>
      </c>
    </row>
    <row r="749" spans="1:22" x14ac:dyDescent="0.25">
      <c r="A749" s="21">
        <v>351.687592</v>
      </c>
      <c r="B749" s="21">
        <v>590.33771412913666</v>
      </c>
      <c r="C749" s="21">
        <v>1214.5876918179738</v>
      </c>
      <c r="D749" s="20">
        <v>1.4473419999999999</v>
      </c>
      <c r="E749" s="20">
        <v>1.2684839999999999</v>
      </c>
      <c r="F749" s="21">
        <v>534.88250700000003</v>
      </c>
      <c r="G749" s="21">
        <v>12.877056</v>
      </c>
      <c r="H749" s="21">
        <v>529.03649900000005</v>
      </c>
      <c r="I749" s="21">
        <v>3.852843</v>
      </c>
      <c r="J749" s="22">
        <v>109.7882</v>
      </c>
      <c r="K749">
        <f>VLOOKUP(A749,m!$B$2:$K$3856,8,0)</f>
        <v>14.184272</v>
      </c>
      <c r="L749">
        <f>VLOOKUP(A749,m!$B$2:$K$3856,7,0)</f>
        <v>36.932144000000001</v>
      </c>
      <c r="M749">
        <f>VLOOKUP(A749,m!$B$2:$K$3856,6,0)</f>
        <v>-0.207704</v>
      </c>
      <c r="N749">
        <f>VLOOKUP(A749,m!$B$2:$K$3856,5,0)</f>
        <v>6.4496799999999999</v>
      </c>
      <c r="O749">
        <f>VLOOKUP(A749,m!$B$2:$K$3856,4,0)</f>
        <v>13.800443</v>
      </c>
      <c r="P749">
        <f>VLOOKUP(A749,m!$B$2:$K$3856,3,0)</f>
        <v>13.350172000000001</v>
      </c>
      <c r="Q749">
        <f>VLOOKUP(A749,m!$B$2:$K$3856,2,0)</f>
        <v>8.9276999999999995E-2</v>
      </c>
      <c r="R749">
        <f>VLOOKUP(A749,m!$B$2:$K$3856,9,0)</f>
        <v>2.3466100000000001</v>
      </c>
      <c r="S749">
        <f>VLOOKUP(A749,m!$B$2:$K$3856,10,0)</f>
        <v>5.0972260000000009</v>
      </c>
      <c r="T749">
        <v>351.68799999999999</v>
      </c>
      <c r="U749" s="32">
        <v>116.607</v>
      </c>
      <c r="V749" s="27">
        <f t="shared" si="11"/>
        <v>6.2108678346124588E-2</v>
      </c>
    </row>
    <row r="750" spans="1:22" x14ac:dyDescent="0.25">
      <c r="A750" s="21">
        <v>347.48907500000001</v>
      </c>
      <c r="B750" s="21">
        <v>581.55934529630167</v>
      </c>
      <c r="C750" s="21">
        <v>1202.5839739151238</v>
      </c>
      <c r="D750" s="20">
        <v>1.43804</v>
      </c>
      <c r="E750" s="20">
        <v>1.259655</v>
      </c>
      <c r="F750" s="21">
        <v>524.55639599999995</v>
      </c>
      <c r="G750" s="21">
        <v>12.945986</v>
      </c>
      <c r="H750" s="21">
        <v>518.22241199999996</v>
      </c>
      <c r="I750" s="21">
        <v>3.7429800000000002</v>
      </c>
      <c r="J750" s="22">
        <v>110.4277</v>
      </c>
      <c r="K750">
        <f>VLOOKUP(A750,m!$B$2:$K$3856,8,0)</f>
        <v>13.836038</v>
      </c>
      <c r="L750">
        <f>VLOOKUP(A750,m!$B$2:$K$3856,7,0)</f>
        <v>36.084319999999998</v>
      </c>
      <c r="M750">
        <f>VLOOKUP(A750,m!$B$2:$K$3856,6,0)</f>
        <v>-0.22251499999999999</v>
      </c>
      <c r="N750">
        <f>VLOOKUP(A750,m!$B$2:$K$3856,5,0)</f>
        <v>6.2617510000000003</v>
      </c>
      <c r="O750">
        <f>VLOOKUP(A750,m!$B$2:$K$3856,4,0)</f>
        <v>13.633125</v>
      </c>
      <c r="P750">
        <f>VLOOKUP(A750,m!$B$2:$K$3856,3,0)</f>
        <v>13.188021000000001</v>
      </c>
      <c r="Q750">
        <f>VLOOKUP(A750,m!$B$2:$K$3856,2,0)</f>
        <v>0.109227</v>
      </c>
      <c r="R750">
        <f>VLOOKUP(A750,m!$B$2:$K$3856,9,0)</f>
        <v>2.2950170000000001</v>
      </c>
      <c r="S750">
        <f>VLOOKUP(A750,m!$B$2:$K$3856,10,0)</f>
        <v>5.0972260000000009</v>
      </c>
      <c r="T750">
        <v>347.48899999999998</v>
      </c>
      <c r="U750" s="32">
        <v>113.65300000000001</v>
      </c>
      <c r="V750" s="27">
        <f t="shared" si="11"/>
        <v>2.9207345620709334E-2</v>
      </c>
    </row>
    <row r="751" spans="1:22" x14ac:dyDescent="0.25">
      <c r="A751" s="21">
        <v>347.44555700000001</v>
      </c>
      <c r="B751" s="21">
        <v>580.42242097810549</v>
      </c>
      <c r="C751" s="21">
        <v>1200.5680528489429</v>
      </c>
      <c r="D751" s="20">
        <v>1.4379569999999999</v>
      </c>
      <c r="E751" s="20">
        <v>1.260869</v>
      </c>
      <c r="F751" s="21">
        <v>523.92285200000003</v>
      </c>
      <c r="G751" s="21">
        <v>12.902827</v>
      </c>
      <c r="H751" s="21">
        <v>514.12390100000005</v>
      </c>
      <c r="I751" s="21">
        <v>3.6422720000000002</v>
      </c>
      <c r="J751" s="22">
        <v>110.07129999999999</v>
      </c>
      <c r="K751">
        <f>VLOOKUP(A751,m!$B$2:$K$3856,8,0)</f>
        <v>13.819705000000001</v>
      </c>
      <c r="L751">
        <f>VLOOKUP(A751,m!$B$2:$K$3856,7,0)</f>
        <v>36.262805999999998</v>
      </c>
      <c r="M751">
        <f>VLOOKUP(A751,m!$B$2:$K$3856,6,0)</f>
        <v>-0.21198900000000001</v>
      </c>
      <c r="N751">
        <f>VLOOKUP(A751,m!$B$2:$K$3856,5,0)</f>
        <v>6.2605919999999999</v>
      </c>
      <c r="O751">
        <f>VLOOKUP(A751,m!$B$2:$K$3856,4,0)</f>
        <v>13.655939</v>
      </c>
      <c r="P751">
        <f>VLOOKUP(A751,m!$B$2:$K$3856,3,0)</f>
        <v>13.390127</v>
      </c>
      <c r="Q751">
        <f>VLOOKUP(A751,m!$B$2:$K$3856,2,0)</f>
        <v>7.0265999999999995E-2</v>
      </c>
      <c r="R751">
        <f>VLOOKUP(A751,m!$B$2:$K$3856,9,0)</f>
        <v>2.1270069999999999</v>
      </c>
      <c r="S751">
        <f>VLOOKUP(A751,m!$B$2:$K$3856,10,0)</f>
        <v>5.0972260000000009</v>
      </c>
      <c r="T751">
        <v>347.44600000000003</v>
      </c>
      <c r="U751" s="32">
        <v>113.31699999999999</v>
      </c>
      <c r="V751" s="27">
        <f t="shared" si="11"/>
        <v>2.9487250536697571E-2</v>
      </c>
    </row>
    <row r="752" spans="1:22" x14ac:dyDescent="0.25">
      <c r="A752" s="21">
        <v>347.84951799999999</v>
      </c>
      <c r="B752" s="21">
        <v>581.71382026385936</v>
      </c>
      <c r="C752" s="21">
        <v>1205.0035464143334</v>
      </c>
      <c r="D752" s="20">
        <v>1.4373849999999999</v>
      </c>
      <c r="E752" s="20">
        <v>1.262419</v>
      </c>
      <c r="F752" s="21">
        <v>525.31103499999995</v>
      </c>
      <c r="G752" s="21">
        <v>12.879168999999999</v>
      </c>
      <c r="H752" s="21">
        <v>516.47180200000003</v>
      </c>
      <c r="I752" s="21">
        <v>3.6102280000000002</v>
      </c>
      <c r="J752" s="22">
        <v>109.798</v>
      </c>
      <c r="K752">
        <f>VLOOKUP(A752,m!$B$2:$K$3856,8,0)</f>
        <v>13.896319999999999</v>
      </c>
      <c r="L752">
        <f>VLOOKUP(A752,m!$B$2:$K$3856,7,0)</f>
        <v>36.423672000000003</v>
      </c>
      <c r="M752">
        <f>VLOOKUP(A752,m!$B$2:$K$3856,6,0)</f>
        <v>-0.20891499999999999</v>
      </c>
      <c r="N752">
        <f>VLOOKUP(A752,m!$B$2:$K$3856,5,0)</f>
        <v>6.3337009999999996</v>
      </c>
      <c r="O752">
        <f>VLOOKUP(A752,m!$B$2:$K$3856,4,0)</f>
        <v>13.685746999999999</v>
      </c>
      <c r="P752">
        <f>VLOOKUP(A752,m!$B$2:$K$3856,3,0)</f>
        <v>13.363669</v>
      </c>
      <c r="Q752">
        <f>VLOOKUP(A752,m!$B$2:$K$3856,2,0)</f>
        <v>9.0597999999999998E-2</v>
      </c>
      <c r="R752">
        <f>VLOOKUP(A752,m!$B$2:$K$3856,9,0)</f>
        <v>2.1691690000000001</v>
      </c>
      <c r="S752">
        <f>VLOOKUP(A752,m!$B$2:$K$3856,10,0)</f>
        <v>5.0972260000000009</v>
      </c>
      <c r="T752">
        <v>347.85</v>
      </c>
      <c r="U752" s="32">
        <v>113.80200000000001</v>
      </c>
      <c r="V752" s="27">
        <f t="shared" si="11"/>
        <v>3.6466966611413729E-2</v>
      </c>
    </row>
    <row r="753" spans="1:22" x14ac:dyDescent="0.25">
      <c r="A753" s="21">
        <v>350.10681199999999</v>
      </c>
      <c r="B753" s="21">
        <v>583.10273011001846</v>
      </c>
      <c r="C753" s="21">
        <v>1206.4704636571446</v>
      </c>
      <c r="D753" s="20">
        <v>1.440636</v>
      </c>
      <c r="E753" s="20">
        <v>1.264861</v>
      </c>
      <c r="F753" s="21">
        <v>526.89691200000004</v>
      </c>
      <c r="G753" s="21">
        <v>12.894795</v>
      </c>
      <c r="H753" s="21">
        <v>517.75744599999996</v>
      </c>
      <c r="I753" s="21">
        <v>3.6254870000000001</v>
      </c>
      <c r="J753" s="22">
        <v>109.9731</v>
      </c>
      <c r="K753">
        <f>VLOOKUP(A753,m!$B$2:$K$3856,8,0)</f>
        <v>14.035437</v>
      </c>
      <c r="L753">
        <f>VLOOKUP(A753,m!$B$2:$K$3856,7,0)</f>
        <v>36.704844999999999</v>
      </c>
      <c r="M753">
        <f>VLOOKUP(A753,m!$B$2:$K$3856,6,0)</f>
        <v>-0.21095700000000001</v>
      </c>
      <c r="N753">
        <f>VLOOKUP(A753,m!$B$2:$K$3856,5,0)</f>
        <v>6.4023120000000002</v>
      </c>
      <c r="O753">
        <f>VLOOKUP(A753,m!$B$2:$K$3856,4,0)</f>
        <v>13.810428</v>
      </c>
      <c r="P753">
        <f>VLOOKUP(A753,m!$B$2:$K$3856,3,0)</f>
        <v>13.385508</v>
      </c>
      <c r="Q753">
        <f>VLOOKUP(A753,m!$B$2:$K$3856,2,0)</f>
        <v>9.0969999999999995E-2</v>
      </c>
      <c r="R753">
        <f>VLOOKUP(A753,m!$B$2:$K$3856,9,0)</f>
        <v>2.1681240000000002</v>
      </c>
      <c r="S753">
        <f>VLOOKUP(A753,m!$B$2:$K$3856,10,0)</f>
        <v>5.0972260000000009</v>
      </c>
      <c r="T753">
        <v>350.10700000000003</v>
      </c>
      <c r="U753" s="32">
        <v>114.798</v>
      </c>
      <c r="V753" s="27">
        <f t="shared" si="11"/>
        <v>4.3873456327047249E-2</v>
      </c>
    </row>
    <row r="754" spans="1:22" x14ac:dyDescent="0.25">
      <c r="A754" s="21">
        <v>351.39315800000003</v>
      </c>
      <c r="B754" s="21">
        <v>585.57681395138025</v>
      </c>
      <c r="C754" s="21">
        <v>1215.1082585521281</v>
      </c>
      <c r="D754" s="20">
        <v>1.4452510000000001</v>
      </c>
      <c r="E754" s="20">
        <v>1.2692920000000001</v>
      </c>
      <c r="F754" s="21">
        <v>529.84539800000005</v>
      </c>
      <c r="G754" s="21">
        <v>12.896784999999999</v>
      </c>
      <c r="H754" s="21">
        <v>523.69799799999998</v>
      </c>
      <c r="I754" s="21">
        <v>3.622436</v>
      </c>
      <c r="J754" s="22">
        <v>109.9836</v>
      </c>
      <c r="K754">
        <f>VLOOKUP(A754,m!$B$2:$K$3856,8,0)</f>
        <v>14.194191</v>
      </c>
      <c r="L754">
        <f>VLOOKUP(A754,m!$B$2:$K$3856,7,0)</f>
        <v>36.998874999999998</v>
      </c>
      <c r="M754">
        <f>VLOOKUP(A754,m!$B$2:$K$3856,6,0)</f>
        <v>-0.19336800000000001</v>
      </c>
      <c r="N754">
        <f>VLOOKUP(A754,m!$B$2:$K$3856,5,0)</f>
        <v>6.415502</v>
      </c>
      <c r="O754">
        <f>VLOOKUP(A754,m!$B$2:$K$3856,4,0)</f>
        <v>13.831681</v>
      </c>
      <c r="P754">
        <f>VLOOKUP(A754,m!$B$2:$K$3856,3,0)</f>
        <v>13.490062</v>
      </c>
      <c r="Q754">
        <f>VLOOKUP(A754,m!$B$2:$K$3856,2,0)</f>
        <v>9.8375000000000004E-2</v>
      </c>
      <c r="R754">
        <f>VLOOKUP(A754,m!$B$2:$K$3856,9,0)</f>
        <v>1.845394</v>
      </c>
      <c r="S754">
        <f>VLOOKUP(A754,m!$B$2:$K$3856,10,0)</f>
        <v>5.0972260000000009</v>
      </c>
      <c r="T754">
        <v>351.39299999999997</v>
      </c>
      <c r="U754" s="32">
        <v>116.035</v>
      </c>
      <c r="V754" s="27">
        <f t="shared" si="11"/>
        <v>5.5020930393258644E-2</v>
      </c>
    </row>
    <row r="755" spans="1:22" x14ac:dyDescent="0.25">
      <c r="A755" s="21">
        <v>350.252411</v>
      </c>
      <c r="B755" s="21">
        <v>590.77150974022834</v>
      </c>
      <c r="C755" s="21">
        <v>1222.5215867837178</v>
      </c>
      <c r="D755" s="20">
        <v>1.4411430000000001</v>
      </c>
      <c r="E755" s="20">
        <v>1.2656270000000001</v>
      </c>
      <c r="F755" s="21">
        <v>534.18426499999998</v>
      </c>
      <c r="G755" s="21">
        <v>12.900261</v>
      </c>
      <c r="H755" s="21">
        <v>529.275757</v>
      </c>
      <c r="I755" s="21">
        <v>3.617858</v>
      </c>
      <c r="J755" s="22">
        <v>110.1339</v>
      </c>
      <c r="K755">
        <f>VLOOKUP(A755,m!$B$2:$K$3856,8,0)</f>
        <v>14.106797</v>
      </c>
      <c r="L755">
        <f>VLOOKUP(A755,m!$B$2:$K$3856,7,0)</f>
        <v>36.722515000000001</v>
      </c>
      <c r="M755">
        <f>VLOOKUP(A755,m!$B$2:$K$3856,6,0)</f>
        <v>-0.20393700000000001</v>
      </c>
      <c r="N755">
        <f>VLOOKUP(A755,m!$B$2:$K$3856,5,0)</f>
        <v>6.4055280000000003</v>
      </c>
      <c r="O755">
        <f>VLOOKUP(A755,m!$B$2:$K$3856,4,0)</f>
        <v>13.770322</v>
      </c>
      <c r="P755">
        <f>VLOOKUP(A755,m!$B$2:$K$3856,3,0)</f>
        <v>13.389640999999999</v>
      </c>
      <c r="Q755">
        <f>VLOOKUP(A755,m!$B$2:$K$3856,2,0)</f>
        <v>8.3327999999999999E-2</v>
      </c>
      <c r="R755">
        <f>VLOOKUP(A755,m!$B$2:$K$3856,9,0)</f>
        <v>1.854379</v>
      </c>
      <c r="S755">
        <f>VLOOKUP(A755,m!$B$2:$K$3856,10,0)</f>
        <v>5.0972260000000009</v>
      </c>
      <c r="T755">
        <v>350.25200000000001</v>
      </c>
      <c r="U755" s="32">
        <v>116.608</v>
      </c>
      <c r="V755" s="27">
        <f t="shared" si="11"/>
        <v>5.8783898508996839E-2</v>
      </c>
    </row>
    <row r="756" spans="1:22" x14ac:dyDescent="0.25">
      <c r="A756" s="21">
        <v>347.90557899999999</v>
      </c>
      <c r="B756" s="21">
        <v>592.12733549885115</v>
      </c>
      <c r="C756" s="21">
        <v>1220.4871617170043</v>
      </c>
      <c r="D756" s="20">
        <v>1.4393609999999999</v>
      </c>
      <c r="E756" s="20">
        <v>1.2620290000000001</v>
      </c>
      <c r="F756" s="21">
        <v>535.31347700000003</v>
      </c>
      <c r="G756" s="21">
        <v>12.892696000000001</v>
      </c>
      <c r="H756" s="21">
        <v>532.90942399999994</v>
      </c>
      <c r="I756" s="21">
        <v>3.8146960000000001</v>
      </c>
      <c r="J756" s="22">
        <v>109.9335</v>
      </c>
      <c r="K756">
        <f>VLOOKUP(A756,m!$B$2:$K$3856,8,0)</f>
        <v>13.924606000000001</v>
      </c>
      <c r="L756">
        <f>VLOOKUP(A756,m!$B$2:$K$3856,7,0)</f>
        <v>36.327736000000002</v>
      </c>
      <c r="M756">
        <f>VLOOKUP(A756,m!$B$2:$K$3856,6,0)</f>
        <v>-0.205544</v>
      </c>
      <c r="N756">
        <f>VLOOKUP(A756,m!$B$2:$K$3856,5,0)</f>
        <v>6.2437050000000003</v>
      </c>
      <c r="O756">
        <f>VLOOKUP(A756,m!$B$2:$K$3856,4,0)</f>
        <v>13.607718</v>
      </c>
      <c r="P756">
        <f>VLOOKUP(A756,m!$B$2:$K$3856,3,0)</f>
        <v>13.290404000000001</v>
      </c>
      <c r="Q756">
        <f>VLOOKUP(A756,m!$B$2:$K$3856,2,0)</f>
        <v>1.81E-3</v>
      </c>
      <c r="R756">
        <f>VLOOKUP(A756,m!$B$2:$K$3856,9,0)</f>
        <v>1.6926620000000001</v>
      </c>
      <c r="S756">
        <f>VLOOKUP(A756,m!$B$2:$K$3856,10,0)</f>
        <v>5.0972260000000009</v>
      </c>
      <c r="T756">
        <v>347.90600000000001</v>
      </c>
      <c r="U756" s="32">
        <v>115.874</v>
      </c>
      <c r="V756" s="27">
        <f t="shared" si="11"/>
        <v>5.4037213406286533E-2</v>
      </c>
    </row>
    <row r="757" spans="1:22" x14ac:dyDescent="0.25">
      <c r="A757" s="21">
        <v>348.403839</v>
      </c>
      <c r="B757" s="21">
        <v>592.44181781051293</v>
      </c>
      <c r="C757" s="21">
        <v>1221.2181860787468</v>
      </c>
      <c r="D757" s="20">
        <v>1.440515</v>
      </c>
      <c r="E757" s="20">
        <v>1.2627710000000001</v>
      </c>
      <c r="F757" s="21">
        <v>535.37628199999995</v>
      </c>
      <c r="G757" s="21">
        <v>12.928594</v>
      </c>
      <c r="H757" s="21">
        <v>534.15270999999996</v>
      </c>
      <c r="I757" s="21">
        <v>3.84674</v>
      </c>
      <c r="J757" s="22">
        <v>110.2073</v>
      </c>
      <c r="K757">
        <f>VLOOKUP(A757,m!$B$2:$K$3856,8,0)</f>
        <v>13.940918</v>
      </c>
      <c r="L757">
        <f>VLOOKUP(A757,m!$B$2:$K$3856,7,0)</f>
        <v>36.257843000000001</v>
      </c>
      <c r="M757">
        <f>VLOOKUP(A757,m!$B$2:$K$3856,6,0)</f>
        <v>-0.20932700000000001</v>
      </c>
      <c r="N757">
        <f>VLOOKUP(A757,m!$B$2:$K$3856,5,0)</f>
        <v>6.2282019999999996</v>
      </c>
      <c r="O757">
        <f>VLOOKUP(A757,m!$B$2:$K$3856,4,0)</f>
        <v>13.589511999999999</v>
      </c>
      <c r="P757">
        <f>VLOOKUP(A757,m!$B$2:$K$3856,3,0)</f>
        <v>13.104336999999999</v>
      </c>
      <c r="Q757">
        <f>VLOOKUP(A757,m!$B$2:$K$3856,2,0)</f>
        <v>8.0740000000000006E-2</v>
      </c>
      <c r="R757">
        <f>VLOOKUP(A757,m!$B$2:$K$3856,9,0)</f>
        <v>1.6359049999999999</v>
      </c>
      <c r="S757">
        <f>VLOOKUP(A757,m!$B$2:$K$3856,10,0)</f>
        <v>5.0972260000000009</v>
      </c>
      <c r="T757">
        <v>348.404</v>
      </c>
      <c r="U757" s="32">
        <v>116.18600000000001</v>
      </c>
      <c r="V757" s="27">
        <f t="shared" si="11"/>
        <v>5.4249582377936881E-2</v>
      </c>
    </row>
    <row r="758" spans="1:22" x14ac:dyDescent="0.25">
      <c r="A758" s="21">
        <v>346.30944799999997</v>
      </c>
      <c r="B758" s="21">
        <v>587.11026751362215</v>
      </c>
      <c r="C758" s="21">
        <v>1222.5622030342083</v>
      </c>
      <c r="D758" s="20">
        <v>1.437092</v>
      </c>
      <c r="E758" s="20">
        <v>1.2585710000000001</v>
      </c>
      <c r="F758" s="21">
        <v>530.04821800000002</v>
      </c>
      <c r="G758" s="21">
        <v>12.909806</v>
      </c>
      <c r="H758" s="21">
        <v>532.56701699999996</v>
      </c>
      <c r="I758" s="21">
        <v>3.7277209999999998</v>
      </c>
      <c r="J758" s="22">
        <v>110.09480000000001</v>
      </c>
      <c r="K758">
        <f>VLOOKUP(A758,m!$B$2:$K$3856,8,0)</f>
        <v>13.823744</v>
      </c>
      <c r="L758">
        <f>VLOOKUP(A758,m!$B$2:$K$3856,7,0)</f>
        <v>36.048659999999998</v>
      </c>
      <c r="M758">
        <f>VLOOKUP(A758,m!$B$2:$K$3856,6,0)</f>
        <v>-0.211974</v>
      </c>
      <c r="N758">
        <f>VLOOKUP(A758,m!$B$2:$K$3856,5,0)</f>
        <v>6.1686670000000001</v>
      </c>
      <c r="O758">
        <f>VLOOKUP(A758,m!$B$2:$K$3856,4,0)</f>
        <v>13.503152999999999</v>
      </c>
      <c r="P758">
        <f>VLOOKUP(A758,m!$B$2:$K$3856,3,0)</f>
        <v>13.140218000000001</v>
      </c>
      <c r="Q758">
        <f>VLOOKUP(A758,m!$B$2:$K$3856,2,0)</f>
        <v>0.100645</v>
      </c>
      <c r="R758">
        <f>VLOOKUP(A758,m!$B$2:$K$3856,9,0)</f>
        <v>1.645305</v>
      </c>
      <c r="S758">
        <f>VLOOKUP(A758,m!$B$2:$K$3856,10,0)</f>
        <v>5.0972260000000009</v>
      </c>
      <c r="T758">
        <v>346.30900000000003</v>
      </c>
      <c r="U758" s="32">
        <v>115.11799999999999</v>
      </c>
      <c r="V758" s="27">
        <f t="shared" si="11"/>
        <v>4.5626133114370415E-2</v>
      </c>
    </row>
    <row r="759" spans="1:22" x14ac:dyDescent="0.25">
      <c r="A759" s="21">
        <v>344.31304899999998</v>
      </c>
      <c r="B759" s="21">
        <v>584.50729763223353</v>
      </c>
      <c r="C759" s="21">
        <v>1217.6935631318083</v>
      </c>
      <c r="D759" s="20">
        <v>1.4294340000000001</v>
      </c>
      <c r="E759" s="20">
        <v>1.2504390000000001</v>
      </c>
      <c r="F759" s="21">
        <v>527.36144999999999</v>
      </c>
      <c r="G759" s="21">
        <v>12.833132000000001</v>
      </c>
      <c r="H759" s="21">
        <v>531.41906700000004</v>
      </c>
      <c r="I759" s="21">
        <v>3.800964</v>
      </c>
      <c r="J759" s="22">
        <v>109.5188</v>
      </c>
      <c r="K759">
        <f>VLOOKUP(A759,m!$B$2:$K$3856,8,0)</f>
        <v>13.639804</v>
      </c>
      <c r="L759">
        <f>VLOOKUP(A759,m!$B$2:$K$3856,7,0)</f>
        <v>35.793731999999999</v>
      </c>
      <c r="M759">
        <f>VLOOKUP(A759,m!$B$2:$K$3856,6,0)</f>
        <v>-0.218079</v>
      </c>
      <c r="N759">
        <f>VLOOKUP(A759,m!$B$2:$K$3856,5,0)</f>
        <v>6.111847</v>
      </c>
      <c r="O759">
        <f>VLOOKUP(A759,m!$B$2:$K$3856,4,0)</f>
        <v>13.400808</v>
      </c>
      <c r="P759">
        <f>VLOOKUP(A759,m!$B$2:$K$3856,3,0)</f>
        <v>13.004426</v>
      </c>
      <c r="Q759">
        <f>VLOOKUP(A759,m!$B$2:$K$3856,2,0)</f>
        <v>4.3566000000000001E-2</v>
      </c>
      <c r="R759">
        <f>VLOOKUP(A759,m!$B$2:$K$3856,9,0)</f>
        <v>1.558505</v>
      </c>
      <c r="S759">
        <f>VLOOKUP(A759,m!$B$2:$K$3856,10,0)</f>
        <v>5.0972260000000009</v>
      </c>
      <c r="T759">
        <v>344.31299999999999</v>
      </c>
      <c r="U759" s="32">
        <v>113.93</v>
      </c>
      <c r="V759" s="27">
        <f t="shared" si="11"/>
        <v>4.0278016194479925E-2</v>
      </c>
    </row>
    <row r="760" spans="1:22" x14ac:dyDescent="0.25">
      <c r="A760" s="21">
        <v>343.960083</v>
      </c>
      <c r="B760" s="21">
        <v>582.13544345353375</v>
      </c>
      <c r="C760" s="21">
        <v>1216.2330674191589</v>
      </c>
      <c r="D760" s="20">
        <v>1.4329160000000001</v>
      </c>
      <c r="E760" s="20">
        <v>1.2539819999999999</v>
      </c>
      <c r="F760" s="21">
        <v>525.34637499999997</v>
      </c>
      <c r="G760" s="21">
        <v>12.856328</v>
      </c>
      <c r="H760" s="21">
        <v>530.30609100000004</v>
      </c>
      <c r="I760" s="21">
        <v>3.8101189999999998</v>
      </c>
      <c r="J760" s="22">
        <v>109.7591</v>
      </c>
      <c r="K760">
        <f>VLOOKUP(A760,m!$B$2:$K$3856,8,0)</f>
        <v>13.650423</v>
      </c>
      <c r="L760">
        <f>VLOOKUP(A760,m!$B$2:$K$3856,7,0)</f>
        <v>35.804428000000001</v>
      </c>
      <c r="M760">
        <f>VLOOKUP(A760,m!$B$2:$K$3856,6,0)</f>
        <v>-0.221417</v>
      </c>
      <c r="N760">
        <f>VLOOKUP(A760,m!$B$2:$K$3856,5,0)</f>
        <v>6.1085440000000002</v>
      </c>
      <c r="O760">
        <f>VLOOKUP(A760,m!$B$2:$K$3856,4,0)</f>
        <v>13.375349</v>
      </c>
      <c r="P760">
        <f>VLOOKUP(A760,m!$B$2:$K$3856,3,0)</f>
        <v>12.895678999999999</v>
      </c>
      <c r="Q760">
        <f>VLOOKUP(A760,m!$B$2:$K$3856,2,0)</f>
        <v>8.6233000000000004E-2</v>
      </c>
      <c r="R760">
        <f>VLOOKUP(A760,m!$B$2:$K$3856,9,0)</f>
        <v>1.682539</v>
      </c>
      <c r="S760">
        <f>VLOOKUP(A760,m!$B$2:$K$3856,10,0)</f>
        <v>5.0972260000000009</v>
      </c>
      <c r="T760">
        <v>343.96</v>
      </c>
      <c r="U760" s="32">
        <v>113.521</v>
      </c>
      <c r="V760" s="27">
        <f t="shared" si="11"/>
        <v>3.4274151300438843E-2</v>
      </c>
    </row>
    <row r="761" spans="1:22" x14ac:dyDescent="0.25">
      <c r="A761" s="21">
        <v>344.50418100000002</v>
      </c>
      <c r="B761" s="21">
        <v>580.09636715210218</v>
      </c>
      <c r="C761" s="21">
        <v>1212.3388338162918</v>
      </c>
      <c r="D761" s="20">
        <v>1.433961</v>
      </c>
      <c r="E761" s="20">
        <v>1.255439</v>
      </c>
      <c r="F761" s="21">
        <v>523.39343299999996</v>
      </c>
      <c r="G761" s="21">
        <v>12.872678000000001</v>
      </c>
      <c r="H761" s="21">
        <v>528.30352800000003</v>
      </c>
      <c r="I761" s="21">
        <v>3.8497910000000002</v>
      </c>
      <c r="J761" s="22">
        <v>109.8245</v>
      </c>
      <c r="K761">
        <f>VLOOKUP(A761,m!$B$2:$K$3856,8,0)</f>
        <v>13.673482</v>
      </c>
      <c r="L761">
        <f>VLOOKUP(A761,m!$B$2:$K$3856,7,0)</f>
        <v>35.842125000000003</v>
      </c>
      <c r="M761">
        <f>VLOOKUP(A761,m!$B$2:$K$3856,6,0)</f>
        <v>-0.23708099999999999</v>
      </c>
      <c r="N761">
        <f>VLOOKUP(A761,m!$B$2:$K$3856,5,0)</f>
        <v>6.1143029999999996</v>
      </c>
      <c r="O761">
        <f>VLOOKUP(A761,m!$B$2:$K$3856,4,0)</f>
        <v>13.39381</v>
      </c>
      <c r="P761">
        <f>VLOOKUP(A761,m!$B$2:$K$3856,3,0)</f>
        <v>12.888582</v>
      </c>
      <c r="Q761">
        <f>VLOOKUP(A761,m!$B$2:$K$3856,2,0)</f>
        <v>7.9014000000000001E-2</v>
      </c>
      <c r="R761">
        <f>VLOOKUP(A761,m!$B$2:$K$3856,9,0)</f>
        <v>1.583153</v>
      </c>
      <c r="S761">
        <f>VLOOKUP(A761,m!$B$2:$K$3856,10,0)</f>
        <v>5.0972260000000009</v>
      </c>
      <c r="T761">
        <v>344.50400000000002</v>
      </c>
      <c r="U761" s="32">
        <v>113.29900000000001</v>
      </c>
      <c r="V761" s="27">
        <f t="shared" si="11"/>
        <v>3.1636838774590427E-2</v>
      </c>
    </row>
    <row r="762" spans="1:22" x14ac:dyDescent="0.25">
      <c r="A762" s="21">
        <v>350.596069</v>
      </c>
      <c r="B762" s="21">
        <v>578.03854202535513</v>
      </c>
      <c r="C762" s="21">
        <v>1209.565671324614</v>
      </c>
      <c r="D762" s="20">
        <v>1.4531639999999999</v>
      </c>
      <c r="E762" s="20">
        <v>1.2706599999999999</v>
      </c>
      <c r="F762" s="21">
        <v>522.918091</v>
      </c>
      <c r="G762" s="21">
        <v>12.978902</v>
      </c>
      <c r="H762" s="21">
        <v>526.93395999999996</v>
      </c>
      <c r="I762" s="21">
        <v>3.926085</v>
      </c>
      <c r="J762" s="22">
        <v>110.6819</v>
      </c>
      <c r="K762">
        <f>VLOOKUP(A762,m!$B$2:$K$3856,8,0)</f>
        <v>14.074121</v>
      </c>
      <c r="L762">
        <f>VLOOKUP(A762,m!$B$2:$K$3856,7,0)</f>
        <v>36.815617000000003</v>
      </c>
      <c r="M762">
        <f>VLOOKUP(A762,m!$B$2:$K$3856,6,0)</f>
        <v>-0.24260699999999999</v>
      </c>
      <c r="N762">
        <f>VLOOKUP(A762,m!$B$2:$K$3856,5,0)</f>
        <v>6.369459</v>
      </c>
      <c r="O762">
        <f>VLOOKUP(A762,m!$B$2:$K$3856,4,0)</f>
        <v>13.650204</v>
      </c>
      <c r="P762">
        <f>VLOOKUP(A762,m!$B$2:$K$3856,3,0)</f>
        <v>13.153975000000001</v>
      </c>
      <c r="Q762">
        <f>VLOOKUP(A762,m!$B$2:$K$3856,2,0)</f>
        <v>0.109204</v>
      </c>
      <c r="R762">
        <f>VLOOKUP(A762,m!$B$2:$K$3856,9,0)</f>
        <v>1.484076</v>
      </c>
      <c r="S762">
        <f>VLOOKUP(A762,m!$B$2:$K$3856,10,0)</f>
        <v>5.0972260000000009</v>
      </c>
      <c r="T762">
        <v>350.596</v>
      </c>
      <c r="U762" s="32">
        <v>115.01900000000001</v>
      </c>
      <c r="V762" s="27">
        <f t="shared" si="11"/>
        <v>3.9185268774750044E-2</v>
      </c>
    </row>
    <row r="763" spans="1:22" x14ac:dyDescent="0.25">
      <c r="A763" s="21">
        <v>347.18008400000002</v>
      </c>
      <c r="B763" s="21">
        <v>577.76478787209317</v>
      </c>
      <c r="C763" s="21">
        <v>1207.2195468783088</v>
      </c>
      <c r="D763" s="20">
        <v>1.440758</v>
      </c>
      <c r="E763" s="20">
        <v>1.2601</v>
      </c>
      <c r="F763" s="21">
        <v>521.857483</v>
      </c>
      <c r="G763" s="21">
        <v>12.89687</v>
      </c>
      <c r="H763" s="21">
        <v>525.72326699999996</v>
      </c>
      <c r="I763" s="21">
        <v>3.913878</v>
      </c>
      <c r="J763" s="22">
        <v>109.9404</v>
      </c>
      <c r="K763">
        <f>VLOOKUP(A763,m!$B$2:$K$3856,8,0)</f>
        <v>13.877342000000001</v>
      </c>
      <c r="L763">
        <f>VLOOKUP(A763,m!$B$2:$K$3856,7,0)</f>
        <v>36.211075000000001</v>
      </c>
      <c r="M763">
        <f>VLOOKUP(A763,m!$B$2:$K$3856,6,0)</f>
        <v>-0.19315099999999999</v>
      </c>
      <c r="N763">
        <f>VLOOKUP(A763,m!$B$2:$K$3856,5,0)</f>
        <v>6.1632259999999999</v>
      </c>
      <c r="O763">
        <f>VLOOKUP(A763,m!$B$2:$K$3856,4,0)</f>
        <v>13.489649</v>
      </c>
      <c r="P763">
        <f>VLOOKUP(A763,m!$B$2:$K$3856,3,0)</f>
        <v>13.041848</v>
      </c>
      <c r="Q763">
        <f>VLOOKUP(A763,m!$B$2:$K$3856,2,0)</f>
        <v>9.0139999999999998E-2</v>
      </c>
      <c r="R763">
        <f>VLOOKUP(A763,m!$B$2:$K$3856,9,0)</f>
        <v>1.453851</v>
      </c>
      <c r="S763">
        <f>VLOOKUP(A763,m!$B$2:$K$3856,10,0)</f>
        <v>5.0972260000000009</v>
      </c>
      <c r="T763">
        <v>347.18</v>
      </c>
      <c r="U763" s="32">
        <v>113.68</v>
      </c>
      <c r="V763" s="27">
        <f t="shared" si="11"/>
        <v>3.4014793469916517E-2</v>
      </c>
    </row>
    <row r="764" spans="1:22" x14ac:dyDescent="0.25">
      <c r="A764" s="21">
        <v>346.480682</v>
      </c>
      <c r="B764" s="21">
        <v>568.23151568848152</v>
      </c>
      <c r="C764" s="21">
        <v>1195.3218303216149</v>
      </c>
      <c r="D764" s="20">
        <v>1.4428589999999999</v>
      </c>
      <c r="E764" s="20">
        <v>1.2625219999999999</v>
      </c>
      <c r="F764" s="21">
        <v>513.321777</v>
      </c>
      <c r="G764" s="21">
        <v>12.884949000000001</v>
      </c>
      <c r="H764" s="21">
        <v>516.40905799999996</v>
      </c>
      <c r="I764" s="21">
        <v>3.8986200000000002</v>
      </c>
      <c r="J764" s="22">
        <v>109.8905</v>
      </c>
      <c r="K764">
        <f>VLOOKUP(A764,m!$B$2:$K$3856,8,0)</f>
        <v>13.759217</v>
      </c>
      <c r="L764">
        <f>VLOOKUP(A764,m!$B$2:$K$3856,7,0)</f>
        <v>36.126083000000001</v>
      </c>
      <c r="M764">
        <f>VLOOKUP(A764,m!$B$2:$K$3856,6,0)</f>
        <v>-0.21485199999999999</v>
      </c>
      <c r="N764">
        <f>VLOOKUP(A764,m!$B$2:$K$3856,5,0)</f>
        <v>6.1920339999999996</v>
      </c>
      <c r="O764">
        <f>VLOOKUP(A764,m!$B$2:$K$3856,4,0)</f>
        <v>13.457794</v>
      </c>
      <c r="P764">
        <f>VLOOKUP(A764,m!$B$2:$K$3856,3,0)</f>
        <v>12.991474</v>
      </c>
      <c r="Q764">
        <f>VLOOKUP(A764,m!$B$2:$K$3856,2,0)</f>
        <v>9.3978999999999993E-2</v>
      </c>
      <c r="R764">
        <f>VLOOKUP(A764,m!$B$2:$K$3856,9,0)</f>
        <v>1.476021</v>
      </c>
      <c r="S764">
        <f>VLOOKUP(A764,m!$B$2:$K$3856,10,0)</f>
        <v>5.0972260000000009</v>
      </c>
      <c r="T764">
        <v>346.48099999999999</v>
      </c>
      <c r="U764" s="32">
        <v>111.893</v>
      </c>
      <c r="V764" s="27">
        <f t="shared" si="11"/>
        <v>1.8222685309467131E-2</v>
      </c>
    </row>
    <row r="765" spans="1:22" x14ac:dyDescent="0.25">
      <c r="A765" s="21">
        <v>347.35964999999999</v>
      </c>
      <c r="B765" s="21">
        <v>575.30278181596032</v>
      </c>
      <c r="C765" s="21">
        <v>1198.1509011737685</v>
      </c>
      <c r="D765" s="20">
        <v>1.442742</v>
      </c>
      <c r="E765" s="20">
        <v>1.2625569999999999</v>
      </c>
      <c r="F765" s="21">
        <v>519.83422900000005</v>
      </c>
      <c r="G765" s="21">
        <v>12.8942</v>
      </c>
      <c r="H765" s="21">
        <v>518.38964799999997</v>
      </c>
      <c r="I765" s="21">
        <v>3.8940419999999998</v>
      </c>
      <c r="J765" s="22">
        <v>110.01560000000001</v>
      </c>
      <c r="K765">
        <f>VLOOKUP(A765,m!$B$2:$K$3856,8,0)</f>
        <v>13.850263</v>
      </c>
      <c r="L765">
        <f>VLOOKUP(A765,m!$B$2:$K$3856,7,0)</f>
        <v>36.126883999999997</v>
      </c>
      <c r="M765">
        <f>VLOOKUP(A765,m!$B$2:$K$3856,6,0)</f>
        <v>-0.20737700000000001</v>
      </c>
      <c r="N765">
        <f>VLOOKUP(A765,m!$B$2:$K$3856,5,0)</f>
        <v>6.205355</v>
      </c>
      <c r="O765">
        <f>VLOOKUP(A765,m!$B$2:$K$3856,4,0)</f>
        <v>13.518416</v>
      </c>
      <c r="P765">
        <f>VLOOKUP(A765,m!$B$2:$K$3856,3,0)</f>
        <v>13.009506999999999</v>
      </c>
      <c r="Q765">
        <f>VLOOKUP(A765,m!$B$2:$K$3856,2,0)</f>
        <v>5.7334000000000003E-2</v>
      </c>
      <c r="R765">
        <f>VLOOKUP(A765,m!$B$2:$K$3856,9,0)</f>
        <v>1.134363</v>
      </c>
      <c r="S765">
        <f>VLOOKUP(A765,m!$B$2:$K$3856,10,0)</f>
        <v>5.0972260000000009</v>
      </c>
      <c r="T765">
        <v>347.36</v>
      </c>
      <c r="U765" s="32">
        <v>112.916</v>
      </c>
      <c r="V765" s="27">
        <f t="shared" si="11"/>
        <v>2.6363533898828805E-2</v>
      </c>
    </row>
    <row r="766" spans="1:22" x14ac:dyDescent="0.25">
      <c r="A766" s="21">
        <v>349.087402</v>
      </c>
      <c r="B766" s="21">
        <v>582.57560430883132</v>
      </c>
      <c r="C766" s="21">
        <v>1212.3016318497171</v>
      </c>
      <c r="D766" s="20">
        <v>1.4446570000000001</v>
      </c>
      <c r="E766" s="20">
        <v>1.264869</v>
      </c>
      <c r="F766" s="21">
        <v>526.98663299999998</v>
      </c>
      <c r="G766" s="21">
        <v>12.890530999999999</v>
      </c>
      <c r="H766" s="21">
        <v>528.86889599999995</v>
      </c>
      <c r="I766" s="21">
        <v>3.9047230000000002</v>
      </c>
      <c r="J766" s="22">
        <v>109.8695</v>
      </c>
      <c r="K766">
        <f>VLOOKUP(A766,m!$B$2:$K$3856,8,0)</f>
        <v>13.946989</v>
      </c>
      <c r="L766">
        <f>VLOOKUP(A766,m!$B$2:$K$3856,7,0)</f>
        <v>36.417973000000003</v>
      </c>
      <c r="M766">
        <f>VLOOKUP(A766,m!$B$2:$K$3856,6,0)</f>
        <v>-0.20860000000000001</v>
      </c>
      <c r="N766">
        <f>VLOOKUP(A766,m!$B$2:$K$3856,5,0)</f>
        <v>6.2519729999999996</v>
      </c>
      <c r="O766">
        <f>VLOOKUP(A766,m!$B$2:$K$3856,4,0)</f>
        <v>13.596486000000001</v>
      </c>
      <c r="P766">
        <f>VLOOKUP(A766,m!$B$2:$K$3856,3,0)</f>
        <v>13.131166</v>
      </c>
      <c r="Q766">
        <f>VLOOKUP(A766,m!$B$2:$K$3856,2,0)</f>
        <v>6.0879000000000003E-2</v>
      </c>
      <c r="R766">
        <f>VLOOKUP(A766,m!$B$2:$K$3856,9,0)</f>
        <v>1.2206870000000001</v>
      </c>
      <c r="S766">
        <f>VLOOKUP(A766,m!$B$2:$K$3856,10,0)</f>
        <v>5.0972260000000009</v>
      </c>
      <c r="T766">
        <v>349.08699999999999</v>
      </c>
      <c r="U766" s="32">
        <v>115.077</v>
      </c>
      <c r="V766" s="27">
        <f t="shared" si="11"/>
        <v>4.7397139333481955E-2</v>
      </c>
    </row>
    <row r="767" spans="1:22" x14ac:dyDescent="0.25">
      <c r="A767" s="21">
        <v>349.93725599999999</v>
      </c>
      <c r="B767" s="21">
        <v>580.7317074088478</v>
      </c>
      <c r="C767" s="21">
        <v>1215.3311028306121</v>
      </c>
      <c r="D767" s="20">
        <v>1.441635</v>
      </c>
      <c r="E767" s="20">
        <v>1.2630669999999999</v>
      </c>
      <c r="F767" s="21">
        <v>525.15460199999995</v>
      </c>
      <c r="G767" s="21">
        <v>12.860348</v>
      </c>
      <c r="H767" s="21">
        <v>529.25537099999997</v>
      </c>
      <c r="I767" s="21">
        <v>3.8223259999999999</v>
      </c>
      <c r="J767" s="22">
        <v>109.6397</v>
      </c>
      <c r="K767">
        <f>VLOOKUP(A767,m!$B$2:$K$3856,8,0)</f>
        <v>14.076931</v>
      </c>
      <c r="L767">
        <f>VLOOKUP(A767,m!$B$2:$K$3856,7,0)</f>
        <v>36.558124999999997</v>
      </c>
      <c r="M767">
        <f>VLOOKUP(A767,m!$B$2:$K$3856,6,0)</f>
        <v>-0.18673799999999999</v>
      </c>
      <c r="N767">
        <f>VLOOKUP(A767,m!$B$2:$K$3856,5,0)</f>
        <v>6.3212339999999996</v>
      </c>
      <c r="O767">
        <f>VLOOKUP(A767,m!$B$2:$K$3856,4,0)</f>
        <v>13.718389999999999</v>
      </c>
      <c r="P767">
        <f>VLOOKUP(A767,m!$B$2:$K$3856,3,0)</f>
        <v>13.250862</v>
      </c>
      <c r="Q767">
        <f>VLOOKUP(A767,m!$B$2:$K$3856,2,0)</f>
        <v>6.2746999999999997E-2</v>
      </c>
      <c r="R767">
        <f>VLOOKUP(A767,m!$B$2:$K$3856,9,0)</f>
        <v>1.3857090000000001</v>
      </c>
      <c r="S767">
        <f>VLOOKUP(A767,m!$B$2:$K$3856,10,0)</f>
        <v>5.0972260000000009</v>
      </c>
      <c r="T767">
        <v>349.93700000000001</v>
      </c>
      <c r="U767" s="32">
        <v>115.37</v>
      </c>
      <c r="V767" s="27">
        <f t="shared" si="11"/>
        <v>5.2264827430210041E-2</v>
      </c>
    </row>
    <row r="768" spans="1:22" x14ac:dyDescent="0.25">
      <c r="A768" s="21">
        <v>346.98461900000001</v>
      </c>
      <c r="B768" s="21">
        <v>580.70089450291607</v>
      </c>
      <c r="C768" s="21">
        <v>1216.3362965685496</v>
      </c>
      <c r="D768" s="20">
        <v>1.4394750000000001</v>
      </c>
      <c r="E768" s="20">
        <v>1.2604960000000001</v>
      </c>
      <c r="F768" s="21">
        <v>524.70336899999995</v>
      </c>
      <c r="G768" s="21">
        <v>12.872790999999999</v>
      </c>
      <c r="H768" s="21">
        <v>529.74182099999996</v>
      </c>
      <c r="I768" s="21">
        <v>3.8040150000000001</v>
      </c>
      <c r="J768" s="22">
        <v>109.8593</v>
      </c>
      <c r="K768">
        <f>VLOOKUP(A768,m!$B$2:$K$3856,8,0)</f>
        <v>13.856256</v>
      </c>
      <c r="L768">
        <f>VLOOKUP(A768,m!$B$2:$K$3856,7,0)</f>
        <v>36.132832000000001</v>
      </c>
      <c r="M768">
        <f>VLOOKUP(A768,m!$B$2:$K$3856,6,0)</f>
        <v>-0.214867</v>
      </c>
      <c r="N768">
        <f>VLOOKUP(A768,m!$B$2:$K$3856,5,0)</f>
        <v>6.1859919999999997</v>
      </c>
      <c r="O768">
        <f>VLOOKUP(A768,m!$B$2:$K$3856,4,0)</f>
        <v>13.541751</v>
      </c>
      <c r="P768">
        <f>VLOOKUP(A768,m!$B$2:$K$3856,3,0)</f>
        <v>13.166378</v>
      </c>
      <c r="Q768">
        <f>VLOOKUP(A768,m!$B$2:$K$3856,2,0)</f>
        <v>3.1192999999999999E-2</v>
      </c>
      <c r="R768">
        <f>VLOOKUP(A768,m!$B$2:$K$3856,9,0)</f>
        <v>1.3658399999999999</v>
      </c>
      <c r="S768">
        <f>VLOOKUP(A768,m!$B$2:$K$3856,10,0)</f>
        <v>5.0972260000000009</v>
      </c>
      <c r="T768">
        <v>346.98500000000001</v>
      </c>
      <c r="U768" s="32">
        <v>114.46599999999999</v>
      </c>
      <c r="V768" s="27">
        <f t="shared" si="11"/>
        <v>4.1932726678578773E-2</v>
      </c>
    </row>
    <row r="769" spans="1:22" x14ac:dyDescent="0.25">
      <c r="A769" s="21">
        <v>347.68521099999998</v>
      </c>
      <c r="B769" s="21">
        <v>581.52195113565449</v>
      </c>
      <c r="C769" s="21">
        <v>1218.1886786415166</v>
      </c>
      <c r="D769" s="20">
        <v>1.437608</v>
      </c>
      <c r="E769" s="20">
        <v>1.259406</v>
      </c>
      <c r="F769" s="21">
        <v>525.02179000000001</v>
      </c>
      <c r="G769" s="21">
        <v>12.892331</v>
      </c>
      <c r="H769" s="21">
        <v>530.32495100000006</v>
      </c>
      <c r="I769" s="21">
        <v>3.76892</v>
      </c>
      <c r="J769" s="22">
        <v>109.8663</v>
      </c>
      <c r="K769">
        <f>VLOOKUP(A769,m!$B$2:$K$3856,8,0)</f>
        <v>13.823585</v>
      </c>
      <c r="L769">
        <f>VLOOKUP(A769,m!$B$2:$K$3856,7,0)</f>
        <v>36.158588000000002</v>
      </c>
      <c r="M769">
        <f>VLOOKUP(A769,m!$B$2:$K$3856,6,0)</f>
        <v>-0.19939299999999999</v>
      </c>
      <c r="N769">
        <f>VLOOKUP(A769,m!$B$2:$K$3856,5,0)</f>
        <v>6.1776229999999996</v>
      </c>
      <c r="O769">
        <f>VLOOKUP(A769,m!$B$2:$K$3856,4,0)</f>
        <v>13.62706</v>
      </c>
      <c r="P769">
        <f>VLOOKUP(A769,m!$B$2:$K$3856,3,0)</f>
        <v>13.178295</v>
      </c>
      <c r="Q769">
        <f>VLOOKUP(A769,m!$B$2:$K$3856,2,0)</f>
        <v>2.5866E-2</v>
      </c>
      <c r="R769">
        <f>VLOOKUP(A769,m!$B$2:$K$3856,9,0)</f>
        <v>1.35107</v>
      </c>
      <c r="S769">
        <f>VLOOKUP(A769,m!$B$2:$K$3856,10,0)</f>
        <v>5.0972260000000009</v>
      </c>
      <c r="T769">
        <v>347.685</v>
      </c>
      <c r="U769" s="32">
        <v>114.91</v>
      </c>
      <c r="V769" s="27">
        <f t="shared" si="11"/>
        <v>4.5907616803332787E-2</v>
      </c>
    </row>
    <row r="770" spans="1:22" x14ac:dyDescent="0.25">
      <c r="A770" s="21">
        <v>347.68850700000002</v>
      </c>
      <c r="B770" s="21">
        <v>580.22514458032083</v>
      </c>
      <c r="C770" s="21">
        <v>1218.6760925423982</v>
      </c>
      <c r="D770" s="20">
        <v>1.4432780000000001</v>
      </c>
      <c r="E770" s="20">
        <v>1.2649539999999999</v>
      </c>
      <c r="F770" s="21">
        <v>524.31750499999998</v>
      </c>
      <c r="G770" s="21">
        <v>12.915518</v>
      </c>
      <c r="H770" s="21">
        <v>530.30053699999996</v>
      </c>
      <c r="I770" s="21">
        <v>3.7704460000000002</v>
      </c>
      <c r="J770" s="22">
        <v>110.157</v>
      </c>
      <c r="K770">
        <f>VLOOKUP(A770,m!$B$2:$K$3856,8,0)</f>
        <v>13.841798000000001</v>
      </c>
      <c r="L770">
        <f>VLOOKUP(A770,m!$B$2:$K$3856,7,0)</f>
        <v>36.193001000000002</v>
      </c>
      <c r="M770">
        <f>VLOOKUP(A770,m!$B$2:$K$3856,6,0)</f>
        <v>-0.19556000000000001</v>
      </c>
      <c r="N770">
        <f>VLOOKUP(A770,m!$B$2:$K$3856,5,0)</f>
        <v>6.2191020000000004</v>
      </c>
      <c r="O770">
        <f>VLOOKUP(A770,m!$B$2:$K$3856,4,0)</f>
        <v>13.573978</v>
      </c>
      <c r="P770">
        <f>VLOOKUP(A770,m!$B$2:$K$3856,3,0)</f>
        <v>13.193915000000001</v>
      </c>
      <c r="Q770">
        <f>VLOOKUP(A770,m!$B$2:$K$3856,2,0)</f>
        <v>9.6018999999999993E-2</v>
      </c>
      <c r="R770">
        <f>VLOOKUP(A770,m!$B$2:$K$3856,9,0)</f>
        <v>1.353891</v>
      </c>
      <c r="S770">
        <f>VLOOKUP(A770,m!$B$2:$K$3856,10,0)</f>
        <v>5.0972260000000009</v>
      </c>
      <c r="T770">
        <v>347.68900000000002</v>
      </c>
      <c r="U770" s="32">
        <v>114.848</v>
      </c>
      <c r="V770" s="27">
        <f t="shared" ref="V770:V833" si="12">ABS((J770-U770)/J770)</f>
        <v>4.2584674600797068E-2</v>
      </c>
    </row>
    <row r="771" spans="1:22" x14ac:dyDescent="0.25">
      <c r="A771" s="21">
        <v>346.84945699999997</v>
      </c>
      <c r="B771" s="21">
        <v>579.52828047586718</v>
      </c>
      <c r="C771" s="21">
        <v>1216.3775956205363</v>
      </c>
      <c r="D771" s="20">
        <v>1.4386030000000001</v>
      </c>
      <c r="E771" s="20">
        <v>1.2609809999999999</v>
      </c>
      <c r="F771" s="21">
        <v>523.34509300000002</v>
      </c>
      <c r="G771" s="21">
        <v>12.885728</v>
      </c>
      <c r="H771" s="21">
        <v>528.36279300000001</v>
      </c>
      <c r="I771" s="21">
        <v>3.747557</v>
      </c>
      <c r="J771" s="22">
        <v>110.0185</v>
      </c>
      <c r="K771">
        <f>VLOOKUP(A771,m!$B$2:$K$3856,8,0)</f>
        <v>13.799156</v>
      </c>
      <c r="L771">
        <f>VLOOKUP(A771,m!$B$2:$K$3856,7,0)</f>
        <v>36.056716999999999</v>
      </c>
      <c r="M771">
        <f>VLOOKUP(A771,m!$B$2:$K$3856,6,0)</f>
        <v>-0.19101299999999999</v>
      </c>
      <c r="N771">
        <f>VLOOKUP(A771,m!$B$2:$K$3856,5,0)</f>
        <v>6.1370990000000001</v>
      </c>
      <c r="O771">
        <f>VLOOKUP(A771,m!$B$2:$K$3856,4,0)</f>
        <v>13.564496</v>
      </c>
      <c r="P771">
        <f>VLOOKUP(A771,m!$B$2:$K$3856,3,0)</f>
        <v>13.224482999999999</v>
      </c>
      <c r="Q771">
        <f>VLOOKUP(A771,m!$B$2:$K$3856,2,0)</f>
        <v>2.7657000000000001E-2</v>
      </c>
      <c r="R771">
        <f>VLOOKUP(A771,m!$B$2:$K$3856,9,0)</f>
        <v>1.468351</v>
      </c>
      <c r="S771">
        <f>VLOOKUP(A771,m!$B$2:$K$3856,10,0)</f>
        <v>5.0972260000000009</v>
      </c>
      <c r="T771">
        <v>346.84899999999999</v>
      </c>
      <c r="U771" s="32">
        <v>114.33</v>
      </c>
      <c r="V771" s="27">
        <f t="shared" si="12"/>
        <v>3.9188863691106454E-2</v>
      </c>
    </row>
    <row r="772" spans="1:22" x14ac:dyDescent="0.25">
      <c r="A772" s="21">
        <v>346.94561800000002</v>
      </c>
      <c r="B772" s="21">
        <v>579.52783948873412</v>
      </c>
      <c r="C772" s="21">
        <v>1216.8706116074745</v>
      </c>
      <c r="D772" s="20">
        <v>1.4383699999999999</v>
      </c>
      <c r="E772" s="20">
        <v>1.2595130000000001</v>
      </c>
      <c r="F772" s="21">
        <v>523.24499500000002</v>
      </c>
      <c r="G772" s="21">
        <v>12.892315999999999</v>
      </c>
      <c r="H772" s="21">
        <v>528.53430200000003</v>
      </c>
      <c r="I772" s="21">
        <v>3.7353499999999999</v>
      </c>
      <c r="J772" s="22">
        <v>109.9131</v>
      </c>
      <c r="K772">
        <f>VLOOKUP(A772,m!$B$2:$K$3856,8,0)</f>
        <v>13.750024</v>
      </c>
      <c r="L772">
        <f>VLOOKUP(A772,m!$B$2:$K$3856,7,0)</f>
        <v>36.095950999999999</v>
      </c>
      <c r="M772">
        <f>VLOOKUP(A772,m!$B$2:$K$3856,6,0)</f>
        <v>-0.18702099999999999</v>
      </c>
      <c r="N772">
        <f>VLOOKUP(A772,m!$B$2:$K$3856,5,0)</f>
        <v>6.1503119999999996</v>
      </c>
      <c r="O772">
        <f>VLOOKUP(A772,m!$B$2:$K$3856,4,0)</f>
        <v>13.551640000000001</v>
      </c>
      <c r="P772">
        <f>VLOOKUP(A772,m!$B$2:$K$3856,3,0)</f>
        <v>13.215280999999999</v>
      </c>
      <c r="Q772">
        <f>VLOOKUP(A772,m!$B$2:$K$3856,2,0)</f>
        <v>2.2173999999999999E-2</v>
      </c>
      <c r="R772">
        <f>VLOOKUP(A772,m!$B$2:$K$3856,9,0)</f>
        <v>1.461373</v>
      </c>
      <c r="S772">
        <f>VLOOKUP(A772,m!$B$2:$K$3856,10,0)</f>
        <v>5.0972260000000009</v>
      </c>
      <c r="T772">
        <v>346.94600000000003</v>
      </c>
      <c r="U772" s="32">
        <v>114.413</v>
      </c>
      <c r="V772" s="27">
        <f t="shared" si="12"/>
        <v>4.0940524832799703E-2</v>
      </c>
    </row>
    <row r="773" spans="1:22" x14ac:dyDescent="0.25">
      <c r="A773" s="21">
        <v>346.96435500000001</v>
      </c>
      <c r="B773" s="21">
        <v>580.47088673414373</v>
      </c>
      <c r="C773" s="21">
        <v>1220.2245059465827</v>
      </c>
      <c r="D773" s="20">
        <v>1.4391799999999999</v>
      </c>
      <c r="E773" s="20">
        <v>1.2621070000000001</v>
      </c>
      <c r="F773" s="21">
        <v>524.162781</v>
      </c>
      <c r="G773" s="21">
        <v>12.899915</v>
      </c>
      <c r="H773" s="21">
        <v>529.95989999999995</v>
      </c>
      <c r="I773" s="21">
        <v>3.701781</v>
      </c>
      <c r="J773" s="22">
        <v>110.0239</v>
      </c>
      <c r="K773">
        <f>VLOOKUP(A773,m!$B$2:$K$3856,8,0)</f>
        <v>13.794345</v>
      </c>
      <c r="L773">
        <f>VLOOKUP(A773,m!$B$2:$K$3856,7,0)</f>
        <v>36.055019000000001</v>
      </c>
      <c r="M773">
        <f>VLOOKUP(A773,m!$B$2:$K$3856,6,0)</f>
        <v>-0.152782</v>
      </c>
      <c r="N773">
        <f>VLOOKUP(A773,m!$B$2:$K$3856,5,0)</f>
        <v>6.1820269999999997</v>
      </c>
      <c r="O773">
        <f>VLOOKUP(A773,m!$B$2:$K$3856,4,0)</f>
        <v>13.619382999999999</v>
      </c>
      <c r="P773">
        <f>VLOOKUP(A773,m!$B$2:$K$3856,3,0)</f>
        <v>13.189754000000001</v>
      </c>
      <c r="Q773">
        <f>VLOOKUP(A773,m!$B$2:$K$3856,2,0)</f>
        <v>4.9889000000000003E-2</v>
      </c>
      <c r="R773">
        <f>VLOOKUP(A773,m!$B$2:$K$3856,9,0)</f>
        <v>1.568146</v>
      </c>
      <c r="S773">
        <f>VLOOKUP(A773,m!$B$2:$K$3856,10,0)</f>
        <v>5.0972260000000009</v>
      </c>
      <c r="T773">
        <v>346.964</v>
      </c>
      <c r="U773" s="32">
        <v>114.694</v>
      </c>
      <c r="V773" s="27">
        <f t="shared" si="12"/>
        <v>4.2446232136835772E-2</v>
      </c>
    </row>
    <row r="774" spans="1:22" x14ac:dyDescent="0.25">
      <c r="A774" s="21">
        <v>347.38293499999997</v>
      </c>
      <c r="B774" s="21">
        <v>580.01867937089401</v>
      </c>
      <c r="C774" s="21">
        <v>1220.3166735150639</v>
      </c>
      <c r="D774" s="20">
        <v>1.4408749999999999</v>
      </c>
      <c r="E774" s="20">
        <v>1.263574</v>
      </c>
      <c r="F774" s="21">
        <v>523.93322799999999</v>
      </c>
      <c r="G774" s="21">
        <v>12.902846</v>
      </c>
      <c r="H774" s="21">
        <v>529.50134300000002</v>
      </c>
      <c r="I774" s="21">
        <v>3.6849970000000001</v>
      </c>
      <c r="J774" s="22">
        <v>110.0391</v>
      </c>
      <c r="K774">
        <f>VLOOKUP(A774,m!$B$2:$K$3856,8,0)</f>
        <v>13.768090000000001</v>
      </c>
      <c r="L774">
        <f>VLOOKUP(A774,m!$B$2:$K$3856,7,0)</f>
        <v>36.283382000000003</v>
      </c>
      <c r="M774">
        <f>VLOOKUP(A774,m!$B$2:$K$3856,6,0)</f>
        <v>-0.194688</v>
      </c>
      <c r="N774">
        <f>VLOOKUP(A774,m!$B$2:$K$3856,5,0)</f>
        <v>6.2450469999999996</v>
      </c>
      <c r="O774">
        <f>VLOOKUP(A774,m!$B$2:$K$3856,4,0)</f>
        <v>13.571583</v>
      </c>
      <c r="P774">
        <f>VLOOKUP(A774,m!$B$2:$K$3856,3,0)</f>
        <v>13.121739</v>
      </c>
      <c r="Q774">
        <f>VLOOKUP(A774,m!$B$2:$K$3856,2,0)</f>
        <v>0.10950699999999999</v>
      </c>
      <c r="R774">
        <f>VLOOKUP(A774,m!$B$2:$K$3856,9,0)</f>
        <v>1.6548339999999999</v>
      </c>
      <c r="S774">
        <f>VLOOKUP(A774,m!$B$2:$K$3856,10,0)</f>
        <v>5.0972260000000009</v>
      </c>
      <c r="T774">
        <v>347.38299999999998</v>
      </c>
      <c r="U774" s="32">
        <v>114.791</v>
      </c>
      <c r="V774" s="27">
        <f t="shared" si="12"/>
        <v>4.3183741052044151E-2</v>
      </c>
    </row>
    <row r="775" spans="1:22" x14ac:dyDescent="0.25">
      <c r="A775" s="21">
        <v>348.04879799999998</v>
      </c>
      <c r="B775" s="21">
        <v>581.92344556111539</v>
      </c>
      <c r="C775" s="21">
        <v>1221.6806425019213</v>
      </c>
      <c r="D775" s="20">
        <v>1.441241</v>
      </c>
      <c r="E775" s="20">
        <v>1.263482</v>
      </c>
      <c r="F775" s="21">
        <v>526.14727800000003</v>
      </c>
      <c r="G775" s="21">
        <v>12.868024999999999</v>
      </c>
      <c r="H775" s="21">
        <v>532.26574700000003</v>
      </c>
      <c r="I775" s="21">
        <v>3.756713</v>
      </c>
      <c r="J775" s="22">
        <v>109.8141</v>
      </c>
      <c r="K775">
        <f>VLOOKUP(A775,m!$B$2:$K$3856,8,0)</f>
        <v>13.920521000000001</v>
      </c>
      <c r="L775">
        <f>VLOOKUP(A775,m!$B$2:$K$3856,7,0)</f>
        <v>36.329467999999999</v>
      </c>
      <c r="M775">
        <f>VLOOKUP(A775,m!$B$2:$K$3856,6,0)</f>
        <v>-0.206705</v>
      </c>
      <c r="N775">
        <f>VLOOKUP(A775,m!$B$2:$K$3856,5,0)</f>
        <v>6.2266159999999999</v>
      </c>
      <c r="O775">
        <f>VLOOKUP(A775,m!$B$2:$K$3856,4,0)</f>
        <v>13.576031</v>
      </c>
      <c r="P775">
        <f>VLOOKUP(A775,m!$B$2:$K$3856,3,0)</f>
        <v>13.093048</v>
      </c>
      <c r="Q775">
        <f>VLOOKUP(A775,m!$B$2:$K$3856,2,0)</f>
        <v>9.6640000000000004E-2</v>
      </c>
      <c r="R775">
        <f>VLOOKUP(A775,m!$B$2:$K$3856,9,0)</f>
        <v>1.790162</v>
      </c>
      <c r="S775">
        <f>VLOOKUP(A775,m!$B$2:$K$3856,10,0)</f>
        <v>5.0972260000000009</v>
      </c>
      <c r="T775">
        <v>348.04899999999998</v>
      </c>
      <c r="U775" s="32">
        <v>115.28700000000001</v>
      </c>
      <c r="V775" s="27">
        <f t="shared" si="12"/>
        <v>4.9837862351009662E-2</v>
      </c>
    </row>
    <row r="776" spans="1:22" x14ac:dyDescent="0.25">
      <c r="A776" s="21">
        <v>347.51849399999998</v>
      </c>
      <c r="B776" s="21">
        <v>581.49555646647968</v>
      </c>
      <c r="C776" s="21">
        <v>1220.0150172296439</v>
      </c>
      <c r="D776" s="20">
        <v>1.444042</v>
      </c>
      <c r="E776" s="20">
        <v>1.264834</v>
      </c>
      <c r="F776" s="21">
        <v>525.89770499999997</v>
      </c>
      <c r="G776" s="21">
        <v>12.88903</v>
      </c>
      <c r="H776" s="21">
        <v>532.24511700000005</v>
      </c>
      <c r="I776" s="21">
        <v>3.8101189999999998</v>
      </c>
      <c r="J776" s="22">
        <v>109.8809</v>
      </c>
      <c r="K776">
        <f>VLOOKUP(A776,m!$B$2:$K$3856,8,0)</f>
        <v>13.803514</v>
      </c>
      <c r="L776">
        <f>VLOOKUP(A776,m!$B$2:$K$3856,7,0)</f>
        <v>36.362827000000003</v>
      </c>
      <c r="M776">
        <f>VLOOKUP(A776,m!$B$2:$K$3856,6,0)</f>
        <v>-0.20988699999999999</v>
      </c>
      <c r="N776">
        <f>VLOOKUP(A776,m!$B$2:$K$3856,5,0)</f>
        <v>6.2269870000000003</v>
      </c>
      <c r="O776">
        <f>VLOOKUP(A776,m!$B$2:$K$3856,4,0)</f>
        <v>13.519833999999999</v>
      </c>
      <c r="P776">
        <f>VLOOKUP(A776,m!$B$2:$K$3856,3,0)</f>
        <v>13.059155000000001</v>
      </c>
      <c r="Q776">
        <f>VLOOKUP(A776,m!$B$2:$K$3856,2,0)</f>
        <v>0.105556</v>
      </c>
      <c r="R776">
        <f>VLOOKUP(A776,m!$B$2:$K$3856,9,0)</f>
        <v>1.636774</v>
      </c>
      <c r="S776">
        <f>VLOOKUP(A776,m!$B$2:$K$3856,10,0)</f>
        <v>5.0972260000000009</v>
      </c>
      <c r="T776">
        <v>347.51799999999997</v>
      </c>
      <c r="U776" s="32">
        <v>114.98</v>
      </c>
      <c r="V776" s="27">
        <f t="shared" si="12"/>
        <v>4.6405699261655185E-2</v>
      </c>
    </row>
    <row r="777" spans="1:22" x14ac:dyDescent="0.25">
      <c r="A777" s="21">
        <v>347.92626999999999</v>
      </c>
      <c r="B777" s="21">
        <v>582.23134583594901</v>
      </c>
      <c r="C777" s="21">
        <v>1218.9001923481392</v>
      </c>
      <c r="D777" s="20">
        <v>1.442124</v>
      </c>
      <c r="E777" s="20">
        <v>1.263617</v>
      </c>
      <c r="F777" s="21">
        <v>526.11059599999999</v>
      </c>
      <c r="G777" s="21">
        <v>12.910275</v>
      </c>
      <c r="H777" s="21">
        <v>531.96423300000004</v>
      </c>
      <c r="I777" s="21">
        <v>3.8284289999999999</v>
      </c>
      <c r="J777" s="22">
        <v>110.0403</v>
      </c>
      <c r="K777">
        <f>VLOOKUP(A777,m!$B$2:$K$3856,8,0)</f>
        <v>13.818899999999999</v>
      </c>
      <c r="L777">
        <f>VLOOKUP(A777,m!$B$2:$K$3856,7,0)</f>
        <v>36.261268999999999</v>
      </c>
      <c r="M777">
        <f>VLOOKUP(A777,m!$B$2:$K$3856,6,0)</f>
        <v>-0.19457199999999999</v>
      </c>
      <c r="N777">
        <f>VLOOKUP(A777,m!$B$2:$K$3856,5,0)</f>
        <v>6.1976290000000001</v>
      </c>
      <c r="O777">
        <f>VLOOKUP(A777,m!$B$2:$K$3856,4,0)</f>
        <v>13.526528000000001</v>
      </c>
      <c r="P777">
        <f>VLOOKUP(A777,m!$B$2:$K$3856,3,0)</f>
        <v>13.105228</v>
      </c>
      <c r="Q777">
        <f>VLOOKUP(A777,m!$B$2:$K$3856,2,0)</f>
        <v>0.100124</v>
      </c>
      <c r="R777">
        <f>VLOOKUP(A777,m!$B$2:$K$3856,9,0)</f>
        <v>1.706132</v>
      </c>
      <c r="S777">
        <f>VLOOKUP(A777,m!$B$2:$K$3856,10,0)</f>
        <v>5.0972260000000009</v>
      </c>
      <c r="T777">
        <v>347.92599999999999</v>
      </c>
      <c r="U777" s="32">
        <v>115.125</v>
      </c>
      <c r="V777" s="27">
        <f t="shared" si="12"/>
        <v>4.6207616664076689E-2</v>
      </c>
    </row>
    <row r="778" spans="1:22" x14ac:dyDescent="0.25">
      <c r="A778" s="21">
        <v>347.260895</v>
      </c>
      <c r="B778" s="21">
        <v>580.32841215006147</v>
      </c>
      <c r="C778" s="21">
        <v>1214.0335486814147</v>
      </c>
      <c r="D778" s="20">
        <v>1.4418599999999999</v>
      </c>
      <c r="E778" s="20">
        <v>1.261919</v>
      </c>
      <c r="F778" s="21">
        <v>524.76611300000002</v>
      </c>
      <c r="G778" s="21">
        <v>12.863899</v>
      </c>
      <c r="H778" s="21">
        <v>530.140625</v>
      </c>
      <c r="I778" s="21">
        <v>3.8955679999999999</v>
      </c>
      <c r="J778" s="22">
        <v>109.6707</v>
      </c>
      <c r="K778">
        <f>VLOOKUP(A778,m!$B$2:$K$3856,8,0)</f>
        <v>13.78351</v>
      </c>
      <c r="L778">
        <f>VLOOKUP(A778,m!$B$2:$K$3856,7,0)</f>
        <v>36.246338000000002</v>
      </c>
      <c r="M778">
        <f>VLOOKUP(A778,m!$B$2:$K$3856,6,0)</f>
        <v>-0.22420899999999999</v>
      </c>
      <c r="N778">
        <f>VLOOKUP(A778,m!$B$2:$K$3856,5,0)</f>
        <v>6.2199600000000004</v>
      </c>
      <c r="O778">
        <f>VLOOKUP(A778,m!$B$2:$K$3856,4,0)</f>
        <v>13.487117</v>
      </c>
      <c r="P778">
        <f>VLOOKUP(A778,m!$B$2:$K$3856,3,0)</f>
        <v>12.926848</v>
      </c>
      <c r="Q778">
        <f>VLOOKUP(A778,m!$B$2:$K$3856,2,0)</f>
        <v>0.113026</v>
      </c>
      <c r="R778">
        <f>VLOOKUP(A778,m!$B$2:$K$3856,9,0)</f>
        <v>1.747978</v>
      </c>
      <c r="S778">
        <f>VLOOKUP(A778,m!$B$2:$K$3856,10,0)</f>
        <v>5.0972260000000009</v>
      </c>
      <c r="T778">
        <v>347.26100000000002</v>
      </c>
      <c r="U778" s="32">
        <v>114.42400000000001</v>
      </c>
      <c r="V778" s="27">
        <f t="shared" si="12"/>
        <v>4.334156707306519E-2</v>
      </c>
    </row>
    <row r="779" spans="1:22" x14ac:dyDescent="0.25">
      <c r="A779" s="21">
        <v>347.52975500000002</v>
      </c>
      <c r="B779" s="21">
        <v>512.89696315837818</v>
      </c>
      <c r="C779" s="21">
        <v>1089.0884759555665</v>
      </c>
      <c r="D779" s="20">
        <v>1.444577</v>
      </c>
      <c r="E779" s="20">
        <v>1.2641929999999999</v>
      </c>
      <c r="F779" s="21">
        <v>462.10540800000001</v>
      </c>
      <c r="G779" s="21">
        <v>12.866357000000001</v>
      </c>
      <c r="H779" s="21">
        <v>436.40005500000001</v>
      </c>
      <c r="I779" s="21">
        <v>3.9886469999999998</v>
      </c>
      <c r="J779" s="22">
        <v>109.83759999999999</v>
      </c>
      <c r="K779">
        <f>VLOOKUP(A779,m!$B$2:$K$3856,8,0)</f>
        <v>13.868361999999999</v>
      </c>
      <c r="L779">
        <f>VLOOKUP(A779,m!$B$2:$K$3856,7,0)</f>
        <v>36.254261</v>
      </c>
      <c r="M779">
        <f>VLOOKUP(A779,m!$B$2:$K$3856,6,0)</f>
        <v>-0.20122899999999999</v>
      </c>
      <c r="N779">
        <f>VLOOKUP(A779,m!$B$2:$K$3856,5,0)</f>
        <v>6.1852359999999997</v>
      </c>
      <c r="O779">
        <f>VLOOKUP(A779,m!$B$2:$K$3856,4,0)</f>
        <v>13.502395999999999</v>
      </c>
      <c r="P779">
        <f>VLOOKUP(A779,m!$B$2:$K$3856,3,0)</f>
        <v>12.946834000000001</v>
      </c>
      <c r="Q779">
        <f>VLOOKUP(A779,m!$B$2:$K$3856,2,0)</f>
        <v>7.2315000000000004E-2</v>
      </c>
      <c r="R779">
        <f>VLOOKUP(A779,m!$B$2:$K$3856,9,0)</f>
        <v>1.705657</v>
      </c>
      <c r="S779">
        <f>VLOOKUP(A779,m!$B$2:$K$3856,10,0)</f>
        <v>5.0972260000000009</v>
      </c>
      <c r="T779">
        <v>347.53</v>
      </c>
      <c r="U779" s="32">
        <v>99.942499999999995</v>
      </c>
      <c r="V779" s="27">
        <f t="shared" si="12"/>
        <v>9.0088457868707977E-2</v>
      </c>
    </row>
    <row r="780" spans="1:22" x14ac:dyDescent="0.25">
      <c r="A780" s="21">
        <v>350.27773999999999</v>
      </c>
      <c r="B780" s="21">
        <v>591.05411148002122</v>
      </c>
      <c r="C780" s="21">
        <v>1208.0748922039438</v>
      </c>
      <c r="D780" s="20">
        <v>1.4502299999999999</v>
      </c>
      <c r="E780" s="20">
        <v>1.269282</v>
      </c>
      <c r="F780" s="21">
        <v>535.62243699999999</v>
      </c>
      <c r="G780" s="21">
        <v>12.907883999999999</v>
      </c>
      <c r="H780" s="21">
        <v>527.830017</v>
      </c>
      <c r="I780" s="21">
        <v>4.006958</v>
      </c>
      <c r="J780" s="22">
        <v>110.1058</v>
      </c>
      <c r="K780">
        <f>VLOOKUP(A780,m!$B$2:$K$3856,8,0)</f>
        <v>14.04724</v>
      </c>
      <c r="L780">
        <f>VLOOKUP(A780,m!$B$2:$K$3856,7,0)</f>
        <v>36.668773999999999</v>
      </c>
      <c r="M780">
        <f>VLOOKUP(A780,m!$B$2:$K$3856,6,0)</f>
        <v>-0.20191700000000001</v>
      </c>
      <c r="N780">
        <f>VLOOKUP(A780,m!$B$2:$K$3856,5,0)</f>
        <v>6.2998380000000003</v>
      </c>
      <c r="O780">
        <f>VLOOKUP(A780,m!$B$2:$K$3856,4,0)</f>
        <v>13.622945</v>
      </c>
      <c r="P780">
        <f>VLOOKUP(A780,m!$B$2:$K$3856,3,0)</f>
        <v>13.009460000000001</v>
      </c>
      <c r="Q780">
        <f>VLOOKUP(A780,m!$B$2:$K$3856,2,0)</f>
        <v>7.5137999999999996E-2</v>
      </c>
      <c r="R780">
        <f>VLOOKUP(A780,m!$B$2:$K$3856,9,0)</f>
        <v>1.880836</v>
      </c>
      <c r="S780">
        <f>VLOOKUP(A780,m!$B$2:$K$3856,10,0)</f>
        <v>5.0972260000000009</v>
      </c>
      <c r="T780">
        <v>350.27800000000002</v>
      </c>
      <c r="U780" s="32">
        <v>115.82</v>
      </c>
      <c r="V780" s="27">
        <f t="shared" si="12"/>
        <v>5.1897356905812327E-2</v>
      </c>
    </row>
    <row r="781" spans="1:22" x14ac:dyDescent="0.25">
      <c r="A781" s="21">
        <v>349.63668799999999</v>
      </c>
      <c r="B781" s="21">
        <v>591.96953296821675</v>
      </c>
      <c r="C781" s="21">
        <v>1209.5052888372325</v>
      </c>
      <c r="D781" s="20">
        <v>1.447495</v>
      </c>
      <c r="E781" s="20">
        <v>1.267828</v>
      </c>
      <c r="F781" s="21">
        <v>536.33178699999996</v>
      </c>
      <c r="G781" s="21">
        <v>12.888851000000001</v>
      </c>
      <c r="H781" s="21">
        <v>529.54870600000004</v>
      </c>
      <c r="I781" s="21">
        <v>4.031371</v>
      </c>
      <c r="J781" s="22">
        <v>109.8717</v>
      </c>
      <c r="K781">
        <f>VLOOKUP(A781,m!$B$2:$K$3856,8,0)</f>
        <v>14.016548</v>
      </c>
      <c r="L781">
        <f>VLOOKUP(A781,m!$B$2:$K$3856,7,0)</f>
        <v>36.608108999999999</v>
      </c>
      <c r="M781">
        <f>VLOOKUP(A781,m!$B$2:$K$3856,6,0)</f>
        <v>-0.21639800000000001</v>
      </c>
      <c r="N781">
        <f>VLOOKUP(A781,m!$B$2:$K$3856,5,0)</f>
        <v>6.2693099999999999</v>
      </c>
      <c r="O781">
        <f>VLOOKUP(A781,m!$B$2:$K$3856,4,0)</f>
        <v>13.590978</v>
      </c>
      <c r="P781">
        <f>VLOOKUP(A781,m!$B$2:$K$3856,3,0)</f>
        <v>13.030241999999999</v>
      </c>
      <c r="Q781">
        <f>VLOOKUP(A781,m!$B$2:$K$3856,2,0)</f>
        <v>8.3959000000000006E-2</v>
      </c>
      <c r="R781">
        <f>VLOOKUP(A781,m!$B$2:$K$3856,9,0)</f>
        <v>2.0330300000000001</v>
      </c>
      <c r="S781">
        <f>VLOOKUP(A781,m!$B$2:$K$3856,10,0)</f>
        <v>5.0972260000000009</v>
      </c>
      <c r="T781">
        <v>349.637</v>
      </c>
      <c r="U781" s="32">
        <v>115.76600000000001</v>
      </c>
      <c r="V781" s="27">
        <f t="shared" si="12"/>
        <v>5.3647117501595051E-2</v>
      </c>
    </row>
    <row r="782" spans="1:22" x14ac:dyDescent="0.25">
      <c r="A782" s="21">
        <v>354.58346599999999</v>
      </c>
      <c r="B782" s="21">
        <v>536.26911907106523</v>
      </c>
      <c r="C782" s="21">
        <v>1202.5762076970896</v>
      </c>
      <c r="D782" s="20">
        <v>1.425794</v>
      </c>
      <c r="E782" s="20">
        <v>1.257144</v>
      </c>
      <c r="F782" s="21">
        <v>538.16906700000004</v>
      </c>
      <c r="G782" s="21">
        <v>9.111993</v>
      </c>
      <c r="H782" s="21">
        <v>531.11437999999998</v>
      </c>
      <c r="I782" s="21">
        <v>4.2922969999999996</v>
      </c>
      <c r="J782" s="22">
        <v>101.44840000000001</v>
      </c>
      <c r="K782">
        <f>VLOOKUP(A782,m!$B$2:$K$3856,8,0)</f>
        <v>14.493069999999999</v>
      </c>
      <c r="L782">
        <f>VLOOKUP(A782,m!$B$2:$K$3856,7,0)</f>
        <v>42.015704999999997</v>
      </c>
      <c r="M782">
        <f>VLOOKUP(A782,m!$B$2:$K$3856,6,0)</f>
        <v>-0.219059</v>
      </c>
      <c r="N782">
        <f>VLOOKUP(A782,m!$B$2:$K$3856,5,0)</f>
        <v>6.272481</v>
      </c>
      <c r="O782">
        <f>VLOOKUP(A782,m!$B$2:$K$3856,4,0)</f>
        <v>13.672128000000001</v>
      </c>
      <c r="P782">
        <f>VLOOKUP(A782,m!$B$2:$K$3856,3,0)</f>
        <v>12.153874999999999</v>
      </c>
      <c r="Q782">
        <f>VLOOKUP(A782,m!$B$2:$K$3856,2,0)</f>
        <v>0.144149</v>
      </c>
      <c r="R782">
        <f>VLOOKUP(A782,m!$B$2:$K$3856,9,0)</f>
        <v>15.279337999999999</v>
      </c>
      <c r="S782">
        <f>VLOOKUP(A782,m!$B$2:$K$3856,10,0)</f>
        <v>5.0972260000000009</v>
      </c>
      <c r="T782">
        <v>354.58300000000003</v>
      </c>
      <c r="U782" s="32">
        <v>113.227</v>
      </c>
      <c r="V782" s="27">
        <f t="shared" si="12"/>
        <v>0.116104344671774</v>
      </c>
    </row>
    <row r="783" spans="1:22" x14ac:dyDescent="0.25">
      <c r="A783" s="21">
        <v>394.71264600000001</v>
      </c>
      <c r="B783" s="21">
        <v>531.79936442907137</v>
      </c>
      <c r="C783" s="21">
        <v>1214.4509125240011</v>
      </c>
      <c r="D783" s="20">
        <v>1.5843719999999999</v>
      </c>
      <c r="E783" s="20">
        <v>1.3963140000000001</v>
      </c>
      <c r="F783" s="21">
        <v>537.92858899999999</v>
      </c>
      <c r="G783" s="21">
        <v>10.108096</v>
      </c>
      <c r="H783" s="21">
        <v>532.51953100000003</v>
      </c>
      <c r="I783" s="21">
        <v>4.4219970000000002</v>
      </c>
      <c r="J783" s="22">
        <v>115.19240000000001</v>
      </c>
      <c r="K783">
        <f>VLOOKUP(A783,m!$B$2:$K$3856,8,0)</f>
        <v>16.654781</v>
      </c>
      <c r="L783">
        <f>VLOOKUP(A783,m!$B$2:$K$3856,7,0)</f>
        <v>43.853347999999997</v>
      </c>
      <c r="M783">
        <f>VLOOKUP(A783,m!$B$2:$K$3856,6,0)</f>
        <v>1.008656</v>
      </c>
      <c r="N783">
        <f>VLOOKUP(A783,m!$B$2:$K$3856,5,0)</f>
        <v>8.059355</v>
      </c>
      <c r="O783">
        <f>VLOOKUP(A783,m!$B$2:$K$3856,4,0)</f>
        <v>16.074093000000001</v>
      </c>
      <c r="P783">
        <f>VLOOKUP(A783,m!$B$2:$K$3856,3,0)</f>
        <v>15.149029000000001</v>
      </c>
      <c r="Q783">
        <f>VLOOKUP(A783,m!$B$2:$K$3856,2,0)</f>
        <v>0.18643299999999999</v>
      </c>
      <c r="R783">
        <f>VLOOKUP(A783,m!$B$2:$K$3856,9,0)</f>
        <v>11.407434</v>
      </c>
      <c r="S783">
        <f>VLOOKUP(A783,m!$B$2:$K$3856,10,0)</f>
        <v>5.5887220000000006</v>
      </c>
      <c r="T783">
        <v>394.71300000000002</v>
      </c>
      <c r="U783" s="32">
        <v>127.91</v>
      </c>
      <c r="V783" s="27">
        <f t="shared" si="12"/>
        <v>0.11040311687229357</v>
      </c>
    </row>
    <row r="784" spans="1:22" x14ac:dyDescent="0.25">
      <c r="A784" s="21">
        <v>380.39691199999999</v>
      </c>
      <c r="B784" s="21">
        <v>567.58550044559934</v>
      </c>
      <c r="C784" s="21">
        <v>1213.0546116528276</v>
      </c>
      <c r="D784" s="20">
        <v>1.5638559999999999</v>
      </c>
      <c r="E784" s="20">
        <v>1.3762859999999999</v>
      </c>
      <c r="F784" s="21">
        <v>537.82696499999997</v>
      </c>
      <c r="G784" s="21">
        <v>12.148859</v>
      </c>
      <c r="H784" s="21">
        <v>533.13342299999999</v>
      </c>
      <c r="I784" s="21">
        <v>4.4342030000000001</v>
      </c>
      <c r="J784" s="22">
        <v>114.24590000000001</v>
      </c>
      <c r="K784">
        <f>VLOOKUP(A784,m!$B$2:$K$3856,8,0)</f>
        <v>15.929385</v>
      </c>
      <c r="L784">
        <f>VLOOKUP(A784,m!$B$2:$K$3856,7,0)</f>
        <v>41.679943000000002</v>
      </c>
      <c r="M784">
        <f>VLOOKUP(A784,m!$B$2:$K$3856,6,0)</f>
        <v>0.55466899999999997</v>
      </c>
      <c r="N784">
        <f>VLOOKUP(A784,m!$B$2:$K$3856,5,0)</f>
        <v>7.7412099999999997</v>
      </c>
      <c r="O784">
        <f>VLOOKUP(A784,m!$B$2:$K$3856,4,0)</f>
        <v>15.339320000000001</v>
      </c>
      <c r="P784">
        <f>VLOOKUP(A784,m!$B$2:$K$3856,3,0)</f>
        <v>14.589267</v>
      </c>
      <c r="Q784">
        <f>VLOOKUP(A784,m!$B$2:$K$3856,2,0)</f>
        <v>9.9097000000000005E-2</v>
      </c>
      <c r="R784">
        <f>VLOOKUP(A784,m!$B$2:$K$3856,9,0)</f>
        <v>7.5000210000000003</v>
      </c>
      <c r="S784">
        <f>VLOOKUP(A784,m!$B$2:$K$3856,10,0)</f>
        <v>5.3860250000000001</v>
      </c>
      <c r="T784">
        <v>380.39699999999999</v>
      </c>
      <c r="U784" s="32">
        <v>125.98099999999999</v>
      </c>
      <c r="V784" s="27">
        <f t="shared" si="12"/>
        <v>0.10271790935167029</v>
      </c>
    </row>
    <row r="785" spans="1:22" x14ac:dyDescent="0.25">
      <c r="A785" s="21">
        <v>355.18331899999998</v>
      </c>
      <c r="B785" s="21">
        <v>589.84960211928046</v>
      </c>
      <c r="C785" s="21">
        <v>1214.7772020660195</v>
      </c>
      <c r="D785" s="20">
        <v>1.480712</v>
      </c>
      <c r="E785" s="20">
        <v>1.294789</v>
      </c>
      <c r="F785" s="21">
        <v>538.93701199999998</v>
      </c>
      <c r="G785" s="21">
        <v>12.884684999999999</v>
      </c>
      <c r="H785" s="21">
        <v>539.02282700000001</v>
      </c>
      <c r="I785" s="21">
        <v>4.3777460000000001</v>
      </c>
      <c r="J785" s="22">
        <v>109.898</v>
      </c>
      <c r="K785">
        <f>VLOOKUP(A785,m!$B$2:$K$3856,8,0)</f>
        <v>14.109123</v>
      </c>
      <c r="L785">
        <f>VLOOKUP(A785,m!$B$2:$K$3856,7,0)</f>
        <v>38.867759999999997</v>
      </c>
      <c r="M785">
        <f>VLOOKUP(A785,m!$B$2:$K$3856,6,0)</f>
        <v>-0.18171399999999999</v>
      </c>
      <c r="N785">
        <f>VLOOKUP(A785,m!$B$2:$K$3856,5,0)</f>
        <v>6.6537220000000001</v>
      </c>
      <c r="O785">
        <f>VLOOKUP(A785,m!$B$2:$K$3856,4,0)</f>
        <v>13.942822</v>
      </c>
      <c r="P785">
        <f>VLOOKUP(A785,m!$B$2:$K$3856,3,0)</f>
        <v>12.989296</v>
      </c>
      <c r="Q785">
        <f>VLOOKUP(A785,m!$B$2:$K$3856,2,0)</f>
        <v>5.7486000000000002E-2</v>
      </c>
      <c r="R785">
        <f>VLOOKUP(A785,m!$B$2:$K$3856,9,0)</f>
        <v>2.6961110000000001</v>
      </c>
      <c r="S785">
        <f>VLOOKUP(A785,m!$B$2:$K$3856,10,0)</f>
        <v>5.0972260000000009</v>
      </c>
      <c r="T785">
        <v>355.18299999999999</v>
      </c>
      <c r="U785" s="32">
        <v>117.843</v>
      </c>
      <c r="V785" s="27">
        <f t="shared" si="12"/>
        <v>7.2294309268594578E-2</v>
      </c>
    </row>
    <row r="786" spans="1:22" x14ac:dyDescent="0.25">
      <c r="A786" s="21">
        <v>355.43279999999999</v>
      </c>
      <c r="B786" s="21">
        <v>591.011645498711</v>
      </c>
      <c r="C786" s="21">
        <v>1224.8500979261044</v>
      </c>
      <c r="D786" s="20">
        <v>1.4797530000000001</v>
      </c>
      <c r="E786" s="20">
        <v>1.293358</v>
      </c>
      <c r="F786" s="21">
        <v>539.796021</v>
      </c>
      <c r="G786" s="21">
        <v>12.89607</v>
      </c>
      <c r="H786" s="21">
        <v>548.20916699999998</v>
      </c>
      <c r="I786" s="21">
        <v>4.4631949999999998</v>
      </c>
      <c r="J786" s="22">
        <v>109.9157</v>
      </c>
      <c r="K786">
        <f>VLOOKUP(A786,m!$B$2:$K$3856,8,0)</f>
        <v>14.121631000000001</v>
      </c>
      <c r="L786">
        <f>VLOOKUP(A786,m!$B$2:$K$3856,7,0)</f>
        <v>38.218006000000003</v>
      </c>
      <c r="M786">
        <f>VLOOKUP(A786,m!$B$2:$K$3856,6,0)</f>
        <v>-0.17472799999999999</v>
      </c>
      <c r="N786">
        <f>VLOOKUP(A786,m!$B$2:$K$3856,5,0)</f>
        <v>6.6878659999999996</v>
      </c>
      <c r="O786">
        <f>VLOOKUP(A786,m!$B$2:$K$3856,4,0)</f>
        <v>13.931023</v>
      </c>
      <c r="P786">
        <f>VLOOKUP(A786,m!$B$2:$K$3856,3,0)</f>
        <v>12.805980999999999</v>
      </c>
      <c r="Q786">
        <f>VLOOKUP(A786,m!$B$2:$K$3856,2,0)</f>
        <v>6.5869999999999998E-2</v>
      </c>
      <c r="R786">
        <f>VLOOKUP(A786,m!$B$2:$K$3856,9,0)</f>
        <v>2.6905079999999999</v>
      </c>
      <c r="S786">
        <f>VLOOKUP(A786,m!$B$2:$K$3856,10,0)</f>
        <v>5.0972260000000009</v>
      </c>
      <c r="T786">
        <v>355.43299999999999</v>
      </c>
      <c r="U786" s="32">
        <v>118.989</v>
      </c>
      <c r="V786" s="27">
        <f t="shared" si="12"/>
        <v>8.2547807092162473E-2</v>
      </c>
    </row>
    <row r="787" spans="1:22" x14ac:dyDescent="0.25">
      <c r="A787" s="21">
        <v>370.52801499999998</v>
      </c>
      <c r="B787" s="21">
        <v>576.17600702424488</v>
      </c>
      <c r="C787" s="21">
        <v>1223.1965458173886</v>
      </c>
      <c r="D787" s="20">
        <v>1.559018</v>
      </c>
      <c r="E787" s="20">
        <v>1.363772</v>
      </c>
      <c r="F787" s="21">
        <v>533.78088400000001</v>
      </c>
      <c r="G787" s="21">
        <v>13.101129</v>
      </c>
      <c r="H787" s="21">
        <v>545.24938999999995</v>
      </c>
      <c r="I787" s="21">
        <v>4.6234120000000001</v>
      </c>
      <c r="J787" s="22">
        <v>116.63460000000001</v>
      </c>
      <c r="K787">
        <f>VLOOKUP(A787,m!$B$2:$K$3856,8,0)</f>
        <v>15.039384999999999</v>
      </c>
      <c r="L787">
        <f>VLOOKUP(A787,m!$B$2:$K$3856,7,0)</f>
        <v>39.396267000000002</v>
      </c>
      <c r="M787">
        <f>VLOOKUP(A787,m!$B$2:$K$3856,6,0)</f>
        <v>0.12534500000000001</v>
      </c>
      <c r="N787">
        <f>VLOOKUP(A787,m!$B$2:$K$3856,5,0)</f>
        <v>7.1920700000000002</v>
      </c>
      <c r="O787">
        <f>VLOOKUP(A787,m!$B$2:$K$3856,4,0)</f>
        <v>14.86721</v>
      </c>
      <c r="P787">
        <f>VLOOKUP(A787,m!$B$2:$K$3856,3,0)</f>
        <v>13.798389</v>
      </c>
      <c r="Q787">
        <f>VLOOKUP(A787,m!$B$2:$K$3856,2,0)</f>
        <v>6.0075000000000003E-2</v>
      </c>
      <c r="R787">
        <f>VLOOKUP(A787,m!$B$2:$K$3856,9,0)</f>
        <v>3.9885579999999998</v>
      </c>
      <c r="S787">
        <f>VLOOKUP(A787,m!$B$2:$K$3856,10,0)</f>
        <v>5.2462919999999995</v>
      </c>
      <c r="T787">
        <v>370.52800000000002</v>
      </c>
      <c r="U787" s="32">
        <v>123.371</v>
      </c>
      <c r="V787" s="27">
        <f t="shared" si="12"/>
        <v>5.7756446200355541E-2</v>
      </c>
    </row>
    <row r="788" spans="1:22" x14ac:dyDescent="0.25">
      <c r="A788" s="21">
        <v>357.33154300000001</v>
      </c>
      <c r="B788" s="21">
        <v>587.90127721167346</v>
      </c>
      <c r="C788" s="21">
        <v>1205.7399157455452</v>
      </c>
      <c r="D788" s="20">
        <v>1.4988140000000001</v>
      </c>
      <c r="E788" s="20">
        <v>1.3087409999999999</v>
      </c>
      <c r="F788" s="21">
        <v>538.47094700000002</v>
      </c>
      <c r="G788" s="21">
        <v>12.977736999999999</v>
      </c>
      <c r="H788" s="21">
        <v>539.45825200000002</v>
      </c>
      <c r="I788" s="21">
        <v>4.7714220000000003</v>
      </c>
      <c r="J788" s="22">
        <v>111.0168</v>
      </c>
      <c r="K788">
        <f>VLOOKUP(A788,m!$B$2:$K$3856,8,0)</f>
        <v>14.375598999999999</v>
      </c>
      <c r="L788">
        <f>VLOOKUP(A788,m!$B$2:$K$3856,7,0)</f>
        <v>38.421855999999998</v>
      </c>
      <c r="M788">
        <f>VLOOKUP(A788,m!$B$2:$K$3856,6,0)</f>
        <v>-0.19648599999999999</v>
      </c>
      <c r="N788">
        <f>VLOOKUP(A788,m!$B$2:$K$3856,5,0)</f>
        <v>6.7438580000000004</v>
      </c>
      <c r="O788">
        <f>VLOOKUP(A788,m!$B$2:$K$3856,4,0)</f>
        <v>14.055565</v>
      </c>
      <c r="P788">
        <f>VLOOKUP(A788,m!$B$2:$K$3856,3,0)</f>
        <v>12.807883</v>
      </c>
      <c r="Q788">
        <f>VLOOKUP(A788,m!$B$2:$K$3856,2,0)</f>
        <v>7.5439999999999993E-2</v>
      </c>
      <c r="R788">
        <f>VLOOKUP(A788,m!$B$2:$K$3856,9,0)</f>
        <v>1.751268</v>
      </c>
      <c r="S788">
        <f>VLOOKUP(A788,m!$B$2:$K$3856,10,0)</f>
        <v>5.0972260000000009</v>
      </c>
      <c r="T788">
        <v>357.33199999999999</v>
      </c>
      <c r="U788" s="32">
        <v>118.08</v>
      </c>
      <c r="V788" s="27">
        <f t="shared" si="12"/>
        <v>6.3622803035216238E-2</v>
      </c>
    </row>
    <row r="789" spans="1:22" x14ac:dyDescent="0.25">
      <c r="A789" s="21">
        <v>471.94415300000003</v>
      </c>
      <c r="B789" s="21">
        <v>529.19132265940789</v>
      </c>
      <c r="C789" s="21">
        <v>1232.6986146566446</v>
      </c>
      <c r="D789" s="20">
        <v>1.9812209999999999</v>
      </c>
      <c r="E789" s="20">
        <v>1.732845</v>
      </c>
      <c r="F789" s="21">
        <v>539.26953100000003</v>
      </c>
      <c r="G789" s="21">
        <v>13.093674999999999</v>
      </c>
      <c r="H789" s="21">
        <v>541.494507</v>
      </c>
      <c r="I789" s="21">
        <v>5.2642810000000004</v>
      </c>
      <c r="J789" s="22">
        <v>154.85550000000001</v>
      </c>
      <c r="K789">
        <f>VLOOKUP(A789,m!$B$2:$K$3856,8,0)</f>
        <v>21.493684999999999</v>
      </c>
      <c r="L789">
        <f>VLOOKUP(A789,m!$B$2:$K$3856,7,0)</f>
        <v>46.940852999999997</v>
      </c>
      <c r="M789">
        <f>VLOOKUP(A789,m!$B$2:$K$3856,6,0)</f>
        <v>6.9342079999999999</v>
      </c>
      <c r="N789">
        <f>VLOOKUP(A789,m!$B$2:$K$3856,5,0)</f>
        <v>10.392282</v>
      </c>
      <c r="O789">
        <f>VLOOKUP(A789,m!$B$2:$K$3856,4,0)</f>
        <v>19.795938</v>
      </c>
      <c r="P789">
        <f>VLOOKUP(A789,m!$B$2:$K$3856,3,0)</f>
        <v>17.820260999999999</v>
      </c>
      <c r="Q789">
        <f>VLOOKUP(A789,m!$B$2:$K$3856,2,0)</f>
        <v>1.227735</v>
      </c>
      <c r="R789">
        <f>VLOOKUP(A789,m!$B$2:$K$3856,9,0)</f>
        <v>3.5847180000000001</v>
      </c>
      <c r="S789">
        <f>VLOOKUP(A789,m!$B$2:$K$3856,10,0)</f>
        <v>6.682239</v>
      </c>
      <c r="T789">
        <v>471.94400000000002</v>
      </c>
      <c r="U789" s="32">
        <v>157.91399999999999</v>
      </c>
      <c r="V789" s="27">
        <f t="shared" si="12"/>
        <v>1.9750670786636448E-2</v>
      </c>
    </row>
    <row r="790" spans="1:22" x14ac:dyDescent="0.25">
      <c r="A790" s="21">
        <v>563.45043899999996</v>
      </c>
      <c r="B790" s="21">
        <v>480.78501883661602</v>
      </c>
      <c r="C790" s="21">
        <v>1240.0753519348527</v>
      </c>
      <c r="D790" s="20">
        <v>2.4010729999999998</v>
      </c>
      <c r="E790" s="20">
        <v>2.1094680000000001</v>
      </c>
      <c r="F790" s="21">
        <v>535.71740699999998</v>
      </c>
      <c r="G790" s="21">
        <v>13.014305</v>
      </c>
      <c r="H790" s="21">
        <v>535.88195800000005</v>
      </c>
      <c r="I790" s="21">
        <v>5.7052610000000001</v>
      </c>
      <c r="J790" s="22">
        <v>188.565</v>
      </c>
      <c r="K790">
        <f>VLOOKUP(A790,m!$B$2:$K$3856,8,0)</f>
        <v>27.105153999999999</v>
      </c>
      <c r="L790">
        <f>VLOOKUP(A790,m!$B$2:$K$3856,7,0)</f>
        <v>52.356349999999999</v>
      </c>
      <c r="M790">
        <f>VLOOKUP(A790,m!$B$2:$K$3856,6,0)</f>
        <v>15.349337999999999</v>
      </c>
      <c r="N790">
        <f>VLOOKUP(A790,m!$B$2:$K$3856,5,0)</f>
        <v>12.396526</v>
      </c>
      <c r="O790">
        <f>VLOOKUP(A790,m!$B$2:$K$3856,4,0)</f>
        <v>24.964987000000001</v>
      </c>
      <c r="P790">
        <f>VLOOKUP(A790,m!$B$2:$K$3856,3,0)</f>
        <v>22.130507000000001</v>
      </c>
      <c r="Q790">
        <f>VLOOKUP(A790,m!$B$2:$K$3856,2,0)</f>
        <v>2.8122259999999999</v>
      </c>
      <c r="R790">
        <f>VLOOKUP(A790,m!$B$2:$K$3856,9,0)</f>
        <v>13.108319</v>
      </c>
      <c r="S790">
        <f>VLOOKUP(A790,m!$B$2:$K$3856,10,0)</f>
        <v>7.9778730000000007</v>
      </c>
      <c r="T790">
        <v>563.45000000000005</v>
      </c>
      <c r="U790" s="32">
        <v>184.126</v>
      </c>
      <c r="V790" s="27">
        <f t="shared" si="12"/>
        <v>2.3540954047675831E-2</v>
      </c>
    </row>
    <row r="791" spans="1:22" x14ac:dyDescent="0.25">
      <c r="A791" s="21">
        <v>417.72903400000001</v>
      </c>
      <c r="B791" s="21">
        <v>556.05704997292514</v>
      </c>
      <c r="C791" s="21">
        <v>1223.152825817393</v>
      </c>
      <c r="D791" s="20">
        <v>1.743007</v>
      </c>
      <c r="E791" s="20">
        <v>1.527833</v>
      </c>
      <c r="F791" s="21">
        <v>538.45983899999999</v>
      </c>
      <c r="G791" s="21">
        <v>13.031363000000001</v>
      </c>
      <c r="H791" s="21">
        <v>540.53454599999998</v>
      </c>
      <c r="I791" s="21">
        <v>4.9377440000000004</v>
      </c>
      <c r="J791" s="22">
        <v>135.15539999999999</v>
      </c>
      <c r="K791">
        <f>VLOOKUP(A791,m!$B$2:$K$3856,8,0)</f>
        <v>19.469263000000002</v>
      </c>
      <c r="L791">
        <f>VLOOKUP(A791,m!$B$2:$K$3856,7,0)</f>
        <v>44.247821999999999</v>
      </c>
      <c r="M791">
        <f>VLOOKUP(A791,m!$B$2:$K$3856,6,0)</f>
        <v>4.4647379999999997</v>
      </c>
      <c r="N791">
        <f>VLOOKUP(A791,m!$B$2:$K$3856,5,0)</f>
        <v>8.9259170000000001</v>
      </c>
      <c r="O791">
        <f>VLOOKUP(A791,m!$B$2:$K$3856,4,0)</f>
        <v>17.579874</v>
      </c>
      <c r="P791">
        <f>VLOOKUP(A791,m!$B$2:$K$3856,3,0)</f>
        <v>16.106289</v>
      </c>
      <c r="Q791">
        <f>VLOOKUP(A791,m!$B$2:$K$3856,2,0)</f>
        <v>0.516262</v>
      </c>
      <c r="R791">
        <f>VLOOKUP(A791,m!$B$2:$K$3856,9,0)</f>
        <v>1.8818550000000001</v>
      </c>
      <c r="S791">
        <f>VLOOKUP(A791,m!$B$2:$K$3856,10,0)</f>
        <v>5.9146090000000004</v>
      </c>
      <c r="T791">
        <v>417.72899999999998</v>
      </c>
      <c r="U791" s="32">
        <v>138.85900000000001</v>
      </c>
      <c r="V791" s="27">
        <f t="shared" si="12"/>
        <v>2.7402530716493928E-2</v>
      </c>
    </row>
    <row r="792" spans="1:22" x14ac:dyDescent="0.25">
      <c r="A792" s="21">
        <v>343.40628099999998</v>
      </c>
      <c r="B792" s="21">
        <v>593.63636812749019</v>
      </c>
      <c r="C792" s="21">
        <v>1212.5690395009178</v>
      </c>
      <c r="D792" s="20">
        <v>1.4166449999999999</v>
      </c>
      <c r="E792" s="20">
        <v>1.236002</v>
      </c>
      <c r="F792" s="21">
        <v>539.32751499999995</v>
      </c>
      <c r="G792" s="21">
        <v>12.397551999999999</v>
      </c>
      <c r="H792" s="21">
        <v>541.824341</v>
      </c>
      <c r="I792" s="21">
        <v>4.37622</v>
      </c>
      <c r="J792" s="22">
        <v>106.7927</v>
      </c>
      <c r="K792">
        <f>VLOOKUP(A792,m!$B$2:$K$3856,8,0)</f>
        <v>14.727805</v>
      </c>
      <c r="L792">
        <f>VLOOKUP(A792,m!$B$2:$K$3856,7,0)</f>
        <v>38.989536000000001</v>
      </c>
      <c r="M792">
        <f>VLOOKUP(A792,m!$B$2:$K$3856,6,0)</f>
        <v>-0.23275100000000001</v>
      </c>
      <c r="N792">
        <f>VLOOKUP(A792,m!$B$2:$K$3856,5,0)</f>
        <v>7.0330320000000004</v>
      </c>
      <c r="O792">
        <f>VLOOKUP(A792,m!$B$2:$K$3856,4,0)</f>
        <v>14.056953999999999</v>
      </c>
      <c r="P792">
        <f>VLOOKUP(A792,m!$B$2:$K$3856,3,0)</f>
        <v>12.721206</v>
      </c>
      <c r="Q792">
        <f>VLOOKUP(A792,m!$B$2:$K$3856,2,0)</f>
        <v>0.11927599999999999</v>
      </c>
      <c r="R792">
        <f>VLOOKUP(A792,m!$B$2:$K$3856,9,0)</f>
        <v>1.219414</v>
      </c>
      <c r="S792">
        <f>VLOOKUP(A792,m!$B$2:$K$3856,10,0)</f>
        <v>5.0972260000000009</v>
      </c>
      <c r="T792">
        <v>343.40600000000001</v>
      </c>
      <c r="U792" s="32">
        <v>112.869</v>
      </c>
      <c r="V792" s="27">
        <f t="shared" si="12"/>
        <v>5.6898083857791812E-2</v>
      </c>
    </row>
    <row r="793" spans="1:22" x14ac:dyDescent="0.25">
      <c r="A793" s="21">
        <v>347.36556999999999</v>
      </c>
      <c r="B793" s="21">
        <v>594.52487729446966</v>
      </c>
      <c r="C793" s="21">
        <v>1215.1589296375205</v>
      </c>
      <c r="D793" s="20">
        <v>1.4489259999999999</v>
      </c>
      <c r="E793" s="20">
        <v>1.2656130000000001</v>
      </c>
      <c r="F793" s="21">
        <v>539.50830099999996</v>
      </c>
      <c r="G793" s="21">
        <v>12.842385999999999</v>
      </c>
      <c r="H793" s="21">
        <v>541.926514</v>
      </c>
      <c r="I793" s="21">
        <v>4.399108</v>
      </c>
      <c r="J793" s="22">
        <v>110.2962</v>
      </c>
      <c r="K793">
        <f>VLOOKUP(A793,m!$B$2:$K$3856,8,0)</f>
        <v>14.910551999999999</v>
      </c>
      <c r="L793">
        <f>VLOOKUP(A793,m!$B$2:$K$3856,7,0)</f>
        <v>39.682789</v>
      </c>
      <c r="M793">
        <f>VLOOKUP(A793,m!$B$2:$K$3856,6,0)</f>
        <v>-0.188083</v>
      </c>
      <c r="N793">
        <f>VLOOKUP(A793,m!$B$2:$K$3856,5,0)</f>
        <v>7.12113</v>
      </c>
      <c r="O793">
        <f>VLOOKUP(A793,m!$B$2:$K$3856,4,0)</f>
        <v>14.35826</v>
      </c>
      <c r="P793">
        <f>VLOOKUP(A793,m!$B$2:$K$3856,3,0)</f>
        <v>13.168955</v>
      </c>
      <c r="Q793">
        <f>VLOOKUP(A793,m!$B$2:$K$3856,2,0)</f>
        <v>5.0582000000000002E-2</v>
      </c>
      <c r="R793">
        <f>VLOOKUP(A793,m!$B$2:$K$3856,9,0)</f>
        <v>1.980661</v>
      </c>
      <c r="S793">
        <f>VLOOKUP(A793,m!$B$2:$K$3856,10,0)</f>
        <v>5.0972260000000009</v>
      </c>
      <c r="T793">
        <v>347.36599999999999</v>
      </c>
      <c r="U793" s="32">
        <v>114.36799999999999</v>
      </c>
      <c r="V793" s="27">
        <f t="shared" si="12"/>
        <v>3.6916956341197578E-2</v>
      </c>
    </row>
    <row r="794" spans="1:22" x14ac:dyDescent="0.25">
      <c r="A794" s="21">
        <v>349.41116299999999</v>
      </c>
      <c r="B794" s="21">
        <v>590.8331773039381</v>
      </c>
      <c r="C794" s="21">
        <v>1212.494075731091</v>
      </c>
      <c r="D794" s="20">
        <v>1.4550920000000001</v>
      </c>
      <c r="E794" s="20">
        <v>1.2724500000000001</v>
      </c>
      <c r="F794" s="21">
        <v>537.18347200000005</v>
      </c>
      <c r="G794" s="21">
        <v>12.810587</v>
      </c>
      <c r="H794" s="21">
        <v>540.28125</v>
      </c>
      <c r="I794" s="21">
        <v>4.4372550000000004</v>
      </c>
      <c r="J794" s="22">
        <v>110.0724</v>
      </c>
      <c r="K794">
        <f>VLOOKUP(A794,m!$B$2:$K$3856,8,0)</f>
        <v>14.595549999999999</v>
      </c>
      <c r="L794">
        <f>VLOOKUP(A794,m!$B$2:$K$3856,7,0)</f>
        <v>39.378993999999999</v>
      </c>
      <c r="M794">
        <f>VLOOKUP(A794,m!$B$2:$K$3856,6,0)</f>
        <v>-0.196018</v>
      </c>
      <c r="N794">
        <f>VLOOKUP(A794,m!$B$2:$K$3856,5,0)</f>
        <v>6.9345270000000001</v>
      </c>
      <c r="O794">
        <f>VLOOKUP(A794,m!$B$2:$K$3856,4,0)</f>
        <v>14.029325</v>
      </c>
      <c r="P794">
        <f>VLOOKUP(A794,m!$B$2:$K$3856,3,0)</f>
        <v>12.754345000000001</v>
      </c>
      <c r="Q794">
        <f>VLOOKUP(A794,m!$B$2:$K$3856,2,0)</f>
        <v>9.9848000000000006E-2</v>
      </c>
      <c r="R794">
        <f>VLOOKUP(A794,m!$B$2:$K$3856,9,0)</f>
        <v>1.4505589999999999</v>
      </c>
      <c r="S794">
        <f>VLOOKUP(A794,m!$B$2:$K$3856,10,0)</f>
        <v>5.0972260000000009</v>
      </c>
      <c r="T794">
        <v>349.411</v>
      </c>
      <c r="U794" s="32">
        <v>115.01900000000001</v>
      </c>
      <c r="V794" s="27">
        <f t="shared" si="12"/>
        <v>4.4939512539019802E-2</v>
      </c>
    </row>
    <row r="795" spans="1:22" x14ac:dyDescent="0.25">
      <c r="A795" s="21">
        <v>346.84011800000002</v>
      </c>
      <c r="B795" s="21">
        <v>590.7508251899535</v>
      </c>
      <c r="C795" s="21">
        <v>1210.6864727004136</v>
      </c>
      <c r="D795" s="20">
        <v>1.452188</v>
      </c>
      <c r="E795" s="20">
        <v>1.2707820000000001</v>
      </c>
      <c r="F795" s="21">
        <v>536.519226</v>
      </c>
      <c r="G795" s="21">
        <v>12.826435999999999</v>
      </c>
      <c r="H795" s="21">
        <v>539.38098100000002</v>
      </c>
      <c r="I795" s="21">
        <v>4.4509879999999997</v>
      </c>
      <c r="J795" s="22">
        <v>110.2659</v>
      </c>
      <c r="K795">
        <f>VLOOKUP(A795,m!$B$2:$K$3856,8,0)</f>
        <v>14.647418</v>
      </c>
      <c r="L795">
        <f>VLOOKUP(A795,m!$B$2:$K$3856,7,0)</f>
        <v>39.754593</v>
      </c>
      <c r="M795">
        <f>VLOOKUP(A795,m!$B$2:$K$3856,6,0)</f>
        <v>-0.21473900000000001</v>
      </c>
      <c r="N795">
        <f>VLOOKUP(A795,m!$B$2:$K$3856,5,0)</f>
        <v>7.0341370000000003</v>
      </c>
      <c r="O795">
        <f>VLOOKUP(A795,m!$B$2:$K$3856,4,0)</f>
        <v>14.276697</v>
      </c>
      <c r="P795">
        <f>VLOOKUP(A795,m!$B$2:$K$3856,3,0)</f>
        <v>12.999313000000001</v>
      </c>
      <c r="Q795">
        <f>VLOOKUP(A795,m!$B$2:$K$3856,2,0)</f>
        <v>8.4046999999999997E-2</v>
      </c>
      <c r="R795">
        <f>VLOOKUP(A795,m!$B$2:$K$3856,9,0)</f>
        <v>3.151996</v>
      </c>
      <c r="S795">
        <f>VLOOKUP(A795,m!$B$2:$K$3856,10,0)</f>
        <v>5.0972260000000009</v>
      </c>
      <c r="T795">
        <v>346.84</v>
      </c>
      <c r="U795" s="32">
        <v>113.65600000000001</v>
      </c>
      <c r="V795" s="27">
        <f t="shared" si="12"/>
        <v>3.0744772409239882E-2</v>
      </c>
    </row>
    <row r="796" spans="1:22" x14ac:dyDescent="0.25">
      <c r="A796" s="21">
        <v>345.99234000000001</v>
      </c>
      <c r="B796" s="21">
        <v>590.40734586114331</v>
      </c>
      <c r="C796" s="21">
        <v>1205.1177309917284</v>
      </c>
      <c r="D796" s="20">
        <v>1.4508110000000001</v>
      </c>
      <c r="E796" s="20">
        <v>1.270961</v>
      </c>
      <c r="F796" s="21">
        <v>536.24523899999997</v>
      </c>
      <c r="G796" s="21">
        <v>12.804703999999999</v>
      </c>
      <c r="H796" s="21">
        <v>535.21490500000004</v>
      </c>
      <c r="I796" s="21">
        <v>4.4464100000000002</v>
      </c>
      <c r="J796" s="22">
        <v>110.05410000000001</v>
      </c>
      <c r="K796">
        <f>VLOOKUP(A796,m!$B$2:$K$3856,8,0)</f>
        <v>14.565144999999999</v>
      </c>
      <c r="L796">
        <f>VLOOKUP(A796,m!$B$2:$K$3856,7,0)</f>
        <v>39.332751999999999</v>
      </c>
      <c r="M796">
        <f>VLOOKUP(A796,m!$B$2:$K$3856,6,0)</f>
        <v>-0.245613</v>
      </c>
      <c r="N796">
        <f>VLOOKUP(A796,m!$B$2:$K$3856,5,0)</f>
        <v>6.9586009999999998</v>
      </c>
      <c r="O796">
        <f>VLOOKUP(A796,m!$B$2:$K$3856,4,0)</f>
        <v>14.246999000000001</v>
      </c>
      <c r="P796">
        <f>VLOOKUP(A796,m!$B$2:$K$3856,3,0)</f>
        <v>12.974238</v>
      </c>
      <c r="Q796">
        <f>VLOOKUP(A796,m!$B$2:$K$3856,2,0)</f>
        <v>7.8311000000000006E-2</v>
      </c>
      <c r="R796">
        <f>VLOOKUP(A796,m!$B$2:$K$3856,9,0)</f>
        <v>3.7689339999999998</v>
      </c>
      <c r="S796">
        <f>VLOOKUP(A796,m!$B$2:$K$3856,10,0)</f>
        <v>5.0972260000000009</v>
      </c>
      <c r="T796">
        <v>345.99200000000002</v>
      </c>
      <c r="U796" s="32">
        <v>113.021</v>
      </c>
      <c r="V796" s="27">
        <f t="shared" si="12"/>
        <v>2.6958559472114126E-2</v>
      </c>
    </row>
    <row r="797" spans="1:22" x14ac:dyDescent="0.25">
      <c r="A797" s="21">
        <v>344.54269399999998</v>
      </c>
      <c r="B797" s="21">
        <v>590.67409019018896</v>
      </c>
      <c r="C797" s="21">
        <v>1204.1989072832889</v>
      </c>
      <c r="D797" s="20">
        <v>1.446833</v>
      </c>
      <c r="E797" s="20">
        <v>1.267533</v>
      </c>
      <c r="F797" s="21">
        <v>536.33416699999998</v>
      </c>
      <c r="G797" s="21">
        <v>12.770818999999999</v>
      </c>
      <c r="H797" s="21">
        <v>533.901611</v>
      </c>
      <c r="I797" s="21">
        <v>4.4036860000000004</v>
      </c>
      <c r="J797" s="22">
        <v>109.75839999999999</v>
      </c>
      <c r="K797">
        <f>VLOOKUP(A797,m!$B$2:$K$3856,8,0)</f>
        <v>14.491973</v>
      </c>
      <c r="L797">
        <f>VLOOKUP(A797,m!$B$2:$K$3856,7,0)</f>
        <v>39.306244</v>
      </c>
      <c r="M797">
        <f>VLOOKUP(A797,m!$B$2:$K$3856,6,0)</f>
        <v>-0.239625</v>
      </c>
      <c r="N797">
        <f>VLOOKUP(A797,m!$B$2:$K$3856,5,0)</f>
        <v>7.0048110000000001</v>
      </c>
      <c r="O797">
        <f>VLOOKUP(A797,m!$B$2:$K$3856,4,0)</f>
        <v>14.271100000000001</v>
      </c>
      <c r="P797">
        <f>VLOOKUP(A797,m!$B$2:$K$3856,3,0)</f>
        <v>13.022515</v>
      </c>
      <c r="Q797">
        <f>VLOOKUP(A797,m!$B$2:$K$3856,2,0)</f>
        <v>7.8851000000000004E-2</v>
      </c>
      <c r="R797">
        <f>VLOOKUP(A797,m!$B$2:$K$3856,9,0)</f>
        <v>4.3348690000000003</v>
      </c>
      <c r="S797">
        <f>VLOOKUP(A797,m!$B$2:$K$3856,10,0)</f>
        <v>5.0972260000000009</v>
      </c>
      <c r="T797">
        <v>344.54300000000001</v>
      </c>
      <c r="U797" s="32">
        <v>112.383</v>
      </c>
      <c r="V797" s="27">
        <f t="shared" si="12"/>
        <v>2.3912520590679175E-2</v>
      </c>
    </row>
    <row r="798" spans="1:22" x14ac:dyDescent="0.25">
      <c r="A798" s="21">
        <v>349.97375499999998</v>
      </c>
      <c r="B798" s="21">
        <v>592.7481825545533</v>
      </c>
      <c r="C798" s="21">
        <v>1212.831692805189</v>
      </c>
      <c r="D798" s="20">
        <v>1.4567950000000001</v>
      </c>
      <c r="E798" s="20">
        <v>1.2739100000000001</v>
      </c>
      <c r="F798" s="21">
        <v>537.29187000000002</v>
      </c>
      <c r="G798" s="21">
        <v>12.984715</v>
      </c>
      <c r="H798" s="21">
        <v>539.51684599999999</v>
      </c>
      <c r="I798" s="21">
        <v>4.3945299999999996</v>
      </c>
      <c r="J798" s="22">
        <v>110.68129999999999</v>
      </c>
      <c r="K798">
        <f>VLOOKUP(A798,m!$B$2:$K$3856,8,0)</f>
        <v>14.675960999999999</v>
      </c>
      <c r="L798">
        <f>VLOOKUP(A798,m!$B$2:$K$3856,7,0)</f>
        <v>39.263817000000003</v>
      </c>
      <c r="M798">
        <f>VLOOKUP(A798,m!$B$2:$K$3856,6,0)</f>
        <v>-0.22644600000000001</v>
      </c>
      <c r="N798">
        <f>VLOOKUP(A798,m!$B$2:$K$3856,5,0)</f>
        <v>6.9747149999999998</v>
      </c>
      <c r="O798">
        <f>VLOOKUP(A798,m!$B$2:$K$3856,4,0)</f>
        <v>14.265791999999999</v>
      </c>
      <c r="P798">
        <f>VLOOKUP(A798,m!$B$2:$K$3856,3,0)</f>
        <v>13.042462</v>
      </c>
      <c r="Q798">
        <f>VLOOKUP(A798,m!$B$2:$K$3856,2,0)</f>
        <v>8.2982E-2</v>
      </c>
      <c r="R798">
        <f>VLOOKUP(A798,m!$B$2:$K$3856,9,0)</f>
        <v>3.1566000000000001</v>
      </c>
      <c r="S798">
        <f>VLOOKUP(A798,m!$B$2:$K$3856,10,0)</f>
        <v>5.0972260000000009</v>
      </c>
      <c r="T798">
        <v>349.97399999999999</v>
      </c>
      <c r="U798" s="32">
        <v>115.31100000000001</v>
      </c>
      <c r="V798" s="27">
        <f t="shared" si="12"/>
        <v>4.1829107536684285E-2</v>
      </c>
    </row>
    <row r="799" spans="1:22" x14ac:dyDescent="0.25">
      <c r="A799" s="21">
        <v>346.09216300000003</v>
      </c>
      <c r="B799" s="21">
        <v>591.68705919207878</v>
      </c>
      <c r="C799" s="21">
        <v>1206.6413154750549</v>
      </c>
      <c r="D799" s="20">
        <v>1.4465969999999999</v>
      </c>
      <c r="E799" s="20">
        <v>1.2662899999999999</v>
      </c>
      <c r="F799" s="21">
        <v>536.35174600000005</v>
      </c>
      <c r="G799" s="21">
        <v>12.851912</v>
      </c>
      <c r="H799" s="21">
        <v>536.23010299999999</v>
      </c>
      <c r="I799" s="21">
        <v>4.4250480000000003</v>
      </c>
      <c r="J799" s="22">
        <v>109.9936</v>
      </c>
      <c r="K799">
        <f>VLOOKUP(A799,m!$B$2:$K$3856,8,0)</f>
        <v>14.538660999999999</v>
      </c>
      <c r="L799">
        <f>VLOOKUP(A799,m!$B$2:$K$3856,7,0)</f>
        <v>38.879108000000002</v>
      </c>
      <c r="M799">
        <f>VLOOKUP(A799,m!$B$2:$K$3856,6,0)</f>
        <v>-0.20749500000000001</v>
      </c>
      <c r="N799">
        <f>VLOOKUP(A799,m!$B$2:$K$3856,5,0)</f>
        <v>6.8578789999999996</v>
      </c>
      <c r="O799">
        <f>VLOOKUP(A799,m!$B$2:$K$3856,4,0)</f>
        <v>14.095812</v>
      </c>
      <c r="P799">
        <f>VLOOKUP(A799,m!$B$2:$K$3856,3,0)</f>
        <v>12.792669999999999</v>
      </c>
      <c r="Q799">
        <f>VLOOKUP(A799,m!$B$2:$K$3856,2,0)</f>
        <v>-0.167041</v>
      </c>
      <c r="R799">
        <f>VLOOKUP(A799,m!$B$2:$K$3856,9,0)</f>
        <v>3.1141429999999999</v>
      </c>
      <c r="S799">
        <f>VLOOKUP(A799,m!$B$2:$K$3856,10,0)</f>
        <v>5.0972260000000009</v>
      </c>
      <c r="T799">
        <v>346.09199999999998</v>
      </c>
      <c r="U799" s="32">
        <v>113.396</v>
      </c>
      <c r="V799" s="27">
        <f t="shared" si="12"/>
        <v>3.093270881214907E-2</v>
      </c>
    </row>
    <row r="800" spans="1:22" x14ac:dyDescent="0.25">
      <c r="A800" s="21">
        <v>347.42181399999998</v>
      </c>
      <c r="B800" s="21">
        <v>594.24180913899727</v>
      </c>
      <c r="C800" s="21">
        <v>1214.8140127050865</v>
      </c>
      <c r="D800" s="20">
        <v>1.4507779999999999</v>
      </c>
      <c r="E800" s="20">
        <v>1.273401</v>
      </c>
      <c r="F800" s="21">
        <v>538.74432400000001</v>
      </c>
      <c r="G800" s="21">
        <v>12.908279</v>
      </c>
      <c r="H800" s="21">
        <v>541.02648899999997</v>
      </c>
      <c r="I800" s="21">
        <v>4.3960559999999997</v>
      </c>
      <c r="J800" s="22">
        <v>110.14749999999999</v>
      </c>
      <c r="K800">
        <f>VLOOKUP(A800,m!$B$2:$K$3856,8,0)</f>
        <v>14.03218</v>
      </c>
      <c r="L800">
        <f>VLOOKUP(A800,m!$B$2:$K$3856,7,0)</f>
        <v>37.478718000000001</v>
      </c>
      <c r="M800">
        <f>VLOOKUP(A800,m!$B$2:$K$3856,6,0)</f>
        <v>-0.21090600000000001</v>
      </c>
      <c r="N800">
        <f>VLOOKUP(A800,m!$B$2:$K$3856,5,0)</f>
        <v>6.4085130000000001</v>
      </c>
      <c r="O800">
        <f>VLOOKUP(A800,m!$B$2:$K$3856,4,0)</f>
        <v>13.601831000000001</v>
      </c>
      <c r="P800">
        <f>VLOOKUP(A800,m!$B$2:$K$3856,3,0)</f>
        <v>12.581263999999999</v>
      </c>
      <c r="Q800">
        <f>VLOOKUP(A800,m!$B$2:$K$3856,2,0)</f>
        <v>5.3089999999999998E-2</v>
      </c>
      <c r="R800">
        <f>VLOOKUP(A800,m!$B$2:$K$3856,9,0)</f>
        <v>3.0427369999999998</v>
      </c>
      <c r="S800">
        <f>VLOOKUP(A800,m!$B$2:$K$3856,10,0)</f>
        <v>5.0972260000000009</v>
      </c>
      <c r="T800">
        <v>347.42200000000003</v>
      </c>
      <c r="U800" s="32">
        <v>115.309</v>
      </c>
      <c r="V800" s="27">
        <f t="shared" si="12"/>
        <v>4.6859892416986348E-2</v>
      </c>
    </row>
    <row r="801" spans="1:22" x14ac:dyDescent="0.25">
      <c r="A801" s="21">
        <v>346.036835</v>
      </c>
      <c r="B801" s="21">
        <v>592.93032060075484</v>
      </c>
      <c r="C801" s="21">
        <v>1213.2370035867584</v>
      </c>
      <c r="D801" s="20">
        <v>1.445567</v>
      </c>
      <c r="E801" s="20">
        <v>1.2700359999999999</v>
      </c>
      <c r="F801" s="21">
        <v>536.89086899999995</v>
      </c>
      <c r="G801" s="21">
        <v>12.897100999999999</v>
      </c>
      <c r="H801" s="21">
        <v>538.50775099999998</v>
      </c>
      <c r="I801" s="21">
        <v>4.3197619999999999</v>
      </c>
      <c r="J801" s="22">
        <v>110.0342</v>
      </c>
      <c r="K801">
        <f>VLOOKUP(A801,m!$B$2:$K$3856,8,0)</f>
        <v>14.245193</v>
      </c>
      <c r="L801">
        <f>VLOOKUP(A801,m!$B$2:$K$3856,7,0)</f>
        <v>38.447108999999998</v>
      </c>
      <c r="M801">
        <f>VLOOKUP(A801,m!$B$2:$K$3856,6,0)</f>
        <v>-0.205542</v>
      </c>
      <c r="N801">
        <f>VLOOKUP(A801,m!$B$2:$K$3856,5,0)</f>
        <v>6.6875679999999997</v>
      </c>
      <c r="O801">
        <f>VLOOKUP(A801,m!$B$2:$K$3856,4,0)</f>
        <v>13.895612</v>
      </c>
      <c r="P801">
        <f>VLOOKUP(A801,m!$B$2:$K$3856,3,0)</f>
        <v>12.635066</v>
      </c>
      <c r="Q801">
        <f>VLOOKUP(A801,m!$B$2:$K$3856,2,0)</f>
        <v>0.10097299999999999</v>
      </c>
      <c r="R801">
        <f>VLOOKUP(A801,m!$B$2:$K$3856,9,0)</f>
        <v>2.7958590000000001</v>
      </c>
      <c r="S801">
        <f>VLOOKUP(A801,m!$B$2:$K$3856,10,0)</f>
        <v>5.0972260000000009</v>
      </c>
      <c r="T801">
        <v>346.03699999999998</v>
      </c>
      <c r="U801" s="32">
        <v>114.09699999999999</v>
      </c>
      <c r="V801" s="27">
        <f t="shared" si="12"/>
        <v>3.6923065737743316E-2</v>
      </c>
    </row>
    <row r="802" spans="1:22" x14ac:dyDescent="0.25">
      <c r="A802" s="21">
        <v>344.853363</v>
      </c>
      <c r="B802" s="21">
        <v>592.73753874598697</v>
      </c>
      <c r="C802" s="21">
        <v>1210.9869847464538</v>
      </c>
      <c r="D802" s="20">
        <v>1.44574</v>
      </c>
      <c r="E802" s="20">
        <v>1.2705759999999999</v>
      </c>
      <c r="F802" s="21">
        <v>536.646118</v>
      </c>
      <c r="G802" s="21">
        <v>12.90466</v>
      </c>
      <c r="H802" s="21">
        <v>536.73181199999999</v>
      </c>
      <c r="I802" s="21">
        <v>4.3151849999999996</v>
      </c>
      <c r="J802" s="22">
        <v>110.0265</v>
      </c>
      <c r="K802">
        <f>VLOOKUP(A802,m!$B$2:$K$3856,8,0)</f>
        <v>14.255566999999999</v>
      </c>
      <c r="L802">
        <f>VLOOKUP(A802,m!$B$2:$K$3856,7,0)</f>
        <v>38.456161000000002</v>
      </c>
      <c r="M802">
        <f>VLOOKUP(A802,m!$B$2:$K$3856,6,0)</f>
        <v>-0.23183999999999999</v>
      </c>
      <c r="N802">
        <f>VLOOKUP(A802,m!$B$2:$K$3856,5,0)</f>
        <v>6.7193550000000002</v>
      </c>
      <c r="O802">
        <f>VLOOKUP(A802,m!$B$2:$K$3856,4,0)</f>
        <v>13.967781</v>
      </c>
      <c r="P802">
        <f>VLOOKUP(A802,m!$B$2:$K$3856,3,0)</f>
        <v>12.833148</v>
      </c>
      <c r="Q802">
        <f>VLOOKUP(A802,m!$B$2:$K$3856,2,0)</f>
        <v>9.3336000000000002E-2</v>
      </c>
      <c r="R802">
        <f>VLOOKUP(A802,m!$B$2:$K$3856,9,0)</f>
        <v>3.5468649999999999</v>
      </c>
      <c r="S802">
        <f>VLOOKUP(A802,m!$B$2:$K$3856,10,0)</f>
        <v>5.0972260000000009</v>
      </c>
      <c r="T802">
        <v>344.85300000000001</v>
      </c>
      <c r="U802" s="32">
        <v>113.414</v>
      </c>
      <c r="V802" s="27">
        <f t="shared" si="12"/>
        <v>3.0788037427347075E-2</v>
      </c>
    </row>
    <row r="803" spans="1:22" x14ac:dyDescent="0.25">
      <c r="A803" s="21">
        <v>345.80401599999999</v>
      </c>
      <c r="B803" s="21">
        <v>594.70229285710866</v>
      </c>
      <c r="C803" s="21">
        <v>1216.6715515423216</v>
      </c>
      <c r="D803" s="20">
        <v>1.4462189999999999</v>
      </c>
      <c r="E803" s="20">
        <v>1.2701690000000001</v>
      </c>
      <c r="F803" s="21">
        <v>538.84826699999996</v>
      </c>
      <c r="G803" s="21">
        <v>12.881976</v>
      </c>
      <c r="H803" s="21">
        <v>540.13610800000004</v>
      </c>
      <c r="I803" s="21">
        <v>4.2800890000000003</v>
      </c>
      <c r="J803" s="22">
        <v>109.934</v>
      </c>
      <c r="K803">
        <f>VLOOKUP(A803,m!$B$2:$K$3856,8,0)</f>
        <v>14.210565000000001</v>
      </c>
      <c r="L803">
        <f>VLOOKUP(A803,m!$B$2:$K$3856,7,0)</f>
        <v>38.407127000000003</v>
      </c>
      <c r="M803">
        <f>VLOOKUP(A803,m!$B$2:$K$3856,6,0)</f>
        <v>-0.21454500000000001</v>
      </c>
      <c r="N803">
        <f>VLOOKUP(A803,m!$B$2:$K$3856,5,0)</f>
        <v>6.6851659999999997</v>
      </c>
      <c r="O803">
        <f>VLOOKUP(A803,m!$B$2:$K$3856,4,0)</f>
        <v>13.908317</v>
      </c>
      <c r="P803">
        <f>VLOOKUP(A803,m!$B$2:$K$3856,3,0)</f>
        <v>12.767250000000001</v>
      </c>
      <c r="Q803">
        <f>VLOOKUP(A803,m!$B$2:$K$3856,2,0)</f>
        <v>8.3171999999999996E-2</v>
      </c>
      <c r="R803">
        <f>VLOOKUP(A803,m!$B$2:$K$3856,9,0)</f>
        <v>2.8301249999999998</v>
      </c>
      <c r="S803">
        <f>VLOOKUP(A803,m!$B$2:$K$3856,10,0)</f>
        <v>5.0972260000000009</v>
      </c>
      <c r="T803">
        <v>345.80399999999997</v>
      </c>
      <c r="U803" s="32">
        <v>114.39700000000001</v>
      </c>
      <c r="V803" s="27">
        <f t="shared" si="12"/>
        <v>4.0597085524041773E-2</v>
      </c>
    </row>
    <row r="804" spans="1:22" x14ac:dyDescent="0.25">
      <c r="A804" s="21">
        <v>347.771637</v>
      </c>
      <c r="B804" s="21">
        <v>586.68892357125696</v>
      </c>
      <c r="C804" s="21">
        <v>1215.8114648911064</v>
      </c>
      <c r="D804" s="20">
        <v>1.457975</v>
      </c>
      <c r="E804" s="20">
        <v>1.280902</v>
      </c>
      <c r="F804" s="21">
        <v>531.40454099999999</v>
      </c>
      <c r="G804" s="21">
        <v>13.010384999999999</v>
      </c>
      <c r="H804" s="21">
        <v>538.70996100000002</v>
      </c>
      <c r="I804" s="21">
        <v>4.2800900000000004</v>
      </c>
      <c r="J804" s="22">
        <v>110.91419999999999</v>
      </c>
      <c r="K804">
        <f>VLOOKUP(A804,m!$B$2:$K$3856,8,0)</f>
        <v>14.217174</v>
      </c>
      <c r="L804">
        <f>VLOOKUP(A804,m!$B$2:$K$3856,7,0)</f>
        <v>38.482967000000002</v>
      </c>
      <c r="M804">
        <f>VLOOKUP(A804,m!$B$2:$K$3856,6,0)</f>
        <v>-0.24768100000000001</v>
      </c>
      <c r="N804">
        <f>VLOOKUP(A804,m!$B$2:$K$3856,5,0)</f>
        <v>6.7105750000000004</v>
      </c>
      <c r="O804">
        <f>VLOOKUP(A804,m!$B$2:$K$3856,4,0)</f>
        <v>13.951712000000001</v>
      </c>
      <c r="P804">
        <f>VLOOKUP(A804,m!$B$2:$K$3856,3,0)</f>
        <v>12.853218999999999</v>
      </c>
      <c r="Q804">
        <f>VLOOKUP(A804,m!$B$2:$K$3856,2,0)</f>
        <v>9.3867999999999993E-2</v>
      </c>
      <c r="R804">
        <f>VLOOKUP(A804,m!$B$2:$K$3856,9,0)</f>
        <v>2.9428429999999999</v>
      </c>
      <c r="S804">
        <f>VLOOKUP(A804,m!$B$2:$K$3856,10,0)</f>
        <v>5.0972260000000009</v>
      </c>
      <c r="T804">
        <v>347.77199999999999</v>
      </c>
      <c r="U804" s="32">
        <v>114.53</v>
      </c>
      <c r="V804" s="27">
        <f t="shared" si="12"/>
        <v>3.2599973673343968E-2</v>
      </c>
    </row>
    <row r="805" spans="1:22" x14ac:dyDescent="0.25">
      <c r="A805" s="21">
        <v>345.45703099999997</v>
      </c>
      <c r="B805" s="21">
        <v>590.65516479551752</v>
      </c>
      <c r="C805" s="21">
        <v>1224.3202353896249</v>
      </c>
      <c r="D805" s="20">
        <v>1.451398</v>
      </c>
      <c r="E805" s="20">
        <v>1.2747379999999999</v>
      </c>
      <c r="F805" s="21">
        <v>535.5625</v>
      </c>
      <c r="G805" s="21">
        <v>12.893503000000001</v>
      </c>
      <c r="H805" s="21">
        <v>545.09912099999997</v>
      </c>
      <c r="I805" s="21">
        <v>4.2694080000000003</v>
      </c>
      <c r="J805" s="22">
        <v>110.077</v>
      </c>
      <c r="K805">
        <f>VLOOKUP(A805,m!$B$2:$K$3856,8,0)</f>
        <v>14.178229</v>
      </c>
      <c r="L805">
        <f>VLOOKUP(A805,m!$B$2:$K$3856,7,0)</f>
        <v>38.328949000000001</v>
      </c>
      <c r="M805">
        <f>VLOOKUP(A805,m!$B$2:$K$3856,6,0)</f>
        <v>-0.22780800000000001</v>
      </c>
      <c r="N805">
        <f>VLOOKUP(A805,m!$B$2:$K$3856,5,0)</f>
        <v>6.6573060000000002</v>
      </c>
      <c r="O805">
        <f>VLOOKUP(A805,m!$B$2:$K$3856,4,0)</f>
        <v>13.95195</v>
      </c>
      <c r="P805">
        <f>VLOOKUP(A805,m!$B$2:$K$3856,3,0)</f>
        <v>12.855435</v>
      </c>
      <c r="Q805">
        <f>VLOOKUP(A805,m!$B$2:$K$3856,2,0)</f>
        <v>6.7368999999999998E-2</v>
      </c>
      <c r="R805">
        <f>VLOOKUP(A805,m!$B$2:$K$3856,9,0)</f>
        <v>3.8898480000000002</v>
      </c>
      <c r="S805">
        <f>VLOOKUP(A805,m!$B$2:$K$3856,10,0)</f>
        <v>5.0972260000000009</v>
      </c>
      <c r="T805">
        <v>345.45699999999999</v>
      </c>
      <c r="U805" s="32">
        <v>114.565</v>
      </c>
      <c r="V805" s="27">
        <f t="shared" si="12"/>
        <v>4.0771459978015387E-2</v>
      </c>
    </row>
    <row r="806" spans="1:22" x14ac:dyDescent="0.25">
      <c r="A806" s="21">
        <v>509.49423200000001</v>
      </c>
      <c r="B806" s="21">
        <v>502.09751054054459</v>
      </c>
      <c r="C806" s="21">
        <v>1228.9349242032281</v>
      </c>
      <c r="D806" s="20">
        <v>2.1680820000000001</v>
      </c>
      <c r="E806" s="20">
        <v>1.903486</v>
      </c>
      <c r="F806" s="21">
        <v>536.10534700000005</v>
      </c>
      <c r="G806" s="21">
        <v>12.821688999999999</v>
      </c>
      <c r="H806" s="21">
        <v>536.38421600000004</v>
      </c>
      <c r="I806" s="21">
        <v>5.6442259999999997</v>
      </c>
      <c r="J806" s="22">
        <v>170.31100000000001</v>
      </c>
      <c r="K806">
        <f>VLOOKUP(A806,m!$B$2:$K$3856,8,0)</f>
        <v>24.365005</v>
      </c>
      <c r="L806">
        <f>VLOOKUP(A806,m!$B$2:$K$3856,7,0)</f>
        <v>48.859642000000001</v>
      </c>
      <c r="M806">
        <f>VLOOKUP(A806,m!$B$2:$K$3856,6,0)</f>
        <v>11.596533000000001</v>
      </c>
      <c r="N806">
        <f>VLOOKUP(A806,m!$B$2:$K$3856,5,0)</f>
        <v>10.920795</v>
      </c>
      <c r="O806">
        <f>VLOOKUP(A806,m!$B$2:$K$3856,4,0)</f>
        <v>21.743926999999999</v>
      </c>
      <c r="P806">
        <f>VLOOKUP(A806,m!$B$2:$K$3856,3,0)</f>
        <v>20.381620000000002</v>
      </c>
      <c r="Q806">
        <f>VLOOKUP(A806,m!$B$2:$K$3856,2,0)</f>
        <v>1.6418550000000001</v>
      </c>
      <c r="R806">
        <f>VLOOKUP(A806,m!$B$2:$K$3856,9,0)</f>
        <v>13.706725</v>
      </c>
      <c r="S806">
        <f>VLOOKUP(A806,m!$B$2:$K$3856,10,0)</f>
        <v>7.213908</v>
      </c>
      <c r="T806">
        <v>509.49400000000003</v>
      </c>
      <c r="U806" s="32">
        <v>166.18700000000001</v>
      </c>
      <c r="V806" s="27">
        <f t="shared" si="12"/>
        <v>2.4214525192148451E-2</v>
      </c>
    </row>
    <row r="807" spans="1:22" x14ac:dyDescent="0.25">
      <c r="A807" s="21">
        <v>343.87753300000003</v>
      </c>
      <c r="B807" s="21">
        <v>590.7299272404257</v>
      </c>
      <c r="C807" s="21">
        <v>1196.6066063046369</v>
      </c>
      <c r="D807" s="20">
        <v>1.4601839999999999</v>
      </c>
      <c r="E807" s="20">
        <v>1.27565</v>
      </c>
      <c r="F807" s="21">
        <v>538.240906</v>
      </c>
      <c r="G807" s="21">
        <v>12.771978000000001</v>
      </c>
      <c r="H807" s="21">
        <v>535.82983400000001</v>
      </c>
      <c r="I807" s="21">
        <v>4.8004150000000001</v>
      </c>
      <c r="J807" s="22">
        <v>109.7989</v>
      </c>
      <c r="K807">
        <f>VLOOKUP(A807,m!$B$2:$K$3856,8,0)</f>
        <v>14.324263</v>
      </c>
      <c r="L807">
        <f>VLOOKUP(A807,m!$B$2:$K$3856,7,0)</f>
        <v>39.060668999999997</v>
      </c>
      <c r="M807">
        <f>VLOOKUP(A807,m!$B$2:$K$3856,6,0)</f>
        <v>-0.19230800000000001</v>
      </c>
      <c r="N807">
        <f>VLOOKUP(A807,m!$B$2:$K$3856,5,0)</f>
        <v>6.8948609999999997</v>
      </c>
      <c r="O807">
        <f>VLOOKUP(A807,m!$B$2:$K$3856,4,0)</f>
        <v>13.899654999999999</v>
      </c>
      <c r="P807">
        <f>VLOOKUP(A807,m!$B$2:$K$3856,3,0)</f>
        <v>12.894123</v>
      </c>
      <c r="Q807">
        <f>VLOOKUP(A807,m!$B$2:$K$3856,2,0)</f>
        <v>0.105808</v>
      </c>
      <c r="R807">
        <f>VLOOKUP(A807,m!$B$2:$K$3856,9,0)</f>
        <v>6.3702719999999999</v>
      </c>
      <c r="S807">
        <f>VLOOKUP(A807,m!$B$2:$K$3856,10,0)</f>
        <v>5.0972260000000009</v>
      </c>
      <c r="T807">
        <v>343.87799999999999</v>
      </c>
      <c r="U807" s="32">
        <v>111.955</v>
      </c>
      <c r="V807" s="27">
        <f t="shared" si="12"/>
        <v>1.9636808747628572E-2</v>
      </c>
    </row>
    <row r="808" spans="1:22" x14ac:dyDescent="0.25">
      <c r="A808" s="21">
        <v>433.27951000000002</v>
      </c>
      <c r="B808" s="21">
        <v>546.29192670691509</v>
      </c>
      <c r="C808" s="21">
        <v>1234.0541619384667</v>
      </c>
      <c r="D808" s="20">
        <v>1.790394</v>
      </c>
      <c r="E808" s="20">
        <v>1.572505</v>
      </c>
      <c r="F808" s="21">
        <v>540.74395800000002</v>
      </c>
      <c r="G808" s="21">
        <v>12.570909</v>
      </c>
      <c r="H808" s="21">
        <v>541.50231900000006</v>
      </c>
      <c r="I808" s="21">
        <v>4.7180169999999997</v>
      </c>
      <c r="J808" s="22">
        <v>135.75139999999999</v>
      </c>
      <c r="K808">
        <f>VLOOKUP(A808,m!$B$2:$K$3856,8,0)</f>
        <v>18.953462999999999</v>
      </c>
      <c r="L808">
        <f>VLOOKUP(A808,m!$B$2:$K$3856,7,0)</f>
        <v>44.068348</v>
      </c>
      <c r="M808">
        <f>VLOOKUP(A808,m!$B$2:$K$3856,6,0)</f>
        <v>4.418399</v>
      </c>
      <c r="N808">
        <f>VLOOKUP(A808,m!$B$2:$K$3856,5,0)</f>
        <v>8.6008010000000006</v>
      </c>
      <c r="O808">
        <f>VLOOKUP(A808,m!$B$2:$K$3856,4,0)</f>
        <v>17.616344000000002</v>
      </c>
      <c r="P808">
        <f>VLOOKUP(A808,m!$B$2:$K$3856,3,0)</f>
        <v>16.846831999999999</v>
      </c>
      <c r="Q808">
        <f>VLOOKUP(A808,m!$B$2:$K$3856,2,0)</f>
        <v>1.064047</v>
      </c>
      <c r="R808">
        <f>VLOOKUP(A808,m!$B$2:$K$3856,9,0)</f>
        <v>5.8032409999999999</v>
      </c>
      <c r="S808">
        <f>VLOOKUP(A808,m!$B$2:$K$3856,10,0)</f>
        <v>6.1347870000000002</v>
      </c>
      <c r="T808">
        <v>433.28</v>
      </c>
      <c r="U808" s="32">
        <v>146.87299999999999</v>
      </c>
      <c r="V808" s="27">
        <f t="shared" si="12"/>
        <v>8.192622691184033E-2</v>
      </c>
    </row>
    <row r="809" spans="1:22" x14ac:dyDescent="0.25">
      <c r="A809" s="21">
        <v>453.42941300000001</v>
      </c>
      <c r="B809" s="21">
        <v>536.03353096383989</v>
      </c>
      <c r="C809" s="21">
        <v>1236.2229022757651</v>
      </c>
      <c r="D809" s="20">
        <v>1.893797</v>
      </c>
      <c r="E809" s="20">
        <v>1.6620980000000001</v>
      </c>
      <c r="F809" s="21">
        <v>539.03906300000006</v>
      </c>
      <c r="G809" s="21">
        <v>12.860941</v>
      </c>
      <c r="H809" s="21">
        <v>539.04626499999995</v>
      </c>
      <c r="I809" s="21">
        <v>4.7790520000000001</v>
      </c>
      <c r="J809" s="22">
        <v>146.0154</v>
      </c>
      <c r="K809">
        <f>VLOOKUP(A809,m!$B$2:$K$3856,8,0)</f>
        <v>20.326532</v>
      </c>
      <c r="L809">
        <f>VLOOKUP(A809,m!$B$2:$K$3856,7,0)</f>
        <v>45.080460000000002</v>
      </c>
      <c r="M809">
        <f>VLOOKUP(A809,m!$B$2:$K$3856,6,0)</f>
        <v>6.2297760000000002</v>
      </c>
      <c r="N809">
        <f>VLOOKUP(A809,m!$B$2:$K$3856,5,0)</f>
        <v>9.2988269999999993</v>
      </c>
      <c r="O809">
        <f>VLOOKUP(A809,m!$B$2:$K$3856,4,0)</f>
        <v>18.800001000000002</v>
      </c>
      <c r="P809">
        <f>VLOOKUP(A809,m!$B$2:$K$3856,3,0)</f>
        <v>17.854149</v>
      </c>
      <c r="Q809">
        <f>VLOOKUP(A809,m!$B$2:$K$3856,2,0)</f>
        <v>1.497001</v>
      </c>
      <c r="R809">
        <f>VLOOKUP(A809,m!$B$2:$K$3856,9,0)</f>
        <v>6.1980599999999999</v>
      </c>
      <c r="S809">
        <f>VLOOKUP(A809,m!$B$2:$K$3856,10,0)</f>
        <v>6.420088999999999</v>
      </c>
      <c r="T809">
        <v>453.42899999999997</v>
      </c>
      <c r="U809" s="32">
        <v>153.01499999999999</v>
      </c>
      <c r="V809" s="27">
        <f t="shared" si="12"/>
        <v>4.7937409341754271E-2</v>
      </c>
    </row>
    <row r="810" spans="1:22" x14ac:dyDescent="0.25">
      <c r="A810" s="21">
        <v>419.39227299999999</v>
      </c>
      <c r="B810" s="21">
        <v>552.57217617956894</v>
      </c>
      <c r="C810" s="21">
        <v>1231.7579745315352</v>
      </c>
      <c r="D810" s="20">
        <v>1.7648820000000001</v>
      </c>
      <c r="E810" s="20">
        <v>1.5491140000000001</v>
      </c>
      <c r="F810" s="21">
        <v>540.69238299999995</v>
      </c>
      <c r="G810" s="21">
        <v>12.804779999999999</v>
      </c>
      <c r="H810" s="21">
        <v>539.71942100000001</v>
      </c>
      <c r="I810" s="21">
        <v>4.6401969999999997</v>
      </c>
      <c r="J810" s="22">
        <v>133.49440000000001</v>
      </c>
      <c r="K810">
        <f>VLOOKUP(A810,m!$B$2:$K$3856,8,0)</f>
        <v>18.625859999999999</v>
      </c>
      <c r="L810">
        <f>VLOOKUP(A810,m!$B$2:$K$3856,7,0)</f>
        <v>44.191074</v>
      </c>
      <c r="M810">
        <f>VLOOKUP(A810,m!$B$2:$K$3856,6,0)</f>
        <v>4.1679029999999999</v>
      </c>
      <c r="N810">
        <f>VLOOKUP(A810,m!$B$2:$K$3856,5,0)</f>
        <v>9.0436789999999991</v>
      </c>
      <c r="O810">
        <f>VLOOKUP(A810,m!$B$2:$K$3856,4,0)</f>
        <v>17.827847999999999</v>
      </c>
      <c r="P810">
        <f>VLOOKUP(A810,m!$B$2:$K$3856,3,0)</f>
        <v>16.766151000000001</v>
      </c>
      <c r="Q810">
        <f>VLOOKUP(A810,m!$B$2:$K$3856,2,0)</f>
        <v>1.1212249999999999</v>
      </c>
      <c r="R810">
        <f>VLOOKUP(A810,m!$B$2:$K$3856,9,0)</f>
        <v>8.0694890000000008</v>
      </c>
      <c r="S810">
        <f>VLOOKUP(A810,m!$B$2:$K$3856,10,0)</f>
        <v>5.9381579999999996</v>
      </c>
      <c r="T810">
        <v>419.392</v>
      </c>
      <c r="U810" s="32">
        <v>140.62100000000001</v>
      </c>
      <c r="V810" s="27">
        <f t="shared" si="12"/>
        <v>5.3385010906824522E-2</v>
      </c>
    </row>
    <row r="811" spans="1:22" x14ac:dyDescent="0.25">
      <c r="A811" s="21">
        <v>437.70428500000003</v>
      </c>
      <c r="B811" s="21">
        <v>543.57395865404487</v>
      </c>
      <c r="C811" s="21">
        <v>1236.6077094993384</v>
      </c>
      <c r="D811" s="20">
        <v>1.851834</v>
      </c>
      <c r="E811" s="20">
        <v>1.62575</v>
      </c>
      <c r="F811" s="21">
        <v>541.912598</v>
      </c>
      <c r="G811" s="21">
        <v>12.846747000000001</v>
      </c>
      <c r="H811" s="21">
        <v>539.44433600000002</v>
      </c>
      <c r="I811" s="21">
        <v>4.6783440000000001</v>
      </c>
      <c r="J811" s="22">
        <v>141.0675</v>
      </c>
      <c r="K811">
        <f>VLOOKUP(A811,m!$B$2:$K$3856,8,0)</f>
        <v>19.409058000000002</v>
      </c>
      <c r="L811">
        <f>VLOOKUP(A811,m!$B$2:$K$3856,7,0)</f>
        <v>44.925266000000001</v>
      </c>
      <c r="M811">
        <f>VLOOKUP(A811,m!$B$2:$K$3856,6,0)</f>
        <v>5.4288679999999996</v>
      </c>
      <c r="N811">
        <f>VLOOKUP(A811,m!$B$2:$K$3856,5,0)</f>
        <v>9.4104259999999993</v>
      </c>
      <c r="O811">
        <f>VLOOKUP(A811,m!$B$2:$K$3856,4,0)</f>
        <v>18.673919999999999</v>
      </c>
      <c r="P811">
        <f>VLOOKUP(A811,m!$B$2:$K$3856,3,0)</f>
        <v>17.582487</v>
      </c>
      <c r="Q811">
        <f>VLOOKUP(A811,m!$B$2:$K$3856,2,0)</f>
        <v>1.4312800000000001</v>
      </c>
      <c r="R811">
        <f>VLOOKUP(A811,m!$B$2:$K$3856,9,0)</f>
        <v>10.778269999999999</v>
      </c>
      <c r="S811">
        <f>VLOOKUP(A811,m!$B$2:$K$3856,10,0)</f>
        <v>6.197438</v>
      </c>
      <c r="T811">
        <v>437.70400000000001</v>
      </c>
      <c r="U811" s="32">
        <v>147.773</v>
      </c>
      <c r="V811" s="27">
        <f t="shared" si="12"/>
        <v>4.7533981958991271E-2</v>
      </c>
    </row>
    <row r="812" spans="1:22" x14ac:dyDescent="0.25">
      <c r="A812" s="21">
        <v>364.88867199999999</v>
      </c>
      <c r="B812" s="21">
        <v>583.11251516557832</v>
      </c>
      <c r="C812" s="21">
        <v>1227.8782927560774</v>
      </c>
      <c r="D812" s="20">
        <v>1.5026630000000001</v>
      </c>
      <c r="E812" s="20">
        <v>1.316756</v>
      </c>
      <c r="F812" s="21">
        <v>541.85803199999998</v>
      </c>
      <c r="G812" s="21">
        <v>12.36234</v>
      </c>
      <c r="H812" s="21">
        <v>541.48608400000001</v>
      </c>
      <c r="I812" s="21">
        <v>4.1275019999999998</v>
      </c>
      <c r="J812" s="22">
        <v>114.0518</v>
      </c>
      <c r="K812">
        <f>VLOOKUP(A812,m!$B$2:$K$3856,8,0)</f>
        <v>15.317874</v>
      </c>
      <c r="L812">
        <f>VLOOKUP(A812,m!$B$2:$K$3856,7,0)</f>
        <v>40.494388999999998</v>
      </c>
      <c r="M812">
        <f>VLOOKUP(A812,m!$B$2:$K$3856,6,0)</f>
        <v>-0.24731900000000001</v>
      </c>
      <c r="N812">
        <f>VLOOKUP(A812,m!$B$2:$K$3856,5,0)</f>
        <v>7.4328329999999996</v>
      </c>
      <c r="O812">
        <f>VLOOKUP(A812,m!$B$2:$K$3856,4,0)</f>
        <v>15.146872999999999</v>
      </c>
      <c r="P812">
        <f>VLOOKUP(A812,m!$B$2:$K$3856,3,0)</f>
        <v>14.110439</v>
      </c>
      <c r="Q812">
        <f>VLOOKUP(A812,m!$B$2:$K$3856,2,0)</f>
        <v>3.6525000000000002E-2</v>
      </c>
      <c r="R812">
        <f>VLOOKUP(A812,m!$B$2:$K$3856,9,0)</f>
        <v>5.2940250000000004</v>
      </c>
      <c r="S812">
        <f>VLOOKUP(A812,m!$B$2:$K$3856,10,0)</f>
        <v>5.1664440000000003</v>
      </c>
      <c r="T812">
        <v>364.88900000000001</v>
      </c>
      <c r="U812" s="32">
        <v>121.82599999999999</v>
      </c>
      <c r="V812" s="27">
        <f t="shared" si="12"/>
        <v>6.816376418434425E-2</v>
      </c>
    </row>
    <row r="813" spans="1:22" x14ac:dyDescent="0.25">
      <c r="A813" s="21">
        <v>360.33139</v>
      </c>
      <c r="B813" s="21">
        <v>588.25616130254275</v>
      </c>
      <c r="C813" s="21">
        <v>1229.4459359176049</v>
      </c>
      <c r="D813" s="20">
        <v>1.5111829999999999</v>
      </c>
      <c r="E813" s="20">
        <v>1.3273969999999999</v>
      </c>
      <c r="F813" s="21">
        <v>541.239014</v>
      </c>
      <c r="G813" s="21">
        <v>12.915034</v>
      </c>
      <c r="H813" s="21">
        <v>542.197632</v>
      </c>
      <c r="I813" s="21">
        <v>4.1427610000000001</v>
      </c>
      <c r="J813" s="22">
        <v>115.15389999999999</v>
      </c>
      <c r="K813">
        <f>VLOOKUP(A813,m!$B$2:$K$3856,8,0)</f>
        <v>14.556117</v>
      </c>
      <c r="L813">
        <f>VLOOKUP(A813,m!$B$2:$K$3856,7,0)</f>
        <v>39.030777</v>
      </c>
      <c r="M813">
        <f>VLOOKUP(A813,m!$B$2:$K$3856,6,0)</f>
        <v>-0.34764699999999998</v>
      </c>
      <c r="N813">
        <f>VLOOKUP(A813,m!$B$2:$K$3856,5,0)</f>
        <v>6.9694289999999999</v>
      </c>
      <c r="O813">
        <f>VLOOKUP(A813,m!$B$2:$K$3856,4,0)</f>
        <v>14.531767</v>
      </c>
      <c r="P813">
        <f>VLOOKUP(A813,m!$B$2:$K$3856,3,0)</f>
        <v>14.060892000000001</v>
      </c>
      <c r="Q813">
        <f>VLOOKUP(A813,m!$B$2:$K$3856,2,0)</f>
        <v>-7.8720000000000005E-3</v>
      </c>
      <c r="R813">
        <f>VLOOKUP(A813,m!$B$2:$K$3856,9,0)</f>
        <v>5.8048349999999997</v>
      </c>
      <c r="S813">
        <f>VLOOKUP(A813,m!$B$2:$K$3856,10,0)</f>
        <v>5.1019180000000004</v>
      </c>
      <c r="T813">
        <v>360.33100000000002</v>
      </c>
      <c r="U813" s="32">
        <v>120.68300000000001</v>
      </c>
      <c r="V813" s="27">
        <f t="shared" si="12"/>
        <v>4.8014874007741071E-2</v>
      </c>
    </row>
    <row r="814" spans="1:22" x14ac:dyDescent="0.25">
      <c r="A814" s="21">
        <v>355.71752900000001</v>
      </c>
      <c r="B814" s="21">
        <v>592.12899361402242</v>
      </c>
      <c r="C814" s="21">
        <v>1227.6659473234681</v>
      </c>
      <c r="D814" s="20">
        <v>1.486545</v>
      </c>
      <c r="E814" s="20">
        <v>1.3044990000000001</v>
      </c>
      <c r="F814" s="21">
        <v>541.97051999999996</v>
      </c>
      <c r="G814" s="21">
        <v>12.883286</v>
      </c>
      <c r="H814" s="21">
        <v>541.39819299999999</v>
      </c>
      <c r="I814" s="21">
        <v>4.0908810000000004</v>
      </c>
      <c r="J814" s="22">
        <v>113.5719</v>
      </c>
      <c r="K814">
        <f>VLOOKUP(A814,m!$B$2:$K$3856,8,0)</f>
        <v>14.566822999999999</v>
      </c>
      <c r="L814">
        <f>VLOOKUP(A814,m!$B$2:$K$3856,7,0)</f>
        <v>38.466019000000003</v>
      </c>
      <c r="M814">
        <f>VLOOKUP(A814,m!$B$2:$K$3856,6,0)</f>
        <v>-0.220883</v>
      </c>
      <c r="N814">
        <f>VLOOKUP(A814,m!$B$2:$K$3856,5,0)</f>
        <v>6.7583950000000002</v>
      </c>
      <c r="O814">
        <f>VLOOKUP(A814,m!$B$2:$K$3856,4,0)</f>
        <v>14.200809</v>
      </c>
      <c r="P814">
        <f>VLOOKUP(A814,m!$B$2:$K$3856,3,0)</f>
        <v>13.683650999999999</v>
      </c>
      <c r="Q814">
        <f>VLOOKUP(A814,m!$B$2:$K$3856,2,0)</f>
        <v>4.6234999999999998E-2</v>
      </c>
      <c r="R814">
        <f>VLOOKUP(A814,m!$B$2:$K$3856,9,0)</f>
        <v>2.7055690000000001</v>
      </c>
      <c r="S814">
        <f>VLOOKUP(A814,m!$B$2:$K$3856,10,0)</f>
        <v>5.0972260000000009</v>
      </c>
      <c r="T814">
        <v>355.71800000000002</v>
      </c>
      <c r="U814" s="32">
        <v>119.026</v>
      </c>
      <c r="V814" s="27">
        <f t="shared" si="12"/>
        <v>4.8023322670484488E-2</v>
      </c>
    </row>
    <row r="815" spans="1:22" x14ac:dyDescent="0.25">
      <c r="A815" s="21">
        <v>386.98962399999999</v>
      </c>
      <c r="B815" s="21">
        <v>570.83871536860806</v>
      </c>
      <c r="C815" s="21">
        <v>1237.3273295648801</v>
      </c>
      <c r="D815" s="20">
        <v>1.6302380000000001</v>
      </c>
      <c r="E815" s="20">
        <v>1.43458</v>
      </c>
      <c r="F815" s="21">
        <v>540.38562000000002</v>
      </c>
      <c r="G815" s="21">
        <v>12.895935</v>
      </c>
      <c r="H815" s="21">
        <v>541.81640600000003</v>
      </c>
      <c r="I815" s="21">
        <v>4.1992180000000001</v>
      </c>
      <c r="J815" s="22">
        <v>125.77379999999999</v>
      </c>
      <c r="K815">
        <f>VLOOKUP(A815,m!$B$2:$K$3856,8,0)</f>
        <v>16.650266999999999</v>
      </c>
      <c r="L815">
        <f>VLOOKUP(A815,m!$B$2:$K$3856,7,0)</f>
        <v>41.736758999999999</v>
      </c>
      <c r="M815">
        <f>VLOOKUP(A815,m!$B$2:$K$3856,6,0)</f>
        <v>1.6375440000000001</v>
      </c>
      <c r="N815">
        <f>VLOOKUP(A815,m!$B$2:$K$3856,5,0)</f>
        <v>8.2325400000000002</v>
      </c>
      <c r="O815">
        <f>VLOOKUP(A815,m!$B$2:$K$3856,4,0)</f>
        <v>16.477056999999999</v>
      </c>
      <c r="P815">
        <f>VLOOKUP(A815,m!$B$2:$K$3856,3,0)</f>
        <v>15.609590000000001</v>
      </c>
      <c r="Q815">
        <f>VLOOKUP(A815,m!$B$2:$K$3856,2,0)</f>
        <v>0.78096699999999997</v>
      </c>
      <c r="R815">
        <f>VLOOKUP(A815,m!$B$2:$K$3856,9,0)</f>
        <v>8.5583220000000004</v>
      </c>
      <c r="S815">
        <f>VLOOKUP(A815,m!$B$2:$K$3856,10,0)</f>
        <v>5.4793700000000003</v>
      </c>
      <c r="T815">
        <v>386.99</v>
      </c>
      <c r="U815" s="32">
        <v>129.61099999999999</v>
      </c>
      <c r="V815" s="27">
        <f t="shared" si="12"/>
        <v>3.0508738703927177E-2</v>
      </c>
    </row>
    <row r="816" spans="1:22" x14ac:dyDescent="0.25">
      <c r="A816" s="21">
        <v>398.37411500000002</v>
      </c>
      <c r="B816" s="21">
        <v>562.95202937541308</v>
      </c>
      <c r="C816" s="21">
        <v>1237.5194225173414</v>
      </c>
      <c r="D816" s="20">
        <v>1.677387</v>
      </c>
      <c r="E816" s="20">
        <v>1.4767250000000001</v>
      </c>
      <c r="F816" s="21">
        <v>539.04028300000004</v>
      </c>
      <c r="G816" s="21">
        <v>12.868010999999999</v>
      </c>
      <c r="H816" s="21">
        <v>539.36938499999997</v>
      </c>
      <c r="I816" s="21">
        <v>4.2053209999999996</v>
      </c>
      <c r="J816" s="22">
        <v>130.42179999999999</v>
      </c>
      <c r="K816">
        <f>VLOOKUP(A816,m!$B$2:$K$3856,8,0)</f>
        <v>17.508156</v>
      </c>
      <c r="L816">
        <f>VLOOKUP(A816,m!$B$2:$K$3856,7,0)</f>
        <v>42.189182000000002</v>
      </c>
      <c r="M816">
        <f>VLOOKUP(A816,m!$B$2:$K$3856,6,0)</f>
        <v>2.630808</v>
      </c>
      <c r="N816">
        <f>VLOOKUP(A816,m!$B$2:$K$3856,5,0)</f>
        <v>8.3111099999999993</v>
      </c>
      <c r="O816">
        <f>VLOOKUP(A816,m!$B$2:$K$3856,4,0)</f>
        <v>16.958628000000001</v>
      </c>
      <c r="P816">
        <f>VLOOKUP(A816,m!$B$2:$K$3856,3,0)</f>
        <v>16.072748000000001</v>
      </c>
      <c r="Q816">
        <f>VLOOKUP(A816,m!$B$2:$K$3856,2,0)</f>
        <v>1.0513509999999999</v>
      </c>
      <c r="R816">
        <f>VLOOKUP(A816,m!$B$2:$K$3856,9,0)</f>
        <v>6.7531059999999998</v>
      </c>
      <c r="S816">
        <f>VLOOKUP(A816,m!$B$2:$K$3856,10,0)</f>
        <v>5.6405630000000002</v>
      </c>
      <c r="T816">
        <v>398.37400000000002</v>
      </c>
      <c r="U816" s="32">
        <v>133.49299999999999</v>
      </c>
      <c r="V816" s="27">
        <f t="shared" si="12"/>
        <v>2.3548210498551658E-2</v>
      </c>
    </row>
    <row r="817" spans="1:22" x14ac:dyDescent="0.25">
      <c r="A817" s="21">
        <v>372.948395</v>
      </c>
      <c r="B817" s="21">
        <v>578.25946777403988</v>
      </c>
      <c r="C817" s="21">
        <v>1230.0074422482617</v>
      </c>
      <c r="D817" s="20">
        <v>1.5473809999999999</v>
      </c>
      <c r="E817" s="20">
        <v>1.3588960000000001</v>
      </c>
      <c r="F817" s="21">
        <v>534.97863800000005</v>
      </c>
      <c r="G817" s="21">
        <v>13.038145999999999</v>
      </c>
      <c r="H817" s="21">
        <v>535.50787400000002</v>
      </c>
      <c r="I817" s="21">
        <v>3.9276110000000002</v>
      </c>
      <c r="J817" s="22">
        <v>119.71899999999999</v>
      </c>
      <c r="K817">
        <f>VLOOKUP(A817,m!$B$2:$K$3856,8,0)</f>
        <v>15.640388</v>
      </c>
      <c r="L817">
        <f>VLOOKUP(A817,m!$B$2:$K$3856,7,0)</f>
        <v>39.350257999999997</v>
      </c>
      <c r="M817">
        <f>VLOOKUP(A817,m!$B$2:$K$3856,6,0)</f>
        <v>0.53563300000000003</v>
      </c>
      <c r="N817">
        <f>VLOOKUP(A817,m!$B$2:$K$3856,5,0)</f>
        <v>7.1458339999999998</v>
      </c>
      <c r="O817">
        <f>VLOOKUP(A817,m!$B$2:$K$3856,4,0)</f>
        <v>15.074013000000001</v>
      </c>
      <c r="P817">
        <f>VLOOKUP(A817,m!$B$2:$K$3856,3,0)</f>
        <v>14.546041000000001</v>
      </c>
      <c r="Q817">
        <f>VLOOKUP(A817,m!$B$2:$K$3856,2,0)</f>
        <v>0.52131099999999997</v>
      </c>
      <c r="R817">
        <f>VLOOKUP(A817,m!$B$2:$K$3856,9,0)</f>
        <v>2.6175030000000001</v>
      </c>
      <c r="S817">
        <f>VLOOKUP(A817,m!$B$2:$K$3856,10,0)</f>
        <v>5.2805610000000005</v>
      </c>
      <c r="T817">
        <v>372.94799999999998</v>
      </c>
      <c r="U817" s="32">
        <v>124.52500000000001</v>
      </c>
      <c r="V817" s="27">
        <f t="shared" si="12"/>
        <v>4.0144003875742462E-2</v>
      </c>
    </row>
    <row r="818" spans="1:22" x14ac:dyDescent="0.25">
      <c r="A818" s="21">
        <v>383.53387500000002</v>
      </c>
      <c r="B818" s="21">
        <v>571.3893910725219</v>
      </c>
      <c r="C818" s="21">
        <v>1237.7940201438746</v>
      </c>
      <c r="D818" s="20">
        <v>1.5850740000000001</v>
      </c>
      <c r="E818" s="20">
        <v>1.3926970000000001</v>
      </c>
      <c r="F818" s="21">
        <v>535.813354</v>
      </c>
      <c r="G818" s="21">
        <v>12.821764</v>
      </c>
      <c r="H818" s="21">
        <v>540.48529099999996</v>
      </c>
      <c r="I818" s="21">
        <v>3.9993280000000002</v>
      </c>
      <c r="J818" s="22">
        <v>122.8051</v>
      </c>
      <c r="K818">
        <f>VLOOKUP(A818,m!$B$2:$K$3856,8,0)</f>
        <v>16.205397000000001</v>
      </c>
      <c r="L818">
        <f>VLOOKUP(A818,m!$B$2:$K$3856,7,0)</f>
        <v>40.468491</v>
      </c>
      <c r="M818">
        <f>VLOOKUP(A818,m!$B$2:$K$3856,6,0)</f>
        <v>0.759884</v>
      </c>
      <c r="N818">
        <f>VLOOKUP(A818,m!$B$2:$K$3856,5,0)</f>
        <v>7.4577169999999997</v>
      </c>
      <c r="O818">
        <f>VLOOKUP(A818,m!$B$2:$K$3856,4,0)</f>
        <v>15.66019</v>
      </c>
      <c r="P818">
        <f>VLOOKUP(A818,m!$B$2:$K$3856,3,0)</f>
        <v>14.994279000000001</v>
      </c>
      <c r="Q818">
        <f>VLOOKUP(A818,m!$B$2:$K$3856,2,0)</f>
        <v>0.66330800000000001</v>
      </c>
      <c r="R818">
        <f>VLOOKUP(A818,m!$B$2:$K$3856,9,0)</f>
        <v>4.455743</v>
      </c>
      <c r="S818">
        <f>VLOOKUP(A818,m!$B$2:$K$3856,10,0)</f>
        <v>5.4304420000000002</v>
      </c>
      <c r="T818">
        <v>383.53399999999999</v>
      </c>
      <c r="U818" s="32">
        <v>128.89400000000001</v>
      </c>
      <c r="V818" s="27">
        <f t="shared" si="12"/>
        <v>4.9581817041800459E-2</v>
      </c>
    </row>
    <row r="819" spans="1:22" x14ac:dyDescent="0.25">
      <c r="A819" s="21">
        <v>391.94049100000001</v>
      </c>
      <c r="B819" s="21">
        <v>568.57433630159039</v>
      </c>
      <c r="C819" s="21">
        <v>1236.6030335000801</v>
      </c>
      <c r="D819" s="20">
        <v>1.6346160000000001</v>
      </c>
      <c r="E819" s="20">
        <v>1.4370350000000001</v>
      </c>
      <c r="F819" s="21">
        <v>539.34832800000004</v>
      </c>
      <c r="G819" s="21">
        <v>12.844192</v>
      </c>
      <c r="H819" s="21">
        <v>539.11938499999997</v>
      </c>
      <c r="I819" s="21">
        <v>4.107666</v>
      </c>
      <c r="J819" s="22">
        <v>126.4883</v>
      </c>
      <c r="K819">
        <f>VLOOKUP(A819,m!$B$2:$K$3856,8,0)</f>
        <v>16.689518</v>
      </c>
      <c r="L819">
        <f>VLOOKUP(A819,m!$B$2:$K$3856,7,0)</f>
        <v>40.804794000000001</v>
      </c>
      <c r="M819">
        <f>VLOOKUP(A819,m!$B$2:$K$3856,6,0)</f>
        <v>1.7325269999999999</v>
      </c>
      <c r="N819">
        <f>VLOOKUP(A819,m!$B$2:$K$3856,5,0)</f>
        <v>7.65374</v>
      </c>
      <c r="O819">
        <f>VLOOKUP(A819,m!$B$2:$K$3856,4,0)</f>
        <v>16.147373000000002</v>
      </c>
      <c r="P819">
        <f>VLOOKUP(A819,m!$B$2:$K$3856,3,0)</f>
        <v>15.484408</v>
      </c>
      <c r="Q819">
        <f>VLOOKUP(A819,m!$B$2:$K$3856,2,0)</f>
        <v>0.806029</v>
      </c>
      <c r="R819">
        <f>VLOOKUP(A819,m!$B$2:$K$3856,9,0)</f>
        <v>5.8014929999999998</v>
      </c>
      <c r="S819">
        <f>VLOOKUP(A819,m!$B$2:$K$3856,10,0)</f>
        <v>5.5494699999999995</v>
      </c>
      <c r="T819">
        <v>391.94</v>
      </c>
      <c r="U819" s="32">
        <v>131.923</v>
      </c>
      <c r="V819" s="27">
        <f t="shared" si="12"/>
        <v>4.296602926911032E-2</v>
      </c>
    </row>
    <row r="820" spans="1:22" x14ac:dyDescent="0.25">
      <c r="A820" s="21">
        <v>395.33880599999998</v>
      </c>
      <c r="B820" s="21">
        <v>564.74569779235117</v>
      </c>
      <c r="C820" s="21">
        <v>1235.9774826318699</v>
      </c>
      <c r="D820" s="20">
        <v>1.6438820000000001</v>
      </c>
      <c r="E820" s="20">
        <v>1.4453100000000001</v>
      </c>
      <c r="F820" s="21">
        <v>536.11694299999999</v>
      </c>
      <c r="G820" s="21">
        <v>12.893481</v>
      </c>
      <c r="H820" s="21">
        <v>538.12744099999998</v>
      </c>
      <c r="I820" s="21">
        <v>4.107666</v>
      </c>
      <c r="J820" s="22">
        <v>127.6254</v>
      </c>
      <c r="K820">
        <f>VLOOKUP(A820,m!$B$2:$K$3856,8,0)</f>
        <v>16.952196000000001</v>
      </c>
      <c r="L820">
        <f>VLOOKUP(A820,m!$B$2:$K$3856,7,0)</f>
        <v>41.005737000000003</v>
      </c>
      <c r="M820">
        <f>VLOOKUP(A820,m!$B$2:$K$3856,6,0)</f>
        <v>1.9400520000000001</v>
      </c>
      <c r="N820">
        <f>VLOOKUP(A820,m!$B$2:$K$3856,5,0)</f>
        <v>7.7581759999999997</v>
      </c>
      <c r="O820">
        <f>VLOOKUP(A820,m!$B$2:$K$3856,4,0)</f>
        <v>16.265778999999998</v>
      </c>
      <c r="P820">
        <f>VLOOKUP(A820,m!$B$2:$K$3856,3,0)</f>
        <v>15.532102</v>
      </c>
      <c r="Q820">
        <f>VLOOKUP(A820,m!$B$2:$K$3856,2,0)</f>
        <v>0.85862300000000003</v>
      </c>
      <c r="R820">
        <f>VLOOKUP(A820,m!$B$2:$K$3856,9,0)</f>
        <v>5.4285360000000003</v>
      </c>
      <c r="S820">
        <f>VLOOKUP(A820,m!$B$2:$K$3856,10,0)</f>
        <v>5.5975859999999997</v>
      </c>
      <c r="T820">
        <v>395.339</v>
      </c>
      <c r="U820" s="32">
        <v>132.767</v>
      </c>
      <c r="V820" s="27">
        <f t="shared" si="12"/>
        <v>4.0286651403247289E-2</v>
      </c>
    </row>
    <row r="821" spans="1:22" x14ac:dyDescent="0.25">
      <c r="A821" s="21">
        <v>396.34274299999998</v>
      </c>
      <c r="B821" s="21">
        <v>565.46494338049479</v>
      </c>
      <c r="C821" s="21">
        <v>1231.5764295597196</v>
      </c>
      <c r="D821" s="20">
        <v>1.649942</v>
      </c>
      <c r="E821" s="20">
        <v>1.4483490000000001</v>
      </c>
      <c r="F821" s="21">
        <v>537.00610400000005</v>
      </c>
      <c r="G821" s="21">
        <v>12.944189</v>
      </c>
      <c r="H821" s="21">
        <v>536.25482199999999</v>
      </c>
      <c r="I821" s="21">
        <v>4.1763300000000001</v>
      </c>
      <c r="J821" s="22">
        <v>127.7474</v>
      </c>
      <c r="K821">
        <f>VLOOKUP(A821,m!$B$2:$K$3856,8,0)</f>
        <v>16.914145000000001</v>
      </c>
      <c r="L821">
        <f>VLOOKUP(A821,m!$B$2:$K$3856,7,0)</f>
        <v>41.206352000000003</v>
      </c>
      <c r="M821">
        <f>VLOOKUP(A821,m!$B$2:$K$3856,6,0)</f>
        <v>1.940739</v>
      </c>
      <c r="N821">
        <f>VLOOKUP(A821,m!$B$2:$K$3856,5,0)</f>
        <v>7.8290730000000002</v>
      </c>
      <c r="O821">
        <f>VLOOKUP(A821,m!$B$2:$K$3856,4,0)</f>
        <v>16.371293999999999</v>
      </c>
      <c r="P821">
        <f>VLOOKUP(A821,m!$B$2:$K$3856,3,0)</f>
        <v>15.559200000000001</v>
      </c>
      <c r="Q821">
        <f>VLOOKUP(A821,m!$B$2:$K$3856,2,0)</f>
        <v>0.84461600000000003</v>
      </c>
      <c r="R821">
        <f>VLOOKUP(A821,m!$B$2:$K$3856,9,0)</f>
        <v>6.2045199999999996</v>
      </c>
      <c r="S821">
        <f>VLOOKUP(A821,m!$B$2:$K$3856,10,0)</f>
        <v>5.6118000000000006</v>
      </c>
      <c r="T821">
        <v>396.34300000000002</v>
      </c>
      <c r="U821" s="32">
        <v>132.833</v>
      </c>
      <c r="V821" s="27">
        <f t="shared" si="12"/>
        <v>3.98098121762165E-2</v>
      </c>
    </row>
    <row r="822" spans="1:22" x14ac:dyDescent="0.25">
      <c r="A822" s="21">
        <v>397.72872899999999</v>
      </c>
      <c r="B822" s="21">
        <v>566.05724414462929</v>
      </c>
      <c r="C822" s="21">
        <v>1233.7438655957303</v>
      </c>
      <c r="D822" s="20">
        <v>1.6495359999999999</v>
      </c>
      <c r="E822" s="20">
        <v>1.4481869999999999</v>
      </c>
      <c r="F822" s="21">
        <v>537.04766800000004</v>
      </c>
      <c r="G822" s="21">
        <v>12.984676</v>
      </c>
      <c r="H822" s="21">
        <v>537.770264</v>
      </c>
      <c r="I822" s="21">
        <v>4.1732779999999998</v>
      </c>
      <c r="J822" s="22">
        <v>128.34700000000001</v>
      </c>
      <c r="K822">
        <f>VLOOKUP(A822,m!$B$2:$K$3856,8,0)</f>
        <v>17.074791000000001</v>
      </c>
      <c r="L822">
        <f>VLOOKUP(A822,m!$B$2:$K$3856,7,0)</f>
        <v>41.183757999999997</v>
      </c>
      <c r="M822">
        <f>VLOOKUP(A822,m!$B$2:$K$3856,6,0)</f>
        <v>1.9879290000000001</v>
      </c>
      <c r="N822">
        <f>VLOOKUP(A822,m!$B$2:$K$3856,5,0)</f>
        <v>7.7110909999999997</v>
      </c>
      <c r="O822">
        <f>VLOOKUP(A822,m!$B$2:$K$3856,4,0)</f>
        <v>16.289421000000001</v>
      </c>
      <c r="P822">
        <f>VLOOKUP(A822,m!$B$2:$K$3856,3,0)</f>
        <v>15.498366000000001</v>
      </c>
      <c r="Q822">
        <f>VLOOKUP(A822,m!$B$2:$K$3856,2,0)</f>
        <v>0.83680200000000005</v>
      </c>
      <c r="R822">
        <f>VLOOKUP(A822,m!$B$2:$K$3856,9,0)</f>
        <v>3.0330119999999998</v>
      </c>
      <c r="S822">
        <f>VLOOKUP(A822,m!$B$2:$K$3856,10,0)</f>
        <v>5.631424</v>
      </c>
      <c r="T822">
        <v>397.72899999999998</v>
      </c>
      <c r="U822" s="32">
        <v>133.59899999999999</v>
      </c>
      <c r="V822" s="27">
        <f t="shared" si="12"/>
        <v>4.0920317576569616E-2</v>
      </c>
    </row>
    <row r="823" spans="1:22" x14ac:dyDescent="0.25">
      <c r="A823" s="21">
        <v>389.02340700000002</v>
      </c>
      <c r="B823" s="21">
        <v>571.32863768331754</v>
      </c>
      <c r="C823" s="21">
        <v>1233.0050688756228</v>
      </c>
      <c r="D823" s="20">
        <v>1.6031519999999999</v>
      </c>
      <c r="E823" s="20">
        <v>1.4060600000000001</v>
      </c>
      <c r="F823" s="21">
        <v>538.82720900000004</v>
      </c>
      <c r="G823" s="21">
        <v>12.769819</v>
      </c>
      <c r="H823" s="21">
        <v>539.67858899999999</v>
      </c>
      <c r="I823" s="21">
        <v>4.1580190000000004</v>
      </c>
      <c r="J823" s="22">
        <v>124.4024</v>
      </c>
      <c r="K823">
        <f>VLOOKUP(A823,m!$B$2:$K$3856,8,0)</f>
        <v>16.620289</v>
      </c>
      <c r="L823">
        <f>VLOOKUP(A823,m!$B$2:$K$3856,7,0)</f>
        <v>40.679873999999998</v>
      </c>
      <c r="M823">
        <f>VLOOKUP(A823,m!$B$2:$K$3856,6,0)</f>
        <v>1.265147</v>
      </c>
      <c r="N823">
        <f>VLOOKUP(A823,m!$B$2:$K$3856,5,0)</f>
        <v>7.5084549999999997</v>
      </c>
      <c r="O823">
        <f>VLOOKUP(A823,m!$B$2:$K$3856,4,0)</f>
        <v>15.814296000000001</v>
      </c>
      <c r="P823">
        <f>VLOOKUP(A823,m!$B$2:$K$3856,3,0)</f>
        <v>15.110405999999999</v>
      </c>
      <c r="Q823">
        <f>VLOOKUP(A823,m!$B$2:$K$3856,2,0)</f>
        <v>0.68029799999999996</v>
      </c>
      <c r="R823">
        <f>VLOOKUP(A823,m!$B$2:$K$3856,9,0)</f>
        <v>2.488998</v>
      </c>
      <c r="S823">
        <f>VLOOKUP(A823,m!$B$2:$K$3856,10,0)</f>
        <v>5.5081670000000003</v>
      </c>
      <c r="T823">
        <v>389.02300000000002</v>
      </c>
      <c r="U823" s="32">
        <v>130.81100000000001</v>
      </c>
      <c r="V823" s="27">
        <f t="shared" si="12"/>
        <v>5.1515083310289887E-2</v>
      </c>
    </row>
    <row r="824" spans="1:22" x14ac:dyDescent="0.25">
      <c r="A824" s="21">
        <v>396.06835899999999</v>
      </c>
      <c r="B824" s="21">
        <v>566.25764769963644</v>
      </c>
      <c r="C824" s="21">
        <v>1232.4551350457691</v>
      </c>
      <c r="D824" s="20">
        <v>1.628449</v>
      </c>
      <c r="E824" s="20">
        <v>1.4283049999999999</v>
      </c>
      <c r="F824" s="21">
        <v>537.56781000000001</v>
      </c>
      <c r="G824" s="21">
        <v>12.735973</v>
      </c>
      <c r="H824" s="21">
        <v>538.40490699999998</v>
      </c>
      <c r="I824" s="21">
        <v>4.185486</v>
      </c>
      <c r="J824" s="22">
        <v>126.9179</v>
      </c>
      <c r="K824">
        <f>VLOOKUP(A824,m!$B$2:$K$3856,8,0)</f>
        <v>17.09853</v>
      </c>
      <c r="L824">
        <f>VLOOKUP(A824,m!$B$2:$K$3856,7,0)</f>
        <v>41.041423999999999</v>
      </c>
      <c r="M824">
        <f>VLOOKUP(A824,m!$B$2:$K$3856,6,0)</f>
        <v>1.783031</v>
      </c>
      <c r="N824">
        <f>VLOOKUP(A824,m!$B$2:$K$3856,5,0)</f>
        <v>7.6331220000000002</v>
      </c>
      <c r="O824">
        <f>VLOOKUP(A824,m!$B$2:$K$3856,4,0)</f>
        <v>16.064775000000001</v>
      </c>
      <c r="P824">
        <f>VLOOKUP(A824,m!$B$2:$K$3856,3,0)</f>
        <v>15.401634</v>
      </c>
      <c r="Q824">
        <f>VLOOKUP(A824,m!$B$2:$K$3856,2,0)</f>
        <v>0.70410600000000001</v>
      </c>
      <c r="R824">
        <f>VLOOKUP(A824,m!$B$2:$K$3856,9,0)</f>
        <v>1.7158070000000001</v>
      </c>
      <c r="S824">
        <f>VLOOKUP(A824,m!$B$2:$K$3856,10,0)</f>
        <v>5.6079159999999995</v>
      </c>
      <c r="T824">
        <v>396.06799999999998</v>
      </c>
      <c r="U824" s="32">
        <v>133.172</v>
      </c>
      <c r="V824" s="27">
        <f t="shared" si="12"/>
        <v>4.9276737166309828E-2</v>
      </c>
    </row>
    <row r="825" spans="1:22" x14ac:dyDescent="0.25">
      <c r="A825" s="21">
        <v>400.38345299999997</v>
      </c>
      <c r="B825" s="21">
        <v>564.17298462184226</v>
      </c>
      <c r="C825" s="21">
        <v>1232.5827081331008</v>
      </c>
      <c r="D825" s="20">
        <v>1.6558710000000001</v>
      </c>
      <c r="E825" s="20">
        <v>1.4533929999999999</v>
      </c>
      <c r="F825" s="21">
        <v>538.59887700000002</v>
      </c>
      <c r="G825" s="21">
        <v>12.776992</v>
      </c>
      <c r="H825" s="21">
        <v>537.754639</v>
      </c>
      <c r="I825" s="21">
        <v>4.2266839999999997</v>
      </c>
      <c r="J825" s="22">
        <v>129.1808</v>
      </c>
      <c r="K825">
        <f>VLOOKUP(A825,m!$B$2:$K$3856,8,0)</f>
        <v>17.326772999999999</v>
      </c>
      <c r="L825">
        <f>VLOOKUP(A825,m!$B$2:$K$3856,7,0)</f>
        <v>41.288361000000002</v>
      </c>
      <c r="M825">
        <f>VLOOKUP(A825,m!$B$2:$K$3856,6,0)</f>
        <v>2.1837550000000001</v>
      </c>
      <c r="N825">
        <f>VLOOKUP(A825,m!$B$2:$K$3856,5,0)</f>
        <v>7.8410679999999999</v>
      </c>
      <c r="O825">
        <f>VLOOKUP(A825,m!$B$2:$K$3856,4,0)</f>
        <v>16.318712000000001</v>
      </c>
      <c r="P825">
        <f>VLOOKUP(A825,m!$B$2:$K$3856,3,0)</f>
        <v>15.552015000000001</v>
      </c>
      <c r="Q825">
        <f>VLOOKUP(A825,m!$B$2:$K$3856,2,0)</f>
        <v>0.71491800000000005</v>
      </c>
      <c r="R825">
        <f>VLOOKUP(A825,m!$B$2:$K$3856,9,0)</f>
        <v>2.7760760000000002</v>
      </c>
      <c r="S825">
        <f>VLOOKUP(A825,m!$B$2:$K$3856,10,0)</f>
        <v>5.6690130000000005</v>
      </c>
      <c r="T825">
        <v>400.38299999999998</v>
      </c>
      <c r="U825" s="32">
        <v>134.696</v>
      </c>
      <c r="V825" s="27">
        <f t="shared" si="12"/>
        <v>4.2693651068889442E-2</v>
      </c>
    </row>
    <row r="826" spans="1:22" x14ac:dyDescent="0.25">
      <c r="A826" s="21">
        <v>395.08056599999998</v>
      </c>
      <c r="B826" s="21">
        <v>562.19486392920771</v>
      </c>
      <c r="C826" s="21">
        <v>1236.0185274164846</v>
      </c>
      <c r="D826" s="20">
        <v>1.6475310000000001</v>
      </c>
      <c r="E826" s="20">
        <v>1.4474640000000001</v>
      </c>
      <c r="F826" s="21">
        <v>535.40753199999995</v>
      </c>
      <c r="G826" s="21">
        <v>12.783818</v>
      </c>
      <c r="H826" s="21">
        <v>540.22961399999997</v>
      </c>
      <c r="I826" s="21">
        <v>4.2083740000000001</v>
      </c>
      <c r="J826" s="22">
        <v>128.1634</v>
      </c>
      <c r="K826">
        <f>VLOOKUP(A826,m!$B$2:$K$3856,8,0)</f>
        <v>16.952452000000001</v>
      </c>
      <c r="L826">
        <f>VLOOKUP(A826,m!$B$2:$K$3856,7,0)</f>
        <v>40.959544999999999</v>
      </c>
      <c r="M826">
        <f>VLOOKUP(A826,m!$B$2:$K$3856,6,0)</f>
        <v>1.912776</v>
      </c>
      <c r="N826">
        <f>VLOOKUP(A826,m!$B$2:$K$3856,5,0)</f>
        <v>7.7515039999999997</v>
      </c>
      <c r="O826">
        <f>VLOOKUP(A826,m!$B$2:$K$3856,4,0)</f>
        <v>16.268457000000001</v>
      </c>
      <c r="P826">
        <f>VLOOKUP(A826,m!$B$2:$K$3856,3,0)</f>
        <v>15.528567000000001</v>
      </c>
      <c r="Q826">
        <f>VLOOKUP(A826,m!$B$2:$K$3856,2,0)</f>
        <v>0.66481599999999996</v>
      </c>
      <c r="R826">
        <f>VLOOKUP(A826,m!$B$2:$K$3856,9,0)</f>
        <v>5.8407730000000004</v>
      </c>
      <c r="S826">
        <f>VLOOKUP(A826,m!$B$2:$K$3856,10,0)</f>
        <v>5.5939310000000004</v>
      </c>
      <c r="T826">
        <v>395.08100000000002</v>
      </c>
      <c r="U826" s="32">
        <v>132.66499999999999</v>
      </c>
      <c r="V826" s="27">
        <f t="shared" si="12"/>
        <v>3.5123912130920344E-2</v>
      </c>
    </row>
    <row r="827" spans="1:22" x14ac:dyDescent="0.25">
      <c r="A827" s="21">
        <v>395.96499599999999</v>
      </c>
      <c r="B827" s="21">
        <v>564.49277464813395</v>
      </c>
      <c r="C827" s="21">
        <v>1240.8581699783936</v>
      </c>
      <c r="D827" s="20">
        <v>1.639049</v>
      </c>
      <c r="E827" s="20">
        <v>1.4387220000000001</v>
      </c>
      <c r="F827" s="21">
        <v>536.82653800000003</v>
      </c>
      <c r="G827" s="21">
        <v>12.765738000000001</v>
      </c>
      <c r="H827" s="21">
        <v>543.39416500000004</v>
      </c>
      <c r="I827" s="21">
        <v>4.1671750000000003</v>
      </c>
      <c r="J827" s="22">
        <v>127.5881</v>
      </c>
      <c r="K827">
        <f>VLOOKUP(A827,m!$B$2:$K$3856,8,0)</f>
        <v>16.856079000000001</v>
      </c>
      <c r="L827">
        <f>VLOOKUP(A827,m!$B$2:$K$3856,7,0)</f>
        <v>40.691634999999998</v>
      </c>
      <c r="M827">
        <f>VLOOKUP(A827,m!$B$2:$K$3856,6,0)</f>
        <v>1.729654</v>
      </c>
      <c r="N827">
        <f>VLOOKUP(A827,m!$B$2:$K$3856,5,0)</f>
        <v>7.5975210000000004</v>
      </c>
      <c r="O827">
        <f>VLOOKUP(A827,m!$B$2:$K$3856,4,0)</f>
        <v>16.035516999999999</v>
      </c>
      <c r="P827">
        <f>VLOOKUP(A827,m!$B$2:$K$3856,3,0)</f>
        <v>15.344541</v>
      </c>
      <c r="Q827">
        <f>VLOOKUP(A827,m!$B$2:$K$3856,2,0)</f>
        <v>0.60182800000000003</v>
      </c>
      <c r="R827">
        <f>VLOOKUP(A827,m!$B$2:$K$3856,9,0)</f>
        <v>3.5848949999999999</v>
      </c>
      <c r="S827">
        <f>VLOOKUP(A827,m!$B$2:$K$3856,10,0)</f>
        <v>5.6064509999999999</v>
      </c>
      <c r="T827">
        <v>395.96499999999997</v>
      </c>
      <c r="U827" s="32">
        <v>133.863</v>
      </c>
      <c r="V827" s="27">
        <f t="shared" si="12"/>
        <v>4.9180918910149161E-2</v>
      </c>
    </row>
    <row r="828" spans="1:22" x14ac:dyDescent="0.25">
      <c r="A828" s="21">
        <v>395.33895899999999</v>
      </c>
      <c r="B828" s="21">
        <v>561.10856176605876</v>
      </c>
      <c r="C828" s="21">
        <v>1238.3413245025799</v>
      </c>
      <c r="D828" s="20">
        <v>1.6439459999999999</v>
      </c>
      <c r="E828" s="20">
        <v>1.44397</v>
      </c>
      <c r="F828" s="21">
        <v>533.77453600000001</v>
      </c>
      <c r="G828" s="21">
        <v>12.789175</v>
      </c>
      <c r="H828" s="21">
        <v>541.23663299999998</v>
      </c>
      <c r="I828" s="21">
        <v>4.1671750000000003</v>
      </c>
      <c r="J828" s="22">
        <v>128.03129999999999</v>
      </c>
      <c r="K828">
        <f>VLOOKUP(A828,m!$B$2:$K$3856,8,0)</f>
        <v>16.865169999999999</v>
      </c>
      <c r="L828">
        <f>VLOOKUP(A828,m!$B$2:$K$3856,7,0)</f>
        <v>40.533133999999997</v>
      </c>
      <c r="M828">
        <f>VLOOKUP(A828,m!$B$2:$K$3856,6,0)</f>
        <v>2.0978629999999998</v>
      </c>
      <c r="N828">
        <f>VLOOKUP(A828,m!$B$2:$K$3856,5,0)</f>
        <v>7.6434139999999999</v>
      </c>
      <c r="O828">
        <f>VLOOKUP(A828,m!$B$2:$K$3856,4,0)</f>
        <v>16.036192</v>
      </c>
      <c r="P828">
        <f>VLOOKUP(A828,m!$B$2:$K$3856,3,0)</f>
        <v>15.379645</v>
      </c>
      <c r="Q828">
        <f>VLOOKUP(A828,m!$B$2:$K$3856,2,0)</f>
        <v>0.67882799999999999</v>
      </c>
      <c r="R828">
        <f>VLOOKUP(A828,m!$B$2:$K$3856,9,0)</f>
        <v>3.9478810000000002</v>
      </c>
      <c r="S828">
        <f>VLOOKUP(A828,m!$B$2:$K$3856,10,0)</f>
        <v>5.5975890000000001</v>
      </c>
      <c r="T828">
        <v>395.339</v>
      </c>
      <c r="U828" s="32">
        <v>132.98099999999999</v>
      </c>
      <c r="V828" s="27">
        <f t="shared" si="12"/>
        <v>3.8660077652886503E-2</v>
      </c>
    </row>
    <row r="829" spans="1:22" x14ac:dyDescent="0.25">
      <c r="A829" s="21">
        <v>457.61706500000003</v>
      </c>
      <c r="B829" s="21">
        <v>529.24476298943819</v>
      </c>
      <c r="C829" s="21">
        <v>1246.7398072735432</v>
      </c>
      <c r="D829" s="20">
        <v>1.8998250000000001</v>
      </c>
      <c r="E829" s="20">
        <v>1.670277</v>
      </c>
      <c r="F829" s="21">
        <v>533.57605000000001</v>
      </c>
      <c r="G829" s="21">
        <v>12.789652999999999</v>
      </c>
      <c r="H829" s="21">
        <v>540.28692599999999</v>
      </c>
      <c r="I829" s="21">
        <v>4.4799790000000002</v>
      </c>
      <c r="J829" s="22">
        <v>150.5001</v>
      </c>
      <c r="K829">
        <f>VLOOKUP(A829,m!$B$2:$K$3856,8,0)</f>
        <v>20.895147000000001</v>
      </c>
      <c r="L829">
        <f>VLOOKUP(A829,m!$B$2:$K$3856,7,0)</f>
        <v>44.725754000000002</v>
      </c>
      <c r="M829">
        <f>VLOOKUP(A829,m!$B$2:$K$3856,6,0)</f>
        <v>6.3667860000000003</v>
      </c>
      <c r="N829">
        <f>VLOOKUP(A829,m!$B$2:$K$3856,5,0)</f>
        <v>9.1731309999999997</v>
      </c>
      <c r="O829">
        <f>VLOOKUP(A829,m!$B$2:$K$3856,4,0)</f>
        <v>18.987452000000001</v>
      </c>
      <c r="P829">
        <f>VLOOKUP(A829,m!$B$2:$K$3856,3,0)</f>
        <v>17.900534</v>
      </c>
      <c r="Q829">
        <f>VLOOKUP(A829,m!$B$2:$K$3856,2,0)</f>
        <v>1.7412829999999999</v>
      </c>
      <c r="R829">
        <f>VLOOKUP(A829,m!$B$2:$K$3856,9,0)</f>
        <v>4.6795660000000003</v>
      </c>
      <c r="S829">
        <f>VLOOKUP(A829,m!$B$2:$K$3856,10,0)</f>
        <v>6.4793820000000002</v>
      </c>
      <c r="T829">
        <v>457.61700000000002</v>
      </c>
      <c r="U829" s="32">
        <v>154.495</v>
      </c>
      <c r="V829" s="27">
        <f t="shared" si="12"/>
        <v>2.6544168409190435E-2</v>
      </c>
    </row>
    <row r="830" spans="1:22" x14ac:dyDescent="0.25">
      <c r="A830" s="21">
        <v>376.884613</v>
      </c>
      <c r="B830" s="21">
        <v>572.8449957950661</v>
      </c>
      <c r="C830" s="21">
        <v>1245.1010613542276</v>
      </c>
      <c r="D830" s="20">
        <v>1.542214</v>
      </c>
      <c r="E830" s="20">
        <v>1.3518669999999999</v>
      </c>
      <c r="F830" s="21">
        <v>539.19122300000004</v>
      </c>
      <c r="G830" s="21">
        <v>12.213918</v>
      </c>
      <c r="H830" s="21">
        <v>547.31109600000002</v>
      </c>
      <c r="I830" s="21">
        <v>3.9459219999999999</v>
      </c>
      <c r="J830" s="22">
        <v>118.3231</v>
      </c>
      <c r="K830">
        <f>VLOOKUP(A830,m!$B$2:$K$3856,8,0)</f>
        <v>16.424558999999999</v>
      </c>
      <c r="L830">
        <f>VLOOKUP(A830,m!$B$2:$K$3856,7,0)</f>
        <v>40.177711000000002</v>
      </c>
      <c r="M830">
        <f>VLOOKUP(A830,m!$B$2:$K$3856,6,0)</f>
        <v>1.8318890000000001</v>
      </c>
      <c r="N830">
        <f>VLOOKUP(A830,m!$B$2:$K$3856,5,0)</f>
        <v>7.7178209999999998</v>
      </c>
      <c r="O830">
        <f>VLOOKUP(A830,m!$B$2:$K$3856,4,0)</f>
        <v>15.593283</v>
      </c>
      <c r="P830">
        <f>VLOOKUP(A830,m!$B$2:$K$3856,3,0)</f>
        <v>14.78618</v>
      </c>
      <c r="Q830">
        <f>VLOOKUP(A830,m!$B$2:$K$3856,2,0)</f>
        <v>0.67630900000000005</v>
      </c>
      <c r="R830">
        <f>VLOOKUP(A830,m!$B$2:$K$3856,9,0)</f>
        <v>2.8163710000000002</v>
      </c>
      <c r="S830">
        <f>VLOOKUP(A830,m!$B$2:$K$3856,10,0)</f>
        <v>5.3362949999999998</v>
      </c>
      <c r="T830">
        <v>376.88499999999999</v>
      </c>
      <c r="U830" s="32">
        <v>127.07899999999999</v>
      </c>
      <c r="V830" s="27">
        <f t="shared" si="12"/>
        <v>7.3999920556510071E-2</v>
      </c>
    </row>
    <row r="831" spans="1:22" x14ac:dyDescent="0.25">
      <c r="A831" s="21">
        <v>384.21838400000001</v>
      </c>
      <c r="B831" s="21">
        <v>568.51589500830278</v>
      </c>
      <c r="C831" s="21">
        <v>1245.7340635375822</v>
      </c>
      <c r="D831" s="20">
        <v>1.5942339999999999</v>
      </c>
      <c r="E831" s="20">
        <v>1.39882</v>
      </c>
      <c r="F831" s="21">
        <v>534.854919</v>
      </c>
      <c r="G831" s="21">
        <v>12.767158</v>
      </c>
      <c r="H831" s="21">
        <v>545.82965100000001</v>
      </c>
      <c r="I831" s="21">
        <v>4.0008540000000004</v>
      </c>
      <c r="J831" s="22">
        <v>124.2127</v>
      </c>
      <c r="K831">
        <f>VLOOKUP(A831,m!$B$2:$K$3856,8,0)</f>
        <v>16.466116</v>
      </c>
      <c r="L831">
        <f>VLOOKUP(A831,m!$B$2:$K$3856,7,0)</f>
        <v>40.064444999999999</v>
      </c>
      <c r="M831">
        <f>VLOOKUP(A831,m!$B$2:$K$3856,6,0)</f>
        <v>1.717144</v>
      </c>
      <c r="N831">
        <f>VLOOKUP(A831,m!$B$2:$K$3856,5,0)</f>
        <v>7.5865720000000003</v>
      </c>
      <c r="O831">
        <f>VLOOKUP(A831,m!$B$2:$K$3856,4,0)</f>
        <v>15.839356</v>
      </c>
      <c r="P831">
        <f>VLOOKUP(A831,m!$B$2:$K$3856,3,0)</f>
        <v>15.253698999999999</v>
      </c>
      <c r="Q831">
        <f>VLOOKUP(A831,m!$B$2:$K$3856,2,0)</f>
        <v>1.086773</v>
      </c>
      <c r="R831">
        <f>VLOOKUP(A831,m!$B$2:$K$3856,9,0)</f>
        <v>4.6118119999999996</v>
      </c>
      <c r="S831">
        <f>VLOOKUP(A831,m!$B$2:$K$3856,10,0)</f>
        <v>5.4401330000000003</v>
      </c>
      <c r="T831">
        <v>384.21800000000002</v>
      </c>
      <c r="U831" s="32">
        <v>129.476</v>
      </c>
      <c r="V831" s="27">
        <f t="shared" si="12"/>
        <v>4.2373283891260723E-2</v>
      </c>
    </row>
    <row r="832" spans="1:22" x14ac:dyDescent="0.25">
      <c r="A832" s="21">
        <v>393.89996300000001</v>
      </c>
      <c r="B832" s="21">
        <v>560.74251414853961</v>
      </c>
      <c r="C832" s="21">
        <v>1246.9399241904484</v>
      </c>
      <c r="D832" s="20">
        <v>1.636916</v>
      </c>
      <c r="E832" s="20">
        <v>1.4386190000000001</v>
      </c>
      <c r="F832" s="21">
        <v>532.62176499999998</v>
      </c>
      <c r="G832" s="21">
        <v>12.777965</v>
      </c>
      <c r="H832" s="21">
        <v>544.49108899999999</v>
      </c>
      <c r="I832" s="21">
        <v>4.019164</v>
      </c>
      <c r="J832" s="22">
        <v>128.08840000000001</v>
      </c>
      <c r="K832">
        <f>VLOOKUP(A832,m!$B$2:$K$3856,8,0)</f>
        <v>17.059049999999999</v>
      </c>
      <c r="L832">
        <f>VLOOKUP(A832,m!$B$2:$K$3856,7,0)</f>
        <v>41.137191999999999</v>
      </c>
      <c r="M832">
        <f>VLOOKUP(A832,m!$B$2:$K$3856,6,0)</f>
        <v>1.867837</v>
      </c>
      <c r="N832">
        <f>VLOOKUP(A832,m!$B$2:$K$3856,5,0)</f>
        <v>7.8153810000000004</v>
      </c>
      <c r="O832">
        <f>VLOOKUP(A832,m!$B$2:$K$3856,4,0)</f>
        <v>16.377050000000001</v>
      </c>
      <c r="P832">
        <f>VLOOKUP(A832,m!$B$2:$K$3856,3,0)</f>
        <v>15.722436</v>
      </c>
      <c r="Q832">
        <f>VLOOKUP(A832,m!$B$2:$K$3856,2,0)</f>
        <v>1.2790060000000001</v>
      </c>
      <c r="R832">
        <f>VLOOKUP(A832,m!$B$2:$K$3856,9,0)</f>
        <v>4.3951390000000004</v>
      </c>
      <c r="S832">
        <f>VLOOKUP(A832,m!$B$2:$K$3856,10,0)</f>
        <v>5.5772129999999995</v>
      </c>
      <c r="T832">
        <v>393.9</v>
      </c>
      <c r="U832" s="32">
        <v>132.691</v>
      </c>
      <c r="V832" s="27">
        <f t="shared" si="12"/>
        <v>3.5932996274447924E-2</v>
      </c>
    </row>
    <row r="833" spans="1:22" x14ac:dyDescent="0.25">
      <c r="A833" s="21">
        <v>404.92639200000002</v>
      </c>
      <c r="B833" s="21">
        <v>551.87337535237657</v>
      </c>
      <c r="C833" s="21">
        <v>1244.5455018980756</v>
      </c>
      <c r="D833" s="20">
        <v>1.683808</v>
      </c>
      <c r="E833" s="20">
        <v>1.478766</v>
      </c>
      <c r="F833" s="21">
        <v>529.22997999999995</v>
      </c>
      <c r="G833" s="21">
        <v>12.824275</v>
      </c>
      <c r="H833" s="21">
        <v>540.98559599999999</v>
      </c>
      <c r="I833" s="21">
        <v>4.0542600000000002</v>
      </c>
      <c r="J833" s="22">
        <v>132.46459999999999</v>
      </c>
      <c r="K833">
        <f>VLOOKUP(A833,m!$B$2:$K$3856,8,0)</f>
        <v>17.887713999999999</v>
      </c>
      <c r="L833">
        <f>VLOOKUP(A833,m!$B$2:$K$3856,7,0)</f>
        <v>41.69455</v>
      </c>
      <c r="M833">
        <f>VLOOKUP(A833,m!$B$2:$K$3856,6,0)</f>
        <v>2.8871609999999999</v>
      </c>
      <c r="N833">
        <f>VLOOKUP(A833,m!$B$2:$K$3856,5,0)</f>
        <v>8.0516279999999991</v>
      </c>
      <c r="O833">
        <f>VLOOKUP(A833,m!$B$2:$K$3856,4,0)</f>
        <v>16.779243000000001</v>
      </c>
      <c r="P833">
        <f>VLOOKUP(A833,m!$B$2:$K$3856,3,0)</f>
        <v>16.193442999999998</v>
      </c>
      <c r="Q833">
        <f>VLOOKUP(A833,m!$B$2:$K$3856,2,0)</f>
        <v>1.471263</v>
      </c>
      <c r="R833">
        <f>VLOOKUP(A833,m!$B$2:$K$3856,9,0)</f>
        <v>3.0126559999999998</v>
      </c>
      <c r="S833">
        <f>VLOOKUP(A833,m!$B$2:$K$3856,10,0)</f>
        <v>5.7333369999999997</v>
      </c>
      <c r="T833">
        <v>404.92599999999999</v>
      </c>
      <c r="U833" s="32">
        <v>135.97499999999999</v>
      </c>
      <c r="V833" s="27">
        <f t="shared" si="12"/>
        <v>2.6500665083350604E-2</v>
      </c>
    </row>
    <row r="834" spans="1:22" x14ac:dyDescent="0.25">
      <c r="A834" s="21">
        <v>398.76370200000002</v>
      </c>
      <c r="B834" s="21">
        <v>555.77367507304234</v>
      </c>
      <c r="C834" s="21">
        <v>1233.7018472536697</v>
      </c>
      <c r="D834" s="20">
        <v>1.6548389999999999</v>
      </c>
      <c r="E834" s="20">
        <v>1.453017</v>
      </c>
      <c r="F834" s="21">
        <v>530.19433600000002</v>
      </c>
      <c r="G834" s="21">
        <v>12.760807</v>
      </c>
      <c r="H834" s="21">
        <v>533.43554700000004</v>
      </c>
      <c r="I834" s="21">
        <v>3.9947499999999998</v>
      </c>
      <c r="J834" s="22">
        <v>129.8629</v>
      </c>
      <c r="K834">
        <f>VLOOKUP(A834,m!$B$2:$K$3856,8,0)</f>
        <v>17.521307</v>
      </c>
      <c r="L834">
        <f>VLOOKUP(A834,m!$B$2:$K$3856,7,0)</f>
        <v>41.371414000000001</v>
      </c>
      <c r="M834">
        <f>VLOOKUP(A834,m!$B$2:$K$3856,6,0)</f>
        <v>2.3948390000000002</v>
      </c>
      <c r="N834">
        <f>VLOOKUP(A834,m!$B$2:$K$3856,5,0)</f>
        <v>7.9038560000000002</v>
      </c>
      <c r="O834">
        <f>VLOOKUP(A834,m!$B$2:$K$3856,4,0)</f>
        <v>16.490717</v>
      </c>
      <c r="P834">
        <f>VLOOKUP(A834,m!$B$2:$K$3856,3,0)</f>
        <v>15.890957</v>
      </c>
      <c r="Q834">
        <f>VLOOKUP(A834,m!$B$2:$K$3856,2,0)</f>
        <v>1.392598</v>
      </c>
      <c r="R834">
        <f>VLOOKUP(A834,m!$B$2:$K$3856,9,0)</f>
        <v>2.9900509999999998</v>
      </c>
      <c r="S834">
        <f>VLOOKUP(A834,m!$B$2:$K$3856,10,0)</f>
        <v>5.6460800000000004</v>
      </c>
      <c r="T834">
        <v>398.76400000000001</v>
      </c>
      <c r="U834" s="32">
        <v>133.00399999999999</v>
      </c>
      <c r="V834" s="27">
        <f t="shared" ref="V834:V897" si="13">ABS((J834-U834)/J834)</f>
        <v>2.4187816535746504E-2</v>
      </c>
    </row>
    <row r="835" spans="1:22" x14ac:dyDescent="0.25">
      <c r="A835" s="21">
        <v>371.29299900000001</v>
      </c>
      <c r="B835" s="21">
        <v>574.44244572295702</v>
      </c>
      <c r="C835" s="21">
        <v>1235.6587967508685</v>
      </c>
      <c r="D835" s="20">
        <v>1.5291619999999999</v>
      </c>
      <c r="E835" s="20">
        <v>1.3427979999999999</v>
      </c>
      <c r="F835" s="21">
        <v>531.74523899999997</v>
      </c>
      <c r="G835" s="21">
        <v>12.784803</v>
      </c>
      <c r="H835" s="21">
        <v>538.42785600000002</v>
      </c>
      <c r="I835" s="21">
        <v>3.829955</v>
      </c>
      <c r="J835" s="22">
        <v>118.74379999999999</v>
      </c>
      <c r="K835">
        <f>VLOOKUP(A835,m!$B$2:$K$3856,8,0)</f>
        <v>15.798512000000001</v>
      </c>
      <c r="L835">
        <f>VLOOKUP(A835,m!$B$2:$K$3856,7,0)</f>
        <v>39.407477999999998</v>
      </c>
      <c r="M835">
        <f>VLOOKUP(A835,m!$B$2:$K$3856,6,0)</f>
        <v>0.50512400000000002</v>
      </c>
      <c r="N835">
        <f>VLOOKUP(A835,m!$B$2:$K$3856,5,0)</f>
        <v>7.1824130000000004</v>
      </c>
      <c r="O835">
        <f>VLOOKUP(A835,m!$B$2:$K$3856,4,0)</f>
        <v>15.119130999999999</v>
      </c>
      <c r="P835">
        <f>VLOOKUP(A835,m!$B$2:$K$3856,3,0)</f>
        <v>14.694279</v>
      </c>
      <c r="Q835">
        <f>VLOOKUP(A835,m!$B$2:$K$3856,2,0)</f>
        <v>0.93172200000000005</v>
      </c>
      <c r="R835">
        <f>VLOOKUP(A835,m!$B$2:$K$3856,9,0)</f>
        <v>1.825339</v>
      </c>
      <c r="S835">
        <f>VLOOKUP(A835,m!$B$2:$K$3856,10,0)</f>
        <v>5.257123</v>
      </c>
      <c r="T835">
        <v>371.29300000000001</v>
      </c>
      <c r="U835" s="32">
        <v>123.977</v>
      </c>
      <c r="V835" s="27">
        <f t="shared" si="13"/>
        <v>4.4071353620146997E-2</v>
      </c>
    </row>
    <row r="836" spans="1:22" x14ac:dyDescent="0.25">
      <c r="A836" s="21">
        <v>369.002228</v>
      </c>
      <c r="B836" s="21">
        <v>580.07198926777573</v>
      </c>
      <c r="C836" s="21">
        <v>1236.2074042857212</v>
      </c>
      <c r="D836" s="20">
        <v>1.512524</v>
      </c>
      <c r="E836" s="20">
        <v>1.327075</v>
      </c>
      <c r="F836" s="21">
        <v>535.14044200000001</v>
      </c>
      <c r="G836" s="21">
        <v>12.771157000000001</v>
      </c>
      <c r="H836" s="21">
        <v>539.67639199999996</v>
      </c>
      <c r="I836" s="21">
        <v>3.8192740000000001</v>
      </c>
      <c r="J836" s="22">
        <v>116.80419999999999</v>
      </c>
      <c r="K836">
        <f>VLOOKUP(A836,m!$B$2:$K$3856,8,0)</f>
        <v>15.61004</v>
      </c>
      <c r="L836">
        <f>VLOOKUP(A836,m!$B$2:$K$3856,7,0)</f>
        <v>39.357757999999997</v>
      </c>
      <c r="M836">
        <f>VLOOKUP(A836,m!$B$2:$K$3856,6,0)</f>
        <v>0.24360299999999999</v>
      </c>
      <c r="N836">
        <f>VLOOKUP(A836,m!$B$2:$K$3856,5,0)</f>
        <v>7.1438920000000001</v>
      </c>
      <c r="O836">
        <f>VLOOKUP(A836,m!$B$2:$K$3856,4,0)</f>
        <v>15.018452999999999</v>
      </c>
      <c r="P836">
        <f>VLOOKUP(A836,m!$B$2:$K$3856,3,0)</f>
        <v>14.629889</v>
      </c>
      <c r="Q836">
        <f>VLOOKUP(A836,m!$B$2:$K$3856,2,0)</f>
        <v>0.81490399999999996</v>
      </c>
      <c r="R836">
        <f>VLOOKUP(A836,m!$B$2:$K$3856,9,0)</f>
        <v>1.7972109999999999</v>
      </c>
      <c r="S836">
        <f>VLOOKUP(A836,m!$B$2:$K$3856,10,0)</f>
        <v>5.2246890000000006</v>
      </c>
      <c r="T836">
        <v>369.00200000000001</v>
      </c>
      <c r="U836" s="32">
        <v>123.6</v>
      </c>
      <c r="V836" s="27">
        <f t="shared" si="13"/>
        <v>5.8181127048513664E-2</v>
      </c>
    </row>
    <row r="837" spans="1:22" x14ac:dyDescent="0.25">
      <c r="A837" s="21">
        <v>444.65466300000003</v>
      </c>
      <c r="B837" s="21">
        <v>540.8859405055955</v>
      </c>
      <c r="C837" s="21">
        <v>1247.6516195770023</v>
      </c>
      <c r="D837" s="20">
        <v>1.8533029999999999</v>
      </c>
      <c r="E837" s="20">
        <v>1.6298900000000001</v>
      </c>
      <c r="F837" s="21">
        <v>531.99548300000004</v>
      </c>
      <c r="G837" s="21">
        <v>13.403988999999999</v>
      </c>
      <c r="H837" s="21">
        <v>537.74084500000004</v>
      </c>
      <c r="I837" s="21">
        <v>4.2175289999999999</v>
      </c>
      <c r="J837" s="22">
        <v>146.5558</v>
      </c>
      <c r="K837">
        <f>VLOOKUP(A837,m!$B$2:$K$3856,8,0)</f>
        <v>20.117547999999999</v>
      </c>
      <c r="L837">
        <f>VLOOKUP(A837,m!$B$2:$K$3856,7,0)</f>
        <v>44.496558999999998</v>
      </c>
      <c r="M837">
        <f>VLOOKUP(A837,m!$B$2:$K$3856,6,0)</f>
        <v>5.9115399999999996</v>
      </c>
      <c r="N837">
        <f>VLOOKUP(A837,m!$B$2:$K$3856,5,0)</f>
        <v>9.1209509999999998</v>
      </c>
      <c r="O837">
        <f>VLOOKUP(A837,m!$B$2:$K$3856,4,0)</f>
        <v>18.744067999999999</v>
      </c>
      <c r="P837">
        <f>VLOOKUP(A837,m!$B$2:$K$3856,3,0)</f>
        <v>17.721700999999999</v>
      </c>
      <c r="Q837">
        <f>VLOOKUP(A837,m!$B$2:$K$3856,2,0)</f>
        <v>2.2626740000000001</v>
      </c>
      <c r="R837">
        <f>VLOOKUP(A837,m!$B$2:$K$3856,9,0)</f>
        <v>3.2260930000000001</v>
      </c>
      <c r="S837">
        <f>VLOOKUP(A837,m!$B$2:$K$3856,10,0)</f>
        <v>6.2958470000000002</v>
      </c>
      <c r="T837">
        <v>444.65499999999997</v>
      </c>
      <c r="U837" s="32">
        <v>150.16900000000001</v>
      </c>
      <c r="V837" s="27">
        <f t="shared" si="13"/>
        <v>2.4654090796815999E-2</v>
      </c>
    </row>
    <row r="838" spans="1:22" x14ac:dyDescent="0.25">
      <c r="A838" s="21">
        <v>405.558289</v>
      </c>
      <c r="B838" s="21">
        <v>558.23435711814182</v>
      </c>
      <c r="C838" s="21">
        <v>1240.3274993420118</v>
      </c>
      <c r="D838" s="20">
        <v>1.6725300000000001</v>
      </c>
      <c r="E838" s="20">
        <v>1.4700219999999999</v>
      </c>
      <c r="F838" s="21">
        <v>534.431152</v>
      </c>
      <c r="G838" s="21">
        <v>12.804912</v>
      </c>
      <c r="H838" s="21">
        <v>538.76684599999999</v>
      </c>
      <c r="I838" s="21">
        <v>4.0664670000000003</v>
      </c>
      <c r="J838" s="22">
        <v>131.1765</v>
      </c>
      <c r="K838">
        <f>VLOOKUP(A838,m!$B$2:$K$3856,8,0)</f>
        <v>17.621988000000002</v>
      </c>
      <c r="L838">
        <f>VLOOKUP(A838,m!$B$2:$K$3856,7,0)</f>
        <v>41.384632000000003</v>
      </c>
      <c r="M838">
        <f>VLOOKUP(A838,m!$B$2:$K$3856,6,0)</f>
        <v>2.7004769999999998</v>
      </c>
      <c r="N838">
        <f>VLOOKUP(A838,m!$B$2:$K$3856,5,0)</f>
        <v>7.8826640000000001</v>
      </c>
      <c r="O838">
        <f>VLOOKUP(A838,m!$B$2:$K$3856,4,0)</f>
        <v>16.5702</v>
      </c>
      <c r="P838">
        <f>VLOOKUP(A838,m!$B$2:$K$3856,3,0)</f>
        <v>15.959018</v>
      </c>
      <c r="Q838">
        <f>VLOOKUP(A838,m!$B$2:$K$3856,2,0)</f>
        <v>1.5017849999999999</v>
      </c>
      <c r="R838">
        <f>VLOOKUP(A838,m!$B$2:$K$3856,9,0)</f>
        <v>2.7413820000000002</v>
      </c>
      <c r="S838">
        <f>VLOOKUP(A838,m!$B$2:$K$3856,10,0)</f>
        <v>5.7422830000000005</v>
      </c>
      <c r="T838">
        <v>405.55799999999999</v>
      </c>
      <c r="U838" s="32">
        <v>136.739</v>
      </c>
      <c r="V838" s="27">
        <f t="shared" si="13"/>
        <v>4.2404699012399322E-2</v>
      </c>
    </row>
    <row r="839" spans="1:22" x14ac:dyDescent="0.25">
      <c r="A839" s="21">
        <v>395.38089000000002</v>
      </c>
      <c r="B839" s="21">
        <v>563.75467919210223</v>
      </c>
      <c r="C839" s="21">
        <v>1233.6341030755161</v>
      </c>
      <c r="D839" s="20">
        <v>1.6340920000000001</v>
      </c>
      <c r="E839" s="20">
        <v>1.4344060000000001</v>
      </c>
      <c r="F839" s="21">
        <v>535.36840800000004</v>
      </c>
      <c r="G839" s="21">
        <v>12.770212000000001</v>
      </c>
      <c r="H839" s="21">
        <v>539.48937999999998</v>
      </c>
      <c r="I839" s="21">
        <v>4.2144779999999997</v>
      </c>
      <c r="J839" s="22">
        <v>127.45829999999999</v>
      </c>
      <c r="K839">
        <f>VLOOKUP(A839,m!$B$2:$K$3856,8,0)</f>
        <v>16.845343</v>
      </c>
      <c r="L839">
        <f>VLOOKUP(A839,m!$B$2:$K$3856,7,0)</f>
        <v>39.448227000000003</v>
      </c>
      <c r="M839">
        <f>VLOOKUP(A839,m!$B$2:$K$3856,6,0)</f>
        <v>3.1554350000000002</v>
      </c>
      <c r="N839">
        <f>VLOOKUP(A839,m!$B$2:$K$3856,5,0)</f>
        <v>7.5272500000000004</v>
      </c>
      <c r="O839">
        <f>VLOOKUP(A839,m!$B$2:$K$3856,4,0)</f>
        <v>16.126384999999999</v>
      </c>
      <c r="P839">
        <f>VLOOKUP(A839,m!$B$2:$K$3856,3,0)</f>
        <v>15.597906999999999</v>
      </c>
      <c r="Q839">
        <f>VLOOKUP(A839,m!$B$2:$K$3856,2,0)</f>
        <v>1.204234</v>
      </c>
      <c r="R839">
        <f>VLOOKUP(A839,m!$B$2:$K$3856,9,0)</f>
        <v>4.5983809999999998</v>
      </c>
      <c r="S839">
        <f>VLOOKUP(A839,m!$B$2:$K$3856,10,0)</f>
        <v>5.5981820000000004</v>
      </c>
      <c r="T839">
        <v>395.38099999999997</v>
      </c>
      <c r="U839" s="32">
        <v>132.88</v>
      </c>
      <c r="V839" s="27">
        <f t="shared" si="13"/>
        <v>4.2537049372226063E-2</v>
      </c>
    </row>
    <row r="840" spans="1:22" x14ac:dyDescent="0.25">
      <c r="A840" s="21">
        <v>387.057007</v>
      </c>
      <c r="B840" s="21">
        <v>572.0200360023623</v>
      </c>
      <c r="C840" s="21">
        <v>1226.9791356425044</v>
      </c>
      <c r="D840" s="20">
        <v>1.607259</v>
      </c>
      <c r="E840" s="20">
        <v>1.409389</v>
      </c>
      <c r="F840" s="21">
        <v>539.49114999999995</v>
      </c>
      <c r="G840" s="21">
        <v>12.816056</v>
      </c>
      <c r="H840" s="21">
        <v>539.69152799999995</v>
      </c>
      <c r="I840" s="21">
        <v>4.3716419999999996</v>
      </c>
      <c r="J840" s="22">
        <v>124.8758</v>
      </c>
      <c r="K840">
        <f>VLOOKUP(A840,m!$B$2:$K$3856,8,0)</f>
        <v>16.270617999999999</v>
      </c>
      <c r="L840">
        <f>VLOOKUP(A840,m!$B$2:$K$3856,7,0)</f>
        <v>40.260517</v>
      </c>
      <c r="M840">
        <f>VLOOKUP(A840,m!$B$2:$K$3856,6,0)</f>
        <v>1.2101280000000001</v>
      </c>
      <c r="N840">
        <f>VLOOKUP(A840,m!$B$2:$K$3856,5,0)</f>
        <v>7.3569620000000002</v>
      </c>
      <c r="O840">
        <f>VLOOKUP(A840,m!$B$2:$K$3856,4,0)</f>
        <v>15.689966999999999</v>
      </c>
      <c r="P840">
        <f>VLOOKUP(A840,m!$B$2:$K$3856,3,0)</f>
        <v>15.159084999999999</v>
      </c>
      <c r="Q840">
        <f>VLOOKUP(A840,m!$B$2:$K$3856,2,0)</f>
        <v>0.921852</v>
      </c>
      <c r="R840">
        <f>VLOOKUP(A840,m!$B$2:$K$3856,9,0)</f>
        <v>4.3150110000000002</v>
      </c>
      <c r="S840">
        <f>VLOOKUP(A840,m!$B$2:$K$3856,10,0)</f>
        <v>5.4803239999999995</v>
      </c>
      <c r="T840">
        <v>387.05700000000002</v>
      </c>
      <c r="U840" s="32">
        <v>129.79</v>
      </c>
      <c r="V840" s="27">
        <f t="shared" si="13"/>
        <v>3.935270084355811E-2</v>
      </c>
    </row>
    <row r="841" spans="1:22" x14ac:dyDescent="0.25">
      <c r="A841" s="21">
        <v>376.23312399999998</v>
      </c>
      <c r="B841" s="21">
        <v>571.3387058438816</v>
      </c>
      <c r="C841" s="21">
        <v>1230.9208696653136</v>
      </c>
      <c r="D841" s="20">
        <v>1.593329</v>
      </c>
      <c r="E841" s="20">
        <v>1.4007689999999999</v>
      </c>
      <c r="F841" s="21">
        <v>538.74652100000003</v>
      </c>
      <c r="G841" s="21">
        <v>12.671999</v>
      </c>
      <c r="H841" s="21">
        <v>539.92694100000006</v>
      </c>
      <c r="I841" s="21">
        <v>4.2221060000000001</v>
      </c>
      <c r="J841" s="22">
        <v>123.0119</v>
      </c>
      <c r="K841">
        <f>VLOOKUP(A841,m!$B$2:$K$3856,8,0)</f>
        <v>15.314904</v>
      </c>
      <c r="L841">
        <f>VLOOKUP(A841,m!$B$2:$K$3856,7,0)</f>
        <v>40.008625000000002</v>
      </c>
      <c r="M841">
        <f>VLOOKUP(A841,m!$B$2:$K$3856,6,0)</f>
        <v>0.63808699999999996</v>
      </c>
      <c r="N841">
        <f>VLOOKUP(A841,m!$B$2:$K$3856,5,0)</f>
        <v>7.4070010000000002</v>
      </c>
      <c r="O841">
        <f>VLOOKUP(A841,m!$B$2:$K$3856,4,0)</f>
        <v>15.647380999999999</v>
      </c>
      <c r="P841">
        <f>VLOOKUP(A841,m!$B$2:$K$3856,3,0)</f>
        <v>15.065723</v>
      </c>
      <c r="Q841">
        <f>VLOOKUP(A841,m!$B$2:$K$3856,2,0)</f>
        <v>0.85197199999999995</v>
      </c>
      <c r="R841">
        <f>VLOOKUP(A841,m!$B$2:$K$3856,9,0)</f>
        <v>11.438231</v>
      </c>
      <c r="S841">
        <f>VLOOKUP(A841,m!$B$2:$K$3856,10,0)</f>
        <v>5.32707</v>
      </c>
      <c r="T841">
        <v>376.233</v>
      </c>
      <c r="U841" s="32">
        <v>125.858</v>
      </c>
      <c r="V841" s="27">
        <f t="shared" si="13"/>
        <v>2.3136785953228971E-2</v>
      </c>
    </row>
    <row r="842" spans="1:22" x14ac:dyDescent="0.25">
      <c r="A842" s="21">
        <v>399.85467499999999</v>
      </c>
      <c r="B842" s="21">
        <v>561.97321990675118</v>
      </c>
      <c r="C842" s="21">
        <v>1235.2924147329099</v>
      </c>
      <c r="D842" s="20">
        <v>1.685206</v>
      </c>
      <c r="E842" s="20">
        <v>1.480729</v>
      </c>
      <c r="F842" s="21">
        <v>536.93139599999995</v>
      </c>
      <c r="G842" s="21">
        <v>13.038214</v>
      </c>
      <c r="H842" s="21">
        <v>539.76452600000005</v>
      </c>
      <c r="I842" s="21">
        <v>4.3106080000000002</v>
      </c>
      <c r="J842" s="22">
        <v>130.87739999999999</v>
      </c>
      <c r="K842">
        <f>VLOOKUP(A842,m!$B$2:$K$3856,8,0)</f>
        <v>16.751085</v>
      </c>
      <c r="L842">
        <f>VLOOKUP(A842,m!$B$2:$K$3856,7,0)</f>
        <v>41.259365000000003</v>
      </c>
      <c r="M842">
        <f>VLOOKUP(A842,m!$B$2:$K$3856,6,0)</f>
        <v>2.5086729999999999</v>
      </c>
      <c r="N842">
        <f>VLOOKUP(A842,m!$B$2:$K$3856,5,0)</f>
        <v>7.9475680000000004</v>
      </c>
      <c r="O842">
        <f>VLOOKUP(A842,m!$B$2:$K$3856,4,0)</f>
        <v>16.702193999999999</v>
      </c>
      <c r="P842">
        <f>VLOOKUP(A842,m!$B$2:$K$3856,3,0)</f>
        <v>15.99451</v>
      </c>
      <c r="Q842">
        <f>VLOOKUP(A842,m!$B$2:$K$3856,2,0)</f>
        <v>1.221713</v>
      </c>
      <c r="R842">
        <f>VLOOKUP(A842,m!$B$2:$K$3856,9,0)</f>
        <v>10.124107</v>
      </c>
      <c r="S842">
        <f>VLOOKUP(A842,m!$B$2:$K$3856,10,0)</f>
        <v>5.6615270000000004</v>
      </c>
      <c r="T842">
        <v>399.85500000000002</v>
      </c>
      <c r="U842" s="32">
        <v>134.25899999999999</v>
      </c>
      <c r="V842" s="27">
        <f t="shared" si="13"/>
        <v>2.5837921596853178E-2</v>
      </c>
    </row>
    <row r="843" spans="1:22" x14ac:dyDescent="0.25">
      <c r="A843" s="21">
        <v>400.589111</v>
      </c>
      <c r="B843" s="21">
        <v>561.84074041764552</v>
      </c>
      <c r="C843" s="21">
        <v>1233.2184557651763</v>
      </c>
      <c r="D843" s="20">
        <v>1.670059</v>
      </c>
      <c r="E843" s="20">
        <v>1.466574</v>
      </c>
      <c r="F843" s="21">
        <v>537.58325200000002</v>
      </c>
      <c r="G843" s="21">
        <v>12.818492000000001</v>
      </c>
      <c r="H843" s="21">
        <v>540.55224599999997</v>
      </c>
      <c r="I843" s="21">
        <v>4.37622</v>
      </c>
      <c r="J843" s="22">
        <v>129.58850000000001</v>
      </c>
      <c r="K843">
        <f>VLOOKUP(A843,m!$B$2:$K$3856,8,0)</f>
        <v>17.344232999999999</v>
      </c>
      <c r="L843">
        <f>VLOOKUP(A843,m!$B$2:$K$3856,7,0)</f>
        <v>42.054389999999998</v>
      </c>
      <c r="M843">
        <f>VLOOKUP(A843,m!$B$2:$K$3856,6,0)</f>
        <v>2.3692799999999998</v>
      </c>
      <c r="N843">
        <f>VLOOKUP(A843,m!$B$2:$K$3856,5,0)</f>
        <v>8.1534399999999998</v>
      </c>
      <c r="O843">
        <f>VLOOKUP(A843,m!$B$2:$K$3856,4,0)</f>
        <v>16.809156000000002</v>
      </c>
      <c r="P843">
        <f>VLOOKUP(A843,m!$B$2:$K$3856,3,0)</f>
        <v>15.918604</v>
      </c>
      <c r="Q843">
        <f>VLOOKUP(A843,m!$B$2:$K$3856,2,0)</f>
        <v>1.1616869999999999</v>
      </c>
      <c r="R843">
        <f>VLOOKUP(A843,m!$B$2:$K$3856,9,0)</f>
        <v>6.9847710000000003</v>
      </c>
      <c r="S843">
        <f>VLOOKUP(A843,m!$B$2:$K$3856,10,0)</f>
        <v>5.6719259999999991</v>
      </c>
      <c r="T843">
        <v>400.589</v>
      </c>
      <c r="U843" s="32">
        <v>134.28700000000001</v>
      </c>
      <c r="V843" s="27">
        <f t="shared" si="13"/>
        <v>3.625707528059971E-2</v>
      </c>
    </row>
    <row r="844" spans="1:22" x14ac:dyDescent="0.25">
      <c r="A844" s="21">
        <v>400.282104</v>
      </c>
      <c r="B844" s="21">
        <v>562.35422481685055</v>
      </c>
      <c r="C844" s="21">
        <v>1229.7841240777093</v>
      </c>
      <c r="D844" s="20">
        <v>1.6694169999999999</v>
      </c>
      <c r="E844" s="20">
        <v>1.464604</v>
      </c>
      <c r="F844" s="21">
        <v>537.88659700000005</v>
      </c>
      <c r="G844" s="21">
        <v>12.828791000000001</v>
      </c>
      <c r="H844" s="21">
        <v>536.77050799999995</v>
      </c>
      <c r="I844" s="21">
        <v>4.3090820000000001</v>
      </c>
      <c r="J844" s="22">
        <v>129.9572</v>
      </c>
      <c r="K844">
        <f>VLOOKUP(A844,m!$B$2:$K$3856,8,0)</f>
        <v>17.134964</v>
      </c>
      <c r="L844">
        <f>VLOOKUP(A844,m!$B$2:$K$3856,7,0)</f>
        <v>41.281680999999999</v>
      </c>
      <c r="M844">
        <f>VLOOKUP(A844,m!$B$2:$K$3856,6,0)</f>
        <v>2.195846</v>
      </c>
      <c r="N844">
        <f>VLOOKUP(A844,m!$B$2:$K$3856,5,0)</f>
        <v>7.8301769999999999</v>
      </c>
      <c r="O844">
        <f>VLOOKUP(A844,m!$B$2:$K$3856,4,0)</f>
        <v>16.451326000000002</v>
      </c>
      <c r="P844">
        <f>VLOOKUP(A844,m!$B$2:$K$3856,3,0)</f>
        <v>15.784817</v>
      </c>
      <c r="Q844">
        <f>VLOOKUP(A844,m!$B$2:$K$3856,2,0)</f>
        <v>1.1103670000000001</v>
      </c>
      <c r="R844">
        <f>VLOOKUP(A844,m!$B$2:$K$3856,9,0)</f>
        <v>5.5382980000000002</v>
      </c>
      <c r="S844">
        <f>VLOOKUP(A844,m!$B$2:$K$3856,10,0)</f>
        <v>5.6675790000000008</v>
      </c>
      <c r="T844">
        <v>400.28199999999998</v>
      </c>
      <c r="U844" s="32">
        <v>134.273</v>
      </c>
      <c r="V844" s="27">
        <f t="shared" si="13"/>
        <v>3.3209395093153717E-2</v>
      </c>
    </row>
    <row r="845" spans="1:22" x14ac:dyDescent="0.25">
      <c r="A845" s="21">
        <v>392.85339399999998</v>
      </c>
      <c r="B845" s="21">
        <v>568.5352773971822</v>
      </c>
      <c r="C845" s="21">
        <v>1226.7029370457062</v>
      </c>
      <c r="D845" s="20">
        <v>1.6374880000000001</v>
      </c>
      <c r="E845" s="20">
        <v>1.4376949999999999</v>
      </c>
      <c r="F845" s="21">
        <v>539.39227300000005</v>
      </c>
      <c r="G845" s="21">
        <v>12.867922</v>
      </c>
      <c r="H845" s="21">
        <v>534.90637200000003</v>
      </c>
      <c r="I845" s="21">
        <v>4.2449940000000002</v>
      </c>
      <c r="J845" s="22">
        <v>127.2287</v>
      </c>
      <c r="K845">
        <f>VLOOKUP(A845,m!$B$2:$K$3856,8,0)</f>
        <v>16.692709000000001</v>
      </c>
      <c r="L845">
        <f>VLOOKUP(A845,m!$B$2:$K$3856,7,0)</f>
        <v>40.775719000000002</v>
      </c>
      <c r="M845">
        <f>VLOOKUP(A845,m!$B$2:$K$3856,6,0)</f>
        <v>1.6528259999999999</v>
      </c>
      <c r="N845">
        <f>VLOOKUP(A845,m!$B$2:$K$3856,5,0)</f>
        <v>7.6449230000000004</v>
      </c>
      <c r="O845">
        <f>VLOOKUP(A845,m!$B$2:$K$3856,4,0)</f>
        <v>16.101931</v>
      </c>
      <c r="P845">
        <f>VLOOKUP(A845,m!$B$2:$K$3856,3,0)</f>
        <v>15.428725999999999</v>
      </c>
      <c r="Q845">
        <f>VLOOKUP(A845,m!$B$2:$K$3856,2,0)</f>
        <v>1.0729390000000001</v>
      </c>
      <c r="R845">
        <f>VLOOKUP(A845,m!$B$2:$K$3856,9,0)</f>
        <v>4.7342740000000001</v>
      </c>
      <c r="S845">
        <f>VLOOKUP(A845,m!$B$2:$K$3856,10,0)</f>
        <v>5.5623959999999997</v>
      </c>
      <c r="T845">
        <v>392.85300000000001</v>
      </c>
      <c r="U845" s="32">
        <v>131.54499999999999</v>
      </c>
      <c r="V845" s="27">
        <f t="shared" si="13"/>
        <v>3.3925521521480484E-2</v>
      </c>
    </row>
    <row r="846" spans="1:22" x14ac:dyDescent="0.25">
      <c r="A846" s="21">
        <v>386.27539100000001</v>
      </c>
      <c r="B846" s="21">
        <v>568.15577764259933</v>
      </c>
      <c r="C846" s="21">
        <v>1231.0463479419655</v>
      </c>
      <c r="D846" s="20">
        <v>1.5997490000000001</v>
      </c>
      <c r="E846" s="20">
        <v>1.4046400000000001</v>
      </c>
      <c r="F846" s="21">
        <v>537.40234399999997</v>
      </c>
      <c r="G846" s="21">
        <v>12.595793</v>
      </c>
      <c r="H846" s="21">
        <v>537.40954599999998</v>
      </c>
      <c r="I846" s="21">
        <v>4.1152949999999997</v>
      </c>
      <c r="J846" s="22">
        <v>124.14790000000001</v>
      </c>
      <c r="K846">
        <f>VLOOKUP(A846,m!$B$2:$K$3856,8,0)</f>
        <v>16.501417</v>
      </c>
      <c r="L846">
        <f>VLOOKUP(A846,m!$B$2:$K$3856,7,0)</f>
        <v>41.167380999999999</v>
      </c>
      <c r="M846">
        <f>VLOOKUP(A846,m!$B$2:$K$3856,6,0)</f>
        <v>1.1813769999999999</v>
      </c>
      <c r="N846">
        <f>VLOOKUP(A846,m!$B$2:$K$3856,5,0)</f>
        <v>7.7687889999999999</v>
      </c>
      <c r="O846">
        <f>VLOOKUP(A846,m!$B$2:$K$3856,4,0)</f>
        <v>15.943256</v>
      </c>
      <c r="P846">
        <f>VLOOKUP(A846,m!$B$2:$K$3856,3,0)</f>
        <v>15.215662</v>
      </c>
      <c r="Q846">
        <f>VLOOKUP(A846,m!$B$2:$K$3856,2,0)</f>
        <v>1.030978</v>
      </c>
      <c r="R846">
        <f>VLOOKUP(A846,m!$B$2:$K$3856,9,0)</f>
        <v>4.2284980000000001</v>
      </c>
      <c r="S846">
        <f>VLOOKUP(A846,m!$B$2:$K$3856,10,0)</f>
        <v>5.469258</v>
      </c>
      <c r="T846">
        <v>386.27499999999998</v>
      </c>
      <c r="U846" s="32">
        <v>129.20599999999999</v>
      </c>
      <c r="V846" s="27">
        <f t="shared" si="13"/>
        <v>4.0742533703751589E-2</v>
      </c>
    </row>
    <row r="847" spans="1:22" x14ac:dyDescent="0.25">
      <c r="A847" s="21">
        <v>405.83972199999999</v>
      </c>
      <c r="B847" s="21">
        <v>554.78808277647022</v>
      </c>
      <c r="C847" s="21">
        <v>1233.1543281116483</v>
      </c>
      <c r="D847" s="20">
        <v>1.701972</v>
      </c>
      <c r="E847" s="20">
        <v>1.4976780000000001</v>
      </c>
      <c r="F847" s="21">
        <v>537.90649399999995</v>
      </c>
      <c r="G847" s="21">
        <v>12.569385</v>
      </c>
      <c r="H847" s="21">
        <v>535.34521500000005</v>
      </c>
      <c r="I847" s="21">
        <v>4.2266849999999998</v>
      </c>
      <c r="J847" s="22">
        <v>132.76499999999999</v>
      </c>
      <c r="K847">
        <f>VLOOKUP(A847,m!$B$2:$K$3856,8,0)</f>
        <v>17.309895000000001</v>
      </c>
      <c r="L847">
        <f>VLOOKUP(A847,m!$B$2:$K$3856,7,0)</f>
        <v>41.751736000000001</v>
      </c>
      <c r="M847">
        <f>VLOOKUP(A847,m!$B$2:$K$3856,6,0)</f>
        <v>2.776268</v>
      </c>
      <c r="N847">
        <f>VLOOKUP(A847,m!$B$2:$K$3856,5,0)</f>
        <v>8.1230650000000004</v>
      </c>
      <c r="O847">
        <f>VLOOKUP(A847,m!$B$2:$K$3856,4,0)</f>
        <v>16.91386</v>
      </c>
      <c r="P847">
        <f>VLOOKUP(A847,m!$B$2:$K$3856,3,0)</f>
        <v>16.184452</v>
      </c>
      <c r="Q847">
        <f>VLOOKUP(A847,m!$B$2:$K$3856,2,0)</f>
        <v>1.396514</v>
      </c>
      <c r="R847">
        <f>VLOOKUP(A847,m!$B$2:$K$3856,9,0)</f>
        <v>9.3985649999999996</v>
      </c>
      <c r="S847">
        <f>VLOOKUP(A847,m!$B$2:$K$3856,10,0)</f>
        <v>5.7462689999999998</v>
      </c>
      <c r="T847">
        <v>405.84</v>
      </c>
      <c r="U847" s="32">
        <v>136.41200000000001</v>
      </c>
      <c r="V847" s="27">
        <f t="shared" si="13"/>
        <v>2.7469589123639664E-2</v>
      </c>
    </row>
    <row r="848" spans="1:22" x14ac:dyDescent="0.25">
      <c r="A848" s="21">
        <v>402.72619600000002</v>
      </c>
      <c r="B848" s="21">
        <v>543.99286311196965</v>
      </c>
      <c r="C848" s="21">
        <v>1235.2402763963478</v>
      </c>
      <c r="D848" s="20">
        <v>1.6937739999999999</v>
      </c>
      <c r="E848" s="20">
        <v>1.489511</v>
      </c>
      <c r="F848" s="21">
        <v>526.16021699999999</v>
      </c>
      <c r="G848" s="21">
        <v>12.537597</v>
      </c>
      <c r="H848" s="21">
        <v>536.84307899999999</v>
      </c>
      <c r="I848" s="21">
        <v>4.2022709999999996</v>
      </c>
      <c r="J848" s="22">
        <v>131.85659999999999</v>
      </c>
      <c r="K848">
        <f>VLOOKUP(A848,m!$B$2:$K$3856,8,0)</f>
        <v>17.120089</v>
      </c>
      <c r="L848">
        <f>VLOOKUP(A848,m!$B$2:$K$3856,7,0)</f>
        <v>41.378070999999998</v>
      </c>
      <c r="M848">
        <f>VLOOKUP(A848,m!$B$2:$K$3856,6,0)</f>
        <v>2.7386569999999999</v>
      </c>
      <c r="N848">
        <f>VLOOKUP(A848,m!$B$2:$K$3856,5,0)</f>
        <v>8.0866419999999994</v>
      </c>
      <c r="O848">
        <f>VLOOKUP(A848,m!$B$2:$K$3856,4,0)</f>
        <v>16.797160999999999</v>
      </c>
      <c r="P848">
        <f>VLOOKUP(A848,m!$B$2:$K$3856,3,0)</f>
        <v>16.084513000000001</v>
      </c>
      <c r="Q848">
        <f>VLOOKUP(A848,m!$B$2:$K$3856,2,0)</f>
        <v>1.373934</v>
      </c>
      <c r="R848">
        <f>VLOOKUP(A848,m!$B$2:$K$3856,9,0)</f>
        <v>10.012321999999999</v>
      </c>
      <c r="S848">
        <f>VLOOKUP(A848,m!$B$2:$K$3856,10,0)</f>
        <v>5.7021839999999999</v>
      </c>
      <c r="T848">
        <v>402.726</v>
      </c>
      <c r="U848" s="32">
        <v>134.31399999999999</v>
      </c>
      <c r="V848" s="27">
        <f t="shared" si="13"/>
        <v>1.8636913131386726E-2</v>
      </c>
    </row>
    <row r="849" spans="1:22" x14ac:dyDescent="0.25">
      <c r="A849" s="21">
        <v>403.60672</v>
      </c>
      <c r="B849" s="21">
        <v>554.71233624597062</v>
      </c>
      <c r="C849" s="21">
        <v>1240.4567470873012</v>
      </c>
      <c r="D849" s="20">
        <v>1.689762</v>
      </c>
      <c r="E849" s="20">
        <v>1.4866740000000001</v>
      </c>
      <c r="F849" s="21">
        <v>536.02252199999998</v>
      </c>
      <c r="G849" s="21">
        <v>12.582489000000001</v>
      </c>
      <c r="H849" s="21">
        <v>540.46539299999995</v>
      </c>
      <c r="I849" s="21">
        <v>4.1870120000000002</v>
      </c>
      <c r="J849" s="22">
        <v>131.5652</v>
      </c>
      <c r="K849">
        <f>VLOOKUP(A849,m!$B$2:$K$3856,8,0)</f>
        <v>17.173535999999999</v>
      </c>
      <c r="L849">
        <f>VLOOKUP(A849,m!$B$2:$K$3856,7,0)</f>
        <v>41.603335999999999</v>
      </c>
      <c r="M849">
        <f>VLOOKUP(A849,m!$B$2:$K$3856,6,0)</f>
        <v>2.6489099999999999</v>
      </c>
      <c r="N849">
        <f>VLOOKUP(A849,m!$B$2:$K$3856,5,0)</f>
        <v>8.0979220000000005</v>
      </c>
      <c r="O849">
        <f>VLOOKUP(A849,m!$B$2:$K$3856,4,0)</f>
        <v>16.791145</v>
      </c>
      <c r="P849">
        <f>VLOOKUP(A849,m!$B$2:$K$3856,3,0)</f>
        <v>16.119951</v>
      </c>
      <c r="Q849">
        <f>VLOOKUP(A849,m!$B$2:$K$3856,2,0)</f>
        <v>1.367381</v>
      </c>
      <c r="R849">
        <f>VLOOKUP(A849,m!$B$2:$K$3856,9,0)</f>
        <v>9.6087939999999996</v>
      </c>
      <c r="S849">
        <f>VLOOKUP(A849,m!$B$2:$K$3856,10,0)</f>
        <v>5.7146520000000001</v>
      </c>
      <c r="T849">
        <v>403.60700000000003</v>
      </c>
      <c r="U849" s="32">
        <v>136.06700000000001</v>
      </c>
      <c r="V849" s="27">
        <f t="shared" si="13"/>
        <v>3.4217255018804384E-2</v>
      </c>
    </row>
    <row r="850" spans="1:22" x14ac:dyDescent="0.25">
      <c r="A850" s="21">
        <v>385.69552599999997</v>
      </c>
      <c r="B850" s="21">
        <v>568.67959144862743</v>
      </c>
      <c r="C850" s="21">
        <v>1234.9422482919122</v>
      </c>
      <c r="D850" s="20">
        <v>1.60412</v>
      </c>
      <c r="E850" s="20">
        <v>1.409119</v>
      </c>
      <c r="F850" s="21">
        <v>538.34454300000004</v>
      </c>
      <c r="G850" s="21">
        <v>12.609793</v>
      </c>
      <c r="H850" s="21">
        <v>538.566284</v>
      </c>
      <c r="I850" s="21">
        <v>4.0542600000000002</v>
      </c>
      <c r="J850" s="22">
        <v>124.67019999999999</v>
      </c>
      <c r="K850">
        <f>VLOOKUP(A850,m!$B$2:$K$3856,8,0)</f>
        <v>16.074079999999999</v>
      </c>
      <c r="L850">
        <f>VLOOKUP(A850,m!$B$2:$K$3856,7,0)</f>
        <v>40.416386000000003</v>
      </c>
      <c r="M850">
        <f>VLOOKUP(A850,m!$B$2:$K$3856,6,0)</f>
        <v>0.89203200000000005</v>
      </c>
      <c r="N850">
        <f>VLOOKUP(A850,m!$B$2:$K$3856,5,0)</f>
        <v>7.4388439999999996</v>
      </c>
      <c r="O850">
        <f>VLOOKUP(A850,m!$B$2:$K$3856,4,0)</f>
        <v>15.68516</v>
      </c>
      <c r="P850">
        <f>VLOOKUP(A850,m!$B$2:$K$3856,3,0)</f>
        <v>15.468785</v>
      </c>
      <c r="Q850">
        <f>VLOOKUP(A850,m!$B$2:$K$3856,2,0)</f>
        <v>1.0286869999999999</v>
      </c>
      <c r="R850">
        <f>VLOOKUP(A850,m!$B$2:$K$3856,9,0)</f>
        <v>6.0903669999999996</v>
      </c>
      <c r="S850">
        <f>VLOOKUP(A850,m!$B$2:$K$3856,10,0)</f>
        <v>5.4610469999999998</v>
      </c>
      <c r="T850">
        <v>385.69600000000003</v>
      </c>
      <c r="U850" s="32">
        <v>129.751</v>
      </c>
      <c r="V850" s="27">
        <f t="shared" si="13"/>
        <v>4.0753925156132027E-2</v>
      </c>
    </row>
    <row r="851" spans="1:22" x14ac:dyDescent="0.25">
      <c r="A851" s="21">
        <v>377.48303199999998</v>
      </c>
      <c r="B851" s="21">
        <v>574.46360156926721</v>
      </c>
      <c r="C851" s="21">
        <v>1237.4888804105312</v>
      </c>
      <c r="D851" s="20">
        <v>1.560047</v>
      </c>
      <c r="E851" s="20">
        <v>1.368784</v>
      </c>
      <c r="F851" s="21">
        <v>538.94787599999995</v>
      </c>
      <c r="G851" s="21">
        <v>12.543884</v>
      </c>
      <c r="H851" s="21">
        <v>540.20703100000003</v>
      </c>
      <c r="I851" s="21">
        <v>3.926085</v>
      </c>
      <c r="J851" s="22">
        <v>121.8263</v>
      </c>
      <c r="K851">
        <f>VLOOKUP(A851,m!$B$2:$K$3856,8,0)</f>
        <v>15.639507999999999</v>
      </c>
      <c r="L851">
        <f>VLOOKUP(A851,m!$B$2:$K$3856,7,0)</f>
        <v>39.108513000000002</v>
      </c>
      <c r="M851">
        <f>VLOOKUP(A851,m!$B$2:$K$3856,6,0)</f>
        <v>0.44490600000000002</v>
      </c>
      <c r="N851">
        <f>VLOOKUP(A851,m!$B$2:$K$3856,5,0)</f>
        <v>6.9559769999999999</v>
      </c>
      <c r="O851">
        <f>VLOOKUP(A851,m!$B$2:$K$3856,4,0)</f>
        <v>14.847341999999999</v>
      </c>
      <c r="P851">
        <f>VLOOKUP(A851,m!$B$2:$K$3856,3,0)</f>
        <v>15.072367</v>
      </c>
      <c r="Q851">
        <f>VLOOKUP(A851,m!$B$2:$K$3856,2,0)</f>
        <v>0.82613000000000003</v>
      </c>
      <c r="R851">
        <f>VLOOKUP(A851,m!$B$2:$K$3856,9,0)</f>
        <v>2.4075929999999999</v>
      </c>
      <c r="S851">
        <f>VLOOKUP(A851,m!$B$2:$K$3856,10,0)</f>
        <v>5.344767</v>
      </c>
      <c r="T851">
        <v>377.483</v>
      </c>
      <c r="U851" s="32">
        <v>127.47799999999999</v>
      </c>
      <c r="V851" s="27">
        <f t="shared" si="13"/>
        <v>4.6391460628780412E-2</v>
      </c>
    </row>
    <row r="852" spans="1:22" x14ac:dyDescent="0.25">
      <c r="A852" s="21">
        <v>397.33843999999999</v>
      </c>
      <c r="B852" s="21">
        <v>560.83915928776423</v>
      </c>
      <c r="C852" s="21">
        <v>1241.2363923058729</v>
      </c>
      <c r="D852" s="20">
        <v>1.6617360000000001</v>
      </c>
      <c r="E852" s="20">
        <v>1.4615769999999999</v>
      </c>
      <c r="F852" s="21">
        <v>539.08081100000004</v>
      </c>
      <c r="G852" s="21">
        <v>12.543416000000001</v>
      </c>
      <c r="H852" s="21">
        <v>538.83032200000002</v>
      </c>
      <c r="I852" s="21">
        <v>4.0161119999999997</v>
      </c>
      <c r="J852" s="22">
        <v>129.68129999999999</v>
      </c>
      <c r="K852">
        <f>VLOOKUP(A852,m!$B$2:$K$3856,8,0)</f>
        <v>16.773937</v>
      </c>
      <c r="L852">
        <f>VLOOKUP(A852,m!$B$2:$K$3856,7,0)</f>
        <v>40.959544999999999</v>
      </c>
      <c r="M852">
        <f>VLOOKUP(A852,m!$B$2:$K$3856,6,0)</f>
        <v>2.0680800000000001</v>
      </c>
      <c r="N852">
        <f>VLOOKUP(A852,m!$B$2:$K$3856,5,0)</f>
        <v>7.7155849999999999</v>
      </c>
      <c r="O852">
        <f>VLOOKUP(A852,m!$B$2:$K$3856,4,0)</f>
        <v>16.190382</v>
      </c>
      <c r="P852">
        <f>VLOOKUP(A852,m!$B$2:$K$3856,3,0)</f>
        <v>16.269891999999999</v>
      </c>
      <c r="Q852">
        <f>VLOOKUP(A852,m!$B$2:$K$3856,2,0)</f>
        <v>1.348698</v>
      </c>
      <c r="R852">
        <f>VLOOKUP(A852,m!$B$2:$K$3856,9,0)</f>
        <v>7.6060280000000002</v>
      </c>
      <c r="S852">
        <f>VLOOKUP(A852,m!$B$2:$K$3856,10,0)</f>
        <v>5.6259000000000006</v>
      </c>
      <c r="T852">
        <v>397.33800000000002</v>
      </c>
      <c r="U852" s="32">
        <v>134.34299999999999</v>
      </c>
      <c r="V852" s="27">
        <f t="shared" si="13"/>
        <v>3.5947357097746525E-2</v>
      </c>
    </row>
    <row r="853" spans="1:22" x14ac:dyDescent="0.25">
      <c r="A853" s="21">
        <v>390.73916600000001</v>
      </c>
      <c r="B853" s="21">
        <v>564.2093868091315</v>
      </c>
      <c r="C853" s="21">
        <v>1236.4488962863857</v>
      </c>
      <c r="D853" s="20">
        <v>1.632004</v>
      </c>
      <c r="E853" s="20">
        <v>1.4348209999999999</v>
      </c>
      <c r="F853" s="21">
        <v>538.05371100000002</v>
      </c>
      <c r="G853" s="21">
        <v>12.576107</v>
      </c>
      <c r="H853" s="21">
        <v>536.47247300000004</v>
      </c>
      <c r="I853" s="21">
        <v>3.9886469999999998</v>
      </c>
      <c r="J853" s="22">
        <v>127.0115</v>
      </c>
      <c r="K853">
        <f>VLOOKUP(A853,m!$B$2:$K$3856,8,0)</f>
        <v>16.457062000000001</v>
      </c>
      <c r="L853">
        <f>VLOOKUP(A853,m!$B$2:$K$3856,7,0)</f>
        <v>40.386268999999999</v>
      </c>
      <c r="M853">
        <f>VLOOKUP(A853,m!$B$2:$K$3856,6,0)</f>
        <v>1.6228039999999999</v>
      </c>
      <c r="N853">
        <f>VLOOKUP(A853,m!$B$2:$K$3856,5,0)</f>
        <v>7.5379379999999996</v>
      </c>
      <c r="O853">
        <f>VLOOKUP(A853,m!$B$2:$K$3856,4,0)</f>
        <v>15.816654</v>
      </c>
      <c r="P853">
        <f>VLOOKUP(A853,m!$B$2:$K$3856,3,0)</f>
        <v>15.903233999999999</v>
      </c>
      <c r="Q853">
        <f>VLOOKUP(A853,m!$B$2:$K$3856,2,0)</f>
        <v>1.2295050000000001</v>
      </c>
      <c r="R853">
        <f>VLOOKUP(A853,m!$B$2:$K$3856,9,0)</f>
        <v>6.6113720000000002</v>
      </c>
      <c r="S853">
        <f>VLOOKUP(A853,m!$B$2:$K$3856,10,0)</f>
        <v>5.5324609999999996</v>
      </c>
      <c r="T853">
        <v>390.73899999999998</v>
      </c>
      <c r="U853" s="32">
        <v>131.53899999999999</v>
      </c>
      <c r="V853" s="27">
        <f t="shared" si="13"/>
        <v>3.5646378477539348E-2</v>
      </c>
    </row>
    <row r="854" spans="1:22" x14ac:dyDescent="0.25">
      <c r="A854" s="21">
        <v>470.50039700000002</v>
      </c>
      <c r="B854" s="21">
        <v>522.95495496783724</v>
      </c>
      <c r="C854" s="21">
        <v>1250.5690284516195</v>
      </c>
      <c r="D854" s="20">
        <v>1.9676480000000001</v>
      </c>
      <c r="E854" s="20">
        <v>1.732073</v>
      </c>
      <c r="F854" s="21">
        <v>538.68872099999999</v>
      </c>
      <c r="G854" s="21">
        <v>12.56147</v>
      </c>
      <c r="H854" s="21">
        <v>539.39685099999997</v>
      </c>
      <c r="I854" s="21">
        <v>4.4662470000000001</v>
      </c>
      <c r="J854" s="22">
        <v>155.62289999999999</v>
      </c>
      <c r="K854">
        <f>VLOOKUP(A854,m!$B$2:$K$3856,8,0)</f>
        <v>21.515046999999999</v>
      </c>
      <c r="L854">
        <f>VLOOKUP(A854,m!$B$2:$K$3856,7,0)</f>
        <v>45.998905000000001</v>
      </c>
      <c r="M854">
        <f>VLOOKUP(A854,m!$B$2:$K$3856,6,0)</f>
        <v>7.1853109999999996</v>
      </c>
      <c r="N854">
        <f>VLOOKUP(A854,m!$B$2:$K$3856,5,0)</f>
        <v>9.6788469999999993</v>
      </c>
      <c r="O854">
        <f>VLOOKUP(A854,m!$B$2:$K$3856,4,0)</f>
        <v>19.94821</v>
      </c>
      <c r="P854">
        <f>VLOOKUP(A854,m!$B$2:$K$3856,3,0)</f>
        <v>18.790752000000001</v>
      </c>
      <c r="Q854">
        <f>VLOOKUP(A854,m!$B$2:$K$3856,2,0)</f>
        <v>2.5271370000000002</v>
      </c>
      <c r="R854">
        <f>VLOOKUP(A854,m!$B$2:$K$3856,9,0)</f>
        <v>9.1267119999999995</v>
      </c>
      <c r="S854">
        <f>VLOOKUP(A854,m!$B$2:$K$3856,10,0)</f>
        <v>6.6617960000000007</v>
      </c>
      <c r="T854">
        <v>470.5</v>
      </c>
      <c r="U854" s="32">
        <v>157.523</v>
      </c>
      <c r="V854" s="27">
        <f t="shared" si="13"/>
        <v>1.2209642668270602E-2</v>
      </c>
    </row>
    <row r="855" spans="1:22" x14ac:dyDescent="0.25">
      <c r="A855" s="21">
        <v>547.32049600000005</v>
      </c>
      <c r="B855" s="21">
        <v>489.17618530188383</v>
      </c>
      <c r="C855" s="21">
        <v>1259.2335520754559</v>
      </c>
      <c r="D855" s="20">
        <v>2.3202699999999998</v>
      </c>
      <c r="E855" s="20">
        <v>2.0434960000000002</v>
      </c>
      <c r="F855" s="21">
        <v>536.259094</v>
      </c>
      <c r="G855" s="21">
        <v>13.009672999999999</v>
      </c>
      <c r="H855" s="21">
        <v>537.99761999999998</v>
      </c>
      <c r="I855" s="21">
        <v>4.8568730000000002</v>
      </c>
      <c r="J855" s="22">
        <v>183.1371</v>
      </c>
      <c r="K855">
        <f>VLOOKUP(A855,m!$B$2:$K$3856,8,0)</f>
        <v>26.093364999999999</v>
      </c>
      <c r="L855">
        <f>VLOOKUP(A855,m!$B$2:$K$3856,7,0)</f>
        <v>51.023116999999999</v>
      </c>
      <c r="M855">
        <f>VLOOKUP(A855,m!$B$2:$K$3856,6,0)</f>
        <v>13.888113000000001</v>
      </c>
      <c r="N855">
        <f>VLOOKUP(A855,m!$B$2:$K$3856,5,0)</f>
        <v>12.077355000000001</v>
      </c>
      <c r="O855">
        <f>VLOOKUP(A855,m!$B$2:$K$3856,4,0)</f>
        <v>24.113924000000001</v>
      </c>
      <c r="P855">
        <f>VLOOKUP(A855,m!$B$2:$K$3856,3,0)</f>
        <v>22.410371999999999</v>
      </c>
      <c r="Q855">
        <f>VLOOKUP(A855,m!$B$2:$K$3856,2,0)</f>
        <v>3.9501789999999999</v>
      </c>
      <c r="R855">
        <f>VLOOKUP(A855,m!$B$2:$K$3856,9,0)</f>
        <v>16.294772999999999</v>
      </c>
      <c r="S855">
        <f>VLOOKUP(A855,m!$B$2:$K$3856,10,0)</f>
        <v>7.7494899999999989</v>
      </c>
      <c r="T855">
        <v>547.32000000000005</v>
      </c>
      <c r="U855" s="32">
        <v>181.14699999999999</v>
      </c>
      <c r="V855" s="27">
        <f t="shared" si="13"/>
        <v>1.086672225343752E-2</v>
      </c>
    </row>
    <row r="856" spans="1:22" x14ac:dyDescent="0.25">
      <c r="A856" s="21">
        <v>559.18261700000005</v>
      </c>
      <c r="B856" s="21">
        <v>480.44107759883673</v>
      </c>
      <c r="C856" s="21">
        <v>1261.98165706482</v>
      </c>
      <c r="D856" s="20">
        <v>2.4059170000000001</v>
      </c>
      <c r="E856" s="20">
        <v>2.1231469999999999</v>
      </c>
      <c r="F856" s="21">
        <v>539.54150400000003</v>
      </c>
      <c r="G856" s="21">
        <v>12.800687999999999</v>
      </c>
      <c r="H856" s="21">
        <v>539.79901099999995</v>
      </c>
      <c r="I856" s="21">
        <v>5.0384520000000004</v>
      </c>
      <c r="J856" s="22">
        <v>188.8571</v>
      </c>
      <c r="K856">
        <f>VLOOKUP(A856,m!$B$2:$K$3856,8,0)</f>
        <v>26.923100999999999</v>
      </c>
      <c r="L856">
        <f>VLOOKUP(A856,m!$B$2:$K$3856,7,0)</f>
        <v>52.124996000000003</v>
      </c>
      <c r="M856">
        <f>VLOOKUP(A856,m!$B$2:$K$3856,6,0)</f>
        <v>15.251730999999999</v>
      </c>
      <c r="N856">
        <f>VLOOKUP(A856,m!$B$2:$K$3856,5,0)</f>
        <v>12.889552</v>
      </c>
      <c r="O856">
        <f>VLOOKUP(A856,m!$B$2:$K$3856,4,0)</f>
        <v>25.228394999999999</v>
      </c>
      <c r="P856">
        <f>VLOOKUP(A856,m!$B$2:$K$3856,3,0)</f>
        <v>23.725097999999999</v>
      </c>
      <c r="Q856">
        <f>VLOOKUP(A856,m!$B$2:$K$3856,2,0)</f>
        <v>4.2933719999999997</v>
      </c>
      <c r="R856">
        <f>VLOOKUP(A856,m!$B$2:$K$3856,9,0)</f>
        <v>26.354395</v>
      </c>
      <c r="S856">
        <f>VLOOKUP(A856,m!$B$2:$K$3856,10,0)</f>
        <v>7.9174439999999997</v>
      </c>
      <c r="T856">
        <v>559.18299999999999</v>
      </c>
      <c r="U856" s="32">
        <v>185.018</v>
      </c>
      <c r="V856" s="27">
        <f t="shared" si="13"/>
        <v>2.0328068153116836E-2</v>
      </c>
    </row>
    <row r="857" spans="1:22" x14ac:dyDescent="0.25">
      <c r="A857" s="21">
        <v>584.30304000000001</v>
      </c>
      <c r="B857" s="21">
        <v>476.93579934404261</v>
      </c>
      <c r="C857" s="21">
        <v>1268.9903008218885</v>
      </c>
      <c r="D857" s="20">
        <v>2.4930210000000002</v>
      </c>
      <c r="E857" s="20">
        <v>2.1952820000000002</v>
      </c>
      <c r="F857" s="21">
        <v>540.50427200000001</v>
      </c>
      <c r="G857" s="21">
        <v>13.081929000000001</v>
      </c>
      <c r="H857" s="21">
        <v>544.67504899999994</v>
      </c>
      <c r="I857" s="21">
        <v>5.201721</v>
      </c>
      <c r="J857" s="22">
        <v>195.88059999999999</v>
      </c>
      <c r="K857">
        <f>VLOOKUP(A857,m!$B$2:$K$3856,8,0)</f>
        <v>28.608255</v>
      </c>
      <c r="L857">
        <f>VLOOKUP(A857,m!$B$2:$K$3856,7,0)</f>
        <v>53.489578000000002</v>
      </c>
      <c r="M857">
        <f>VLOOKUP(A857,m!$B$2:$K$3856,6,0)</f>
        <v>17.291699999999999</v>
      </c>
      <c r="N857">
        <f>VLOOKUP(A857,m!$B$2:$K$3856,5,0)</f>
        <v>13.292808000000001</v>
      </c>
      <c r="O857">
        <f>VLOOKUP(A857,m!$B$2:$K$3856,4,0)</f>
        <v>25.874635999999999</v>
      </c>
      <c r="P857">
        <f>VLOOKUP(A857,m!$B$2:$K$3856,3,0)</f>
        <v>24.412555999999999</v>
      </c>
      <c r="Q857">
        <f>VLOOKUP(A857,m!$B$2:$K$3856,2,0)</f>
        <v>4.57057</v>
      </c>
      <c r="R857">
        <f>VLOOKUP(A857,m!$B$2:$K$3856,9,0)</f>
        <v>18.743395</v>
      </c>
      <c r="S857">
        <f>VLOOKUP(A857,m!$B$2:$K$3856,10,0)</f>
        <v>8.2731239999999993</v>
      </c>
      <c r="T857">
        <v>584.303</v>
      </c>
      <c r="U857" s="32">
        <v>194.62100000000001</v>
      </c>
      <c r="V857" s="27">
        <f t="shared" si="13"/>
        <v>6.4304479361405762E-3</v>
      </c>
    </row>
    <row r="858" spans="1:22" x14ac:dyDescent="0.25">
      <c r="A858" s="21">
        <v>601.871216</v>
      </c>
      <c r="B858" s="21">
        <v>465.93996874984668</v>
      </c>
      <c r="C858" s="21">
        <v>1268.4182950283757</v>
      </c>
      <c r="D858" s="20">
        <v>2.5635349999999999</v>
      </c>
      <c r="E858" s="20">
        <v>2.2595100000000001</v>
      </c>
      <c r="F858" s="21">
        <v>538.34869400000002</v>
      </c>
      <c r="G858" s="21">
        <v>12.908609</v>
      </c>
      <c r="H858" s="21">
        <v>543.19207800000004</v>
      </c>
      <c r="I858" s="21">
        <v>5.291747</v>
      </c>
      <c r="J858" s="22">
        <v>200.8877</v>
      </c>
      <c r="K858">
        <f>VLOOKUP(A858,m!$B$2:$K$3856,8,0)</f>
        <v>29.821944999999999</v>
      </c>
      <c r="L858">
        <f>VLOOKUP(A858,m!$B$2:$K$3856,7,0)</f>
        <v>55.060509000000003</v>
      </c>
      <c r="M858">
        <f>VLOOKUP(A858,m!$B$2:$K$3856,6,0)</f>
        <v>19.069400999999999</v>
      </c>
      <c r="N858">
        <f>VLOOKUP(A858,m!$B$2:$K$3856,5,0)</f>
        <v>13.884904000000001</v>
      </c>
      <c r="O858">
        <f>VLOOKUP(A858,m!$B$2:$K$3856,4,0)</f>
        <v>30.548656000000001</v>
      </c>
      <c r="P858">
        <f>VLOOKUP(A858,m!$B$2:$K$3856,3,0)</f>
        <v>24.946221999999999</v>
      </c>
      <c r="Q858">
        <f>VLOOKUP(A858,m!$B$2:$K$3856,2,0)</f>
        <v>4.7952490000000001</v>
      </c>
      <c r="R858">
        <f>VLOOKUP(A858,m!$B$2:$K$3856,9,0)</f>
        <v>21.857365000000001</v>
      </c>
      <c r="S858">
        <f>VLOOKUP(A858,m!$B$2:$K$3856,10,0)</f>
        <v>8.5218709999999991</v>
      </c>
      <c r="T858">
        <v>601.87099999999998</v>
      </c>
      <c r="U858" s="32">
        <v>197.602</v>
      </c>
      <c r="V858" s="27">
        <f t="shared" si="13"/>
        <v>1.6355904318681488E-2</v>
      </c>
    </row>
    <row r="859" spans="1:22" x14ac:dyDescent="0.25">
      <c r="A859" s="21">
        <v>573.237976</v>
      </c>
      <c r="B859" s="21">
        <v>477.03851853362539</v>
      </c>
      <c r="C859" s="21">
        <v>1266.5504349392918</v>
      </c>
      <c r="D859" s="20">
        <v>2.4399670000000002</v>
      </c>
      <c r="E859" s="20">
        <v>2.147783</v>
      </c>
      <c r="F859" s="21">
        <v>539.89361599999995</v>
      </c>
      <c r="G859" s="21">
        <v>12.776801000000001</v>
      </c>
      <c r="H859" s="21">
        <v>543.28466800000001</v>
      </c>
      <c r="I859" s="21">
        <v>5.1086419999999997</v>
      </c>
      <c r="J859" s="22">
        <v>191.65790000000001</v>
      </c>
      <c r="K859">
        <f>VLOOKUP(A859,m!$B$2:$K$3856,8,0)</f>
        <v>27.776935999999999</v>
      </c>
      <c r="L859">
        <f>VLOOKUP(A859,m!$B$2:$K$3856,7,0)</f>
        <v>52.507644999999997</v>
      </c>
      <c r="M859">
        <f>VLOOKUP(A859,m!$B$2:$K$3856,6,0)</f>
        <v>16.454245</v>
      </c>
      <c r="N859">
        <f>VLOOKUP(A859,m!$B$2:$K$3856,5,0)</f>
        <v>12.890561999999999</v>
      </c>
      <c r="O859">
        <f>VLOOKUP(A859,m!$B$2:$K$3856,4,0)</f>
        <v>25.108339000000001</v>
      </c>
      <c r="P859">
        <f>VLOOKUP(A859,m!$B$2:$K$3856,3,0)</f>
        <v>25.911791000000001</v>
      </c>
      <c r="Q859">
        <f>VLOOKUP(A859,m!$B$2:$K$3856,2,0)</f>
        <v>4.2754099999999999</v>
      </c>
      <c r="R859">
        <f>VLOOKUP(A859,m!$B$2:$K$3856,9,0)</f>
        <v>17.609936000000001</v>
      </c>
      <c r="S859">
        <f>VLOOKUP(A859,m!$B$2:$K$3856,10,0)</f>
        <v>8.1164540000000009</v>
      </c>
      <c r="T859">
        <v>573.23800000000006</v>
      </c>
      <c r="U859" s="32">
        <v>190.73599999999999</v>
      </c>
      <c r="V859" s="27">
        <f t="shared" si="13"/>
        <v>4.8101330547815771E-3</v>
      </c>
    </row>
    <row r="860" spans="1:22" x14ac:dyDescent="0.25">
      <c r="A860" s="21">
        <v>421.91204800000003</v>
      </c>
      <c r="B860" s="21">
        <v>549.36163199329894</v>
      </c>
      <c r="C860" s="21">
        <v>1243.0720020426293</v>
      </c>
      <c r="D860" s="20">
        <v>1.78688</v>
      </c>
      <c r="E860" s="20">
        <v>1.570684</v>
      </c>
      <c r="F860" s="21">
        <v>538.62304700000004</v>
      </c>
      <c r="G860" s="21">
        <v>12.92187</v>
      </c>
      <c r="H860" s="21">
        <v>541.77880900000002</v>
      </c>
      <c r="I860" s="21">
        <v>4.4021600000000003</v>
      </c>
      <c r="J860" s="22">
        <v>139.42869999999999</v>
      </c>
      <c r="K860">
        <f>VLOOKUP(A860,m!$B$2:$K$3856,8,0)</f>
        <v>18.125067000000001</v>
      </c>
      <c r="L860">
        <f>VLOOKUP(A860,m!$B$2:$K$3856,7,0)</f>
        <v>42.561900999999999</v>
      </c>
      <c r="M860">
        <f>VLOOKUP(A860,m!$B$2:$K$3856,6,0)</f>
        <v>4.004365</v>
      </c>
      <c r="N860">
        <f>VLOOKUP(A860,m!$B$2:$K$3856,5,0)</f>
        <v>8.3751359999999995</v>
      </c>
      <c r="O860">
        <f>VLOOKUP(A860,m!$B$2:$K$3856,4,0)</f>
        <v>17.44772</v>
      </c>
      <c r="P860">
        <f>VLOOKUP(A860,m!$B$2:$K$3856,3,0)</f>
        <v>18.470098</v>
      </c>
      <c r="Q860">
        <f>VLOOKUP(A860,m!$B$2:$K$3856,2,0)</f>
        <v>1.74973</v>
      </c>
      <c r="R860">
        <f>VLOOKUP(A860,m!$B$2:$K$3856,9,0)</f>
        <v>10.586328999999999</v>
      </c>
      <c r="S860">
        <f>VLOOKUP(A860,m!$B$2:$K$3856,10,0)</f>
        <v>5.9738360000000004</v>
      </c>
      <c r="T860">
        <v>421.91199999999998</v>
      </c>
      <c r="U860" s="32">
        <v>142.881</v>
      </c>
      <c r="V860" s="27">
        <f t="shared" si="13"/>
        <v>2.4760325528388406E-2</v>
      </c>
    </row>
    <row r="861" spans="1:22" x14ac:dyDescent="0.25">
      <c r="A861" s="21">
        <v>421.30639600000001</v>
      </c>
      <c r="B861" s="21">
        <v>545.15368375006938</v>
      </c>
      <c r="C861" s="21">
        <v>1244.570836707429</v>
      </c>
      <c r="D861" s="20">
        <v>1.791539</v>
      </c>
      <c r="E861" s="20">
        <v>1.5757399999999999</v>
      </c>
      <c r="F861" s="21">
        <v>537.71820100000002</v>
      </c>
      <c r="G861" s="21">
        <v>12.710435</v>
      </c>
      <c r="H861" s="21">
        <v>541.703125</v>
      </c>
      <c r="I861" s="21">
        <v>4.3609600000000004</v>
      </c>
      <c r="J861" s="22">
        <v>139.7594</v>
      </c>
      <c r="K861">
        <f>VLOOKUP(A861,m!$B$2:$K$3856,8,0)</f>
        <v>18.186354000000001</v>
      </c>
      <c r="L861">
        <f>VLOOKUP(A861,m!$B$2:$K$3856,7,0)</f>
        <v>42.385539999999999</v>
      </c>
      <c r="M861">
        <f>VLOOKUP(A861,m!$B$2:$K$3856,6,0)</f>
        <v>4.1770189999999996</v>
      </c>
      <c r="N861">
        <f>VLOOKUP(A861,m!$B$2:$K$3856,5,0)</f>
        <v>8.3725450000000006</v>
      </c>
      <c r="O861">
        <f>VLOOKUP(A861,m!$B$2:$K$3856,4,0)</f>
        <v>17.460906999999999</v>
      </c>
      <c r="P861">
        <f>VLOOKUP(A861,m!$B$2:$K$3856,3,0)</f>
        <v>18.526070000000001</v>
      </c>
      <c r="Q861">
        <f>VLOOKUP(A861,m!$B$2:$K$3856,2,0)</f>
        <v>1.7997829999999999</v>
      </c>
      <c r="R861">
        <f>VLOOKUP(A861,m!$B$2:$K$3856,9,0)</f>
        <v>10.873567</v>
      </c>
      <c r="S861">
        <f>VLOOKUP(A861,m!$B$2:$K$3856,10,0)</f>
        <v>5.9652599999999989</v>
      </c>
      <c r="T861">
        <v>421.30599999999998</v>
      </c>
      <c r="U861" s="32">
        <v>142.68600000000001</v>
      </c>
      <c r="V861" s="27">
        <f t="shared" si="13"/>
        <v>2.0940273069289132E-2</v>
      </c>
    </row>
    <row r="862" spans="1:22" x14ac:dyDescent="0.25">
      <c r="A862" s="21">
        <v>566.81170699999996</v>
      </c>
      <c r="B862" s="21">
        <v>477.56490913376911</v>
      </c>
      <c r="C862" s="21">
        <v>1269.6963837361172</v>
      </c>
      <c r="D862" s="20">
        <v>2.4435989999999999</v>
      </c>
      <c r="E862" s="20">
        <v>2.1545109999999998</v>
      </c>
      <c r="F862" s="21">
        <v>541.06841999999995</v>
      </c>
      <c r="G862" s="21">
        <v>12.770469</v>
      </c>
      <c r="H862" s="21">
        <v>541.49768100000006</v>
      </c>
      <c r="I862" s="21">
        <v>4.8995959999999998</v>
      </c>
      <c r="J862" s="22">
        <v>191.95079999999999</v>
      </c>
      <c r="K862">
        <f>VLOOKUP(A862,m!$B$2:$K$3856,8,0)</f>
        <v>27.126255</v>
      </c>
      <c r="L862">
        <f>VLOOKUP(A862,m!$B$2:$K$3856,7,0)</f>
        <v>51.915996999999997</v>
      </c>
      <c r="M862">
        <f>VLOOKUP(A862,m!$B$2:$K$3856,6,0)</f>
        <v>16.144708999999999</v>
      </c>
      <c r="N862">
        <f>VLOOKUP(A862,m!$B$2:$K$3856,5,0)</f>
        <v>12.707295</v>
      </c>
      <c r="O862">
        <f>VLOOKUP(A862,m!$B$2:$K$3856,4,0)</f>
        <v>25.271849</v>
      </c>
      <c r="P862">
        <f>VLOOKUP(A862,m!$B$2:$K$3856,3,0)</f>
        <v>26.075631999999999</v>
      </c>
      <c r="Q862">
        <f>VLOOKUP(A862,m!$B$2:$K$3856,2,0)</f>
        <v>4.5378600000000002</v>
      </c>
      <c r="R862">
        <f>VLOOKUP(A862,m!$B$2:$K$3856,9,0)</f>
        <v>21.548164</v>
      </c>
      <c r="S862">
        <f>VLOOKUP(A862,m!$B$2:$K$3856,10,0)</f>
        <v>8.0254639999999995</v>
      </c>
      <c r="T862">
        <v>566.81200000000001</v>
      </c>
      <c r="U862" s="32">
        <v>188.75200000000001</v>
      </c>
      <c r="V862" s="27">
        <f t="shared" si="13"/>
        <v>1.6664686992708431E-2</v>
      </c>
    </row>
    <row r="863" spans="1:22" x14ac:dyDescent="0.25">
      <c r="A863" s="21">
        <v>615.082764</v>
      </c>
      <c r="B863" s="21">
        <v>458.00446071149736</v>
      </c>
      <c r="C863" s="21">
        <v>1270.5002267407922</v>
      </c>
      <c r="D863" s="20">
        <v>2.6531609999999999</v>
      </c>
      <c r="E863" s="20">
        <v>2.3385919999999998</v>
      </c>
      <c r="F863" s="21">
        <v>540.52520800000002</v>
      </c>
      <c r="G863" s="21">
        <v>12.815877</v>
      </c>
      <c r="H863" s="21">
        <v>538.59362799999997</v>
      </c>
      <c r="I863" s="21">
        <v>5.1193229999999996</v>
      </c>
      <c r="J863" s="22">
        <v>207.3355</v>
      </c>
      <c r="K863">
        <f>VLOOKUP(A863,m!$B$2:$K$3856,8,0)</f>
        <v>30.318804</v>
      </c>
      <c r="L863">
        <f>VLOOKUP(A863,m!$B$2:$K$3856,7,0)</f>
        <v>55.291870000000003</v>
      </c>
      <c r="M863">
        <f>VLOOKUP(A863,m!$B$2:$K$3856,6,0)</f>
        <v>20.372972000000001</v>
      </c>
      <c r="N863">
        <f>VLOOKUP(A863,m!$B$2:$K$3856,5,0)</f>
        <v>14.184962000000001</v>
      </c>
      <c r="O863">
        <f>VLOOKUP(A863,m!$B$2:$K$3856,4,0)</f>
        <v>27.864552</v>
      </c>
      <c r="P863">
        <f>VLOOKUP(A863,m!$B$2:$K$3856,3,0)</f>
        <v>26.410986000000001</v>
      </c>
      <c r="Q863">
        <f>VLOOKUP(A863,m!$B$2:$K$3856,2,0)</f>
        <v>5.4238840000000001</v>
      </c>
      <c r="R863">
        <f>VLOOKUP(A863,m!$B$2:$K$3856,9,0)</f>
        <v>25.332411</v>
      </c>
      <c r="S863">
        <f>VLOOKUP(A863,m!$B$2:$K$3856,10,0)</f>
        <v>8.7089329999999983</v>
      </c>
      <c r="T863">
        <v>615.08299999999997</v>
      </c>
      <c r="U863" s="32">
        <v>201.625</v>
      </c>
      <c r="V863" s="27">
        <f t="shared" si="13"/>
        <v>2.7542316679970369E-2</v>
      </c>
    </row>
    <row r="864" spans="1:22" x14ac:dyDescent="0.25">
      <c r="A864" s="21">
        <v>387.22293100000002</v>
      </c>
      <c r="B864" s="21">
        <v>570.08065446570527</v>
      </c>
      <c r="C864" s="21">
        <v>1238.5232065319346</v>
      </c>
      <c r="D864" s="20">
        <v>1.6452800000000001</v>
      </c>
      <c r="E864" s="20">
        <v>1.4461900000000001</v>
      </c>
      <c r="F864" s="21">
        <v>541.61254899999994</v>
      </c>
      <c r="G864" s="21">
        <v>12.897352</v>
      </c>
      <c r="H864" s="21">
        <v>536.990906</v>
      </c>
      <c r="I864" s="21">
        <v>3.9779650000000002</v>
      </c>
      <c r="J864" s="22">
        <v>127.61750000000001</v>
      </c>
      <c r="K864">
        <f>VLOOKUP(A864,m!$B$2:$K$3856,8,0)</f>
        <v>16.029449</v>
      </c>
      <c r="L864">
        <f>VLOOKUP(A864,m!$B$2:$K$3856,7,0)</f>
        <v>39.731425999999999</v>
      </c>
      <c r="M864">
        <f>VLOOKUP(A864,m!$B$2:$K$3856,6,0)</f>
        <v>1.876817</v>
      </c>
      <c r="N864">
        <f>VLOOKUP(A864,m!$B$2:$K$3856,5,0)</f>
        <v>7.4284080000000001</v>
      </c>
      <c r="O864">
        <f>VLOOKUP(A864,m!$B$2:$K$3856,4,0)</f>
        <v>15.642569</v>
      </c>
      <c r="P864">
        <f>VLOOKUP(A864,m!$B$2:$K$3856,3,0)</f>
        <v>17.161135000000002</v>
      </c>
      <c r="Q864">
        <f>VLOOKUP(A864,m!$B$2:$K$3856,2,0)</f>
        <v>1.2807900000000001</v>
      </c>
      <c r="R864">
        <f>VLOOKUP(A864,m!$B$2:$K$3856,9,0)</f>
        <v>9.4269549999999995</v>
      </c>
      <c r="S864">
        <f>VLOOKUP(A864,m!$B$2:$K$3856,10,0)</f>
        <v>5.4826740000000003</v>
      </c>
      <c r="T864">
        <v>387.22300000000001</v>
      </c>
      <c r="U864" s="32">
        <v>130.54400000000001</v>
      </c>
      <c r="V864" s="27">
        <f t="shared" si="13"/>
        <v>2.2931807941700817E-2</v>
      </c>
    </row>
    <row r="865" spans="1:22" x14ac:dyDescent="0.25">
      <c r="A865" s="21">
        <v>382.96868899999998</v>
      </c>
      <c r="B865" s="21">
        <v>570.76260542186128</v>
      </c>
      <c r="C865" s="21">
        <v>1236.8157300480607</v>
      </c>
      <c r="D865" s="20">
        <v>1.625577</v>
      </c>
      <c r="E865" s="20">
        <v>1.4289590000000001</v>
      </c>
      <c r="F865" s="21">
        <v>541.01623500000005</v>
      </c>
      <c r="G865" s="21">
        <v>12.790887</v>
      </c>
      <c r="H865" s="21">
        <v>536.42321800000002</v>
      </c>
      <c r="I865" s="21">
        <v>3.958129</v>
      </c>
      <c r="J865" s="22">
        <v>126.2413</v>
      </c>
      <c r="K865">
        <f>VLOOKUP(A865,m!$B$2:$K$3856,8,0)</f>
        <v>15.693377999999999</v>
      </c>
      <c r="L865">
        <f>VLOOKUP(A865,m!$B$2:$K$3856,7,0)</f>
        <v>39.412669999999999</v>
      </c>
      <c r="M865">
        <f>VLOOKUP(A865,m!$B$2:$K$3856,6,0)</f>
        <v>1.6201700000000001</v>
      </c>
      <c r="N865">
        <f>VLOOKUP(A865,m!$B$2:$K$3856,5,0)</f>
        <v>7.3233449999999998</v>
      </c>
      <c r="O865">
        <f>VLOOKUP(A865,m!$B$2:$K$3856,4,0)</f>
        <v>15.442589</v>
      </c>
      <c r="P865">
        <f>VLOOKUP(A865,m!$B$2:$K$3856,3,0)</f>
        <v>16.872854</v>
      </c>
      <c r="Q865">
        <f>VLOOKUP(A865,m!$B$2:$K$3856,2,0)</f>
        <v>1.193638</v>
      </c>
      <c r="R865">
        <f>VLOOKUP(A865,m!$B$2:$K$3856,9,0)</f>
        <v>9.0108680000000003</v>
      </c>
      <c r="S865">
        <f>VLOOKUP(A865,m!$B$2:$K$3856,10,0)</f>
        <v>5.4224389999999998</v>
      </c>
      <c r="T865">
        <v>382.96899999999999</v>
      </c>
      <c r="U865" s="32">
        <v>128.92699999999999</v>
      </c>
      <c r="V865" s="27">
        <f t="shared" si="13"/>
        <v>2.1274337320670789E-2</v>
      </c>
    </row>
    <row r="866" spans="1:22" x14ac:dyDescent="0.25">
      <c r="A866" s="21">
        <v>379.38714599999997</v>
      </c>
      <c r="B866" s="21">
        <v>570.84813235756565</v>
      </c>
      <c r="C866" s="21">
        <v>1235.933244342918</v>
      </c>
      <c r="D866" s="20">
        <v>1.6111230000000001</v>
      </c>
      <c r="E866" s="20">
        <v>1.41629</v>
      </c>
      <c r="F866" s="21">
        <v>540.55493200000001</v>
      </c>
      <c r="G866" s="21">
        <v>12.681478</v>
      </c>
      <c r="H866" s="21">
        <v>535.52533000000005</v>
      </c>
      <c r="I866" s="21">
        <v>3.9108269999999998</v>
      </c>
      <c r="J866" s="22">
        <v>125.0411</v>
      </c>
      <c r="K866">
        <f>VLOOKUP(A866,m!$B$2:$K$3856,8,0)</f>
        <v>15.427007</v>
      </c>
      <c r="L866">
        <f>VLOOKUP(A866,m!$B$2:$K$3856,7,0)</f>
        <v>39.458775000000003</v>
      </c>
      <c r="M866">
        <f>VLOOKUP(A866,m!$B$2:$K$3856,6,0)</f>
        <v>1.0115099999999999</v>
      </c>
      <c r="N866">
        <f>VLOOKUP(A866,m!$B$2:$K$3856,5,0)</f>
        <v>7.2712199999999996</v>
      </c>
      <c r="O866">
        <f>VLOOKUP(A866,m!$B$2:$K$3856,4,0)</f>
        <v>15.399883000000001</v>
      </c>
      <c r="P866">
        <f>VLOOKUP(A866,m!$B$2:$K$3856,3,0)</f>
        <v>16.772193999999999</v>
      </c>
      <c r="Q866">
        <f>VLOOKUP(A866,m!$B$2:$K$3856,2,0)</f>
        <v>1.1638059999999999</v>
      </c>
      <c r="R866">
        <f>VLOOKUP(A866,m!$B$2:$K$3856,9,0)</f>
        <v>11.005023</v>
      </c>
      <c r="S866">
        <f>VLOOKUP(A866,m!$B$2:$K$3856,10,0)</f>
        <v>5.3717280000000009</v>
      </c>
      <c r="T866">
        <v>379.387</v>
      </c>
      <c r="U866" s="32">
        <v>127.56399999999999</v>
      </c>
      <c r="V866" s="27">
        <f t="shared" si="13"/>
        <v>2.0176565945117186E-2</v>
      </c>
    </row>
    <row r="867" spans="1:22" x14ac:dyDescent="0.25">
      <c r="A867" s="21">
        <v>363.34387199999998</v>
      </c>
      <c r="B867" s="21">
        <v>583.77979799031255</v>
      </c>
      <c r="C867" s="21">
        <v>1232.3608249252638</v>
      </c>
      <c r="D867" s="20">
        <v>1.5316700000000001</v>
      </c>
      <c r="E867" s="20">
        <v>1.3460220000000001</v>
      </c>
      <c r="F867" s="21">
        <v>540.76062000000002</v>
      </c>
      <c r="G867" s="21">
        <v>12.824465999999999</v>
      </c>
      <c r="H867" s="21">
        <v>535.99572799999999</v>
      </c>
      <c r="I867" s="21">
        <v>3.8375840000000001</v>
      </c>
      <c r="J867" s="22">
        <v>118.01739999999999</v>
      </c>
      <c r="K867">
        <f>VLOOKUP(A867,m!$B$2:$K$3856,8,0)</f>
        <v>14.52694</v>
      </c>
      <c r="L867">
        <f>VLOOKUP(A867,m!$B$2:$K$3856,7,0)</f>
        <v>38.181010999999998</v>
      </c>
      <c r="M867">
        <f>VLOOKUP(A867,m!$B$2:$K$3856,6,0)</f>
        <v>0.19499900000000001</v>
      </c>
      <c r="N867">
        <f>VLOOKUP(A867,m!$B$2:$K$3856,5,0)</f>
        <v>6.8562799999999999</v>
      </c>
      <c r="O867">
        <f>VLOOKUP(A867,m!$B$2:$K$3856,4,0)</f>
        <v>14.525050999999999</v>
      </c>
      <c r="P867">
        <f>VLOOKUP(A867,m!$B$2:$K$3856,3,0)</f>
        <v>15.560852000000001</v>
      </c>
      <c r="Q867">
        <f>VLOOKUP(A867,m!$B$2:$K$3856,2,0)</f>
        <v>0.88497400000000004</v>
      </c>
      <c r="R867">
        <f>VLOOKUP(A867,m!$B$2:$K$3856,9,0)</f>
        <v>7.6310219999999997</v>
      </c>
      <c r="S867">
        <f>VLOOKUP(A867,m!$B$2:$K$3856,10,0)</f>
        <v>5.1445719999999993</v>
      </c>
      <c r="T867">
        <v>363.34399999999999</v>
      </c>
      <c r="U867" s="32">
        <v>121.907</v>
      </c>
      <c r="V867" s="27">
        <f t="shared" si="13"/>
        <v>3.2957851977759224E-2</v>
      </c>
    </row>
    <row r="868" spans="1:22" x14ac:dyDescent="0.25">
      <c r="A868" s="21">
        <v>385.57138099999997</v>
      </c>
      <c r="B868" s="21">
        <v>566.7920545870461</v>
      </c>
      <c r="C868" s="21">
        <v>1243.4175444809534</v>
      </c>
      <c r="D868" s="20">
        <v>1.645418</v>
      </c>
      <c r="E868" s="20">
        <v>1.4477610000000001</v>
      </c>
      <c r="F868" s="21">
        <v>539.80432099999996</v>
      </c>
      <c r="G868" s="21">
        <v>12.78082</v>
      </c>
      <c r="H868" s="21">
        <v>537.13574200000005</v>
      </c>
      <c r="I868" s="21">
        <v>3.836058</v>
      </c>
      <c r="J868" s="22">
        <v>128.00460000000001</v>
      </c>
      <c r="K868">
        <f>VLOOKUP(A868,m!$B$2:$K$3856,8,0)</f>
        <v>15.838326</v>
      </c>
      <c r="L868">
        <f>VLOOKUP(A868,m!$B$2:$K$3856,7,0)</f>
        <v>39.930294000000004</v>
      </c>
      <c r="M868">
        <f>VLOOKUP(A868,m!$B$2:$K$3856,6,0)</f>
        <v>2.0826690000000001</v>
      </c>
      <c r="N868">
        <f>VLOOKUP(A868,m!$B$2:$K$3856,5,0)</f>
        <v>7.6289290000000003</v>
      </c>
      <c r="O868">
        <f>VLOOKUP(A868,m!$B$2:$K$3856,4,0)</f>
        <v>15.933113000000001</v>
      </c>
      <c r="P868">
        <f>VLOOKUP(A868,m!$B$2:$K$3856,3,0)</f>
        <v>17.332951999999999</v>
      </c>
      <c r="Q868">
        <f>VLOOKUP(A868,m!$B$2:$K$3856,2,0)</f>
        <v>1.492648</v>
      </c>
      <c r="R868">
        <f>VLOOKUP(A868,m!$B$2:$K$3856,9,0)</f>
        <v>12.271765</v>
      </c>
      <c r="S868">
        <f>VLOOKUP(A868,m!$B$2:$K$3856,10,0)</f>
        <v>5.4592890000000001</v>
      </c>
      <c r="T868">
        <v>385.57100000000003</v>
      </c>
      <c r="U868" s="32">
        <v>129.898</v>
      </c>
      <c r="V868" s="27">
        <f t="shared" si="13"/>
        <v>1.4791655924865086E-2</v>
      </c>
    </row>
    <row r="869" spans="1:22" x14ac:dyDescent="0.25">
      <c r="A869" s="21">
        <v>390.93319700000001</v>
      </c>
      <c r="B869" s="21">
        <v>561.87429990081046</v>
      </c>
      <c r="C869" s="21">
        <v>1244.7151126934259</v>
      </c>
      <c r="D869" s="20">
        <v>1.676291</v>
      </c>
      <c r="E869" s="20">
        <v>1.475568</v>
      </c>
      <c r="F869" s="21">
        <v>538.89721699999996</v>
      </c>
      <c r="G869" s="21">
        <v>12.783237</v>
      </c>
      <c r="H869" s="21">
        <v>536.47900400000003</v>
      </c>
      <c r="I869" s="21">
        <v>3.8436880000000002</v>
      </c>
      <c r="J869" s="22">
        <v>130.46469999999999</v>
      </c>
      <c r="K869">
        <f>VLOOKUP(A869,m!$B$2:$K$3856,8,0)</f>
        <v>16.149605000000001</v>
      </c>
      <c r="L869">
        <f>VLOOKUP(A869,m!$B$2:$K$3856,7,0)</f>
        <v>40.321522000000002</v>
      </c>
      <c r="M869">
        <f>VLOOKUP(A869,m!$B$2:$K$3856,6,0)</f>
        <v>2.5597780000000001</v>
      </c>
      <c r="N869">
        <f>VLOOKUP(A869,m!$B$2:$K$3856,5,0)</f>
        <v>7.7961029999999996</v>
      </c>
      <c r="O869">
        <f>VLOOKUP(A869,m!$B$2:$K$3856,4,0)</f>
        <v>16.297504</v>
      </c>
      <c r="P869">
        <f>VLOOKUP(A869,m!$B$2:$K$3856,3,0)</f>
        <v>17.780024999999998</v>
      </c>
      <c r="Q869">
        <f>VLOOKUP(A869,m!$B$2:$K$3856,2,0)</f>
        <v>1.638118</v>
      </c>
      <c r="R869">
        <f>VLOOKUP(A869,m!$B$2:$K$3856,9,0)</f>
        <v>14.042258</v>
      </c>
      <c r="S869">
        <f>VLOOKUP(A869,m!$B$2:$K$3856,10,0)</f>
        <v>5.5352080000000008</v>
      </c>
      <c r="T869">
        <v>390.93299999999999</v>
      </c>
      <c r="U869" s="32">
        <v>131.673</v>
      </c>
      <c r="V869" s="27">
        <f t="shared" si="13"/>
        <v>9.2615090518738657E-3</v>
      </c>
    </row>
    <row r="870" spans="1:22" x14ac:dyDescent="0.25">
      <c r="A870" s="21">
        <v>363.30285600000002</v>
      </c>
      <c r="B870" s="21">
        <v>574.0390392196532</v>
      </c>
      <c r="C870" s="21">
        <v>1241.4152806686529</v>
      </c>
      <c r="D870" s="20">
        <v>1.5450379999999999</v>
      </c>
      <c r="E870" s="20">
        <v>1.3582609999999999</v>
      </c>
      <c r="F870" s="21">
        <v>535.27233899999999</v>
      </c>
      <c r="G870" s="21">
        <v>12.63767</v>
      </c>
      <c r="H870" s="21">
        <v>537.79070999999999</v>
      </c>
      <c r="I870" s="21">
        <v>3.6758419999999998</v>
      </c>
      <c r="J870" s="22">
        <v>119.22150000000001</v>
      </c>
      <c r="K870">
        <f>VLOOKUP(A870,m!$B$2:$K$3856,8,0)</f>
        <v>14.634534</v>
      </c>
      <c r="L870">
        <f>VLOOKUP(A870,m!$B$2:$K$3856,7,0)</f>
        <v>38.923335999999999</v>
      </c>
      <c r="M870">
        <f>VLOOKUP(A870,m!$B$2:$K$3856,6,0)</f>
        <v>0.25990400000000002</v>
      </c>
      <c r="N870">
        <f>VLOOKUP(A870,m!$B$2:$K$3856,5,0)</f>
        <v>7.1045429999999996</v>
      </c>
      <c r="O870">
        <f>VLOOKUP(A870,m!$B$2:$K$3856,4,0)</f>
        <v>14.896958</v>
      </c>
      <c r="P870">
        <f>VLOOKUP(A870,m!$B$2:$K$3856,3,0)</f>
        <v>16.202614000000001</v>
      </c>
      <c r="Q870">
        <f>VLOOKUP(A870,m!$B$2:$K$3856,2,0)</f>
        <v>1.1461440000000001</v>
      </c>
      <c r="R870">
        <f>VLOOKUP(A870,m!$B$2:$K$3856,9,0)</f>
        <v>9.9818180000000005</v>
      </c>
      <c r="S870">
        <f>VLOOKUP(A870,m!$B$2:$K$3856,10,0)</f>
        <v>5.1439899999999996</v>
      </c>
      <c r="T870">
        <v>363.303</v>
      </c>
      <c r="U870" s="32">
        <v>121.602</v>
      </c>
      <c r="V870" s="27">
        <f t="shared" si="13"/>
        <v>1.9967036147003667E-2</v>
      </c>
    </row>
    <row r="871" spans="1:22" x14ac:dyDescent="0.25">
      <c r="A871" s="21">
        <v>387.06832900000001</v>
      </c>
      <c r="B871" s="21">
        <v>530.79232568355565</v>
      </c>
      <c r="C871" s="21">
        <v>1213.6114494774956</v>
      </c>
      <c r="D871" s="20">
        <v>1.653945</v>
      </c>
      <c r="E871" s="20">
        <v>1.4552659999999999</v>
      </c>
      <c r="F871" s="21">
        <v>506.70288099999999</v>
      </c>
      <c r="G871" s="21">
        <v>12.635187999999999</v>
      </c>
      <c r="H871" s="21">
        <v>513.13983199999996</v>
      </c>
      <c r="I871" s="21">
        <v>3.7643430000000002</v>
      </c>
      <c r="J871" s="22">
        <v>128.75110000000001</v>
      </c>
      <c r="K871">
        <f>VLOOKUP(A871,m!$B$2:$K$3856,8,0)</f>
        <v>15.929971</v>
      </c>
      <c r="L871">
        <f>VLOOKUP(A871,m!$B$2:$K$3856,7,0)</f>
        <v>40.285263</v>
      </c>
      <c r="M871">
        <f>VLOOKUP(A871,m!$B$2:$K$3856,6,0)</f>
        <v>2.0601880000000001</v>
      </c>
      <c r="N871">
        <f>VLOOKUP(A871,m!$B$2:$K$3856,5,0)</f>
        <v>7.6061810000000003</v>
      </c>
      <c r="O871">
        <f>VLOOKUP(A871,m!$B$2:$K$3856,4,0)</f>
        <v>16.147831</v>
      </c>
      <c r="P871">
        <f>VLOOKUP(A871,m!$B$2:$K$3856,3,0)</f>
        <v>17.622592999999998</v>
      </c>
      <c r="Q871">
        <f>VLOOKUP(A871,m!$B$2:$K$3856,2,0)</f>
        <v>1.6385019999999999</v>
      </c>
      <c r="R871">
        <f>VLOOKUP(A871,m!$B$2:$K$3856,9,0)</f>
        <v>12.233896</v>
      </c>
      <c r="S871">
        <f>VLOOKUP(A871,m!$B$2:$K$3856,10,0)</f>
        <v>5.480486</v>
      </c>
      <c r="T871">
        <v>387.06799999999998</v>
      </c>
      <c r="U871" s="32">
        <v>124.752</v>
      </c>
      <c r="V871" s="27">
        <f t="shared" si="13"/>
        <v>3.1060705500768636E-2</v>
      </c>
    </row>
    <row r="872" spans="1:22" x14ac:dyDescent="0.25">
      <c r="A872" s="21">
        <v>345.51144399999998</v>
      </c>
      <c r="B872" s="21">
        <v>581.75447164746538</v>
      </c>
      <c r="C872" s="21">
        <v>1223.3271565431578</v>
      </c>
      <c r="D872" s="20">
        <v>1.4673400000000001</v>
      </c>
      <c r="E872" s="20">
        <v>1.2897190000000001</v>
      </c>
      <c r="F872" s="21">
        <v>530.33715800000004</v>
      </c>
      <c r="G872" s="21">
        <v>12.793858999999999</v>
      </c>
      <c r="H872" s="21">
        <v>527.23144500000001</v>
      </c>
      <c r="I872" s="21">
        <v>3.5842890000000001</v>
      </c>
      <c r="J872" s="22">
        <v>112.21250000000001</v>
      </c>
      <c r="K872">
        <f>VLOOKUP(A872,m!$B$2:$K$3856,8,0)</f>
        <v>13.58794</v>
      </c>
      <c r="L872">
        <f>VLOOKUP(A872,m!$B$2:$K$3856,7,0)</f>
        <v>37.845824999999998</v>
      </c>
      <c r="M872">
        <f>VLOOKUP(A872,m!$B$2:$K$3856,6,0)</f>
        <v>-0.55612300000000003</v>
      </c>
      <c r="N872">
        <f>VLOOKUP(A872,m!$B$2:$K$3856,5,0)</f>
        <v>6.5597950000000003</v>
      </c>
      <c r="O872">
        <f>VLOOKUP(A872,m!$B$2:$K$3856,4,0)</f>
        <v>13.881743999999999</v>
      </c>
      <c r="P872">
        <f>VLOOKUP(A872,m!$B$2:$K$3856,3,0)</f>
        <v>15.311026</v>
      </c>
      <c r="Q872">
        <f>VLOOKUP(A872,m!$B$2:$K$3856,2,0)</f>
        <v>0.84301899999999996</v>
      </c>
      <c r="R872">
        <f>VLOOKUP(A872,m!$B$2:$K$3856,9,0)</f>
        <v>8.7166499999999996</v>
      </c>
      <c r="S872">
        <f>VLOOKUP(A872,m!$B$2:$K$3856,10,0)</f>
        <v>5.0972260000000009</v>
      </c>
      <c r="T872">
        <v>345.51100000000002</v>
      </c>
      <c r="U872" s="32">
        <v>113.95699999999999</v>
      </c>
      <c r="V872" s="27">
        <f t="shared" si="13"/>
        <v>1.5546396346218004E-2</v>
      </c>
    </row>
    <row r="873" spans="1:22" x14ac:dyDescent="0.25">
      <c r="A873" s="21">
        <v>331.48425300000002</v>
      </c>
      <c r="B873" s="21">
        <v>603.41651074236916</v>
      </c>
      <c r="C873" s="21">
        <v>1237.1110258194494</v>
      </c>
      <c r="D873" s="20">
        <v>1.4011389999999999</v>
      </c>
      <c r="E873" s="20">
        <v>1.2297119999999999</v>
      </c>
      <c r="F873" s="21">
        <v>541.902466</v>
      </c>
      <c r="G873" s="21">
        <v>12.785548</v>
      </c>
      <c r="H873" s="21">
        <v>539.84198000000004</v>
      </c>
      <c r="I873" s="21">
        <v>3.511047</v>
      </c>
      <c r="J873" s="22">
        <v>106.1972</v>
      </c>
      <c r="K873">
        <f>VLOOKUP(A873,m!$B$2:$K$3856,8,0)</f>
        <v>12.749618999999999</v>
      </c>
      <c r="L873">
        <f>VLOOKUP(A873,m!$B$2:$K$3856,7,0)</f>
        <v>35.355518000000004</v>
      </c>
      <c r="M873">
        <f>VLOOKUP(A873,m!$B$2:$K$3856,6,0)</f>
        <v>-0.21387200000000001</v>
      </c>
      <c r="N873">
        <f>VLOOKUP(A873,m!$B$2:$K$3856,5,0)</f>
        <v>5.9705810000000001</v>
      </c>
      <c r="O873">
        <f>VLOOKUP(A873,m!$B$2:$K$3856,4,0)</f>
        <v>13.182921</v>
      </c>
      <c r="P873">
        <f>VLOOKUP(A873,m!$B$2:$K$3856,3,0)</f>
        <v>14.293664</v>
      </c>
      <c r="Q873">
        <f>VLOOKUP(A873,m!$B$2:$K$3856,2,0)</f>
        <v>0.49432100000000001</v>
      </c>
      <c r="R873">
        <f>VLOOKUP(A873,m!$B$2:$K$3856,9,0)</f>
        <v>6.6711650000000002</v>
      </c>
      <c r="S873">
        <f>VLOOKUP(A873,m!$B$2:$K$3856,10,0)</f>
        <v>5.0972260000000009</v>
      </c>
      <c r="T873">
        <v>331.48399999999998</v>
      </c>
      <c r="U873" s="32">
        <v>111.599</v>
      </c>
      <c r="V873" s="27">
        <f t="shared" si="13"/>
        <v>5.0865747872825356E-2</v>
      </c>
    </row>
    <row r="874" spans="1:22" x14ac:dyDescent="0.25">
      <c r="A874" s="21">
        <v>346.460419</v>
      </c>
      <c r="B874" s="21">
        <v>589.94833904732013</v>
      </c>
      <c r="C874" s="21">
        <v>1231.1591888730009</v>
      </c>
      <c r="D874" s="20">
        <v>1.4606129999999999</v>
      </c>
      <c r="E874" s="20">
        <v>1.282351</v>
      </c>
      <c r="F874" s="21">
        <v>537.20855700000004</v>
      </c>
      <c r="G874" s="21">
        <v>12.80114</v>
      </c>
      <c r="H874" s="21">
        <v>533.12329099999999</v>
      </c>
      <c r="I874" s="21">
        <v>3.5705559999999998</v>
      </c>
      <c r="J874" s="22">
        <v>111.5641</v>
      </c>
      <c r="K874">
        <f>VLOOKUP(A874,m!$B$2:$K$3856,8,0)</f>
        <v>13.580382</v>
      </c>
      <c r="L874">
        <f>VLOOKUP(A874,m!$B$2:$K$3856,7,0)</f>
        <v>37.244155999999997</v>
      </c>
      <c r="M874">
        <f>VLOOKUP(A874,m!$B$2:$K$3856,6,0)</f>
        <v>-0.21526699999999999</v>
      </c>
      <c r="N874">
        <f>VLOOKUP(A874,m!$B$2:$K$3856,5,0)</f>
        <v>6.5288139999999997</v>
      </c>
      <c r="O874">
        <f>VLOOKUP(A874,m!$B$2:$K$3856,4,0)</f>
        <v>13.896952000000001</v>
      </c>
      <c r="P874">
        <f>VLOOKUP(A874,m!$B$2:$K$3856,3,0)</f>
        <v>14.976483999999999</v>
      </c>
      <c r="Q874">
        <f>VLOOKUP(A874,m!$B$2:$K$3856,2,0)</f>
        <v>0.81406199999999995</v>
      </c>
      <c r="R874">
        <f>VLOOKUP(A874,m!$B$2:$K$3856,9,0)</f>
        <v>7.5260619999999996</v>
      </c>
      <c r="S874">
        <f>VLOOKUP(A874,m!$B$2:$K$3856,10,0)</f>
        <v>5.0972260000000009</v>
      </c>
      <c r="T874">
        <v>346.46</v>
      </c>
      <c r="U874" s="32">
        <v>115.60899999999999</v>
      </c>
      <c r="V874" s="27">
        <f t="shared" si="13"/>
        <v>3.6256286744571042E-2</v>
      </c>
    </row>
    <row r="875" spans="1:22" x14ac:dyDescent="0.25">
      <c r="A875" s="21">
        <v>377.05783100000002</v>
      </c>
      <c r="B875" s="21">
        <v>569.79263165475368</v>
      </c>
      <c r="C875" s="21">
        <v>1234.9318519695321</v>
      </c>
      <c r="D875" s="20">
        <v>1.550732</v>
      </c>
      <c r="E875" s="20">
        <v>1.3591789999999999</v>
      </c>
      <c r="F875" s="21">
        <v>534.34155299999998</v>
      </c>
      <c r="G875" s="21">
        <v>12.438333</v>
      </c>
      <c r="H875" s="21">
        <v>534.15551800000003</v>
      </c>
      <c r="I875" s="21">
        <v>3.7216179999999999</v>
      </c>
      <c r="J875" s="22">
        <v>120.9633</v>
      </c>
      <c r="K875">
        <f>VLOOKUP(A875,m!$B$2:$K$3856,8,0)</f>
        <v>15.107022000000001</v>
      </c>
      <c r="L875">
        <f>VLOOKUP(A875,m!$B$2:$K$3856,7,0)</f>
        <v>39.151133999999999</v>
      </c>
      <c r="M875">
        <f>VLOOKUP(A875,m!$B$2:$K$3856,6,0)</f>
        <v>-0.114383</v>
      </c>
      <c r="N875">
        <f>VLOOKUP(A875,m!$B$2:$K$3856,5,0)</f>
        <v>6.8035990000000002</v>
      </c>
      <c r="O875">
        <f>VLOOKUP(A875,m!$B$2:$K$3856,4,0)</f>
        <v>14.845929999999999</v>
      </c>
      <c r="P875">
        <f>VLOOKUP(A875,m!$B$2:$K$3856,3,0)</f>
        <v>16.206526</v>
      </c>
      <c r="Q875">
        <f>VLOOKUP(A875,m!$B$2:$K$3856,2,0)</f>
        <v>0.90937299999999999</v>
      </c>
      <c r="R875">
        <f>VLOOKUP(A875,m!$B$2:$K$3856,9,0)</f>
        <v>2.9595340000000001</v>
      </c>
      <c r="S875">
        <f>VLOOKUP(A875,m!$B$2:$K$3856,10,0)</f>
        <v>5.3387469999999997</v>
      </c>
      <c r="T875">
        <v>377.05799999999999</v>
      </c>
      <c r="U875" s="32">
        <v>126.922</v>
      </c>
      <c r="V875" s="27">
        <f t="shared" si="13"/>
        <v>4.9260395508389676E-2</v>
      </c>
    </row>
    <row r="876" spans="1:22" x14ac:dyDescent="0.25">
      <c r="A876" s="21">
        <v>334.661224</v>
      </c>
      <c r="B876" s="21">
        <v>581.78530483248915</v>
      </c>
      <c r="C876" s="21">
        <v>1235.879600790407</v>
      </c>
      <c r="D876" s="20">
        <v>1.4435610000000001</v>
      </c>
      <c r="E876" s="20">
        <v>1.2649010000000001</v>
      </c>
      <c r="F876" s="21">
        <v>534.50488299999995</v>
      </c>
      <c r="G876" s="21">
        <v>12.16925</v>
      </c>
      <c r="H876" s="21">
        <v>534.44049099999995</v>
      </c>
      <c r="I876" s="21">
        <v>3.4393310000000001</v>
      </c>
      <c r="J876" s="22">
        <v>102.0431</v>
      </c>
      <c r="K876">
        <f>VLOOKUP(A876,m!$B$2:$K$3856,8,0)</f>
        <v>-4.2495260000000004</v>
      </c>
      <c r="L876">
        <f>VLOOKUP(A876,m!$B$2:$K$3856,7,0)</f>
        <v>42.74324</v>
      </c>
      <c r="M876">
        <f>VLOOKUP(A876,m!$B$2:$K$3856,6,0)</f>
        <v>-1.4444159999999999</v>
      </c>
      <c r="N876">
        <f>VLOOKUP(A876,m!$B$2:$K$3856,5,0)</f>
        <v>6.3696710000000003</v>
      </c>
      <c r="O876">
        <f>VLOOKUP(A876,m!$B$2:$K$3856,4,0)</f>
        <v>14.038472000000001</v>
      </c>
      <c r="P876">
        <f>VLOOKUP(A876,m!$B$2:$K$3856,3,0)</f>
        <v>15.233587</v>
      </c>
      <c r="Q876">
        <f>VLOOKUP(A876,m!$B$2:$K$3856,2,0)</f>
        <v>0.52937000000000001</v>
      </c>
      <c r="R876">
        <f>VLOOKUP(A876,m!$B$2:$K$3856,9,0)</f>
        <v>7.8739840000000001</v>
      </c>
      <c r="S876">
        <f>VLOOKUP(A876,m!$B$2:$K$3856,10,0)</f>
        <v>5.0972260000000009</v>
      </c>
      <c r="T876">
        <v>334.661</v>
      </c>
      <c r="U876" s="32">
        <v>114.517</v>
      </c>
      <c r="V876" s="27">
        <f t="shared" si="13"/>
        <v>0.12224148423558281</v>
      </c>
    </row>
    <row r="877" spans="1:22" x14ac:dyDescent="0.25">
      <c r="A877" s="21">
        <v>339.10681199999999</v>
      </c>
      <c r="B877" s="21">
        <v>582.33208580514975</v>
      </c>
      <c r="C877" s="21">
        <v>1236.2069170018999</v>
      </c>
      <c r="D877" s="20">
        <v>1.48613</v>
      </c>
      <c r="E877" s="20">
        <v>1.301566</v>
      </c>
      <c r="F877" s="21">
        <v>534.39660600000002</v>
      </c>
      <c r="G877" s="21">
        <v>12.713238</v>
      </c>
      <c r="H877" s="21">
        <v>534.29644800000005</v>
      </c>
      <c r="I877" s="21">
        <v>3.5278320000000001</v>
      </c>
      <c r="J877" s="22">
        <v>109.32040000000001</v>
      </c>
      <c r="K877">
        <f>VLOOKUP(A877,m!$B$2:$K$3856,8,0)</f>
        <v>12.872215000000001</v>
      </c>
      <c r="L877">
        <f>VLOOKUP(A877,m!$B$2:$K$3856,7,0)</f>
        <v>40.344715000000001</v>
      </c>
      <c r="M877">
        <f>VLOOKUP(A877,m!$B$2:$K$3856,6,0)</f>
        <v>-0.72516199999999997</v>
      </c>
      <c r="N877">
        <f>VLOOKUP(A877,m!$B$2:$K$3856,5,0)</f>
        <v>5.8342140000000002</v>
      </c>
      <c r="O877">
        <f>VLOOKUP(A877,m!$B$2:$K$3856,4,0)</f>
        <v>13.279984000000001</v>
      </c>
      <c r="P877">
        <f>VLOOKUP(A877,m!$B$2:$K$3856,3,0)</f>
        <v>14.945936</v>
      </c>
      <c r="Q877">
        <f>VLOOKUP(A877,m!$B$2:$K$3856,2,0)</f>
        <v>0.48571700000000001</v>
      </c>
      <c r="R877">
        <f>VLOOKUP(A877,m!$B$2:$K$3856,9,0)</f>
        <v>2.1520359999999998</v>
      </c>
      <c r="S877">
        <f>VLOOKUP(A877,m!$B$2:$K$3856,10,0)</f>
        <v>5.0972260000000009</v>
      </c>
      <c r="T877">
        <v>339.10700000000003</v>
      </c>
      <c r="U877" s="32">
        <v>112.273</v>
      </c>
      <c r="V877" s="27">
        <f t="shared" si="13"/>
        <v>2.7008682734420926E-2</v>
      </c>
    </row>
    <row r="878" spans="1:22" x14ac:dyDescent="0.25">
      <c r="A878" s="21">
        <v>344.66570999999999</v>
      </c>
      <c r="B878" s="21">
        <v>588.56941308590012</v>
      </c>
      <c r="C878" s="21">
        <v>1236.2083721119034</v>
      </c>
      <c r="D878" s="20">
        <v>1.429692</v>
      </c>
      <c r="E878" s="20">
        <v>1.2510330000000001</v>
      </c>
      <c r="F878" s="21">
        <v>533.946594</v>
      </c>
      <c r="G878" s="21">
        <v>12.593614000000001</v>
      </c>
      <c r="H878" s="21">
        <v>531.15612799999997</v>
      </c>
      <c r="I878" s="21">
        <v>3.2699579999999999</v>
      </c>
      <c r="J878" s="22">
        <v>108.2996</v>
      </c>
      <c r="K878">
        <f>VLOOKUP(A878,m!$B$2:$K$3856,8,0)</f>
        <v>13.449104</v>
      </c>
      <c r="L878">
        <f>VLOOKUP(A878,m!$B$2:$K$3856,7,0)</f>
        <v>37.567172999999997</v>
      </c>
      <c r="M878">
        <f>VLOOKUP(A878,m!$B$2:$K$3856,6,0)</f>
        <v>-0.22919</v>
      </c>
      <c r="N878">
        <f>VLOOKUP(A878,m!$B$2:$K$3856,5,0)</f>
        <v>6.1754819999999997</v>
      </c>
      <c r="O878">
        <f>VLOOKUP(A878,m!$B$2:$K$3856,4,0)</f>
        <v>13.600189</v>
      </c>
      <c r="P878">
        <f>VLOOKUP(A878,m!$B$2:$K$3856,3,0)</f>
        <v>15.305133</v>
      </c>
      <c r="Q878">
        <f>VLOOKUP(A878,m!$B$2:$K$3856,2,0)</f>
        <v>0.49499100000000001</v>
      </c>
      <c r="R878">
        <f>VLOOKUP(A878,m!$B$2:$K$3856,9,0)</f>
        <v>4.1059020000000004</v>
      </c>
      <c r="S878">
        <f>VLOOKUP(A878,m!$B$2:$K$3856,10,0)</f>
        <v>5.0972260000000009</v>
      </c>
      <c r="T878">
        <v>344.666</v>
      </c>
      <c r="U878" s="32">
        <v>115.08199999999999</v>
      </c>
      <c r="V878" s="27">
        <f t="shared" si="13"/>
        <v>6.2626270087793451E-2</v>
      </c>
    </row>
    <row r="879" spans="1:22" x14ac:dyDescent="0.25">
      <c r="A879" s="21">
        <v>341.81402600000001</v>
      </c>
      <c r="B879" s="21">
        <v>598.45725872661933</v>
      </c>
      <c r="C879" s="21">
        <v>1250.2196919974481</v>
      </c>
      <c r="D879" s="20">
        <v>1.4207419999999999</v>
      </c>
      <c r="E879" s="20">
        <v>1.244661</v>
      </c>
      <c r="F879" s="21">
        <v>538.72351100000003</v>
      </c>
      <c r="G879" s="21">
        <v>12.894859</v>
      </c>
      <c r="H879" s="21">
        <v>538.34436000000005</v>
      </c>
      <c r="I879" s="21">
        <v>3.147888</v>
      </c>
      <c r="J879" s="22">
        <v>110.0548</v>
      </c>
      <c r="K879">
        <f>VLOOKUP(A879,m!$B$2:$K$3856,8,0)</f>
        <v>13.499548000000001</v>
      </c>
      <c r="L879">
        <f>VLOOKUP(A879,m!$B$2:$K$3856,7,0)</f>
        <v>36.222054</v>
      </c>
      <c r="M879">
        <f>VLOOKUP(A879,m!$B$2:$K$3856,6,0)</f>
        <v>-0.234595</v>
      </c>
      <c r="N879">
        <f>VLOOKUP(A879,m!$B$2:$K$3856,5,0)</f>
        <v>6.1349130000000001</v>
      </c>
      <c r="O879">
        <f>VLOOKUP(A879,m!$B$2:$K$3856,4,0)</f>
        <v>13.532033999999999</v>
      </c>
      <c r="P879">
        <f>VLOOKUP(A879,m!$B$2:$K$3856,3,0)</f>
        <v>15.120749</v>
      </c>
      <c r="Q879">
        <f>VLOOKUP(A879,m!$B$2:$K$3856,2,0)</f>
        <v>0.51164799999999999</v>
      </c>
      <c r="R879">
        <f>VLOOKUP(A879,m!$B$2:$K$3856,9,0)</f>
        <v>2.7122730000000002</v>
      </c>
      <c r="S879">
        <f>VLOOKUP(A879,m!$B$2:$K$3856,10,0)</f>
        <v>5.0972260000000009</v>
      </c>
      <c r="T879">
        <v>341.81400000000002</v>
      </c>
      <c r="U879" s="32">
        <v>115.84</v>
      </c>
      <c r="V879" s="27">
        <f t="shared" si="13"/>
        <v>5.2566539578464577E-2</v>
      </c>
    </row>
    <row r="880" spans="1:22" x14ac:dyDescent="0.25">
      <c r="A880" s="21">
        <v>340.57092299999999</v>
      </c>
      <c r="B880" s="21">
        <v>596.8975222150475</v>
      </c>
      <c r="C880" s="21">
        <v>1249.2662141091864</v>
      </c>
      <c r="D880" s="20">
        <v>1.418696</v>
      </c>
      <c r="E880" s="20">
        <v>1.2443090000000001</v>
      </c>
      <c r="F880" s="21">
        <v>536.50341800000001</v>
      </c>
      <c r="G880" s="21">
        <v>12.935888</v>
      </c>
      <c r="H880" s="21">
        <v>537.03283699999997</v>
      </c>
      <c r="I880" s="21">
        <v>3.1249989999999999</v>
      </c>
      <c r="J880" s="22">
        <v>110.2983</v>
      </c>
      <c r="K880">
        <f>VLOOKUP(A880,m!$B$2:$K$3856,8,0)</f>
        <v>13.534935000000001</v>
      </c>
      <c r="L880">
        <f>VLOOKUP(A880,m!$B$2:$K$3856,7,0)</f>
        <v>35.957099999999997</v>
      </c>
      <c r="M880">
        <f>VLOOKUP(A880,m!$B$2:$K$3856,6,0)</f>
        <v>-0.217671</v>
      </c>
      <c r="N880">
        <f>VLOOKUP(A880,m!$B$2:$K$3856,5,0)</f>
        <v>6.0412850000000002</v>
      </c>
      <c r="O880">
        <f>VLOOKUP(A880,m!$B$2:$K$3856,4,0)</f>
        <v>13.518497999999999</v>
      </c>
      <c r="P880">
        <f>VLOOKUP(A880,m!$B$2:$K$3856,3,0)</f>
        <v>15.137442999999999</v>
      </c>
      <c r="Q880">
        <f>VLOOKUP(A880,m!$B$2:$K$3856,2,0)</f>
        <v>0.45376499999999997</v>
      </c>
      <c r="R880">
        <f>VLOOKUP(A880,m!$B$2:$K$3856,9,0)</f>
        <v>3.1310470000000001</v>
      </c>
      <c r="S880">
        <f>VLOOKUP(A880,m!$B$2:$K$3856,10,0)</f>
        <v>5.0972260000000009</v>
      </c>
      <c r="T880">
        <v>340.57100000000003</v>
      </c>
      <c r="U880" s="32">
        <v>115.196</v>
      </c>
      <c r="V880" s="27">
        <f t="shared" si="13"/>
        <v>4.4404129528741607E-2</v>
      </c>
    </row>
    <row r="881" spans="1:22" x14ac:dyDescent="0.25">
      <c r="A881" s="21">
        <v>339.21246300000001</v>
      </c>
      <c r="B881" s="21">
        <v>596.17456962159167</v>
      </c>
      <c r="C881" s="21">
        <v>1248.0235969324403</v>
      </c>
      <c r="D881" s="20">
        <v>1.4143239999999999</v>
      </c>
      <c r="E881" s="20">
        <v>1.240121</v>
      </c>
      <c r="F881" s="21">
        <v>536.08056599999998</v>
      </c>
      <c r="G881" s="21">
        <v>12.856320999999999</v>
      </c>
      <c r="H881" s="21">
        <v>536.58129899999994</v>
      </c>
      <c r="I881" s="21">
        <v>3.1295769999999998</v>
      </c>
      <c r="J881" s="22">
        <v>109.7225</v>
      </c>
      <c r="K881">
        <f>VLOOKUP(A881,m!$B$2:$K$3856,8,0)</f>
        <v>13.400040000000001</v>
      </c>
      <c r="L881">
        <f>VLOOKUP(A881,m!$B$2:$K$3856,7,0)</f>
        <v>35.677460000000004</v>
      </c>
      <c r="M881">
        <f>VLOOKUP(A881,m!$B$2:$K$3856,6,0)</f>
        <v>-0.20086399999999999</v>
      </c>
      <c r="N881">
        <f>VLOOKUP(A881,m!$B$2:$K$3856,5,0)</f>
        <v>5.9642489999999997</v>
      </c>
      <c r="O881">
        <f>VLOOKUP(A881,m!$B$2:$K$3856,4,0)</f>
        <v>13.440073</v>
      </c>
      <c r="P881">
        <f>VLOOKUP(A881,m!$B$2:$K$3856,3,0)</f>
        <v>15.014096</v>
      </c>
      <c r="Q881">
        <f>VLOOKUP(A881,m!$B$2:$K$3856,2,0)</f>
        <v>0.43495400000000001</v>
      </c>
      <c r="R881">
        <f>VLOOKUP(A881,m!$B$2:$K$3856,9,0)</f>
        <v>3.0573860000000002</v>
      </c>
      <c r="S881">
        <f>VLOOKUP(A881,m!$B$2:$K$3856,10,0)</f>
        <v>5.0972260000000009</v>
      </c>
      <c r="T881">
        <v>339.21199999999999</v>
      </c>
      <c r="U881" s="32">
        <v>114.63</v>
      </c>
      <c r="V881" s="27">
        <f t="shared" si="13"/>
        <v>4.4726469046913797E-2</v>
      </c>
    </row>
    <row r="882" spans="1:22" x14ac:dyDescent="0.25">
      <c r="A882" s="21">
        <v>339.251373</v>
      </c>
      <c r="B882" s="21">
        <v>596.02808508476164</v>
      </c>
      <c r="C882" s="21">
        <v>1248.9379204397605</v>
      </c>
      <c r="D882" s="20">
        <v>1.420606</v>
      </c>
      <c r="E882" s="20">
        <v>1.246783</v>
      </c>
      <c r="F882" s="21">
        <v>536.60986300000002</v>
      </c>
      <c r="G882" s="21">
        <v>12.875375</v>
      </c>
      <c r="H882" s="21">
        <v>536.48107900000002</v>
      </c>
      <c r="I882" s="21">
        <v>3.1204209999999999</v>
      </c>
      <c r="J882" s="22">
        <v>109.8853</v>
      </c>
      <c r="K882">
        <f>VLOOKUP(A882,m!$B$2:$K$3856,8,0)</f>
        <v>13.389493999999999</v>
      </c>
      <c r="L882">
        <f>VLOOKUP(A882,m!$B$2:$K$3856,7,0)</f>
        <v>35.907603999999999</v>
      </c>
      <c r="M882">
        <f>VLOOKUP(A882,m!$B$2:$K$3856,6,0)</f>
        <v>-0.22032599999999999</v>
      </c>
      <c r="N882">
        <f>VLOOKUP(A882,m!$B$2:$K$3856,5,0)</f>
        <v>6.0327919999999997</v>
      </c>
      <c r="O882">
        <f>VLOOKUP(A882,m!$B$2:$K$3856,4,0)</f>
        <v>13.484040999999999</v>
      </c>
      <c r="P882">
        <f>VLOOKUP(A882,m!$B$2:$K$3856,3,0)</f>
        <v>14.927503</v>
      </c>
      <c r="Q882">
        <f>VLOOKUP(A882,m!$B$2:$K$3856,2,0)</f>
        <v>0.52500500000000005</v>
      </c>
      <c r="R882">
        <f>VLOOKUP(A882,m!$B$2:$K$3856,9,0)</f>
        <v>3.6269450000000001</v>
      </c>
      <c r="S882">
        <f>VLOOKUP(A882,m!$B$2:$K$3856,10,0)</f>
        <v>5.0972260000000009</v>
      </c>
      <c r="T882">
        <v>339.25099999999998</v>
      </c>
      <c r="U882" s="32">
        <v>114.642</v>
      </c>
      <c r="V882" s="27">
        <f t="shared" si="13"/>
        <v>4.3287864709838302E-2</v>
      </c>
    </row>
    <row r="883" spans="1:22" x14ac:dyDescent="0.25">
      <c r="A883" s="21">
        <v>341.54415899999998</v>
      </c>
      <c r="B883" s="21">
        <v>593.59953121963508</v>
      </c>
      <c r="C883" s="21">
        <v>1248.8710952499337</v>
      </c>
      <c r="D883" s="20">
        <v>1.4278900000000001</v>
      </c>
      <c r="E883" s="20">
        <v>1.251611</v>
      </c>
      <c r="F883" s="21">
        <v>534.81188999999995</v>
      </c>
      <c r="G883" s="21">
        <v>12.921279</v>
      </c>
      <c r="H883" s="21">
        <v>535.89941399999998</v>
      </c>
      <c r="I883" s="21">
        <v>3.1143179999999999</v>
      </c>
      <c r="J883" s="22">
        <v>110.2556</v>
      </c>
      <c r="K883">
        <f>VLOOKUP(A883,m!$B$2:$K$3856,8,0)</f>
        <v>13.510615</v>
      </c>
      <c r="L883">
        <f>VLOOKUP(A883,m!$B$2:$K$3856,7,0)</f>
        <v>36.080306999999998</v>
      </c>
      <c r="M883">
        <f>VLOOKUP(A883,m!$B$2:$K$3856,6,0)</f>
        <v>-0.22558500000000001</v>
      </c>
      <c r="N883">
        <f>VLOOKUP(A883,m!$B$2:$K$3856,5,0)</f>
        <v>6.0585399999999998</v>
      </c>
      <c r="O883">
        <f>VLOOKUP(A883,m!$B$2:$K$3856,4,0)</f>
        <v>13.544774</v>
      </c>
      <c r="P883">
        <f>VLOOKUP(A883,m!$B$2:$K$3856,3,0)</f>
        <v>15.050027</v>
      </c>
      <c r="Q883">
        <f>VLOOKUP(A883,m!$B$2:$K$3856,2,0)</f>
        <v>0.511463</v>
      </c>
      <c r="R883">
        <f>VLOOKUP(A883,m!$B$2:$K$3856,9,0)</f>
        <v>3.8564099999999999</v>
      </c>
      <c r="S883">
        <f>VLOOKUP(A883,m!$B$2:$K$3856,10,0)</f>
        <v>5.0972260000000009</v>
      </c>
      <c r="T883">
        <v>341.54399999999998</v>
      </c>
      <c r="U883" s="32">
        <v>115.343</v>
      </c>
      <c r="V883" s="27">
        <f t="shared" si="13"/>
        <v>4.6141873972841307E-2</v>
      </c>
    </row>
    <row r="884" spans="1:22" x14ac:dyDescent="0.25">
      <c r="A884" s="21">
        <v>343.48663299999998</v>
      </c>
      <c r="B884" s="21">
        <v>592.28197246078435</v>
      </c>
      <c r="C884" s="21">
        <v>1244.1543561112562</v>
      </c>
      <c r="D884" s="20">
        <v>1.4303779999999999</v>
      </c>
      <c r="E884" s="20">
        <v>1.2551060000000001</v>
      </c>
      <c r="F884" s="21">
        <v>533.61437999999998</v>
      </c>
      <c r="G884" s="21">
        <v>12.948150999999999</v>
      </c>
      <c r="H884" s="21">
        <v>533.14929199999995</v>
      </c>
      <c r="I884" s="21">
        <v>3.1463619999999999</v>
      </c>
      <c r="J884" s="22">
        <v>110.3681</v>
      </c>
      <c r="K884">
        <f>VLOOKUP(A884,m!$B$2:$K$3856,8,0)</f>
        <v>13.490834</v>
      </c>
      <c r="L884">
        <f>VLOOKUP(A884,m!$B$2:$K$3856,7,0)</f>
        <v>36.010272999999998</v>
      </c>
      <c r="M884">
        <f>VLOOKUP(A884,m!$B$2:$K$3856,6,0)</f>
        <v>-0.22139300000000001</v>
      </c>
      <c r="N884">
        <f>VLOOKUP(A884,m!$B$2:$K$3856,5,0)</f>
        <v>6.0059199999999997</v>
      </c>
      <c r="O884">
        <f>VLOOKUP(A884,m!$B$2:$K$3856,4,0)</f>
        <v>13.456213</v>
      </c>
      <c r="P884">
        <f>VLOOKUP(A884,m!$B$2:$K$3856,3,0)</f>
        <v>15.02665</v>
      </c>
      <c r="Q884">
        <f>VLOOKUP(A884,m!$B$2:$K$3856,2,0)</f>
        <v>0.50416000000000005</v>
      </c>
      <c r="R884">
        <f>VLOOKUP(A884,m!$B$2:$K$3856,9,0)</f>
        <v>3.3171930000000001</v>
      </c>
      <c r="S884">
        <f>VLOOKUP(A884,m!$B$2:$K$3856,10,0)</f>
        <v>5.0972260000000009</v>
      </c>
      <c r="T884">
        <v>343.48700000000002</v>
      </c>
      <c r="U884" s="32">
        <v>115.748</v>
      </c>
      <c r="V884" s="27">
        <f t="shared" si="13"/>
        <v>4.8745063111533191E-2</v>
      </c>
    </row>
    <row r="885" spans="1:22" x14ac:dyDescent="0.25">
      <c r="A885" s="21">
        <v>346.59414700000002</v>
      </c>
      <c r="B885" s="21">
        <v>598.27600999434162</v>
      </c>
      <c r="C885" s="21">
        <v>1250.6017565910333</v>
      </c>
      <c r="D885" s="20">
        <v>1.4319679999999999</v>
      </c>
      <c r="E885" s="20">
        <v>1.254392</v>
      </c>
      <c r="F885" s="21">
        <v>539.43652299999997</v>
      </c>
      <c r="G885" s="21">
        <v>12.956531999999999</v>
      </c>
      <c r="H885" s="21">
        <v>539.90832499999999</v>
      </c>
      <c r="I885" s="21">
        <v>3.2196039999999999</v>
      </c>
      <c r="J885" s="22">
        <v>110.4388</v>
      </c>
      <c r="K885">
        <f>VLOOKUP(A885,m!$B$2:$K$3856,8,0)</f>
        <v>13.742151</v>
      </c>
      <c r="L885">
        <f>VLOOKUP(A885,m!$B$2:$K$3856,7,0)</f>
        <v>36.214621999999999</v>
      </c>
      <c r="M885">
        <f>VLOOKUP(A885,m!$B$2:$K$3856,6,0)</f>
        <v>-0.19645000000000001</v>
      </c>
      <c r="N885">
        <f>VLOOKUP(A885,m!$B$2:$K$3856,5,0)</f>
        <v>6.0607249999999997</v>
      </c>
      <c r="O885">
        <f>VLOOKUP(A885,m!$B$2:$K$3856,4,0)</f>
        <v>13.548705999999999</v>
      </c>
      <c r="P885">
        <f>VLOOKUP(A885,m!$B$2:$K$3856,3,0)</f>
        <v>15.148517</v>
      </c>
      <c r="Q885">
        <f>VLOOKUP(A885,m!$B$2:$K$3856,2,0)</f>
        <v>0.45262999999999998</v>
      </c>
      <c r="R885">
        <f>VLOOKUP(A885,m!$B$2:$K$3856,9,0)</f>
        <v>2.8335840000000001</v>
      </c>
      <c r="S885">
        <f>VLOOKUP(A885,m!$B$2:$K$3856,10,0)</f>
        <v>5.0972260000000009</v>
      </c>
      <c r="T885">
        <v>346.59399999999999</v>
      </c>
      <c r="U885" s="32">
        <v>117.827</v>
      </c>
      <c r="V885" s="27">
        <f t="shared" si="13"/>
        <v>6.6898589988301185E-2</v>
      </c>
    </row>
    <row r="886" spans="1:22" x14ac:dyDescent="0.25">
      <c r="A886" s="21">
        <v>345.24408</v>
      </c>
      <c r="B886" s="21">
        <v>598.44225264956367</v>
      </c>
      <c r="C886" s="21">
        <v>1247.6144895283019</v>
      </c>
      <c r="D886" s="20">
        <v>1.427467</v>
      </c>
      <c r="E886" s="20">
        <v>1.2506999999999999</v>
      </c>
      <c r="F886" s="21">
        <v>539.209656</v>
      </c>
      <c r="G886" s="21">
        <v>12.934588</v>
      </c>
      <c r="H886" s="21">
        <v>537.65002400000003</v>
      </c>
      <c r="I886" s="21">
        <v>3.2058710000000001</v>
      </c>
      <c r="J886" s="22">
        <v>110.22239999999999</v>
      </c>
      <c r="K886">
        <f>VLOOKUP(A886,m!$B$2:$K$3856,8,0)</f>
        <v>13.672923000000001</v>
      </c>
      <c r="L886">
        <f>VLOOKUP(A886,m!$B$2:$K$3856,7,0)</f>
        <v>36.187714</v>
      </c>
      <c r="M886">
        <f>VLOOKUP(A886,m!$B$2:$K$3856,6,0)</f>
        <v>-0.20344599999999999</v>
      </c>
      <c r="N886">
        <f>VLOOKUP(A886,m!$B$2:$K$3856,5,0)</f>
        <v>6.0532310000000003</v>
      </c>
      <c r="O886">
        <f>VLOOKUP(A886,m!$B$2:$K$3856,4,0)</f>
        <v>13.530324</v>
      </c>
      <c r="P886">
        <f>VLOOKUP(A886,m!$B$2:$K$3856,3,0)</f>
        <v>14.992072</v>
      </c>
      <c r="Q886">
        <f>VLOOKUP(A886,m!$B$2:$K$3856,2,0)</f>
        <v>0.50376799999999999</v>
      </c>
      <c r="R886">
        <f>VLOOKUP(A886,m!$B$2:$K$3856,9,0)</f>
        <v>2.958116</v>
      </c>
      <c r="S886">
        <f>VLOOKUP(A886,m!$B$2:$K$3856,10,0)</f>
        <v>5.0972260000000009</v>
      </c>
      <c r="T886">
        <v>345.24400000000003</v>
      </c>
      <c r="U886" s="32">
        <v>117.074</v>
      </c>
      <c r="V886" s="27">
        <f t="shared" si="13"/>
        <v>6.2161593287752809E-2</v>
      </c>
    </row>
    <row r="887" spans="1:22" x14ac:dyDescent="0.25">
      <c r="A887" s="21">
        <v>441.42053199999998</v>
      </c>
      <c r="B887" s="21">
        <v>546.74687920583892</v>
      </c>
      <c r="C887" s="21">
        <v>1264.4599300052841</v>
      </c>
      <c r="D887" s="20">
        <v>1.8435239999999999</v>
      </c>
      <c r="E887" s="20">
        <v>1.6219570000000001</v>
      </c>
      <c r="F887" s="21">
        <v>540.68042000000003</v>
      </c>
      <c r="G887" s="21">
        <v>13.102111000000001</v>
      </c>
      <c r="H887" s="21">
        <v>538.04040499999996</v>
      </c>
      <c r="I887" s="21">
        <v>3.6788940000000001</v>
      </c>
      <c r="J887" s="22">
        <v>146.7706</v>
      </c>
      <c r="K887">
        <f>VLOOKUP(A887,m!$B$2:$K$3856,8,0)</f>
        <v>19.276544999999999</v>
      </c>
      <c r="L887">
        <f>VLOOKUP(A887,m!$B$2:$K$3856,7,0)</f>
        <v>44.516055999999999</v>
      </c>
      <c r="M887">
        <f>VLOOKUP(A887,m!$B$2:$K$3856,6,0)</f>
        <v>5.0698860000000003</v>
      </c>
      <c r="N887">
        <f>VLOOKUP(A887,m!$B$2:$K$3856,5,0)</f>
        <v>8.4185839999999992</v>
      </c>
      <c r="O887">
        <f>VLOOKUP(A887,m!$B$2:$K$3856,4,0)</f>
        <v>18.404049000000001</v>
      </c>
      <c r="P887">
        <f>VLOOKUP(A887,m!$B$2:$K$3856,3,0)</f>
        <v>18.019642000000001</v>
      </c>
      <c r="Q887">
        <f>VLOOKUP(A887,m!$B$2:$K$3856,2,0)</f>
        <v>2.2386339999999998</v>
      </c>
      <c r="R887">
        <f>VLOOKUP(A887,m!$B$2:$K$3856,9,0)</f>
        <v>8.5198990000000006</v>
      </c>
      <c r="S887">
        <f>VLOOKUP(A887,m!$B$2:$K$3856,10,0)</f>
        <v>6.2500559999999998</v>
      </c>
      <c r="T887">
        <v>441.42099999999999</v>
      </c>
      <c r="U887" s="32">
        <v>151.88399999999999</v>
      </c>
      <c r="V887" s="27">
        <f t="shared" si="13"/>
        <v>3.4839402441633298E-2</v>
      </c>
    </row>
    <row r="888" spans="1:22" x14ac:dyDescent="0.25">
      <c r="A888" s="21">
        <v>590.92761199999995</v>
      </c>
      <c r="B888" s="21">
        <v>473.49940875989205</v>
      </c>
      <c r="C888" s="21">
        <v>1285.7606200738123</v>
      </c>
      <c r="D888" s="20">
        <v>2.5211570000000001</v>
      </c>
      <c r="E888" s="20">
        <v>2.2245620000000002</v>
      </c>
      <c r="F888" s="21">
        <v>539.66906700000004</v>
      </c>
      <c r="G888" s="21">
        <v>13.077213</v>
      </c>
      <c r="H888" s="21">
        <v>538.27392599999996</v>
      </c>
      <c r="I888" s="21">
        <v>4.2877190000000001</v>
      </c>
      <c r="J888" s="22">
        <v>199.9331</v>
      </c>
      <c r="K888">
        <f>VLOOKUP(A888,m!$B$2:$K$3856,8,0)</f>
        <v>28.466515999999999</v>
      </c>
      <c r="L888">
        <f>VLOOKUP(A888,m!$B$2:$K$3856,7,0)</f>
        <v>54.150818000000001</v>
      </c>
      <c r="M888">
        <f>VLOOKUP(A888,m!$B$2:$K$3856,6,0)</f>
        <v>19.375268999999999</v>
      </c>
      <c r="N888">
        <f>VLOOKUP(A888,m!$B$2:$K$3856,5,0)</f>
        <v>12.699825000000001</v>
      </c>
      <c r="O888">
        <f>VLOOKUP(A888,m!$B$2:$K$3856,4,0)</f>
        <v>26.683647000000001</v>
      </c>
      <c r="P888">
        <f>VLOOKUP(A888,m!$B$2:$K$3856,3,0)</f>
        <v>27.879272</v>
      </c>
      <c r="Q888">
        <f>VLOOKUP(A888,m!$B$2:$K$3856,2,0)</f>
        <v>5.0915460000000001</v>
      </c>
      <c r="R888">
        <f>VLOOKUP(A888,m!$B$2:$K$3856,9,0)</f>
        <v>22.726272999999999</v>
      </c>
      <c r="S888">
        <f>VLOOKUP(A888,m!$B$2:$K$3856,10,0)</f>
        <v>8.3669209999999996</v>
      </c>
      <c r="T888">
        <v>590.928</v>
      </c>
      <c r="U888" s="32">
        <v>198.00299999999999</v>
      </c>
      <c r="V888" s="27">
        <f t="shared" si="13"/>
        <v>9.6537291724082212E-3</v>
      </c>
    </row>
    <row r="889" spans="1:22" x14ac:dyDescent="0.25">
      <c r="A889" s="21">
        <v>597.46386700000005</v>
      </c>
      <c r="B889" s="21">
        <v>465.3280518778879</v>
      </c>
      <c r="C889" s="21">
        <v>1285.465420550916</v>
      </c>
      <c r="D889" s="20">
        <v>2.5577169999999998</v>
      </c>
      <c r="E889" s="20">
        <v>2.2527759999999999</v>
      </c>
      <c r="F889" s="21">
        <v>540.20752000000005</v>
      </c>
      <c r="G889" s="21">
        <v>12.732564</v>
      </c>
      <c r="H889" s="21">
        <v>538.76953100000003</v>
      </c>
      <c r="I889" s="21">
        <v>4.377745</v>
      </c>
      <c r="J889" s="22">
        <v>202.1258</v>
      </c>
      <c r="K889">
        <f>VLOOKUP(A889,m!$B$2:$K$3856,8,0)</f>
        <v>29.00074</v>
      </c>
      <c r="L889">
        <f>VLOOKUP(A889,m!$B$2:$K$3856,7,0)</f>
        <v>54.008999000000003</v>
      </c>
      <c r="M889">
        <f>VLOOKUP(A889,m!$B$2:$K$3856,6,0)</f>
        <v>20.753050000000002</v>
      </c>
      <c r="N889">
        <f>VLOOKUP(A889,m!$B$2:$K$3856,5,0)</f>
        <v>13.032199</v>
      </c>
      <c r="O889">
        <f>VLOOKUP(A889,m!$B$2:$K$3856,4,0)</f>
        <v>26.779375000000002</v>
      </c>
      <c r="P889">
        <f>VLOOKUP(A889,m!$B$2:$K$3856,3,0)</f>
        <v>25.898848000000001</v>
      </c>
      <c r="Q889">
        <f>VLOOKUP(A889,m!$B$2:$K$3856,2,0)</f>
        <v>5.1397519999999997</v>
      </c>
      <c r="R889">
        <f>VLOOKUP(A889,m!$B$2:$K$3856,9,0)</f>
        <v>22.346841999999999</v>
      </c>
      <c r="S889">
        <f>VLOOKUP(A889,m!$B$2:$K$3856,10,0)</f>
        <v>8.4594679999999993</v>
      </c>
      <c r="T889">
        <v>597.46400000000006</v>
      </c>
      <c r="U889" s="32">
        <v>198.215</v>
      </c>
      <c r="V889" s="27">
        <f t="shared" si="13"/>
        <v>1.9348346425839724E-2</v>
      </c>
    </row>
    <row r="890" spans="1:22" x14ac:dyDescent="0.25">
      <c r="A890" s="21">
        <v>589.33264199999996</v>
      </c>
      <c r="B890" s="21">
        <v>462.81655265192376</v>
      </c>
      <c r="C890" s="21">
        <v>1283.8701781015952</v>
      </c>
      <c r="D890" s="20">
        <v>2.5242309999999999</v>
      </c>
      <c r="E890" s="20">
        <v>2.2243560000000002</v>
      </c>
      <c r="F890" s="21">
        <v>535.17663600000003</v>
      </c>
      <c r="G890" s="21">
        <v>12.629068999999999</v>
      </c>
      <c r="H890" s="21">
        <v>536.64331100000004</v>
      </c>
      <c r="I890" s="21">
        <v>4.2739859999999998</v>
      </c>
      <c r="J890" s="22">
        <v>199.7097</v>
      </c>
      <c r="K890">
        <f>VLOOKUP(A890,m!$B$2:$K$3856,8,0)</f>
        <v>28.43676</v>
      </c>
      <c r="L890">
        <f>VLOOKUP(A890,m!$B$2:$K$3856,7,0)</f>
        <v>53.252372999999999</v>
      </c>
      <c r="M890">
        <f>VLOOKUP(A890,m!$B$2:$K$3856,6,0)</f>
        <v>19.984386000000001</v>
      </c>
      <c r="N890">
        <f>VLOOKUP(A890,m!$B$2:$K$3856,5,0)</f>
        <v>12.81475</v>
      </c>
      <c r="O890">
        <f>VLOOKUP(A890,m!$B$2:$K$3856,4,0)</f>
        <v>26.11767</v>
      </c>
      <c r="P890">
        <f>VLOOKUP(A890,m!$B$2:$K$3856,3,0)</f>
        <v>25.583504000000001</v>
      </c>
      <c r="Q890">
        <f>VLOOKUP(A890,m!$B$2:$K$3856,2,0)</f>
        <v>5.0373229999999998</v>
      </c>
      <c r="R890">
        <f>VLOOKUP(A890,m!$B$2:$K$3856,9,0)</f>
        <v>21.498093000000001</v>
      </c>
      <c r="S890">
        <f>VLOOKUP(A890,m!$B$2:$K$3856,10,0)</f>
        <v>8.3443379999999987</v>
      </c>
      <c r="T890">
        <v>589.33299999999997</v>
      </c>
      <c r="U890" s="32">
        <v>195.209</v>
      </c>
      <c r="V890" s="27">
        <f t="shared" si="13"/>
        <v>2.253621131071748E-2</v>
      </c>
    </row>
    <row r="891" spans="1:22" x14ac:dyDescent="0.25">
      <c r="A891" s="21">
        <v>586.36261000000002</v>
      </c>
      <c r="B891" s="21">
        <v>463.54164131229436</v>
      </c>
      <c r="C891" s="21">
        <v>1289.5641176741792</v>
      </c>
      <c r="D891" s="20">
        <v>2.5350640000000002</v>
      </c>
      <c r="E891" s="20">
        <v>2.2356769999999999</v>
      </c>
      <c r="F891" s="21">
        <v>536.91332999999997</v>
      </c>
      <c r="G891" s="21">
        <v>12.651073</v>
      </c>
      <c r="H891" s="21">
        <v>540.33312999999998</v>
      </c>
      <c r="I891" s="21">
        <v>4.2770380000000001</v>
      </c>
      <c r="J891" s="22">
        <v>200.22880000000001</v>
      </c>
      <c r="K891">
        <f>VLOOKUP(A891,m!$B$2:$K$3856,8,0)</f>
        <v>28.226818000000002</v>
      </c>
      <c r="L891">
        <f>VLOOKUP(A891,m!$B$2:$K$3856,7,0)</f>
        <v>53.053229999999999</v>
      </c>
      <c r="M891">
        <f>VLOOKUP(A891,m!$B$2:$K$3856,6,0)</f>
        <v>19.857448999999999</v>
      </c>
      <c r="N891">
        <f>VLOOKUP(A891,m!$B$2:$K$3856,5,0)</f>
        <v>13.020414000000001</v>
      </c>
      <c r="O891">
        <f>VLOOKUP(A891,m!$B$2:$K$3856,4,0)</f>
        <v>26.389849000000002</v>
      </c>
      <c r="P891">
        <f>VLOOKUP(A891,m!$B$2:$K$3856,3,0)</f>
        <v>25.872606000000001</v>
      </c>
      <c r="Q891">
        <f>VLOOKUP(A891,m!$B$2:$K$3856,2,0)</f>
        <v>5.1023569999999996</v>
      </c>
      <c r="R891">
        <f>VLOOKUP(A891,m!$B$2:$K$3856,9,0)</f>
        <v>28.372527999999999</v>
      </c>
      <c r="S891">
        <f>VLOOKUP(A891,m!$B$2:$K$3856,10,0)</f>
        <v>8.3022840000000002</v>
      </c>
      <c r="T891">
        <v>586.36300000000006</v>
      </c>
      <c r="U891" s="32">
        <v>195.142</v>
      </c>
      <c r="V891" s="27">
        <f t="shared" si="13"/>
        <v>2.5404936752355358E-2</v>
      </c>
    </row>
    <row r="892" spans="1:22" x14ac:dyDescent="0.25">
      <c r="A892" s="21">
        <v>492.31149299999998</v>
      </c>
      <c r="B892" s="21">
        <v>508.43107673471332</v>
      </c>
      <c r="C892" s="21">
        <v>1276.0395496743108</v>
      </c>
      <c r="D892" s="20">
        <v>2.100095</v>
      </c>
      <c r="E892" s="20">
        <v>1.8498570000000001</v>
      </c>
      <c r="F892" s="21">
        <v>538.42779499999995</v>
      </c>
      <c r="G892" s="21">
        <v>12.606195</v>
      </c>
      <c r="H892" s="21">
        <v>537.65515100000005</v>
      </c>
      <c r="I892" s="21">
        <v>3.8177479999999999</v>
      </c>
      <c r="J892" s="22">
        <v>167.5025</v>
      </c>
      <c r="K892">
        <f>VLOOKUP(A892,m!$B$2:$K$3856,8,0)</f>
        <v>22.433523000000001</v>
      </c>
      <c r="L892">
        <f>VLOOKUP(A892,m!$B$2:$K$3856,7,0)</f>
        <v>46.903069000000002</v>
      </c>
      <c r="M892">
        <f>VLOOKUP(A892,m!$B$2:$K$3856,6,0)</f>
        <v>11.177032000000001</v>
      </c>
      <c r="N892">
        <f>VLOOKUP(A892,m!$B$2:$K$3856,5,0)</f>
        <v>10.069153</v>
      </c>
      <c r="O892">
        <f>VLOOKUP(A892,m!$B$2:$K$3856,4,0)</f>
        <v>20.742798000000001</v>
      </c>
      <c r="P892">
        <f>VLOOKUP(A892,m!$B$2:$K$3856,3,0)</f>
        <v>20.824763999999998</v>
      </c>
      <c r="Q892">
        <f>VLOOKUP(A892,m!$B$2:$K$3856,2,0)</f>
        <v>3.1297280000000001</v>
      </c>
      <c r="R892">
        <f>VLOOKUP(A892,m!$B$2:$K$3856,9,0)</f>
        <v>14.636009</v>
      </c>
      <c r="S892">
        <f>VLOOKUP(A892,m!$B$2:$K$3856,10,0)</f>
        <v>6.9706190000000001</v>
      </c>
      <c r="T892">
        <v>492.31099999999998</v>
      </c>
      <c r="U892" s="32">
        <v>165.64699999999999</v>
      </c>
      <c r="V892" s="27">
        <f t="shared" si="13"/>
        <v>1.1077446605274587E-2</v>
      </c>
    </row>
    <row r="893" spans="1:22" x14ac:dyDescent="0.25">
      <c r="A893" s="21">
        <v>399.07904100000002</v>
      </c>
      <c r="B893" s="21">
        <v>565.91189593402669</v>
      </c>
      <c r="C893" s="21">
        <v>1267.5407730477555</v>
      </c>
      <c r="D893" s="20">
        <v>1.6758820000000001</v>
      </c>
      <c r="E893" s="20">
        <v>1.473511</v>
      </c>
      <c r="F893" s="21">
        <v>539.26318400000002</v>
      </c>
      <c r="G893" s="21">
        <v>13.072012000000001</v>
      </c>
      <c r="H893" s="21">
        <v>542.60412599999995</v>
      </c>
      <c r="I893" s="21">
        <v>3.4210199999999999</v>
      </c>
      <c r="J893" s="22">
        <v>132.1464</v>
      </c>
      <c r="K893">
        <f>VLOOKUP(A893,m!$B$2:$K$3856,8,0)</f>
        <v>16.778879</v>
      </c>
      <c r="L893">
        <f>VLOOKUP(A893,m!$B$2:$K$3856,7,0)</f>
        <v>40.813991999999999</v>
      </c>
      <c r="M893">
        <f>VLOOKUP(A893,m!$B$2:$K$3856,6,0)</f>
        <v>2.455301</v>
      </c>
      <c r="N893">
        <f>VLOOKUP(A893,m!$B$2:$K$3856,5,0)</f>
        <v>7.4782710000000003</v>
      </c>
      <c r="O893">
        <f>VLOOKUP(A893,m!$B$2:$K$3856,4,0)</f>
        <v>15.969697</v>
      </c>
      <c r="P893">
        <f>VLOOKUP(A893,m!$B$2:$K$3856,3,0)</f>
        <v>16.032326000000001</v>
      </c>
      <c r="Q893">
        <f>VLOOKUP(A893,m!$B$2:$K$3856,2,0)</f>
        <v>1.1431169999999999</v>
      </c>
      <c r="R893">
        <f>VLOOKUP(A893,m!$B$2:$K$3856,9,0)</f>
        <v>6.5280469999999999</v>
      </c>
      <c r="S893">
        <f>VLOOKUP(A893,m!$B$2:$K$3856,10,0)</f>
        <v>5.650544</v>
      </c>
      <c r="T893">
        <v>399.07900000000001</v>
      </c>
      <c r="U893" s="32">
        <v>136.99</v>
      </c>
      <c r="V893" s="27">
        <f t="shared" si="13"/>
        <v>3.6653287565911817E-2</v>
      </c>
    </row>
    <row r="894" spans="1:22" x14ac:dyDescent="0.25">
      <c r="A894" s="21">
        <v>394.112549</v>
      </c>
      <c r="B894" s="21">
        <v>564.85438740456038</v>
      </c>
      <c r="C894" s="21">
        <v>1265.1109896417029</v>
      </c>
      <c r="D894" s="20">
        <v>1.6475029999999999</v>
      </c>
      <c r="E894" s="20">
        <v>1.449527</v>
      </c>
      <c r="F894" s="21">
        <v>537.12542699999995</v>
      </c>
      <c r="G894" s="21">
        <v>12.859612</v>
      </c>
      <c r="H894" s="21">
        <v>540.852844</v>
      </c>
      <c r="I894" s="21">
        <v>3.3630360000000001</v>
      </c>
      <c r="J894" s="22">
        <v>130.5035</v>
      </c>
      <c r="K894">
        <f>VLOOKUP(A894,m!$B$2:$K$3856,8,0)</f>
        <v>16.616254999999999</v>
      </c>
      <c r="L894">
        <f>VLOOKUP(A894,m!$B$2:$K$3856,7,0)</f>
        <v>40.654736</v>
      </c>
      <c r="M894">
        <f>VLOOKUP(A894,m!$B$2:$K$3856,6,0)</f>
        <v>2.0308839999999999</v>
      </c>
      <c r="N894">
        <f>VLOOKUP(A894,m!$B$2:$K$3856,5,0)</f>
        <v>7.3044320000000003</v>
      </c>
      <c r="O894">
        <f>VLOOKUP(A894,m!$B$2:$K$3856,4,0)</f>
        <v>15.967708999999999</v>
      </c>
      <c r="P894">
        <f>VLOOKUP(A894,m!$B$2:$K$3856,3,0)</f>
        <v>16.233902</v>
      </c>
      <c r="Q894">
        <f>VLOOKUP(A894,m!$B$2:$K$3856,2,0)</f>
        <v>1.436863</v>
      </c>
      <c r="R894">
        <f>VLOOKUP(A894,m!$B$2:$K$3856,9,0)</f>
        <v>5.0389010000000001</v>
      </c>
      <c r="S894">
        <f>VLOOKUP(A894,m!$B$2:$K$3856,10,0)</f>
        <v>5.5802250000000004</v>
      </c>
      <c r="T894">
        <v>394.113</v>
      </c>
      <c r="U894" s="32">
        <v>134.77099999999999</v>
      </c>
      <c r="V894" s="27">
        <f t="shared" si="13"/>
        <v>3.2700272406487062E-2</v>
      </c>
    </row>
    <row r="895" spans="1:22" x14ac:dyDescent="0.25">
      <c r="A895" s="21">
        <v>391.35150099999998</v>
      </c>
      <c r="B895" s="21">
        <v>563.44964822595421</v>
      </c>
      <c r="C895" s="21">
        <v>1262.8696432928705</v>
      </c>
      <c r="D895" s="20">
        <v>1.638496</v>
      </c>
      <c r="E895" s="20">
        <v>1.4409920000000001</v>
      </c>
      <c r="F895" s="21">
        <v>534.06225600000005</v>
      </c>
      <c r="G895" s="21">
        <v>12.897708</v>
      </c>
      <c r="H895" s="21">
        <v>539.58557099999996</v>
      </c>
      <c r="I895" s="21">
        <v>3.355407</v>
      </c>
      <c r="J895" s="22">
        <v>129.60560000000001</v>
      </c>
      <c r="K895">
        <f>VLOOKUP(A895,m!$B$2:$K$3856,8,0)</f>
        <v>16.398914000000001</v>
      </c>
      <c r="L895">
        <f>VLOOKUP(A895,m!$B$2:$K$3856,7,0)</f>
        <v>40.535069</v>
      </c>
      <c r="M895">
        <f>VLOOKUP(A895,m!$B$2:$K$3856,6,0)</f>
        <v>1.8235319999999999</v>
      </c>
      <c r="N895">
        <f>VLOOKUP(A895,m!$B$2:$K$3856,5,0)</f>
        <v>7.2961460000000002</v>
      </c>
      <c r="O895">
        <f>VLOOKUP(A895,m!$B$2:$K$3856,4,0)</f>
        <v>15.873949</v>
      </c>
      <c r="P895">
        <f>VLOOKUP(A895,m!$B$2:$K$3856,3,0)</f>
        <v>16.112684000000002</v>
      </c>
      <c r="Q895">
        <f>VLOOKUP(A895,m!$B$2:$K$3856,2,0)</f>
        <v>1.420396</v>
      </c>
      <c r="R895">
        <f>VLOOKUP(A895,m!$B$2:$K$3856,9,0)</f>
        <v>5.919759</v>
      </c>
      <c r="S895">
        <f>VLOOKUP(A895,m!$B$2:$K$3856,10,0)</f>
        <v>5.5411299999999999</v>
      </c>
      <c r="T895">
        <v>391.35199999999998</v>
      </c>
      <c r="U895" s="32">
        <v>133.279</v>
      </c>
      <c r="V895" s="27">
        <f t="shared" si="13"/>
        <v>2.8342911108779144E-2</v>
      </c>
    </row>
    <row r="896" spans="1:22" x14ac:dyDescent="0.25">
      <c r="A896" s="21">
        <v>378.75744600000002</v>
      </c>
      <c r="B896" s="21">
        <v>575.18774552892364</v>
      </c>
      <c r="C896" s="21">
        <v>1262.1914203926312</v>
      </c>
      <c r="D896" s="20">
        <v>1.5935539999999999</v>
      </c>
      <c r="E896" s="20">
        <v>1.4017569999999999</v>
      </c>
      <c r="F896" s="21">
        <v>540.04992700000003</v>
      </c>
      <c r="G896" s="21">
        <v>12.876721999999999</v>
      </c>
      <c r="H896" s="21">
        <v>541.07299799999998</v>
      </c>
      <c r="I896" s="21">
        <v>3.3340450000000001</v>
      </c>
      <c r="J896" s="22">
        <v>125.139</v>
      </c>
      <c r="K896">
        <f>VLOOKUP(A896,m!$B$2:$K$3856,8,0)</f>
        <v>15.561375999999999</v>
      </c>
      <c r="L896">
        <f>VLOOKUP(A896,m!$B$2:$K$3856,7,0)</f>
        <v>39.243823999999996</v>
      </c>
      <c r="M896">
        <f>VLOOKUP(A896,m!$B$2:$K$3856,6,0)</f>
        <v>1.1696120000000001</v>
      </c>
      <c r="N896">
        <f>VLOOKUP(A896,m!$B$2:$K$3856,5,0)</f>
        <v>6.8481589999999999</v>
      </c>
      <c r="O896">
        <f>VLOOKUP(A896,m!$B$2:$K$3856,4,0)</f>
        <v>15.151736</v>
      </c>
      <c r="P896">
        <f>VLOOKUP(A896,m!$B$2:$K$3856,3,0)</f>
        <v>15.442204</v>
      </c>
      <c r="Q896">
        <f>VLOOKUP(A896,m!$B$2:$K$3856,2,0)</f>
        <v>1.132749</v>
      </c>
      <c r="R896">
        <f>VLOOKUP(A896,m!$B$2:$K$3856,9,0)</f>
        <v>5.9557529999999996</v>
      </c>
      <c r="S896">
        <f>VLOOKUP(A896,m!$B$2:$K$3856,10,0)</f>
        <v>5.3628119999999999</v>
      </c>
      <c r="T896">
        <v>378.75700000000001</v>
      </c>
      <c r="U896" s="32">
        <v>129.46</v>
      </c>
      <c r="V896" s="27">
        <f t="shared" si="13"/>
        <v>3.4529603081373608E-2</v>
      </c>
    </row>
    <row r="897" spans="1:22" x14ac:dyDescent="0.25">
      <c r="A897" s="21">
        <v>428.47058099999998</v>
      </c>
      <c r="B897" s="21">
        <v>544.05905172139046</v>
      </c>
      <c r="C897" s="21">
        <v>1261.5072057559096</v>
      </c>
      <c r="D897" s="20">
        <v>1.814411</v>
      </c>
      <c r="E897" s="20">
        <v>1.594279</v>
      </c>
      <c r="F897" s="21">
        <v>538.22326699999996</v>
      </c>
      <c r="G897" s="21">
        <v>12.804047000000001</v>
      </c>
      <c r="H897" s="21">
        <v>537.01428199999998</v>
      </c>
      <c r="I897" s="21">
        <v>3.6590569999999998</v>
      </c>
      <c r="J897" s="22">
        <v>143.4479</v>
      </c>
      <c r="K897">
        <f>VLOOKUP(A897,m!$B$2:$K$3856,8,0)</f>
        <v>18.485869999999998</v>
      </c>
      <c r="L897">
        <f>VLOOKUP(A897,m!$B$2:$K$3856,7,0)</f>
        <v>42.909882000000003</v>
      </c>
      <c r="M897">
        <f>VLOOKUP(A897,m!$B$2:$K$3856,6,0)</f>
        <v>5.2321169999999997</v>
      </c>
      <c r="N897">
        <f>VLOOKUP(A897,m!$B$2:$K$3856,5,0)</f>
        <v>8.1986260000000009</v>
      </c>
      <c r="O897">
        <f>VLOOKUP(A897,m!$B$2:$K$3856,4,0)</f>
        <v>17.73761</v>
      </c>
      <c r="P897">
        <f>VLOOKUP(A897,m!$B$2:$K$3856,3,0)</f>
        <v>17.822212</v>
      </c>
      <c r="Q897">
        <f>VLOOKUP(A897,m!$B$2:$K$3856,2,0)</f>
        <v>2.14133</v>
      </c>
      <c r="R897">
        <f>VLOOKUP(A897,m!$B$2:$K$3856,9,0)</f>
        <v>10.329897000000001</v>
      </c>
      <c r="S897">
        <f>VLOOKUP(A897,m!$B$2:$K$3856,10,0)</f>
        <v>6.0666979999999997</v>
      </c>
      <c r="T897">
        <v>428.471</v>
      </c>
      <c r="U897" s="32">
        <v>146.643</v>
      </c>
      <c r="V897" s="27">
        <f t="shared" si="13"/>
        <v>2.2273592014940592E-2</v>
      </c>
    </row>
    <row r="898" spans="1:22" x14ac:dyDescent="0.25">
      <c r="A898" s="21">
        <v>431.94158900000002</v>
      </c>
      <c r="B898" s="21">
        <v>538.84878614493346</v>
      </c>
      <c r="C898" s="21">
        <v>1258.0246265124483</v>
      </c>
      <c r="D898" s="20">
        <v>1.8483350000000001</v>
      </c>
      <c r="E898" s="20">
        <v>1.6269359999999999</v>
      </c>
      <c r="F898" s="21">
        <v>536.90966800000001</v>
      </c>
      <c r="G898" s="21">
        <v>12.815769</v>
      </c>
      <c r="H898" s="21">
        <v>534.44134499999996</v>
      </c>
      <c r="I898" s="21">
        <v>3.7338239999999998</v>
      </c>
      <c r="J898" s="22">
        <v>145.5265</v>
      </c>
      <c r="K898">
        <f>VLOOKUP(A898,m!$B$2:$K$3856,8,0)</f>
        <v>18.510577999999999</v>
      </c>
      <c r="L898">
        <f>VLOOKUP(A898,m!$B$2:$K$3856,7,0)</f>
        <v>42.940021999999999</v>
      </c>
      <c r="M898">
        <f>VLOOKUP(A898,m!$B$2:$K$3856,6,0)</f>
        <v>6.1046750000000003</v>
      </c>
      <c r="N898">
        <f>VLOOKUP(A898,m!$B$2:$K$3856,5,0)</f>
        <v>8.3746290000000005</v>
      </c>
      <c r="O898">
        <f>VLOOKUP(A898,m!$B$2:$K$3856,4,0)</f>
        <v>18.096105999999999</v>
      </c>
      <c r="P898">
        <f>VLOOKUP(A898,m!$B$2:$K$3856,3,0)</f>
        <v>18.242296</v>
      </c>
      <c r="Q898">
        <f>VLOOKUP(A898,m!$B$2:$K$3856,2,0)</f>
        <v>2.2276850000000001</v>
      </c>
      <c r="R898">
        <f>VLOOKUP(A898,m!$B$2:$K$3856,9,0)</f>
        <v>14.421941</v>
      </c>
      <c r="S898">
        <f>VLOOKUP(A898,m!$B$2:$K$3856,10,0)</f>
        <v>6.1158439999999992</v>
      </c>
      <c r="T898">
        <v>431.94200000000001</v>
      </c>
      <c r="U898" s="32">
        <v>147.19900000000001</v>
      </c>
      <c r="V898" s="27">
        <f t="shared" ref="V898:V961" si="14">ABS((J898-U898)/J898)</f>
        <v>1.1492752179156468E-2</v>
      </c>
    </row>
    <row r="899" spans="1:22" x14ac:dyDescent="0.25">
      <c r="A899" s="21">
        <v>652.15026899999998</v>
      </c>
      <c r="B899" s="21">
        <v>441.31995973429684</v>
      </c>
      <c r="C899" s="21">
        <v>1283.8927901250095</v>
      </c>
      <c r="D899" s="20">
        <v>2.8242609999999999</v>
      </c>
      <c r="E899" s="20">
        <v>2.4908929999999998</v>
      </c>
      <c r="F899" s="21">
        <v>539.14593500000001</v>
      </c>
      <c r="G899" s="21">
        <v>12.79435</v>
      </c>
      <c r="H899" s="21">
        <v>535.396973</v>
      </c>
      <c r="I899" s="21">
        <v>4.722594</v>
      </c>
      <c r="J899" s="22">
        <v>220.87280000000001</v>
      </c>
      <c r="K899">
        <f>VLOOKUP(A899,m!$B$2:$K$3856,8,0)</f>
        <v>32.154625000000003</v>
      </c>
      <c r="L899">
        <f>VLOOKUP(A899,m!$B$2:$K$3856,7,0)</f>
        <v>57.180385999999999</v>
      </c>
      <c r="M899">
        <f>VLOOKUP(A899,m!$B$2:$K$3856,6,0)</f>
        <v>25.222769</v>
      </c>
      <c r="N899">
        <f>VLOOKUP(A899,m!$B$2:$K$3856,5,0)</f>
        <v>15.133698000000001</v>
      </c>
      <c r="O899">
        <f>VLOOKUP(A899,m!$B$2:$K$3856,4,0)</f>
        <v>30.256744000000001</v>
      </c>
      <c r="P899">
        <f>VLOOKUP(A899,m!$B$2:$K$3856,3,0)</f>
        <v>29.090630000000001</v>
      </c>
      <c r="Q899">
        <f>VLOOKUP(A899,m!$B$2:$K$3856,2,0)</f>
        <v>6.2693839999999996</v>
      </c>
      <c r="R899">
        <f>VLOOKUP(A899,m!$B$2:$K$3856,9,0)</f>
        <v>32.284770999999999</v>
      </c>
      <c r="S899">
        <f>VLOOKUP(A899,m!$B$2:$K$3856,10,0)</f>
        <v>9.2337699999999998</v>
      </c>
      <c r="T899">
        <v>652.15</v>
      </c>
      <c r="U899" s="32">
        <v>213.779</v>
      </c>
      <c r="V899" s="27">
        <f t="shared" si="14"/>
        <v>3.2117128048360935E-2</v>
      </c>
    </row>
    <row r="900" spans="1:22" x14ac:dyDescent="0.25">
      <c r="A900" s="21">
        <v>653.12377900000001</v>
      </c>
      <c r="B900" s="21">
        <v>441.32913194962339</v>
      </c>
      <c r="C900" s="21">
        <v>1283.2187381253975</v>
      </c>
      <c r="D900" s="20">
        <v>2.8155329999999998</v>
      </c>
      <c r="E900" s="20">
        <v>2.4813869999999998</v>
      </c>
      <c r="F900" s="21">
        <v>539.16540499999996</v>
      </c>
      <c r="G900" s="21">
        <v>12.746026000000001</v>
      </c>
      <c r="H900" s="21">
        <v>535.223206</v>
      </c>
      <c r="I900" s="21">
        <v>4.7210679999999998</v>
      </c>
      <c r="J900" s="22">
        <v>220.31049999999999</v>
      </c>
      <c r="K900">
        <f>VLOOKUP(A900,m!$B$2:$K$3856,8,0)</f>
        <v>31.655688999999999</v>
      </c>
      <c r="L900">
        <f>VLOOKUP(A900,m!$B$2:$K$3856,7,0)</f>
        <v>57.322651</v>
      </c>
      <c r="M900">
        <f>VLOOKUP(A900,m!$B$2:$K$3856,6,0)</f>
        <v>25.132524</v>
      </c>
      <c r="N900">
        <f>VLOOKUP(A900,m!$B$2:$K$3856,5,0)</f>
        <v>15.264638</v>
      </c>
      <c r="O900">
        <f>VLOOKUP(A900,m!$B$2:$K$3856,4,0)</f>
        <v>30.137798</v>
      </c>
      <c r="P900">
        <f>VLOOKUP(A900,m!$B$2:$K$3856,3,0)</f>
        <v>28.978390000000001</v>
      </c>
      <c r="Q900">
        <f>VLOOKUP(A900,m!$B$2:$K$3856,2,0)</f>
        <v>6.2486139999999999</v>
      </c>
      <c r="R900">
        <f>VLOOKUP(A900,m!$B$2:$K$3856,9,0)</f>
        <v>30.353888000000001</v>
      </c>
      <c r="S900">
        <f>VLOOKUP(A900,m!$B$2:$K$3856,10,0)</f>
        <v>9.2475539999999992</v>
      </c>
      <c r="T900">
        <v>653.12400000000002</v>
      </c>
      <c r="U900" s="32">
        <v>213.982</v>
      </c>
      <c r="V900" s="27">
        <f t="shared" si="14"/>
        <v>2.8725367152269143E-2</v>
      </c>
    </row>
    <row r="901" spans="1:22" x14ac:dyDescent="0.25">
      <c r="A901" s="21">
        <v>653.99633800000004</v>
      </c>
      <c r="B901" s="21">
        <v>441.700823095121</v>
      </c>
      <c r="C901" s="21">
        <v>1283.506896615836</v>
      </c>
      <c r="D901" s="20">
        <v>2.819528</v>
      </c>
      <c r="E901" s="20">
        <v>2.48854</v>
      </c>
      <c r="F901" s="21">
        <v>538.99499500000002</v>
      </c>
      <c r="G901" s="21">
        <v>12.799747999999999</v>
      </c>
      <c r="H901" s="21">
        <v>535.37475600000005</v>
      </c>
      <c r="I901" s="21">
        <v>4.7317499999999999</v>
      </c>
      <c r="J901" s="22">
        <v>220.7107</v>
      </c>
      <c r="K901">
        <f>VLOOKUP(A901,m!$B$2:$K$3856,8,0)</f>
        <v>31.757619999999999</v>
      </c>
      <c r="L901">
        <f>VLOOKUP(A901,m!$B$2:$K$3856,7,0)</f>
        <v>57.331726000000003</v>
      </c>
      <c r="M901">
        <f>VLOOKUP(A901,m!$B$2:$K$3856,6,0)</f>
        <v>24.907883000000002</v>
      </c>
      <c r="N901">
        <f>VLOOKUP(A901,m!$B$2:$K$3856,5,0)</f>
        <v>15.303946</v>
      </c>
      <c r="O901">
        <f>VLOOKUP(A901,m!$B$2:$K$3856,4,0)</f>
        <v>30.171735999999999</v>
      </c>
      <c r="P901">
        <f>VLOOKUP(A901,m!$B$2:$K$3856,3,0)</f>
        <v>29.705116</v>
      </c>
      <c r="Q901">
        <f>VLOOKUP(A901,m!$B$2:$K$3856,2,0)</f>
        <v>6.3450009999999999</v>
      </c>
      <c r="R901">
        <f>VLOOKUP(A901,m!$B$2:$K$3856,9,0)</f>
        <v>30.433422</v>
      </c>
      <c r="S901">
        <f>VLOOKUP(A901,m!$B$2:$K$3856,10,0)</f>
        <v>9.2599079999999994</v>
      </c>
      <c r="T901">
        <v>653.99599999999998</v>
      </c>
      <c r="U901" s="32">
        <v>214.435</v>
      </c>
      <c r="V901" s="27">
        <f t="shared" si="14"/>
        <v>2.8434054171365505E-2</v>
      </c>
    </row>
    <row r="902" spans="1:22" x14ac:dyDescent="0.25">
      <c r="A902" s="21">
        <v>652.57983400000001</v>
      </c>
      <c r="B902" s="21">
        <v>441.44979201057413</v>
      </c>
      <c r="C902" s="21">
        <v>1282.689573660713</v>
      </c>
      <c r="D902" s="20">
        <v>2.8167490000000002</v>
      </c>
      <c r="E902" s="20">
        <v>2.4860509999999998</v>
      </c>
      <c r="F902" s="21">
        <v>539.29803500000003</v>
      </c>
      <c r="G902" s="21">
        <v>12.753864</v>
      </c>
      <c r="H902" s="21">
        <v>534.79064900000003</v>
      </c>
      <c r="I902" s="21">
        <v>4.7271720000000004</v>
      </c>
      <c r="J902" s="22">
        <v>220.41220000000001</v>
      </c>
      <c r="K902">
        <f>VLOOKUP(A902,m!$B$2:$K$3856,8,0)</f>
        <v>31.63344</v>
      </c>
      <c r="L902">
        <f>VLOOKUP(A902,m!$B$2:$K$3856,7,0)</f>
        <v>57.119762000000001</v>
      </c>
      <c r="M902">
        <f>VLOOKUP(A902,m!$B$2:$K$3856,6,0)</f>
        <v>24.785101000000001</v>
      </c>
      <c r="N902">
        <f>VLOOKUP(A902,m!$B$2:$K$3856,5,0)</f>
        <v>15.325741000000001</v>
      </c>
      <c r="O902">
        <f>VLOOKUP(A902,m!$B$2:$K$3856,4,0)</f>
        <v>30.030038999999999</v>
      </c>
      <c r="P902">
        <f>VLOOKUP(A902,m!$B$2:$K$3856,3,0)</f>
        <v>30.778276000000002</v>
      </c>
      <c r="Q902">
        <f>VLOOKUP(A902,m!$B$2:$K$3856,2,0)</f>
        <v>6.303534</v>
      </c>
      <c r="R902">
        <f>VLOOKUP(A902,m!$B$2:$K$3856,9,0)</f>
        <v>29.668870999999999</v>
      </c>
      <c r="S902">
        <f>VLOOKUP(A902,m!$B$2:$K$3856,10,0)</f>
        <v>9.2398530000000001</v>
      </c>
      <c r="T902">
        <v>652.58000000000004</v>
      </c>
      <c r="U902" s="32">
        <v>213.751</v>
      </c>
      <c r="V902" s="27">
        <f t="shared" si="14"/>
        <v>3.0221557608880123E-2</v>
      </c>
    </row>
    <row r="903" spans="1:22" x14ac:dyDescent="0.25">
      <c r="A903" s="21">
        <v>658.19067399999994</v>
      </c>
      <c r="B903" s="21">
        <v>441.94327499799147</v>
      </c>
      <c r="C903" s="21">
        <v>1281.9330950324184</v>
      </c>
      <c r="D903" s="20">
        <v>2.8306209999999998</v>
      </c>
      <c r="E903" s="20">
        <v>2.495514</v>
      </c>
      <c r="F903" s="21">
        <v>538.66101100000003</v>
      </c>
      <c r="G903" s="21">
        <v>12.893025</v>
      </c>
      <c r="H903" s="21">
        <v>534.81897000000004</v>
      </c>
      <c r="I903" s="21">
        <v>4.7759999999999998</v>
      </c>
      <c r="J903" s="22">
        <v>221.55119999999999</v>
      </c>
      <c r="K903">
        <f>VLOOKUP(A903,m!$B$2:$K$3856,8,0)</f>
        <v>32.028545000000001</v>
      </c>
      <c r="L903">
        <f>VLOOKUP(A903,m!$B$2:$K$3856,7,0)</f>
        <v>57.516700999999998</v>
      </c>
      <c r="M903">
        <f>VLOOKUP(A903,m!$B$2:$K$3856,6,0)</f>
        <v>24.902172</v>
      </c>
      <c r="N903">
        <f>VLOOKUP(A903,m!$B$2:$K$3856,5,0)</f>
        <v>15.425749</v>
      </c>
      <c r="O903">
        <f>VLOOKUP(A903,m!$B$2:$K$3856,4,0)</f>
        <v>30.284203000000002</v>
      </c>
      <c r="P903">
        <f>VLOOKUP(A903,m!$B$2:$K$3856,3,0)</f>
        <v>33.291615</v>
      </c>
      <c r="Q903">
        <f>VLOOKUP(A903,m!$B$2:$K$3856,2,0)</f>
        <v>6.2937409999999998</v>
      </c>
      <c r="R903">
        <f>VLOOKUP(A903,m!$B$2:$K$3856,9,0)</f>
        <v>28.5075</v>
      </c>
      <c r="S903">
        <f>VLOOKUP(A903,m!$B$2:$K$3856,10,0)</f>
        <v>9.3192959999999996</v>
      </c>
      <c r="T903">
        <v>658.19100000000003</v>
      </c>
      <c r="U903" s="32">
        <v>215.53200000000001</v>
      </c>
      <c r="V903" s="27">
        <f t="shared" si="14"/>
        <v>2.7168437814825575E-2</v>
      </c>
    </row>
    <row r="904" spans="1:22" x14ac:dyDescent="0.25">
      <c r="A904" s="21">
        <v>657.48516800000004</v>
      </c>
      <c r="B904" s="21">
        <v>441.16739202962117</v>
      </c>
      <c r="C904" s="21">
        <v>1281.4704548687259</v>
      </c>
      <c r="D904" s="20">
        <v>2.815652</v>
      </c>
      <c r="E904" s="20">
        <v>2.4798279999999999</v>
      </c>
      <c r="F904" s="21">
        <v>538.16674799999998</v>
      </c>
      <c r="G904" s="21">
        <v>12.785114</v>
      </c>
      <c r="H904" s="21">
        <v>534.93292199999996</v>
      </c>
      <c r="I904" s="21">
        <v>4.7698970000000003</v>
      </c>
      <c r="J904" s="22">
        <v>220.6926</v>
      </c>
      <c r="K904">
        <f>VLOOKUP(A904,m!$B$2:$K$3856,8,0)</f>
        <v>31.782276</v>
      </c>
      <c r="L904">
        <f>VLOOKUP(A904,m!$B$2:$K$3856,7,0)</f>
        <v>57.650478</v>
      </c>
      <c r="M904">
        <f>VLOOKUP(A904,m!$B$2:$K$3856,6,0)</f>
        <v>24.828565999999999</v>
      </c>
      <c r="N904">
        <f>VLOOKUP(A904,m!$B$2:$K$3856,5,0)</f>
        <v>15.349799000000001</v>
      </c>
      <c r="O904">
        <f>VLOOKUP(A904,m!$B$2:$K$3856,4,0)</f>
        <v>30.121534</v>
      </c>
      <c r="P904">
        <f>VLOOKUP(A904,m!$B$2:$K$3856,3,0)</f>
        <v>33.216529999999999</v>
      </c>
      <c r="Q904">
        <f>VLOOKUP(A904,m!$B$2:$K$3856,2,0)</f>
        <v>6.1991810000000003</v>
      </c>
      <c r="R904">
        <f>VLOOKUP(A904,m!$B$2:$K$3856,9,0)</f>
        <v>27.020303999999999</v>
      </c>
      <c r="S904">
        <f>VLOOKUP(A904,m!$B$2:$K$3856,10,0)</f>
        <v>9.3093069999999987</v>
      </c>
      <c r="T904">
        <v>657.48500000000001</v>
      </c>
      <c r="U904" s="32">
        <v>214.93299999999999</v>
      </c>
      <c r="V904" s="27">
        <f t="shared" si="14"/>
        <v>2.6097839256957443E-2</v>
      </c>
    </row>
    <row r="905" spans="1:22" x14ac:dyDescent="0.25">
      <c r="A905" s="21">
        <v>656.308899</v>
      </c>
      <c r="B905" s="21">
        <v>440.6130370001456</v>
      </c>
      <c r="C905" s="21">
        <v>1283.0106364021235</v>
      </c>
      <c r="D905" s="20">
        <v>2.8208950000000002</v>
      </c>
      <c r="E905" s="20">
        <v>2.4873590000000001</v>
      </c>
      <c r="F905" s="21">
        <v>538.02929700000004</v>
      </c>
      <c r="G905" s="21">
        <v>12.785627</v>
      </c>
      <c r="H905" s="21">
        <v>535.08880599999998</v>
      </c>
      <c r="I905" s="21">
        <v>4.7332749999999999</v>
      </c>
      <c r="J905" s="22">
        <v>220.94370000000001</v>
      </c>
      <c r="K905">
        <f>VLOOKUP(A905,m!$B$2:$K$3856,8,0)</f>
        <v>31.737131000000002</v>
      </c>
      <c r="L905">
        <f>VLOOKUP(A905,m!$B$2:$K$3856,7,0)</f>
        <v>57.542113999999998</v>
      </c>
      <c r="M905">
        <f>VLOOKUP(A905,m!$B$2:$K$3856,6,0)</f>
        <v>24.769613</v>
      </c>
      <c r="N905">
        <f>VLOOKUP(A905,m!$B$2:$K$3856,5,0)</f>
        <v>15.435039</v>
      </c>
      <c r="O905">
        <f>VLOOKUP(A905,m!$B$2:$K$3856,4,0)</f>
        <v>30.075334999999999</v>
      </c>
      <c r="P905">
        <f>VLOOKUP(A905,m!$B$2:$K$3856,3,0)</f>
        <v>29.166273</v>
      </c>
      <c r="Q905">
        <f>VLOOKUP(A905,m!$B$2:$K$3856,2,0)</f>
        <v>6.3456549999999998</v>
      </c>
      <c r="R905">
        <f>VLOOKUP(A905,m!$B$2:$K$3856,9,0)</f>
        <v>28.322141999999999</v>
      </c>
      <c r="S905">
        <f>VLOOKUP(A905,m!$B$2:$K$3856,10,0)</f>
        <v>9.2926519999999986</v>
      </c>
      <c r="T905">
        <v>656.30899999999997</v>
      </c>
      <c r="U905" s="32">
        <v>214.99799999999999</v>
      </c>
      <c r="V905" s="27">
        <f t="shared" si="14"/>
        <v>2.6910475383548009E-2</v>
      </c>
    </row>
    <row r="906" spans="1:22" x14ac:dyDescent="0.25">
      <c r="A906" s="21">
        <v>383.423248</v>
      </c>
      <c r="B906" s="21">
        <v>573.23552671712514</v>
      </c>
      <c r="C906" s="21">
        <v>1258.4809165565161</v>
      </c>
      <c r="D906" s="20">
        <v>1.6079079999999999</v>
      </c>
      <c r="E906" s="20">
        <v>1.413486</v>
      </c>
      <c r="F906" s="21">
        <v>537.46734600000002</v>
      </c>
      <c r="G906" s="21">
        <v>13.088892</v>
      </c>
      <c r="H906" s="21">
        <v>537.76062000000002</v>
      </c>
      <c r="I906" s="21">
        <v>3.338622</v>
      </c>
      <c r="J906" s="22">
        <v>126.4254</v>
      </c>
      <c r="K906">
        <f>VLOOKUP(A906,m!$B$2:$K$3856,8,0)</f>
        <v>15.733696</v>
      </c>
      <c r="L906">
        <f>VLOOKUP(A906,m!$B$2:$K$3856,7,0)</f>
        <v>39.645648999999999</v>
      </c>
      <c r="M906">
        <f>VLOOKUP(A906,m!$B$2:$K$3856,6,0)</f>
        <v>1.5090479999999999</v>
      </c>
      <c r="N906">
        <f>VLOOKUP(A906,m!$B$2:$K$3856,5,0)</f>
        <v>7.2623600000000001</v>
      </c>
      <c r="O906">
        <f>VLOOKUP(A906,m!$B$2:$K$3856,4,0)</f>
        <v>15.41886</v>
      </c>
      <c r="P906">
        <f>VLOOKUP(A906,m!$B$2:$K$3856,3,0)</f>
        <v>16.470421000000002</v>
      </c>
      <c r="Q906">
        <f>VLOOKUP(A906,m!$B$2:$K$3856,2,0)</f>
        <v>1.3118339999999999</v>
      </c>
      <c r="R906">
        <f>VLOOKUP(A906,m!$B$2:$K$3856,9,0)</f>
        <v>6.3883380000000001</v>
      </c>
      <c r="S906">
        <f>VLOOKUP(A906,m!$B$2:$K$3856,10,0)</f>
        <v>5.4288739999999995</v>
      </c>
      <c r="T906">
        <v>383.423</v>
      </c>
      <c r="U906" s="32">
        <v>130.464</v>
      </c>
      <c r="V906" s="27">
        <f t="shared" si="14"/>
        <v>3.1944530133976259E-2</v>
      </c>
    </row>
    <row r="907" spans="1:22" x14ac:dyDescent="0.25">
      <c r="A907" s="21">
        <v>378.03750600000001</v>
      </c>
      <c r="B907" s="21">
        <v>575.90797161713999</v>
      </c>
      <c r="C907" s="21">
        <v>1259.9657449369638</v>
      </c>
      <c r="D907" s="20">
        <v>1.5912219999999999</v>
      </c>
      <c r="E907" s="20">
        <v>1.4002650000000001</v>
      </c>
      <c r="F907" s="21">
        <v>539.56390399999998</v>
      </c>
      <c r="G907" s="21">
        <v>12.949265</v>
      </c>
      <c r="H907" s="21">
        <v>538.59088099999997</v>
      </c>
      <c r="I907" s="21">
        <v>3.2974239999999999</v>
      </c>
      <c r="J907" s="22">
        <v>125.2384</v>
      </c>
      <c r="K907">
        <f>VLOOKUP(A907,m!$B$2:$K$3856,8,0)</f>
        <v>15.282003</v>
      </c>
      <c r="L907">
        <f>VLOOKUP(A907,m!$B$2:$K$3856,7,0)</f>
        <v>39.270924000000001</v>
      </c>
      <c r="M907">
        <f>VLOOKUP(A907,m!$B$2:$K$3856,6,0)</f>
        <v>1.2033050000000001</v>
      </c>
      <c r="N907">
        <f>VLOOKUP(A907,m!$B$2:$K$3856,5,0)</f>
        <v>7.1307309999999999</v>
      </c>
      <c r="O907">
        <f>VLOOKUP(A907,m!$B$2:$K$3856,4,0)</f>
        <v>15.287782</v>
      </c>
      <c r="P907">
        <f>VLOOKUP(A907,m!$B$2:$K$3856,3,0)</f>
        <v>15.976578999999999</v>
      </c>
      <c r="Q907">
        <f>VLOOKUP(A907,m!$B$2:$K$3856,2,0)</f>
        <v>1.2608459999999999</v>
      </c>
      <c r="R907">
        <f>VLOOKUP(A907,m!$B$2:$K$3856,9,0)</f>
        <v>7.8123279999999999</v>
      </c>
      <c r="S907">
        <f>VLOOKUP(A907,m!$B$2:$K$3856,10,0)</f>
        <v>5.3526180000000005</v>
      </c>
      <c r="T907">
        <v>378.03800000000001</v>
      </c>
      <c r="U907" s="32">
        <v>128.87700000000001</v>
      </c>
      <c r="V907" s="27">
        <f t="shared" si="14"/>
        <v>2.9053389375782595E-2</v>
      </c>
    </row>
    <row r="908" spans="1:22" x14ac:dyDescent="0.25">
      <c r="A908" s="21">
        <v>385.89828499999999</v>
      </c>
      <c r="B908" s="21">
        <v>571.102800466389</v>
      </c>
      <c r="C908" s="21">
        <v>1258.110290357256</v>
      </c>
      <c r="D908" s="20">
        <v>1.626895</v>
      </c>
      <c r="E908" s="20">
        <v>1.4314210000000001</v>
      </c>
      <c r="F908" s="21">
        <v>539.58386199999995</v>
      </c>
      <c r="G908" s="21">
        <v>12.945815</v>
      </c>
      <c r="H908" s="21">
        <v>535.96362299999998</v>
      </c>
      <c r="I908" s="21">
        <v>3.3248899999999999</v>
      </c>
      <c r="J908" s="22">
        <v>128.25059999999999</v>
      </c>
      <c r="K908">
        <f>VLOOKUP(A908,m!$B$2:$K$3856,8,0)</f>
        <v>15.76099</v>
      </c>
      <c r="L908">
        <f>VLOOKUP(A908,m!$B$2:$K$3856,7,0)</f>
        <v>39.709640999999998</v>
      </c>
      <c r="M908">
        <f>VLOOKUP(A908,m!$B$2:$K$3856,6,0)</f>
        <v>1.829388</v>
      </c>
      <c r="N908">
        <f>VLOOKUP(A908,m!$B$2:$K$3856,5,0)</f>
        <v>7.3180310000000004</v>
      </c>
      <c r="O908">
        <f>VLOOKUP(A908,m!$B$2:$K$3856,4,0)</f>
        <v>15.776933</v>
      </c>
      <c r="P908">
        <f>VLOOKUP(A908,m!$B$2:$K$3856,3,0)</f>
        <v>16.440577000000001</v>
      </c>
      <c r="Q908">
        <f>VLOOKUP(A908,m!$B$2:$K$3856,2,0)</f>
        <v>1.4339090000000001</v>
      </c>
      <c r="R908">
        <f>VLOOKUP(A908,m!$B$2:$K$3856,9,0)</f>
        <v>9.1536259999999992</v>
      </c>
      <c r="S908">
        <f>VLOOKUP(A908,m!$B$2:$K$3856,10,0)</f>
        <v>5.4639179999999996</v>
      </c>
      <c r="T908">
        <v>385.89800000000002</v>
      </c>
      <c r="U908" s="32">
        <v>131.42699999999999</v>
      </c>
      <c r="V908" s="27">
        <f t="shared" si="14"/>
        <v>2.4767135592348114E-2</v>
      </c>
    </row>
    <row r="909" spans="1:22" x14ac:dyDescent="0.25">
      <c r="A909" s="21">
        <v>382.94967700000001</v>
      </c>
      <c r="B909" s="21">
        <v>571.38984034274108</v>
      </c>
      <c r="C909" s="21">
        <v>1260.8046506961732</v>
      </c>
      <c r="D909" s="20">
        <v>1.6163879999999999</v>
      </c>
      <c r="E909" s="20">
        <v>1.4224699999999999</v>
      </c>
      <c r="F909" s="21">
        <v>539.54357900000002</v>
      </c>
      <c r="G909" s="21">
        <v>12.859411</v>
      </c>
      <c r="H909" s="21">
        <v>537.66192599999999</v>
      </c>
      <c r="I909" s="21">
        <v>3.2943730000000002</v>
      </c>
      <c r="J909" s="22">
        <v>127.3379</v>
      </c>
      <c r="K909">
        <f>VLOOKUP(A909,m!$B$2:$K$3856,8,0)</f>
        <v>15.574140999999999</v>
      </c>
      <c r="L909">
        <f>VLOOKUP(A909,m!$B$2:$K$3856,7,0)</f>
        <v>40.208111000000002</v>
      </c>
      <c r="M909">
        <f>VLOOKUP(A909,m!$B$2:$K$3856,6,0)</f>
        <v>1.6879420000000001</v>
      </c>
      <c r="N909">
        <f>VLOOKUP(A909,m!$B$2:$K$3856,5,0)</f>
        <v>7.1938170000000001</v>
      </c>
      <c r="O909">
        <f>VLOOKUP(A909,m!$B$2:$K$3856,4,0)</f>
        <v>15.616569999999999</v>
      </c>
      <c r="P909">
        <f>VLOOKUP(A909,m!$B$2:$K$3856,3,0)</f>
        <v>16.018915</v>
      </c>
      <c r="Q909">
        <f>VLOOKUP(A909,m!$B$2:$K$3856,2,0)</f>
        <v>1.361691</v>
      </c>
      <c r="R909">
        <f>VLOOKUP(A909,m!$B$2:$K$3856,9,0)</f>
        <v>9.4373369999999994</v>
      </c>
      <c r="S909">
        <f>VLOOKUP(A909,m!$B$2:$K$3856,10,0)</f>
        <v>5.4221690000000002</v>
      </c>
      <c r="T909">
        <v>382.95</v>
      </c>
      <c r="U909" s="32">
        <v>130.44300000000001</v>
      </c>
      <c r="V909" s="27">
        <f t="shared" si="14"/>
        <v>2.4384727563435609E-2</v>
      </c>
    </row>
    <row r="910" spans="1:22" x14ac:dyDescent="0.25">
      <c r="A910" s="21">
        <v>365.99822999999998</v>
      </c>
      <c r="B910" s="21">
        <v>581.26677212286177</v>
      </c>
      <c r="C910" s="21">
        <v>1258.4026114802318</v>
      </c>
      <c r="D910" s="20">
        <v>1.5446249999999999</v>
      </c>
      <c r="E910" s="20">
        <v>1.3588849999999999</v>
      </c>
      <c r="F910" s="21">
        <v>539.16149900000005</v>
      </c>
      <c r="G910" s="21">
        <v>12.899464</v>
      </c>
      <c r="H910" s="21">
        <v>537.77355999999997</v>
      </c>
      <c r="I910" s="21">
        <v>3.2073969999999998</v>
      </c>
      <c r="J910" s="22">
        <v>121.0204</v>
      </c>
      <c r="K910">
        <f>VLOOKUP(A910,m!$B$2:$K$3856,8,0)</f>
        <v>14.615952999999999</v>
      </c>
      <c r="L910">
        <f>VLOOKUP(A910,m!$B$2:$K$3856,7,0)</f>
        <v>38.963734000000002</v>
      </c>
      <c r="M910">
        <f>VLOOKUP(A910,m!$B$2:$K$3856,6,0)</f>
        <v>0.526169</v>
      </c>
      <c r="N910">
        <f>VLOOKUP(A910,m!$B$2:$K$3856,5,0)</f>
        <v>6.852849</v>
      </c>
      <c r="O910">
        <f>VLOOKUP(A910,m!$B$2:$K$3856,4,0)</f>
        <v>14.752359999999999</v>
      </c>
      <c r="P910">
        <f>VLOOKUP(A910,m!$B$2:$K$3856,3,0)</f>
        <v>15.073667</v>
      </c>
      <c r="Q910">
        <f>VLOOKUP(A910,m!$B$2:$K$3856,2,0)</f>
        <v>1.134042</v>
      </c>
      <c r="R910">
        <f>VLOOKUP(A910,m!$B$2:$K$3856,9,0)</f>
        <v>7.4808630000000003</v>
      </c>
      <c r="S910">
        <f>VLOOKUP(A910,m!$B$2:$K$3856,10,0)</f>
        <v>5.1821549999999998</v>
      </c>
      <c r="T910">
        <v>365.99799999999999</v>
      </c>
      <c r="U910" s="32">
        <v>124.36199999999999</v>
      </c>
      <c r="V910" s="27">
        <f t="shared" si="14"/>
        <v>2.7611873700632287E-2</v>
      </c>
    </row>
    <row r="911" spans="1:22" x14ac:dyDescent="0.25">
      <c r="A911" s="21">
        <v>372.86715700000002</v>
      </c>
      <c r="B911" s="21">
        <v>578.52190718298925</v>
      </c>
      <c r="C911" s="21">
        <v>1258.5160311755772</v>
      </c>
      <c r="D911" s="20">
        <v>1.5653539999999999</v>
      </c>
      <c r="E911" s="20">
        <v>1.3768830000000001</v>
      </c>
      <c r="F911" s="21">
        <v>539.29345699999999</v>
      </c>
      <c r="G911" s="21">
        <v>12.897504</v>
      </c>
      <c r="H911" s="21">
        <v>536.76794400000006</v>
      </c>
      <c r="I911" s="21">
        <v>3.2119749999999998</v>
      </c>
      <c r="J911" s="22">
        <v>123.1104</v>
      </c>
      <c r="K911">
        <f>VLOOKUP(A911,m!$B$2:$K$3856,8,0)</f>
        <v>14.989934</v>
      </c>
      <c r="L911">
        <f>VLOOKUP(A911,m!$B$2:$K$3856,7,0)</f>
        <v>39.448990000000002</v>
      </c>
      <c r="M911">
        <f>VLOOKUP(A911,m!$B$2:$K$3856,6,0)</f>
        <v>0.70322300000000004</v>
      </c>
      <c r="N911">
        <f>VLOOKUP(A911,m!$B$2:$K$3856,5,0)</f>
        <v>6.9789960000000004</v>
      </c>
      <c r="O911">
        <f>VLOOKUP(A911,m!$B$2:$K$3856,4,0)</f>
        <v>15.078870999999999</v>
      </c>
      <c r="P911">
        <f>VLOOKUP(A911,m!$B$2:$K$3856,3,0)</f>
        <v>15.391704000000001</v>
      </c>
      <c r="Q911">
        <f>VLOOKUP(A911,m!$B$2:$K$3856,2,0)</f>
        <v>1.201948</v>
      </c>
      <c r="R911">
        <f>VLOOKUP(A911,m!$B$2:$K$3856,9,0)</f>
        <v>7.7504860000000004</v>
      </c>
      <c r="S911">
        <f>VLOOKUP(A911,m!$B$2:$K$3856,10,0)</f>
        <v>5.2794120000000007</v>
      </c>
      <c r="T911">
        <v>372.86700000000002</v>
      </c>
      <c r="U911" s="32">
        <v>126.86499999999999</v>
      </c>
      <c r="V911" s="27">
        <f t="shared" si="14"/>
        <v>3.0497829590351397E-2</v>
      </c>
    </row>
    <row r="912" spans="1:22" x14ac:dyDescent="0.25">
      <c r="A912" s="21">
        <v>376.38278200000002</v>
      </c>
      <c r="B912" s="21">
        <v>578.69574771992939</v>
      </c>
      <c r="C912" s="21">
        <v>1256.6033249652992</v>
      </c>
      <c r="D912" s="20">
        <v>1.5722739999999999</v>
      </c>
      <c r="E912" s="20">
        <v>1.380309</v>
      </c>
      <c r="F912" s="21">
        <v>538.12554899999998</v>
      </c>
      <c r="G912" s="21">
        <v>13.088917</v>
      </c>
      <c r="H912" s="21">
        <v>535.75024399999995</v>
      </c>
      <c r="I912" s="21">
        <v>3.2333370000000001</v>
      </c>
      <c r="J912" s="22">
        <v>123.8973</v>
      </c>
      <c r="K912">
        <f>VLOOKUP(A912,m!$B$2:$K$3856,8,0)</f>
        <v>15.291634999999999</v>
      </c>
      <c r="L912">
        <f>VLOOKUP(A912,m!$B$2:$K$3856,7,0)</f>
        <v>39.688125999999997</v>
      </c>
      <c r="M912">
        <f>VLOOKUP(A912,m!$B$2:$K$3856,6,0)</f>
        <v>0.761019</v>
      </c>
      <c r="N912">
        <f>VLOOKUP(A912,m!$B$2:$K$3856,5,0)</f>
        <v>6.8945379999999998</v>
      </c>
      <c r="O912">
        <f>VLOOKUP(A912,m!$B$2:$K$3856,4,0)</f>
        <v>15.064295</v>
      </c>
      <c r="P912">
        <f>VLOOKUP(A912,m!$B$2:$K$3856,3,0)</f>
        <v>15.424431999999999</v>
      </c>
      <c r="Q912">
        <f>VLOOKUP(A912,m!$B$2:$K$3856,2,0)</f>
        <v>1.1040650000000001</v>
      </c>
      <c r="R912">
        <f>VLOOKUP(A912,m!$B$2:$K$3856,9,0)</f>
        <v>4.3349770000000003</v>
      </c>
      <c r="S912">
        <f>VLOOKUP(A912,m!$B$2:$K$3856,10,0)</f>
        <v>5.3291889999999995</v>
      </c>
      <c r="T912">
        <v>376.38299999999998</v>
      </c>
      <c r="U912" s="32">
        <v>127.98399999999999</v>
      </c>
      <c r="V912" s="27">
        <f t="shared" si="14"/>
        <v>3.298457674218884E-2</v>
      </c>
    </row>
    <row r="913" spans="1:22" x14ac:dyDescent="0.25">
      <c r="A913" s="21">
        <v>374.70413200000002</v>
      </c>
      <c r="B913" s="21">
        <v>575.42172465828025</v>
      </c>
      <c r="C913" s="21">
        <v>1256.2603155369966</v>
      </c>
      <c r="D913" s="20">
        <v>1.5833109999999999</v>
      </c>
      <c r="E913" s="20">
        <v>1.3914230000000001</v>
      </c>
      <c r="F913" s="21">
        <v>538.69714399999998</v>
      </c>
      <c r="G913" s="21">
        <v>12.893610000000001</v>
      </c>
      <c r="H913" s="21">
        <v>536.17871100000002</v>
      </c>
      <c r="I913" s="21">
        <v>3.2852169999999998</v>
      </c>
      <c r="J913" s="22">
        <v>124.0192</v>
      </c>
      <c r="K913">
        <f>VLOOKUP(A913,m!$B$2:$K$3856,8,0)</f>
        <v>15.060760999999999</v>
      </c>
      <c r="L913">
        <f>VLOOKUP(A913,m!$B$2:$K$3856,7,0)</f>
        <v>39.589374999999997</v>
      </c>
      <c r="M913">
        <f>VLOOKUP(A913,m!$B$2:$K$3856,6,0)</f>
        <v>1.130916</v>
      </c>
      <c r="N913">
        <f>VLOOKUP(A913,m!$B$2:$K$3856,5,0)</f>
        <v>7.0101630000000004</v>
      </c>
      <c r="O913">
        <f>VLOOKUP(A913,m!$B$2:$K$3856,4,0)</f>
        <v>15.212201</v>
      </c>
      <c r="P913">
        <f>VLOOKUP(A913,m!$B$2:$K$3856,3,0)</f>
        <v>15.542839000000001</v>
      </c>
      <c r="Q913">
        <f>VLOOKUP(A913,m!$B$2:$K$3856,2,0)</f>
        <v>1.1931750000000001</v>
      </c>
      <c r="R913">
        <f>VLOOKUP(A913,m!$B$2:$K$3856,9,0)</f>
        <v>8.6254690000000007</v>
      </c>
      <c r="S913">
        <f>VLOOKUP(A913,m!$B$2:$K$3856,10,0)</f>
        <v>5.3054210000000008</v>
      </c>
      <c r="T913">
        <v>374.70400000000001</v>
      </c>
      <c r="U913" s="32">
        <v>127.16200000000001</v>
      </c>
      <c r="V913" s="27">
        <f t="shared" si="14"/>
        <v>2.5341237485808715E-2</v>
      </c>
    </row>
    <row r="914" spans="1:22" x14ac:dyDescent="0.25">
      <c r="A914" s="21">
        <v>374.31423999999998</v>
      </c>
      <c r="B914" s="21">
        <v>574.0235807144486</v>
      </c>
      <c r="C914" s="21">
        <v>1254.2354214687834</v>
      </c>
      <c r="D914" s="20">
        <v>1.5707629999999999</v>
      </c>
      <c r="E914" s="20">
        <v>1.3814679999999999</v>
      </c>
      <c r="F914" s="21">
        <v>538.32067900000004</v>
      </c>
      <c r="G914" s="21">
        <v>12.674365999999999</v>
      </c>
      <c r="H914" s="21">
        <v>535.25854500000003</v>
      </c>
      <c r="I914" s="21">
        <v>3.2806389999999999</v>
      </c>
      <c r="J914" s="22">
        <v>123.44459999999999</v>
      </c>
      <c r="K914">
        <f>VLOOKUP(A914,m!$B$2:$K$3856,8,0)</f>
        <v>15.285531000000001</v>
      </c>
      <c r="L914">
        <f>VLOOKUP(A914,m!$B$2:$K$3856,7,0)</f>
        <v>39.251396</v>
      </c>
      <c r="M914">
        <f>VLOOKUP(A914,m!$B$2:$K$3856,6,0)</f>
        <v>1.068678</v>
      </c>
      <c r="N914">
        <f>VLOOKUP(A914,m!$B$2:$K$3856,5,0)</f>
        <v>6.9820599999999997</v>
      </c>
      <c r="O914">
        <f>VLOOKUP(A914,m!$B$2:$K$3856,4,0)</f>
        <v>15.175414999999999</v>
      </c>
      <c r="P914">
        <f>VLOOKUP(A914,m!$B$2:$K$3856,3,0)</f>
        <v>15.543048000000001</v>
      </c>
      <c r="Q914">
        <f>VLOOKUP(A914,m!$B$2:$K$3856,2,0)</f>
        <v>1.0803309999999999</v>
      </c>
      <c r="R914">
        <f>VLOOKUP(A914,m!$B$2:$K$3856,9,0)</f>
        <v>9.0851059999999997</v>
      </c>
      <c r="S914">
        <f>VLOOKUP(A914,m!$B$2:$K$3856,10,0)</f>
        <v>5.2999019999999994</v>
      </c>
      <c r="T914">
        <v>374.31400000000002</v>
      </c>
      <c r="U914" s="32">
        <v>126.929</v>
      </c>
      <c r="V914" s="27">
        <f t="shared" si="14"/>
        <v>2.8226427077409688E-2</v>
      </c>
    </row>
    <row r="915" spans="1:22" x14ac:dyDescent="0.25">
      <c r="A915" s="21">
        <v>386.50985700000001</v>
      </c>
      <c r="B915" s="21">
        <v>568.91310446666557</v>
      </c>
      <c r="C915" s="21">
        <v>1256.0256366841631</v>
      </c>
      <c r="D915" s="20">
        <v>1.6415930000000001</v>
      </c>
      <c r="E915" s="20">
        <v>1.4449590000000001</v>
      </c>
      <c r="F915" s="21">
        <v>539.80383300000005</v>
      </c>
      <c r="G915" s="21">
        <v>12.908754999999999</v>
      </c>
      <c r="H915" s="21">
        <v>534.56671100000005</v>
      </c>
      <c r="I915" s="21">
        <v>3.36151</v>
      </c>
      <c r="J915" s="22">
        <v>128.8904</v>
      </c>
      <c r="K915">
        <f>VLOOKUP(A915,m!$B$2:$K$3856,8,0)</f>
        <v>15.700665000000001</v>
      </c>
      <c r="L915">
        <f>VLOOKUP(A915,m!$B$2:$K$3856,7,0)</f>
        <v>40.195197999999998</v>
      </c>
      <c r="M915">
        <f>VLOOKUP(A915,m!$B$2:$K$3856,6,0)</f>
        <v>2.1224970000000001</v>
      </c>
      <c r="N915">
        <f>VLOOKUP(A915,m!$B$2:$K$3856,5,0)</f>
        <v>7.3708729999999996</v>
      </c>
      <c r="O915">
        <f>VLOOKUP(A915,m!$B$2:$K$3856,4,0)</f>
        <v>15.902642</v>
      </c>
      <c r="P915">
        <f>VLOOKUP(A915,m!$B$2:$K$3856,3,0)</f>
        <v>16.188099000000001</v>
      </c>
      <c r="Q915">
        <f>VLOOKUP(A915,m!$B$2:$K$3856,2,0)</f>
        <v>1.4448449999999999</v>
      </c>
      <c r="R915">
        <f>VLOOKUP(A915,m!$B$2:$K$3856,9,0)</f>
        <v>11.927680000000001</v>
      </c>
      <c r="S915">
        <f>VLOOKUP(A915,m!$B$2:$K$3856,10,0)</f>
        <v>5.4725789999999996</v>
      </c>
      <c r="T915">
        <v>386.51</v>
      </c>
      <c r="U915" s="32">
        <v>131.273</v>
      </c>
      <c r="V915" s="27">
        <f t="shared" si="14"/>
        <v>1.8485472928938047E-2</v>
      </c>
    </row>
    <row r="916" spans="1:22" x14ac:dyDescent="0.25">
      <c r="A916" s="21">
        <v>386.25329599999998</v>
      </c>
      <c r="B916" s="21">
        <v>568.59587160650517</v>
      </c>
      <c r="C916" s="21">
        <v>1254.7687158825702</v>
      </c>
      <c r="D916" s="20">
        <v>1.6439319999999999</v>
      </c>
      <c r="E916" s="20">
        <v>1.446855</v>
      </c>
      <c r="F916" s="21">
        <v>540.20214799999997</v>
      </c>
      <c r="G916" s="21">
        <v>12.876533999999999</v>
      </c>
      <c r="H916" s="21">
        <v>535.22265600000003</v>
      </c>
      <c r="I916" s="21">
        <v>3.4255979999999999</v>
      </c>
      <c r="J916" s="22">
        <v>128.96190000000001</v>
      </c>
      <c r="K916">
        <f>VLOOKUP(A916,m!$B$2:$K$3856,8,0)</f>
        <v>15.718752</v>
      </c>
      <c r="L916">
        <f>VLOOKUP(A916,m!$B$2:$K$3856,7,0)</f>
        <v>40.229804999999999</v>
      </c>
      <c r="M916">
        <f>VLOOKUP(A916,m!$B$2:$K$3856,6,0)</f>
        <v>2.2048869999999998</v>
      </c>
      <c r="N916">
        <f>VLOOKUP(A916,m!$B$2:$K$3856,5,0)</f>
        <v>7.3831480000000003</v>
      </c>
      <c r="O916">
        <f>VLOOKUP(A916,m!$B$2:$K$3856,4,0)</f>
        <v>15.952183</v>
      </c>
      <c r="P916">
        <f>VLOOKUP(A916,m!$B$2:$K$3856,3,0)</f>
        <v>16.237321999999999</v>
      </c>
      <c r="Q916">
        <f>VLOOKUP(A916,m!$B$2:$K$3856,2,0)</f>
        <v>1.42771</v>
      </c>
      <c r="R916">
        <f>VLOOKUP(A916,m!$B$2:$K$3856,9,0)</f>
        <v>12.409091999999999</v>
      </c>
      <c r="S916">
        <f>VLOOKUP(A916,m!$B$2:$K$3856,10,0)</f>
        <v>5.4689450000000006</v>
      </c>
      <c r="T916">
        <v>386.25299999999999</v>
      </c>
      <c r="U916" s="32">
        <v>131.06100000000001</v>
      </c>
      <c r="V916" s="27">
        <f t="shared" si="14"/>
        <v>1.6276900386858386E-2</v>
      </c>
    </row>
    <row r="917" spans="1:22" x14ac:dyDescent="0.25">
      <c r="A917" s="21">
        <v>395.31185900000003</v>
      </c>
      <c r="B917" s="21">
        <v>562.80815083244988</v>
      </c>
      <c r="C917" s="21">
        <v>1254.6161163132897</v>
      </c>
      <c r="D917" s="20">
        <v>1.687195</v>
      </c>
      <c r="E917" s="20">
        <v>1.485495</v>
      </c>
      <c r="F917" s="21">
        <v>539.994507</v>
      </c>
      <c r="G917" s="21">
        <v>12.882885</v>
      </c>
      <c r="H917" s="21">
        <v>534.21362299999998</v>
      </c>
      <c r="I917" s="21">
        <v>3.485106</v>
      </c>
      <c r="J917" s="22">
        <v>132.59549999999999</v>
      </c>
      <c r="K917">
        <f>VLOOKUP(A917,m!$B$2:$K$3856,8,0)</f>
        <v>16.331226000000001</v>
      </c>
      <c r="L917">
        <f>VLOOKUP(A917,m!$B$2:$K$3856,7,0)</f>
        <v>40.732616</v>
      </c>
      <c r="M917">
        <f>VLOOKUP(A917,m!$B$2:$K$3856,6,0)</f>
        <v>2.929214</v>
      </c>
      <c r="N917">
        <f>VLOOKUP(A917,m!$B$2:$K$3856,5,0)</f>
        <v>7.6017169999999998</v>
      </c>
      <c r="O917">
        <f>VLOOKUP(A917,m!$B$2:$K$3856,4,0)</f>
        <v>16.436866999999999</v>
      </c>
      <c r="P917">
        <f>VLOOKUP(A917,m!$B$2:$K$3856,3,0)</f>
        <v>16.748116</v>
      </c>
      <c r="Q917">
        <f>VLOOKUP(A917,m!$B$2:$K$3856,2,0)</f>
        <v>1.5435939999999999</v>
      </c>
      <c r="R917">
        <f>VLOOKUP(A917,m!$B$2:$K$3856,9,0)</f>
        <v>13.439444</v>
      </c>
      <c r="S917">
        <f>VLOOKUP(A917,m!$B$2:$K$3856,10,0)</f>
        <v>5.5972049999999998</v>
      </c>
      <c r="T917">
        <v>395.31200000000001</v>
      </c>
      <c r="U917" s="32">
        <v>134.161</v>
      </c>
      <c r="V917" s="27">
        <f t="shared" si="14"/>
        <v>1.1806584688017424E-2</v>
      </c>
    </row>
    <row r="918" spans="1:22" x14ac:dyDescent="0.25">
      <c r="A918" s="21">
        <v>386.18487499999998</v>
      </c>
      <c r="B918" s="21">
        <v>569.56858981961886</v>
      </c>
      <c r="C918" s="21">
        <v>1253.7388356140691</v>
      </c>
      <c r="D918" s="20">
        <v>1.6391640000000001</v>
      </c>
      <c r="E918" s="20">
        <v>1.4407449999999999</v>
      </c>
      <c r="F918" s="21">
        <v>540.57653800000003</v>
      </c>
      <c r="G918" s="21">
        <v>12.874084</v>
      </c>
      <c r="H918" s="21">
        <v>538.50170900000001</v>
      </c>
      <c r="I918" s="21">
        <v>3.567504</v>
      </c>
      <c r="J918" s="22">
        <v>128.67769999999999</v>
      </c>
      <c r="K918">
        <f>VLOOKUP(A918,m!$B$2:$K$3856,8,0)</f>
        <v>15.818384999999999</v>
      </c>
      <c r="L918">
        <f>VLOOKUP(A918,m!$B$2:$K$3856,7,0)</f>
        <v>40.045830000000002</v>
      </c>
      <c r="M918">
        <f>VLOOKUP(A918,m!$B$2:$K$3856,6,0)</f>
        <v>2.2360739999999999</v>
      </c>
      <c r="N918">
        <f>VLOOKUP(A918,m!$B$2:$K$3856,5,0)</f>
        <v>7.3359420000000002</v>
      </c>
      <c r="O918">
        <f>VLOOKUP(A918,m!$B$2:$K$3856,4,0)</f>
        <v>15.806931000000001</v>
      </c>
      <c r="P918">
        <f>VLOOKUP(A918,m!$B$2:$K$3856,3,0)</f>
        <v>16.045497999999998</v>
      </c>
      <c r="Q918">
        <f>VLOOKUP(A918,m!$B$2:$K$3856,2,0)</f>
        <v>1.2597449999999999</v>
      </c>
      <c r="R918">
        <f>VLOOKUP(A918,m!$B$2:$K$3856,9,0)</f>
        <v>10.877793</v>
      </c>
      <c r="S918">
        <f>VLOOKUP(A918,m!$B$2:$K$3856,10,0)</f>
        <v>5.4679769999999994</v>
      </c>
      <c r="T918">
        <v>386.185</v>
      </c>
      <c r="U918" s="32">
        <v>131.12799999999999</v>
      </c>
      <c r="V918" s="27">
        <f t="shared" si="14"/>
        <v>1.9042149494434536E-2</v>
      </c>
    </row>
    <row r="919" spans="1:22" x14ac:dyDescent="0.25">
      <c r="A919" s="21">
        <v>398.81781000000001</v>
      </c>
      <c r="B919" s="21">
        <v>563.33114850123729</v>
      </c>
      <c r="C919" s="21">
        <v>1254.4554450544733</v>
      </c>
      <c r="D919" s="20">
        <v>1.6944459999999999</v>
      </c>
      <c r="E919" s="20">
        <v>1.490351</v>
      </c>
      <c r="F919" s="21">
        <v>541.58483899999999</v>
      </c>
      <c r="G919" s="21">
        <v>12.875045999999999</v>
      </c>
      <c r="H919" s="21">
        <v>537.32800299999997</v>
      </c>
      <c r="I919" s="21">
        <v>3.6254870000000001</v>
      </c>
      <c r="J919" s="22">
        <v>133.30869999999999</v>
      </c>
      <c r="K919">
        <f>VLOOKUP(A919,m!$B$2:$K$3856,8,0)</f>
        <v>16.523883999999999</v>
      </c>
      <c r="L919">
        <f>VLOOKUP(A919,m!$B$2:$K$3856,7,0)</f>
        <v>41.056838999999997</v>
      </c>
      <c r="M919">
        <f>VLOOKUP(A919,m!$B$2:$K$3856,6,0)</f>
        <v>3.0005999999999999</v>
      </c>
      <c r="N919">
        <f>VLOOKUP(A919,m!$B$2:$K$3856,5,0)</f>
        <v>7.7246360000000003</v>
      </c>
      <c r="O919">
        <f>VLOOKUP(A919,m!$B$2:$K$3856,4,0)</f>
        <v>16.517966999999999</v>
      </c>
      <c r="P919">
        <f>VLOOKUP(A919,m!$B$2:$K$3856,3,0)</f>
        <v>16.627887999999999</v>
      </c>
      <c r="Q919">
        <f>VLOOKUP(A919,m!$B$2:$K$3856,2,0)</f>
        <v>1.4946870000000001</v>
      </c>
      <c r="R919">
        <f>VLOOKUP(A919,m!$B$2:$K$3856,9,0)</f>
        <v>12.748860000000001</v>
      </c>
      <c r="S919">
        <f>VLOOKUP(A919,m!$B$2:$K$3856,10,0)</f>
        <v>5.646846</v>
      </c>
      <c r="T919">
        <v>398.81799999999998</v>
      </c>
      <c r="U919" s="32">
        <v>135.68700000000001</v>
      </c>
      <c r="V919" s="27">
        <f t="shared" si="14"/>
        <v>1.7840546040881238E-2</v>
      </c>
    </row>
    <row r="920" spans="1:22" x14ac:dyDescent="0.25">
      <c r="A920" s="21">
        <v>395.58947799999999</v>
      </c>
      <c r="B920" s="21">
        <v>564.46883087213109</v>
      </c>
      <c r="C920" s="21">
        <v>1255.3176886830324</v>
      </c>
      <c r="D920" s="20">
        <v>1.679562</v>
      </c>
      <c r="E920" s="20">
        <v>1.477344</v>
      </c>
      <c r="F920" s="21">
        <v>541.23242200000004</v>
      </c>
      <c r="G920" s="21">
        <v>12.839883</v>
      </c>
      <c r="H920" s="21">
        <v>537.355591</v>
      </c>
      <c r="I920" s="21">
        <v>3.5690300000000001</v>
      </c>
      <c r="J920" s="22">
        <v>132.13130000000001</v>
      </c>
      <c r="K920">
        <f>VLOOKUP(A920,m!$B$2:$K$3856,8,0)</f>
        <v>16.341763</v>
      </c>
      <c r="L920">
        <f>VLOOKUP(A920,m!$B$2:$K$3856,7,0)</f>
        <v>40.86063</v>
      </c>
      <c r="M920">
        <f>VLOOKUP(A920,m!$B$2:$K$3856,6,0)</f>
        <v>2.7612459999999999</v>
      </c>
      <c r="N920">
        <f>VLOOKUP(A920,m!$B$2:$K$3856,5,0)</f>
        <v>7.6205920000000003</v>
      </c>
      <c r="O920">
        <f>VLOOKUP(A920,m!$B$2:$K$3856,4,0)</f>
        <v>16.313789</v>
      </c>
      <c r="P920">
        <f>VLOOKUP(A920,m!$B$2:$K$3856,3,0)</f>
        <v>16.488001000000001</v>
      </c>
      <c r="Q920">
        <f>VLOOKUP(A920,m!$B$2:$K$3856,2,0)</f>
        <v>1.4485570000000001</v>
      </c>
      <c r="R920">
        <f>VLOOKUP(A920,m!$B$2:$K$3856,9,0)</f>
        <v>12.110500999999999</v>
      </c>
      <c r="S920">
        <f>VLOOKUP(A920,m!$B$2:$K$3856,10,0)</f>
        <v>5.6011350000000002</v>
      </c>
      <c r="T920">
        <v>395.589</v>
      </c>
      <c r="U920" s="32">
        <v>134.59200000000001</v>
      </c>
      <c r="V920" s="27">
        <f t="shared" si="14"/>
        <v>1.8623142283471082E-2</v>
      </c>
    </row>
    <row r="921" spans="1:22" x14ac:dyDescent="0.25">
      <c r="A921" s="21">
        <v>383.563965</v>
      </c>
      <c r="B921" s="21">
        <v>571.0878124916394</v>
      </c>
      <c r="C921" s="21">
        <v>1254.7224440826881</v>
      </c>
      <c r="D921" s="20">
        <v>1.63767</v>
      </c>
      <c r="E921" s="20">
        <v>1.4444539999999999</v>
      </c>
      <c r="F921" s="21">
        <v>541.83203100000003</v>
      </c>
      <c r="G921" s="21">
        <v>12.879868999999999</v>
      </c>
      <c r="H921" s="21">
        <v>536.88128700000004</v>
      </c>
      <c r="I921" s="21">
        <v>3.485106</v>
      </c>
      <c r="J921" s="22">
        <v>127.9611</v>
      </c>
      <c r="K921">
        <f>VLOOKUP(A921,m!$B$2:$K$3856,8,0)</f>
        <v>15.823819</v>
      </c>
      <c r="L921">
        <f>VLOOKUP(A921,m!$B$2:$K$3856,7,0)</f>
        <v>41.129269000000001</v>
      </c>
      <c r="M921">
        <f>VLOOKUP(A921,m!$B$2:$K$3856,6,0)</f>
        <v>1.9650399999999999</v>
      </c>
      <c r="N921">
        <f>VLOOKUP(A921,m!$B$2:$K$3856,5,0)</f>
        <v>7.7397260000000001</v>
      </c>
      <c r="O921">
        <f>VLOOKUP(A921,m!$B$2:$K$3856,4,0)</f>
        <v>16.221291999999998</v>
      </c>
      <c r="P921">
        <f>VLOOKUP(A921,m!$B$2:$K$3856,3,0)</f>
        <v>16.306950000000001</v>
      </c>
      <c r="Q921">
        <f>VLOOKUP(A921,m!$B$2:$K$3856,2,0)</f>
        <v>1.274745</v>
      </c>
      <c r="R921">
        <f>VLOOKUP(A921,m!$B$2:$K$3856,9,0)</f>
        <v>14.048700999999999</v>
      </c>
      <c r="S921">
        <f>VLOOKUP(A921,m!$B$2:$K$3856,10,0)</f>
        <v>5.4308670000000001</v>
      </c>
      <c r="T921">
        <v>383.56400000000002</v>
      </c>
      <c r="U921" s="32">
        <v>129.75700000000001</v>
      </c>
      <c r="V921" s="27">
        <f t="shared" si="14"/>
        <v>1.40347339933777E-2</v>
      </c>
    </row>
    <row r="922" spans="1:22" x14ac:dyDescent="0.25">
      <c r="A922" s="21">
        <v>385.39282200000002</v>
      </c>
      <c r="B922" s="21">
        <v>570.35522554921272</v>
      </c>
      <c r="C922" s="21">
        <v>1254.2270629241266</v>
      </c>
      <c r="D922" s="20">
        <v>1.650177</v>
      </c>
      <c r="E922" s="20">
        <v>1.455023</v>
      </c>
      <c r="F922" s="21">
        <v>542.35449200000005</v>
      </c>
      <c r="G922" s="21">
        <v>12.912106</v>
      </c>
      <c r="H922" s="21">
        <v>536.74548300000004</v>
      </c>
      <c r="I922" s="21">
        <v>3.5202019999999998</v>
      </c>
      <c r="J922" s="22">
        <v>128.89429999999999</v>
      </c>
      <c r="K922">
        <f>VLOOKUP(A922,m!$B$2:$K$3856,8,0)</f>
        <v>15.888840999999999</v>
      </c>
      <c r="L922">
        <f>VLOOKUP(A922,m!$B$2:$K$3856,7,0)</f>
        <v>41.169795999999998</v>
      </c>
      <c r="M922">
        <f>VLOOKUP(A922,m!$B$2:$K$3856,6,0)</f>
        <v>2.216631</v>
      </c>
      <c r="N922">
        <f>VLOOKUP(A922,m!$B$2:$K$3856,5,0)</f>
        <v>7.7826639999999996</v>
      </c>
      <c r="O922">
        <f>VLOOKUP(A922,m!$B$2:$K$3856,4,0)</f>
        <v>16.363094</v>
      </c>
      <c r="P922">
        <f>VLOOKUP(A922,m!$B$2:$K$3856,3,0)</f>
        <v>16.524896999999999</v>
      </c>
      <c r="Q922">
        <f>VLOOKUP(A922,m!$B$2:$K$3856,2,0)</f>
        <v>1.37063</v>
      </c>
      <c r="R922">
        <f>VLOOKUP(A922,m!$B$2:$K$3856,9,0)</f>
        <v>15.210531</v>
      </c>
      <c r="S922">
        <f>VLOOKUP(A922,m!$B$2:$K$3856,10,0)</f>
        <v>5.4567610000000002</v>
      </c>
      <c r="T922">
        <v>385.39299999999997</v>
      </c>
      <c r="U922" s="32">
        <v>130.37</v>
      </c>
      <c r="V922" s="27">
        <f t="shared" si="14"/>
        <v>1.1448915894651801E-2</v>
      </c>
    </row>
    <row r="923" spans="1:22" x14ac:dyDescent="0.25">
      <c r="A923" s="21">
        <v>391.14340199999998</v>
      </c>
      <c r="B923" s="21">
        <v>567.94486437595924</v>
      </c>
      <c r="C923" s="21">
        <v>1250.8765571505328</v>
      </c>
      <c r="D923" s="20">
        <v>1.6704589999999999</v>
      </c>
      <c r="E923" s="20">
        <v>1.4722839999999999</v>
      </c>
      <c r="F923" s="21">
        <v>541.67492700000003</v>
      </c>
      <c r="G923" s="21">
        <v>12.985886000000001</v>
      </c>
      <c r="H923" s="21">
        <v>536.10174600000005</v>
      </c>
      <c r="I923" s="21">
        <v>3.6346430000000001</v>
      </c>
      <c r="J923" s="22">
        <v>129.8937</v>
      </c>
      <c r="K923">
        <f>VLOOKUP(A923,m!$B$2:$K$3856,8,0)</f>
        <v>16.206161000000002</v>
      </c>
      <c r="L923">
        <f>VLOOKUP(A923,m!$B$2:$K$3856,7,0)</f>
        <v>41.169735000000003</v>
      </c>
      <c r="M923">
        <f>VLOOKUP(A923,m!$B$2:$K$3856,6,0)</f>
        <v>2.7098450000000001</v>
      </c>
      <c r="N923">
        <f>VLOOKUP(A923,m!$B$2:$K$3856,5,0)</f>
        <v>7.8172480000000002</v>
      </c>
      <c r="O923">
        <f>VLOOKUP(A923,m!$B$2:$K$3856,4,0)</f>
        <v>16.378399000000002</v>
      </c>
      <c r="P923">
        <f>VLOOKUP(A923,m!$B$2:$K$3856,3,0)</f>
        <v>16.424294</v>
      </c>
      <c r="Q923">
        <f>VLOOKUP(A923,m!$B$2:$K$3856,2,0)</f>
        <v>1.3100210000000001</v>
      </c>
      <c r="R923">
        <f>VLOOKUP(A923,m!$B$2:$K$3856,9,0)</f>
        <v>13.642442000000001</v>
      </c>
      <c r="S923">
        <f>VLOOKUP(A923,m!$B$2:$K$3856,10,0)</f>
        <v>5.5381840000000002</v>
      </c>
      <c r="T923">
        <v>391.14299999999997</v>
      </c>
      <c r="U923" s="32">
        <v>132.25399999999999</v>
      </c>
      <c r="V923" s="27">
        <f t="shared" si="14"/>
        <v>1.8171012143006128E-2</v>
      </c>
    </row>
    <row r="924" spans="1:22" x14ac:dyDescent="0.25">
      <c r="A924" s="21">
        <v>393.37603799999999</v>
      </c>
      <c r="B924" s="21">
        <v>566.31313971334475</v>
      </c>
      <c r="C924" s="21">
        <v>1253.3692602424785</v>
      </c>
      <c r="D924" s="20">
        <v>1.667702</v>
      </c>
      <c r="E924" s="20">
        <v>1.4692670000000001</v>
      </c>
      <c r="F924" s="21">
        <v>541.32690400000001</v>
      </c>
      <c r="G924" s="21">
        <v>12.855548000000001</v>
      </c>
      <c r="H924" s="21">
        <v>536.30456500000003</v>
      </c>
      <c r="I924" s="21">
        <v>3.5629270000000002</v>
      </c>
      <c r="J924" s="22">
        <v>130.14920000000001</v>
      </c>
      <c r="K924">
        <f>VLOOKUP(A924,m!$B$2:$K$3856,8,0)</f>
        <v>16.459741999999999</v>
      </c>
      <c r="L924">
        <f>VLOOKUP(A924,m!$B$2:$K$3856,7,0)</f>
        <v>41.097023</v>
      </c>
      <c r="M924">
        <f>VLOOKUP(A924,m!$B$2:$K$3856,6,0)</f>
        <v>2.6581670000000002</v>
      </c>
      <c r="N924">
        <f>VLOOKUP(A924,m!$B$2:$K$3856,5,0)</f>
        <v>7.6926139999999998</v>
      </c>
      <c r="O924">
        <f>VLOOKUP(A924,m!$B$2:$K$3856,4,0)</f>
        <v>16.228762</v>
      </c>
      <c r="P924">
        <f>VLOOKUP(A924,m!$B$2:$K$3856,3,0)</f>
        <v>16.283583</v>
      </c>
      <c r="Q924">
        <f>VLOOKUP(A924,m!$B$2:$K$3856,2,0)</f>
        <v>1.3740159999999999</v>
      </c>
      <c r="R924">
        <f>VLOOKUP(A924,m!$B$2:$K$3856,9,0)</f>
        <v>10.308821</v>
      </c>
      <c r="S924">
        <f>VLOOKUP(A924,m!$B$2:$K$3856,10,0)</f>
        <v>5.5697959999999993</v>
      </c>
      <c r="T924">
        <v>393.37599999999998</v>
      </c>
      <c r="U924" s="32">
        <v>133.44999999999999</v>
      </c>
      <c r="V924" s="27">
        <f t="shared" si="14"/>
        <v>2.5361661846557495E-2</v>
      </c>
    </row>
    <row r="925" spans="1:22" x14ac:dyDescent="0.25">
      <c r="A925" s="21">
        <v>361.50006100000002</v>
      </c>
      <c r="B925" s="21">
        <v>578.26248407108415</v>
      </c>
      <c r="C925" s="21">
        <v>1252.8259259975575</v>
      </c>
      <c r="D925" s="20">
        <v>1.546686</v>
      </c>
      <c r="E925" s="20">
        <v>1.3636779999999999</v>
      </c>
      <c r="F925" s="21">
        <v>538.84448199999997</v>
      </c>
      <c r="G925" s="21">
        <v>12.705220000000001</v>
      </c>
      <c r="H925" s="21">
        <v>540.53295900000001</v>
      </c>
      <c r="I925" s="21">
        <v>3.472899</v>
      </c>
      <c r="J925" s="22">
        <v>119.4464</v>
      </c>
      <c r="K925">
        <f>VLOOKUP(A925,m!$B$2:$K$3856,8,0)</f>
        <v>14.815106</v>
      </c>
      <c r="L925">
        <f>VLOOKUP(A925,m!$B$2:$K$3856,7,0)</f>
        <v>39.916373999999998</v>
      </c>
      <c r="M925">
        <f>VLOOKUP(A925,m!$B$2:$K$3856,6,0)</f>
        <v>0.51130900000000001</v>
      </c>
      <c r="N925">
        <f>VLOOKUP(A925,m!$B$2:$K$3856,5,0)</f>
        <v>7.2884200000000003</v>
      </c>
      <c r="O925">
        <f>VLOOKUP(A925,m!$B$2:$K$3856,4,0)</f>
        <v>15.390058</v>
      </c>
      <c r="P925">
        <f>VLOOKUP(A925,m!$B$2:$K$3856,3,0)</f>
        <v>15.642204</v>
      </c>
      <c r="Q925">
        <f>VLOOKUP(A925,m!$B$2:$K$3856,2,0)</f>
        <v>0.79616799999999999</v>
      </c>
      <c r="R925">
        <f>VLOOKUP(A925,m!$B$2:$K$3856,9,0)</f>
        <v>15.377049</v>
      </c>
      <c r="S925">
        <f>VLOOKUP(A925,m!$B$2:$K$3856,10,0)</f>
        <v>5.1184649999999996</v>
      </c>
      <c r="T925">
        <v>361.5</v>
      </c>
      <c r="U925" s="32">
        <v>121.504</v>
      </c>
      <c r="V925" s="27">
        <f t="shared" si="14"/>
        <v>1.7226136576740762E-2</v>
      </c>
    </row>
    <row r="926" spans="1:22" x14ac:dyDescent="0.25">
      <c r="A926" s="21">
        <v>391.91937300000001</v>
      </c>
      <c r="B926" s="21">
        <v>568.28845953388463</v>
      </c>
      <c r="C926" s="21">
        <v>1260.0885417196282</v>
      </c>
      <c r="D926" s="20">
        <v>1.658471</v>
      </c>
      <c r="E926" s="20">
        <v>1.4609970000000001</v>
      </c>
      <c r="F926" s="21">
        <v>541.25183100000004</v>
      </c>
      <c r="G926" s="21">
        <v>12.921619</v>
      </c>
      <c r="H926" s="21">
        <v>537.28125</v>
      </c>
      <c r="I926" s="21">
        <v>3.3920279999999998</v>
      </c>
      <c r="J926" s="22">
        <v>129.95580000000001</v>
      </c>
      <c r="K926">
        <f>VLOOKUP(A926,m!$B$2:$K$3856,8,0)</f>
        <v>16.703173</v>
      </c>
      <c r="L926">
        <f>VLOOKUP(A926,m!$B$2:$K$3856,7,0)</f>
        <v>41.985779000000001</v>
      </c>
      <c r="M926">
        <f>VLOOKUP(A926,m!$B$2:$K$3856,6,0)</f>
        <v>2.5790989999999998</v>
      </c>
      <c r="N926">
        <f>VLOOKUP(A926,m!$B$2:$K$3856,5,0)</f>
        <v>8.0310740000000003</v>
      </c>
      <c r="O926">
        <f>VLOOKUP(A926,m!$B$2:$K$3856,4,0)</f>
        <v>16.659617999999998</v>
      </c>
      <c r="P926">
        <f>VLOOKUP(A926,m!$B$2:$K$3856,3,0)</f>
        <v>16.759875999999998</v>
      </c>
      <c r="Q926">
        <f>VLOOKUP(A926,m!$B$2:$K$3856,2,0)</f>
        <v>1.600104</v>
      </c>
      <c r="R926">
        <f>VLOOKUP(A926,m!$B$2:$K$3856,9,0)</f>
        <v>11.339129</v>
      </c>
      <c r="S926">
        <f>VLOOKUP(A926,m!$B$2:$K$3856,10,0)</f>
        <v>5.5491709999999994</v>
      </c>
      <c r="T926">
        <v>391.91899999999998</v>
      </c>
      <c r="U926" s="32">
        <v>132.91999999999999</v>
      </c>
      <c r="V926" s="27">
        <f t="shared" si="14"/>
        <v>2.2809293621369547E-2</v>
      </c>
    </row>
    <row r="927" spans="1:22" x14ac:dyDescent="0.25">
      <c r="A927" s="21">
        <v>398.58917200000002</v>
      </c>
      <c r="B927" s="21">
        <v>564.50508742999864</v>
      </c>
      <c r="C927" s="21">
        <v>1262.7693382014027</v>
      </c>
      <c r="D927" s="20">
        <v>1.685127</v>
      </c>
      <c r="E927" s="20">
        <v>1.484327</v>
      </c>
      <c r="F927" s="21">
        <v>541.15368699999999</v>
      </c>
      <c r="G927" s="21">
        <v>12.905521</v>
      </c>
      <c r="H927" s="21">
        <v>538.349243</v>
      </c>
      <c r="I927" s="21">
        <v>3.414917</v>
      </c>
      <c r="J927" s="22">
        <v>132.3586</v>
      </c>
      <c r="K927">
        <f>VLOOKUP(A927,m!$B$2:$K$3856,8,0)</f>
        <v>17.112128999999999</v>
      </c>
      <c r="L927">
        <f>VLOOKUP(A927,m!$B$2:$K$3856,7,0)</f>
        <v>42.551876</v>
      </c>
      <c r="M927">
        <f>VLOOKUP(A927,m!$B$2:$K$3856,6,0)</f>
        <v>2.9297529999999998</v>
      </c>
      <c r="N927">
        <f>VLOOKUP(A927,m!$B$2:$K$3856,5,0)</f>
        <v>8.1791560000000008</v>
      </c>
      <c r="O927">
        <f>VLOOKUP(A927,m!$B$2:$K$3856,4,0)</f>
        <v>16.967001</v>
      </c>
      <c r="P927">
        <f>VLOOKUP(A927,m!$B$2:$K$3856,3,0)</f>
        <v>17.088674999999999</v>
      </c>
      <c r="Q927">
        <f>VLOOKUP(A927,m!$B$2:$K$3856,2,0)</f>
        <v>1.705945</v>
      </c>
      <c r="R927">
        <f>VLOOKUP(A927,m!$B$2:$K$3856,9,0)</f>
        <v>10.917489</v>
      </c>
      <c r="S927">
        <f>VLOOKUP(A927,m!$B$2:$K$3856,10,0)</f>
        <v>5.6436080000000004</v>
      </c>
      <c r="T927">
        <v>398.589</v>
      </c>
      <c r="U927" s="32">
        <v>135.51</v>
      </c>
      <c r="V927" s="27">
        <f t="shared" si="14"/>
        <v>2.3809559786821526E-2</v>
      </c>
    </row>
    <row r="928" spans="1:22" x14ac:dyDescent="0.25">
      <c r="A928" s="21">
        <v>383.820221</v>
      </c>
      <c r="B928" s="21">
        <v>569.69942224073748</v>
      </c>
      <c r="C928" s="21">
        <v>1261.5840331192567</v>
      </c>
      <c r="D928" s="20">
        <v>1.6216930000000001</v>
      </c>
      <c r="E928" s="20">
        <v>1.4302619999999999</v>
      </c>
      <c r="F928" s="21">
        <v>539.66772500000002</v>
      </c>
      <c r="G928" s="21">
        <v>12.771744</v>
      </c>
      <c r="H928" s="21">
        <v>539.188354</v>
      </c>
      <c r="I928" s="21">
        <v>3.3493029999999999</v>
      </c>
      <c r="J928" s="22">
        <v>127.0184</v>
      </c>
      <c r="K928">
        <f>VLOOKUP(A928,m!$B$2:$K$3856,8,0)</f>
        <v>16.191459999999999</v>
      </c>
      <c r="L928">
        <f>VLOOKUP(A928,m!$B$2:$K$3856,7,0)</f>
        <v>41.644962</v>
      </c>
      <c r="M928">
        <f>VLOOKUP(A928,m!$B$2:$K$3856,6,0)</f>
        <v>1.6693499999999999</v>
      </c>
      <c r="N928">
        <f>VLOOKUP(A928,m!$B$2:$K$3856,5,0)</f>
        <v>7.7997709999999998</v>
      </c>
      <c r="O928">
        <f>VLOOKUP(A928,m!$B$2:$K$3856,4,0)</f>
        <v>16.296713</v>
      </c>
      <c r="P928">
        <f>VLOOKUP(A928,m!$B$2:$K$3856,3,0)</f>
        <v>16.465710000000001</v>
      </c>
      <c r="Q928">
        <f>VLOOKUP(A928,m!$B$2:$K$3856,2,0)</f>
        <v>1.418647</v>
      </c>
      <c r="R928">
        <f>VLOOKUP(A928,m!$B$2:$K$3856,9,0)</f>
        <v>10.850854</v>
      </c>
      <c r="S928">
        <f>VLOOKUP(A928,m!$B$2:$K$3856,10,0)</f>
        <v>5.4344950000000001</v>
      </c>
      <c r="T928">
        <v>383.82</v>
      </c>
      <c r="U928" s="32">
        <v>130.10400000000001</v>
      </c>
      <c r="V928" s="27">
        <f t="shared" si="14"/>
        <v>2.4292543442524971E-2</v>
      </c>
    </row>
    <row r="929" spans="1:22" x14ac:dyDescent="0.25">
      <c r="A929" s="21">
        <v>396.10821499999997</v>
      </c>
      <c r="B929" s="21">
        <v>562.94355626147762</v>
      </c>
      <c r="C929" s="21">
        <v>1273.5660894139137</v>
      </c>
      <c r="D929" s="20">
        <v>1.6859660000000001</v>
      </c>
      <c r="E929" s="20">
        <v>1.4856849999999999</v>
      </c>
      <c r="F929" s="21">
        <v>539.33557099999996</v>
      </c>
      <c r="G929" s="21">
        <v>12.932391000000001</v>
      </c>
      <c r="H929" s="21">
        <v>544.68688999999995</v>
      </c>
      <c r="I929" s="21">
        <v>3.3645619999999998</v>
      </c>
      <c r="J929" s="22">
        <v>132.4091</v>
      </c>
      <c r="K929">
        <f>VLOOKUP(A929,m!$B$2:$K$3856,8,0)</f>
        <v>17.242182</v>
      </c>
      <c r="L929">
        <f>VLOOKUP(A929,m!$B$2:$K$3856,7,0)</f>
        <v>43.128487</v>
      </c>
      <c r="M929">
        <f>VLOOKUP(A929,m!$B$2:$K$3856,6,0)</f>
        <v>2.9670450000000002</v>
      </c>
      <c r="N929">
        <f>VLOOKUP(A929,m!$B$2:$K$3856,5,0)</f>
        <v>8.3603989999999992</v>
      </c>
      <c r="O929">
        <f>VLOOKUP(A929,m!$B$2:$K$3856,4,0)</f>
        <v>17.220227999999999</v>
      </c>
      <c r="P929">
        <f>VLOOKUP(A929,m!$B$2:$K$3856,3,0)</f>
        <v>17.277193</v>
      </c>
      <c r="Q929">
        <f>VLOOKUP(A929,m!$B$2:$K$3856,2,0)</f>
        <v>1.796826</v>
      </c>
      <c r="R929">
        <f>VLOOKUP(A929,m!$B$2:$K$3856,9,0)</f>
        <v>11.913164999999999</v>
      </c>
      <c r="S929">
        <f>VLOOKUP(A929,m!$B$2:$K$3856,10,0)</f>
        <v>5.6084800000000001</v>
      </c>
      <c r="T929">
        <v>396.108</v>
      </c>
      <c r="U929" s="32">
        <v>134.833</v>
      </c>
      <c r="V929" s="27">
        <f t="shared" si="14"/>
        <v>1.8306143610975403E-2</v>
      </c>
    </row>
    <row r="930" spans="1:22" x14ac:dyDescent="0.25">
      <c r="A930" s="21">
        <v>412.02535999999998</v>
      </c>
      <c r="B930" s="21">
        <v>552.97041719449317</v>
      </c>
      <c r="C930" s="21">
        <v>1275.5776633828536</v>
      </c>
      <c r="D930" s="20">
        <v>1.7390479999999999</v>
      </c>
      <c r="E930" s="20">
        <v>1.5339449999999999</v>
      </c>
      <c r="F930" s="21">
        <v>538.26611300000002</v>
      </c>
      <c r="G930" s="21">
        <v>12.765381</v>
      </c>
      <c r="H930" s="21">
        <v>544.39721699999996</v>
      </c>
      <c r="I930" s="21">
        <v>3.410339</v>
      </c>
      <c r="J930" s="22">
        <v>137.37870000000001</v>
      </c>
      <c r="K930">
        <f>VLOOKUP(A930,m!$B$2:$K$3856,8,0)</f>
        <v>18.013670000000001</v>
      </c>
      <c r="L930">
        <f>VLOOKUP(A930,m!$B$2:$K$3856,7,0)</f>
        <v>43.466942000000003</v>
      </c>
      <c r="M930">
        <f>VLOOKUP(A930,m!$B$2:$K$3856,6,0)</f>
        <v>3.8044199999999999</v>
      </c>
      <c r="N930">
        <f>VLOOKUP(A930,m!$B$2:$K$3856,5,0)</f>
        <v>8.4361060000000005</v>
      </c>
      <c r="O930">
        <f>VLOOKUP(A930,m!$B$2:$K$3856,4,0)</f>
        <v>17.509813000000001</v>
      </c>
      <c r="P930">
        <f>VLOOKUP(A930,m!$B$2:$K$3856,3,0)</f>
        <v>17.618455999999998</v>
      </c>
      <c r="Q930">
        <f>VLOOKUP(A930,m!$B$2:$K$3856,2,0)</f>
        <v>1.9683280000000001</v>
      </c>
      <c r="R930">
        <f>VLOOKUP(A930,m!$B$2:$K$3856,9,0)</f>
        <v>10.339054000000001</v>
      </c>
      <c r="S930">
        <f>VLOOKUP(A930,m!$B$2:$K$3856,10,0)</f>
        <v>5.8338520000000003</v>
      </c>
      <c r="T930">
        <v>412.02499999999998</v>
      </c>
      <c r="U930" s="32">
        <v>141.21299999999999</v>
      </c>
      <c r="V930" s="27">
        <f t="shared" si="14"/>
        <v>2.7910440264757086E-2</v>
      </c>
    </row>
    <row r="931" spans="1:22" x14ac:dyDescent="0.25">
      <c r="A931" s="21">
        <v>392.01409899999999</v>
      </c>
      <c r="B931" s="21">
        <v>567.26372222748159</v>
      </c>
      <c r="C931" s="21">
        <v>1270.4780104747406</v>
      </c>
      <c r="D931" s="20">
        <v>1.6840170000000001</v>
      </c>
      <c r="E931" s="20">
        <v>1.4874289999999999</v>
      </c>
      <c r="F931" s="21">
        <v>541.87841800000001</v>
      </c>
      <c r="G931" s="21">
        <v>13.056388999999999</v>
      </c>
      <c r="H931" s="21">
        <v>542.85137899999995</v>
      </c>
      <c r="I931" s="21">
        <v>3.382873</v>
      </c>
      <c r="J931" s="22">
        <v>132.00550000000001</v>
      </c>
      <c r="K931">
        <f>VLOOKUP(A931,m!$B$2:$K$3856,8,0)</f>
        <v>16.438744</v>
      </c>
      <c r="L931">
        <f>VLOOKUP(A931,m!$B$2:$K$3856,7,0)</f>
        <v>41.843063000000001</v>
      </c>
      <c r="M931">
        <f>VLOOKUP(A931,m!$B$2:$K$3856,6,0)</f>
        <v>2.7619739999999999</v>
      </c>
      <c r="N931">
        <f>VLOOKUP(A931,m!$B$2:$K$3856,5,0)</f>
        <v>8.0634929999999994</v>
      </c>
      <c r="O931">
        <f>VLOOKUP(A931,m!$B$2:$K$3856,4,0)</f>
        <v>16.831520000000001</v>
      </c>
      <c r="P931">
        <f>VLOOKUP(A931,m!$B$2:$K$3856,3,0)</f>
        <v>17.032909</v>
      </c>
      <c r="Q931">
        <f>VLOOKUP(A931,m!$B$2:$K$3856,2,0)</f>
        <v>1.73719</v>
      </c>
      <c r="R931">
        <f>VLOOKUP(A931,m!$B$2:$K$3856,9,0)</f>
        <v>14.137382000000001</v>
      </c>
      <c r="S931">
        <f>VLOOKUP(A931,m!$B$2:$K$3856,10,0)</f>
        <v>5.5505130000000005</v>
      </c>
      <c r="T931">
        <v>392.01400000000001</v>
      </c>
      <c r="U931" s="32">
        <v>133.69</v>
      </c>
      <c r="V931" s="27">
        <f t="shared" si="14"/>
        <v>1.27608319350329E-2</v>
      </c>
    </row>
    <row r="932" spans="1:22" x14ac:dyDescent="0.25">
      <c r="A932" s="21">
        <v>391.33575400000001</v>
      </c>
      <c r="B932" s="21">
        <v>567.38759110744286</v>
      </c>
      <c r="C932" s="21">
        <v>1265.7998217224272</v>
      </c>
      <c r="D932" s="20">
        <v>1.675049</v>
      </c>
      <c r="E932" s="20">
        <v>1.4798640000000001</v>
      </c>
      <c r="F932" s="21">
        <v>542.49438499999997</v>
      </c>
      <c r="G932" s="21">
        <v>12.925045000000001</v>
      </c>
      <c r="H932" s="21">
        <v>539.40417500000001</v>
      </c>
      <c r="I932" s="21">
        <v>3.36151</v>
      </c>
      <c r="J932" s="22">
        <v>131.08240000000001</v>
      </c>
      <c r="K932">
        <f>VLOOKUP(A932,m!$B$2:$K$3856,8,0)</f>
        <v>16.170828</v>
      </c>
      <c r="L932">
        <f>VLOOKUP(A932,m!$B$2:$K$3856,7,0)</f>
        <v>41.582481000000001</v>
      </c>
      <c r="M932">
        <f>VLOOKUP(A932,m!$B$2:$K$3856,6,0)</f>
        <v>2.5524719999999999</v>
      </c>
      <c r="N932">
        <f>VLOOKUP(A932,m!$B$2:$K$3856,5,0)</f>
        <v>7.9641599999999997</v>
      </c>
      <c r="O932">
        <f>VLOOKUP(A932,m!$B$2:$K$3856,4,0)</f>
        <v>16.629738</v>
      </c>
      <c r="P932">
        <f>VLOOKUP(A932,m!$B$2:$K$3856,3,0)</f>
        <v>16.805437000000001</v>
      </c>
      <c r="Q932">
        <f>VLOOKUP(A932,m!$B$2:$K$3856,2,0)</f>
        <v>1.6921710000000001</v>
      </c>
      <c r="R932">
        <f>VLOOKUP(A932,m!$B$2:$K$3856,9,0)</f>
        <v>15.220041999999999</v>
      </c>
      <c r="S932">
        <f>VLOOKUP(A932,m!$B$2:$K$3856,10,0)</f>
        <v>5.5409079999999999</v>
      </c>
      <c r="T932">
        <v>391.33600000000001</v>
      </c>
      <c r="U932" s="32">
        <v>133.37899999999999</v>
      </c>
      <c r="V932" s="27">
        <f t="shared" si="14"/>
        <v>1.7520277321745586E-2</v>
      </c>
    </row>
    <row r="933" spans="1:22" x14ac:dyDescent="0.25">
      <c r="A933" s="21">
        <v>387.04449499999998</v>
      </c>
      <c r="B933" s="21">
        <v>573.42158760996335</v>
      </c>
      <c r="C933" s="21">
        <v>1266.7897839034745</v>
      </c>
      <c r="D933" s="20">
        <v>1.626533</v>
      </c>
      <c r="E933" s="20">
        <v>1.4333020000000001</v>
      </c>
      <c r="F933" s="21">
        <v>541.55908199999999</v>
      </c>
      <c r="G933" s="21">
        <v>12.969486</v>
      </c>
      <c r="H933" s="21">
        <v>544.44940199999996</v>
      </c>
      <c r="I933" s="21">
        <v>3.414917</v>
      </c>
      <c r="J933" s="22">
        <v>128.1523</v>
      </c>
      <c r="K933">
        <f>VLOOKUP(A933,m!$B$2:$K$3856,8,0)</f>
        <v>16.279568000000001</v>
      </c>
      <c r="L933">
        <f>VLOOKUP(A933,m!$B$2:$K$3856,7,0)</f>
        <v>40.991978000000003</v>
      </c>
      <c r="M933">
        <f>VLOOKUP(A933,m!$B$2:$K$3856,6,0)</f>
        <v>1.750629</v>
      </c>
      <c r="N933">
        <f>VLOOKUP(A933,m!$B$2:$K$3856,5,0)</f>
        <v>7.5354979999999996</v>
      </c>
      <c r="O933">
        <f>VLOOKUP(A933,m!$B$2:$K$3856,4,0)</f>
        <v>15.94501</v>
      </c>
      <c r="P933">
        <f>VLOOKUP(A933,m!$B$2:$K$3856,3,0)</f>
        <v>16.143063000000001</v>
      </c>
      <c r="Q933">
        <f>VLOOKUP(A933,m!$B$2:$K$3856,2,0)</f>
        <v>1.4603790000000001</v>
      </c>
      <c r="R933">
        <f>VLOOKUP(A933,m!$B$2:$K$3856,9,0)</f>
        <v>6.2352639999999999</v>
      </c>
      <c r="S933">
        <f>VLOOKUP(A933,m!$B$2:$K$3856,10,0)</f>
        <v>5.4801479999999998</v>
      </c>
      <c r="T933">
        <v>387.04399999999998</v>
      </c>
      <c r="U933" s="32">
        <v>132.33699999999999</v>
      </c>
      <c r="V933" s="27">
        <f t="shared" si="14"/>
        <v>3.2654115454814253E-2</v>
      </c>
    </row>
    <row r="934" spans="1:22" x14ac:dyDescent="0.25">
      <c r="A934" s="21">
        <v>382.49111900000003</v>
      </c>
      <c r="B934" s="21">
        <v>573.75448274461405</v>
      </c>
      <c r="C934" s="21">
        <v>1263.0241604514972</v>
      </c>
      <c r="D934" s="20">
        <v>1.6192329999999999</v>
      </c>
      <c r="E934" s="20">
        <v>1.4262459999999999</v>
      </c>
      <c r="F934" s="21">
        <v>541.53015100000005</v>
      </c>
      <c r="G934" s="21">
        <v>12.920192999999999</v>
      </c>
      <c r="H934" s="21">
        <v>541.88781700000004</v>
      </c>
      <c r="I934" s="21">
        <v>3.4027090000000002</v>
      </c>
      <c r="J934" s="22">
        <v>127.1049</v>
      </c>
      <c r="K934">
        <f>VLOOKUP(A934,m!$B$2:$K$3856,8,0)</f>
        <v>15.730999000000001</v>
      </c>
      <c r="L934">
        <f>VLOOKUP(A934,m!$B$2:$K$3856,7,0)</f>
        <v>40.497326000000001</v>
      </c>
      <c r="M934">
        <f>VLOOKUP(A934,m!$B$2:$K$3856,6,0)</f>
        <v>1.7282649999999999</v>
      </c>
      <c r="N934">
        <f>VLOOKUP(A934,m!$B$2:$K$3856,5,0)</f>
        <v>7.4255360000000001</v>
      </c>
      <c r="O934">
        <f>VLOOKUP(A934,m!$B$2:$K$3856,4,0)</f>
        <v>15.785379000000001</v>
      </c>
      <c r="P934">
        <f>VLOOKUP(A934,m!$B$2:$K$3856,3,0)</f>
        <v>16.073055</v>
      </c>
      <c r="Q934">
        <f>VLOOKUP(A934,m!$B$2:$K$3856,2,0)</f>
        <v>1.4467220000000001</v>
      </c>
      <c r="R934">
        <f>VLOOKUP(A934,m!$B$2:$K$3856,9,0)</f>
        <v>8.938167</v>
      </c>
      <c r="S934">
        <f>VLOOKUP(A934,m!$B$2:$K$3856,10,0)</f>
        <v>5.4156760000000004</v>
      </c>
      <c r="T934">
        <v>382.49099999999999</v>
      </c>
      <c r="U934" s="32">
        <v>130.40299999999999</v>
      </c>
      <c r="V934" s="27">
        <f t="shared" si="14"/>
        <v>2.594785881582843E-2</v>
      </c>
    </row>
    <row r="935" spans="1:22" x14ac:dyDescent="0.25">
      <c r="A935" s="21">
        <v>360.89688100000001</v>
      </c>
      <c r="B935" s="21">
        <v>586.3743617519176</v>
      </c>
      <c r="C935" s="21">
        <v>1256.4491584156494</v>
      </c>
      <c r="D935" s="20">
        <v>1.525622</v>
      </c>
      <c r="E935" s="20">
        <v>1.343423</v>
      </c>
      <c r="F935" s="21">
        <v>541.568848</v>
      </c>
      <c r="G935" s="21">
        <v>12.899687999999999</v>
      </c>
      <c r="H935" s="21">
        <v>541.40429700000004</v>
      </c>
      <c r="I935" s="21">
        <v>3.3538809999999999</v>
      </c>
      <c r="J935" s="22">
        <v>118.988</v>
      </c>
      <c r="K935">
        <f>VLOOKUP(A935,m!$B$2:$K$3856,8,0)</f>
        <v>14.517054</v>
      </c>
      <c r="L935">
        <f>VLOOKUP(A935,m!$B$2:$K$3856,7,0)</f>
        <v>39.244464999999998</v>
      </c>
      <c r="M935">
        <f>VLOOKUP(A935,m!$B$2:$K$3856,6,0)</f>
        <v>0.22608</v>
      </c>
      <c r="N935">
        <f>VLOOKUP(A935,m!$B$2:$K$3856,5,0)</f>
        <v>7.0483180000000001</v>
      </c>
      <c r="O935">
        <f>VLOOKUP(A935,m!$B$2:$K$3856,4,0)</f>
        <v>14.872036</v>
      </c>
      <c r="P935">
        <f>VLOOKUP(A935,m!$B$2:$K$3856,3,0)</f>
        <v>15.222845</v>
      </c>
      <c r="Q935">
        <f>VLOOKUP(A935,m!$B$2:$K$3856,2,0)</f>
        <v>0.99684700000000004</v>
      </c>
      <c r="R935">
        <f>VLOOKUP(A935,m!$B$2:$K$3856,9,0)</f>
        <v>9.0949950000000008</v>
      </c>
      <c r="S935">
        <f>VLOOKUP(A935,m!$B$2:$K$3856,10,0)</f>
        <v>5.1099240000000004</v>
      </c>
      <c r="T935">
        <v>360.89699999999999</v>
      </c>
      <c r="U935" s="32">
        <v>122.345</v>
      </c>
      <c r="V935" s="27">
        <f t="shared" si="14"/>
        <v>2.8212929034860654E-2</v>
      </c>
    </row>
    <row r="936" spans="1:22" x14ac:dyDescent="0.25">
      <c r="A936" s="21">
        <v>378.27298000000002</v>
      </c>
      <c r="B936" s="21">
        <v>576.55191296662406</v>
      </c>
      <c r="C936" s="21">
        <v>1258.5023660809097</v>
      </c>
      <c r="D936" s="20">
        <v>1.6012230000000001</v>
      </c>
      <c r="E936" s="20">
        <v>1.4118059999999999</v>
      </c>
      <c r="F936" s="21">
        <v>542.02374299999997</v>
      </c>
      <c r="G936" s="21">
        <v>12.910454</v>
      </c>
      <c r="H936" s="21">
        <v>541.00817900000004</v>
      </c>
      <c r="I936" s="21">
        <v>3.4576410000000002</v>
      </c>
      <c r="J936" s="22">
        <v>125.2021</v>
      </c>
      <c r="K936">
        <f>VLOOKUP(A936,m!$B$2:$K$3856,8,0)</f>
        <v>15.553552</v>
      </c>
      <c r="L936">
        <f>VLOOKUP(A936,m!$B$2:$K$3856,7,0)</f>
        <v>40.968468000000001</v>
      </c>
      <c r="M936">
        <f>VLOOKUP(A936,m!$B$2:$K$3856,6,0)</f>
        <v>1.3748800000000001</v>
      </c>
      <c r="N936">
        <f>VLOOKUP(A936,m!$B$2:$K$3856,5,0)</f>
        <v>7.5910279999999997</v>
      </c>
      <c r="O936">
        <f>VLOOKUP(A936,m!$B$2:$K$3856,4,0)</f>
        <v>15.874646</v>
      </c>
      <c r="P936">
        <f>VLOOKUP(A936,m!$B$2:$K$3856,3,0)</f>
        <v>15.954338999999999</v>
      </c>
      <c r="Q936">
        <f>VLOOKUP(A936,m!$B$2:$K$3856,2,0)</f>
        <v>1.401178</v>
      </c>
      <c r="R936">
        <f>VLOOKUP(A936,m!$B$2:$K$3856,9,0)</f>
        <v>9.9763920000000006</v>
      </c>
      <c r="S936">
        <f>VLOOKUP(A936,m!$B$2:$K$3856,10,0)</f>
        <v>5.3559510000000001</v>
      </c>
      <c r="T936">
        <v>378.27300000000002</v>
      </c>
      <c r="U936" s="32">
        <v>128.322</v>
      </c>
      <c r="V936" s="27">
        <f t="shared" si="14"/>
        <v>2.4918911104526213E-2</v>
      </c>
    </row>
    <row r="937" spans="1:22" x14ac:dyDescent="0.25">
      <c r="A937" s="21">
        <v>381.156342</v>
      </c>
      <c r="B937" s="21">
        <v>573.2761817090468</v>
      </c>
      <c r="C937" s="21">
        <v>1256.2922323858234</v>
      </c>
      <c r="D937" s="20">
        <v>1.621656</v>
      </c>
      <c r="E937" s="20">
        <v>1.428928</v>
      </c>
      <c r="F937" s="21">
        <v>541.25439500000005</v>
      </c>
      <c r="G937" s="21">
        <v>12.929956000000001</v>
      </c>
      <c r="H937" s="21">
        <v>540.21698000000004</v>
      </c>
      <c r="I937" s="21">
        <v>3.5324089999999999</v>
      </c>
      <c r="J937" s="22">
        <v>126.8359</v>
      </c>
      <c r="K937">
        <f>VLOOKUP(A937,m!$B$2:$K$3856,8,0)</f>
        <v>15.521867</v>
      </c>
      <c r="L937">
        <f>VLOOKUP(A937,m!$B$2:$K$3856,7,0)</f>
        <v>40.641804</v>
      </c>
      <c r="M937">
        <f>VLOOKUP(A937,m!$B$2:$K$3856,6,0)</f>
        <v>1.580044</v>
      </c>
      <c r="N937">
        <f>VLOOKUP(A937,m!$B$2:$K$3856,5,0)</f>
        <v>7.5380909999999997</v>
      </c>
      <c r="O937">
        <f>VLOOKUP(A937,m!$B$2:$K$3856,4,0)</f>
        <v>15.939253000000001</v>
      </c>
      <c r="P937">
        <f>VLOOKUP(A937,m!$B$2:$K$3856,3,0)</f>
        <v>16.210688000000001</v>
      </c>
      <c r="Q937">
        <f>VLOOKUP(A937,m!$B$2:$K$3856,2,0)</f>
        <v>1.26928</v>
      </c>
      <c r="R937">
        <f>VLOOKUP(A937,m!$B$2:$K$3856,9,0)</f>
        <v>12.845017</v>
      </c>
      <c r="S937">
        <f>VLOOKUP(A937,m!$B$2:$K$3856,10,0)</f>
        <v>5.3967770000000002</v>
      </c>
      <c r="T937">
        <v>381.15600000000001</v>
      </c>
      <c r="U937" s="32">
        <v>129.273</v>
      </c>
      <c r="V937" s="27">
        <f t="shared" si="14"/>
        <v>1.9214591452420025E-2</v>
      </c>
    </row>
    <row r="938" spans="1:22" x14ac:dyDescent="0.25">
      <c r="A938" s="21">
        <v>374.891571</v>
      </c>
      <c r="B938" s="21">
        <v>576.35647382286788</v>
      </c>
      <c r="C938" s="21">
        <v>1257.5278217576838</v>
      </c>
      <c r="D938" s="20">
        <v>1.5991089999999999</v>
      </c>
      <c r="E938" s="20">
        <v>1.408074</v>
      </c>
      <c r="F938" s="21">
        <v>541.84149200000002</v>
      </c>
      <c r="G938" s="21">
        <v>12.886519</v>
      </c>
      <c r="H938" s="21">
        <v>542.07757600000002</v>
      </c>
      <c r="I938" s="21">
        <v>3.51715</v>
      </c>
      <c r="J938" s="22">
        <v>124.8561</v>
      </c>
      <c r="K938">
        <f>VLOOKUP(A938,m!$B$2:$K$3856,8,0)</f>
        <v>15.163875000000001</v>
      </c>
      <c r="L938">
        <f>VLOOKUP(A938,m!$B$2:$K$3856,7,0)</f>
        <v>40.143318000000001</v>
      </c>
      <c r="M938">
        <f>VLOOKUP(A938,m!$B$2:$K$3856,6,0)</f>
        <v>1.1741170000000001</v>
      </c>
      <c r="N938">
        <f>VLOOKUP(A938,m!$B$2:$K$3856,5,0)</f>
        <v>7.3427429999999996</v>
      </c>
      <c r="O938">
        <f>VLOOKUP(A938,m!$B$2:$K$3856,4,0)</f>
        <v>15.656886999999999</v>
      </c>
      <c r="P938">
        <f>VLOOKUP(A938,m!$B$2:$K$3856,3,0)</f>
        <v>15.920431000000001</v>
      </c>
      <c r="Q938">
        <f>VLOOKUP(A938,m!$B$2:$K$3856,2,0)</f>
        <v>1.1603829999999999</v>
      </c>
      <c r="R938">
        <f>VLOOKUP(A938,m!$B$2:$K$3856,9,0)</f>
        <v>12.181927999999999</v>
      </c>
      <c r="S938">
        <f>VLOOKUP(A938,m!$B$2:$K$3856,10,0)</f>
        <v>5.3080740000000004</v>
      </c>
      <c r="T938">
        <v>374.892</v>
      </c>
      <c r="U938" s="32">
        <v>127.251</v>
      </c>
      <c r="V938" s="27">
        <f t="shared" si="14"/>
        <v>1.9181281491252786E-2</v>
      </c>
    </row>
    <row r="939" spans="1:22" x14ac:dyDescent="0.25">
      <c r="A939" s="21">
        <v>371.66604599999999</v>
      </c>
      <c r="B939" s="21">
        <v>575.52926217264439</v>
      </c>
      <c r="C939" s="21">
        <v>1256.1991354327988</v>
      </c>
      <c r="D939" s="20">
        <v>1.6027670000000001</v>
      </c>
      <c r="E939" s="20">
        <v>1.4142349999999999</v>
      </c>
      <c r="F939" s="21">
        <v>542.375854</v>
      </c>
      <c r="G939" s="21">
        <v>12.817667999999999</v>
      </c>
      <c r="H939" s="21">
        <v>541.64617899999996</v>
      </c>
      <c r="I939" s="21">
        <v>3.5537719999999999</v>
      </c>
      <c r="J939" s="22">
        <v>124.8656</v>
      </c>
      <c r="K939">
        <f>VLOOKUP(A939,m!$B$2:$K$3856,8,0)</f>
        <v>15.193182999999999</v>
      </c>
      <c r="L939">
        <f>VLOOKUP(A939,m!$B$2:$K$3856,7,0)</f>
        <v>40.371735000000001</v>
      </c>
      <c r="M939">
        <f>VLOOKUP(A939,m!$B$2:$K$3856,6,0)</f>
        <v>1.3190170000000001</v>
      </c>
      <c r="N939">
        <f>VLOOKUP(A939,m!$B$2:$K$3856,5,0)</f>
        <v>7.5719810000000001</v>
      </c>
      <c r="O939">
        <f>VLOOKUP(A939,m!$B$2:$K$3856,4,0)</f>
        <v>15.869097</v>
      </c>
      <c r="P939">
        <f>VLOOKUP(A939,m!$B$2:$K$3856,3,0)</f>
        <v>16.119029999999999</v>
      </c>
      <c r="Q939">
        <f>VLOOKUP(A939,m!$B$2:$K$3856,2,0)</f>
        <v>1.209622</v>
      </c>
      <c r="R939">
        <f>VLOOKUP(A939,m!$B$2:$K$3856,9,0)</f>
        <v>16.312018999999999</v>
      </c>
      <c r="S939">
        <f>VLOOKUP(A939,m!$B$2:$K$3856,10,0)</f>
        <v>5.2624049999999993</v>
      </c>
      <c r="T939">
        <v>371.666</v>
      </c>
      <c r="U939" s="32">
        <v>125.57599999999999</v>
      </c>
      <c r="V939" s="27">
        <f t="shared" si="14"/>
        <v>5.6893171538037121E-3</v>
      </c>
    </row>
    <row r="940" spans="1:22" x14ac:dyDescent="0.25">
      <c r="A940" s="21">
        <v>365.79827899999998</v>
      </c>
      <c r="B940" s="21">
        <v>579.24439667325578</v>
      </c>
      <c r="C940" s="21">
        <v>1255.584156838906</v>
      </c>
      <c r="D940" s="20">
        <v>1.577572</v>
      </c>
      <c r="E940" s="20">
        <v>1.3912679999999999</v>
      </c>
      <c r="F940" s="21">
        <v>542.00256300000001</v>
      </c>
      <c r="G940" s="21">
        <v>12.869895</v>
      </c>
      <c r="H940" s="21">
        <v>542.68225099999995</v>
      </c>
      <c r="I940" s="21">
        <v>3.5522459999999998</v>
      </c>
      <c r="J940" s="22">
        <v>122.56570000000001</v>
      </c>
      <c r="K940">
        <f>VLOOKUP(A940,m!$B$2:$K$3856,8,0)</f>
        <v>14.718534999999999</v>
      </c>
      <c r="L940">
        <f>VLOOKUP(A940,m!$B$2:$K$3856,7,0)</f>
        <v>39.972805000000001</v>
      </c>
      <c r="M940">
        <f>VLOOKUP(A940,m!$B$2:$K$3856,6,0)</f>
        <v>0.81855</v>
      </c>
      <c r="N940">
        <f>VLOOKUP(A940,m!$B$2:$K$3856,5,0)</f>
        <v>7.4362690000000002</v>
      </c>
      <c r="O940">
        <f>VLOOKUP(A940,m!$B$2:$K$3856,4,0)</f>
        <v>15.585927</v>
      </c>
      <c r="P940">
        <f>VLOOKUP(A940,m!$B$2:$K$3856,3,0)</f>
        <v>15.8856</v>
      </c>
      <c r="Q940">
        <f>VLOOKUP(A940,m!$B$2:$K$3856,2,0)</f>
        <v>1.0471360000000001</v>
      </c>
      <c r="R940">
        <f>VLOOKUP(A940,m!$B$2:$K$3856,9,0)</f>
        <v>16.584377</v>
      </c>
      <c r="S940">
        <f>VLOOKUP(A940,m!$B$2:$K$3856,10,0)</f>
        <v>5.1793239999999994</v>
      </c>
      <c r="T940">
        <v>365.798</v>
      </c>
      <c r="U940" s="32">
        <v>123.551</v>
      </c>
      <c r="V940" s="27">
        <f t="shared" si="14"/>
        <v>8.0389538019200735E-3</v>
      </c>
    </row>
    <row r="941" spans="1:22" x14ac:dyDescent="0.25">
      <c r="A941" s="21">
        <v>376.877319</v>
      </c>
      <c r="B941" s="21">
        <v>574.50780634142257</v>
      </c>
      <c r="C941" s="21">
        <v>1252.4421804222961</v>
      </c>
      <c r="D941" s="20">
        <v>1.5914489999999999</v>
      </c>
      <c r="E941" s="20">
        <v>1.3989659999999999</v>
      </c>
      <c r="F941" s="21">
        <v>540.09619099999998</v>
      </c>
      <c r="G941" s="21">
        <v>12.795684</v>
      </c>
      <c r="H941" s="21">
        <v>542.87194799999997</v>
      </c>
      <c r="I941" s="21">
        <v>3.671265</v>
      </c>
      <c r="J941" s="22">
        <v>125.1698</v>
      </c>
      <c r="K941">
        <f>VLOOKUP(A941,m!$B$2:$K$3856,8,0)</f>
        <v>15.508113</v>
      </c>
      <c r="L941">
        <f>VLOOKUP(A941,m!$B$2:$K$3856,7,0)</f>
        <v>39.619396000000002</v>
      </c>
      <c r="M941">
        <f>VLOOKUP(A941,m!$B$2:$K$3856,6,0)</f>
        <v>1.2308300000000001</v>
      </c>
      <c r="N941">
        <f>VLOOKUP(A941,m!$B$2:$K$3856,5,0)</f>
        <v>7.1336870000000001</v>
      </c>
      <c r="O941">
        <f>VLOOKUP(A941,m!$B$2:$K$3856,4,0)</f>
        <v>15.328379</v>
      </c>
      <c r="P941">
        <f>VLOOKUP(A941,m!$B$2:$K$3856,3,0)</f>
        <v>15.741861999999999</v>
      </c>
      <c r="Q941">
        <f>VLOOKUP(A941,m!$B$2:$K$3856,2,0)</f>
        <v>0.95591000000000004</v>
      </c>
      <c r="R941">
        <f>VLOOKUP(A941,m!$B$2:$K$3856,9,0)</f>
        <v>8.1125910000000001</v>
      </c>
      <c r="S941">
        <f>VLOOKUP(A941,m!$B$2:$K$3856,10,0)</f>
        <v>5.3361909999999995</v>
      </c>
      <c r="T941">
        <v>376.87700000000001</v>
      </c>
      <c r="U941" s="32">
        <v>127.79600000000001</v>
      </c>
      <c r="V941" s="27">
        <f t="shared" si="14"/>
        <v>2.0981099274745278E-2</v>
      </c>
    </row>
    <row r="942" spans="1:22" x14ac:dyDescent="0.25">
      <c r="A942" s="21">
        <v>387.149719</v>
      </c>
      <c r="B942" s="21">
        <v>569.93847651021588</v>
      </c>
      <c r="C942" s="21">
        <v>1254.0727479270768</v>
      </c>
      <c r="D942" s="20">
        <v>1.6259170000000001</v>
      </c>
      <c r="E942" s="20">
        <v>1.4299090000000001</v>
      </c>
      <c r="F942" s="21">
        <v>539.52130099999999</v>
      </c>
      <c r="G942" s="21">
        <v>12.846952</v>
      </c>
      <c r="H942" s="21">
        <v>542.12542699999995</v>
      </c>
      <c r="I942" s="21">
        <v>3.6758419999999998</v>
      </c>
      <c r="J942" s="22">
        <v>127.80110000000001</v>
      </c>
      <c r="K942">
        <f>VLOOKUP(A942,m!$B$2:$K$3856,8,0)</f>
        <v>16.169605000000001</v>
      </c>
      <c r="L942">
        <f>VLOOKUP(A942,m!$B$2:$K$3856,7,0)</f>
        <v>40.742249000000001</v>
      </c>
      <c r="M942">
        <f>VLOOKUP(A942,m!$B$2:$K$3856,6,0)</f>
        <v>1.7047650000000001</v>
      </c>
      <c r="N942">
        <f>VLOOKUP(A942,m!$B$2:$K$3856,5,0)</f>
        <v>7.4203010000000003</v>
      </c>
      <c r="O942">
        <f>VLOOKUP(A942,m!$B$2:$K$3856,4,0)</f>
        <v>15.887404</v>
      </c>
      <c r="P942">
        <f>VLOOKUP(A942,m!$B$2:$K$3856,3,0)</f>
        <v>16.110111</v>
      </c>
      <c r="Q942">
        <f>VLOOKUP(A942,m!$B$2:$K$3856,2,0)</f>
        <v>1.160947</v>
      </c>
      <c r="R942">
        <f>VLOOKUP(A942,m!$B$2:$K$3856,9,0)</f>
        <v>7.2265470000000001</v>
      </c>
      <c r="S942">
        <f>VLOOKUP(A942,m!$B$2:$K$3856,10,0)</f>
        <v>5.4816370000000001</v>
      </c>
      <c r="T942">
        <v>387.15</v>
      </c>
      <c r="U942" s="32">
        <v>131.41300000000001</v>
      </c>
      <c r="V942" s="27">
        <f t="shared" si="14"/>
        <v>2.8261885069846861E-2</v>
      </c>
    </row>
    <row r="943" spans="1:22" x14ac:dyDescent="0.25">
      <c r="A943" s="21">
        <v>385.60693400000002</v>
      </c>
      <c r="B943" s="21">
        <v>570.09763371264307</v>
      </c>
      <c r="C943" s="21">
        <v>1253.4863985629963</v>
      </c>
      <c r="D943" s="20">
        <v>1.616412</v>
      </c>
      <c r="E943" s="20">
        <v>1.4210750000000001</v>
      </c>
      <c r="F943" s="21">
        <v>537.72094700000002</v>
      </c>
      <c r="G943" s="21">
        <v>12.902633</v>
      </c>
      <c r="H943" s="21">
        <v>542.09216300000003</v>
      </c>
      <c r="I943" s="21">
        <v>3.6682130000000002</v>
      </c>
      <c r="J943" s="22">
        <v>127.04900000000001</v>
      </c>
      <c r="K943">
        <f>VLOOKUP(A943,m!$B$2:$K$3856,8,0)</f>
        <v>15.852423999999999</v>
      </c>
      <c r="L943">
        <f>VLOOKUP(A943,m!$B$2:$K$3856,7,0)</f>
        <v>39.911118000000002</v>
      </c>
      <c r="M943">
        <f>VLOOKUP(A943,m!$B$2:$K$3856,6,0)</f>
        <v>1.4415629999999999</v>
      </c>
      <c r="N943">
        <f>VLOOKUP(A943,m!$B$2:$K$3856,5,0)</f>
        <v>7.1046110000000002</v>
      </c>
      <c r="O943">
        <f>VLOOKUP(A943,m!$B$2:$K$3856,4,0)</f>
        <v>15.441454</v>
      </c>
      <c r="P943">
        <f>VLOOKUP(A943,m!$B$2:$K$3856,3,0)</f>
        <v>15.794001</v>
      </c>
      <c r="Q943">
        <f>VLOOKUP(A943,m!$B$2:$K$3856,2,0)</f>
        <v>1.0682910000000001</v>
      </c>
      <c r="R943">
        <f>VLOOKUP(A943,m!$B$2:$K$3856,9,0)</f>
        <v>5.7326090000000001</v>
      </c>
      <c r="S943">
        <f>VLOOKUP(A943,m!$B$2:$K$3856,10,0)</f>
        <v>5.4597939999999996</v>
      </c>
      <c r="T943">
        <v>385.60700000000003</v>
      </c>
      <c r="U943" s="32">
        <v>131.07300000000001</v>
      </c>
      <c r="V943" s="27">
        <f t="shared" si="14"/>
        <v>3.1672819148517509E-2</v>
      </c>
    </row>
    <row r="944" spans="1:22" x14ac:dyDescent="0.25">
      <c r="A944" s="21">
        <v>391.076843</v>
      </c>
      <c r="B944" s="21">
        <v>567.71835937998685</v>
      </c>
      <c r="C944" s="21">
        <v>1255.4383568120684</v>
      </c>
      <c r="D944" s="20">
        <v>1.6416329999999999</v>
      </c>
      <c r="E944" s="20">
        <v>1.442863</v>
      </c>
      <c r="F944" s="21">
        <v>538.00183100000004</v>
      </c>
      <c r="G944" s="21">
        <v>12.957807000000001</v>
      </c>
      <c r="H944" s="21">
        <v>541.97241199999996</v>
      </c>
      <c r="I944" s="21">
        <v>3.6636350000000002</v>
      </c>
      <c r="J944" s="22">
        <v>129.23650000000001</v>
      </c>
      <c r="K944">
        <f>VLOOKUP(A944,m!$B$2:$K$3856,8,0)</f>
        <v>16.19698</v>
      </c>
      <c r="L944">
        <f>VLOOKUP(A944,m!$B$2:$K$3856,7,0)</f>
        <v>40.168498999999997</v>
      </c>
      <c r="M944">
        <f>VLOOKUP(A944,m!$B$2:$K$3856,6,0)</f>
        <v>1.996801</v>
      </c>
      <c r="N944">
        <f>VLOOKUP(A944,m!$B$2:$K$3856,5,0)</f>
        <v>7.2420859999999996</v>
      </c>
      <c r="O944">
        <f>VLOOKUP(A944,m!$B$2:$K$3856,4,0)</f>
        <v>15.677419</v>
      </c>
      <c r="P944">
        <f>VLOOKUP(A944,m!$B$2:$K$3856,3,0)</f>
        <v>15.942828</v>
      </c>
      <c r="Q944">
        <f>VLOOKUP(A944,m!$B$2:$K$3856,2,0)</f>
        <v>1.1798420000000001</v>
      </c>
      <c r="R944">
        <f>VLOOKUP(A944,m!$B$2:$K$3856,9,0)</f>
        <v>5.27867</v>
      </c>
      <c r="S944">
        <f>VLOOKUP(A944,m!$B$2:$K$3856,10,0)</f>
        <v>5.5372410000000007</v>
      </c>
      <c r="T944">
        <v>391.077</v>
      </c>
      <c r="U944" s="32">
        <v>133.13800000000001</v>
      </c>
      <c r="V944" s="27">
        <f t="shared" si="14"/>
        <v>3.0188839840138031E-2</v>
      </c>
    </row>
    <row r="945" spans="1:22" x14ac:dyDescent="0.25">
      <c r="A945" s="21">
        <v>372.75524899999999</v>
      </c>
      <c r="B945" s="21">
        <v>536.21981040464789</v>
      </c>
      <c r="C945" s="21">
        <v>1190.1204149330197</v>
      </c>
      <c r="D945" s="20">
        <v>1.481179</v>
      </c>
      <c r="E945" s="20">
        <v>1.3043199999999999</v>
      </c>
      <c r="F945" s="21">
        <v>508.95202599999999</v>
      </c>
      <c r="G945" s="21">
        <v>11.086048</v>
      </c>
      <c r="H945" s="21">
        <v>514.45043899999996</v>
      </c>
      <c r="I945" s="21">
        <v>4.1152949999999997</v>
      </c>
      <c r="J945" s="22">
        <v>110.6669</v>
      </c>
      <c r="K945">
        <f>VLOOKUP(A945,m!$B$2:$K$3856,8,0)</f>
        <v>15.0383</v>
      </c>
      <c r="L945">
        <f>VLOOKUP(A945,m!$B$2:$K$3856,7,0)</f>
        <v>38.329399000000002</v>
      </c>
      <c r="M945">
        <f>VLOOKUP(A945,m!$B$2:$K$3856,6,0)</f>
        <v>2.3465129999999998</v>
      </c>
      <c r="N945">
        <f>VLOOKUP(A945,m!$B$2:$K$3856,5,0)</f>
        <v>6.6025809999999998</v>
      </c>
      <c r="O945">
        <f>VLOOKUP(A945,m!$B$2:$K$3856,4,0)</f>
        <v>13.911448999999999</v>
      </c>
      <c r="P945">
        <f>VLOOKUP(A945,m!$B$2:$K$3856,3,0)</f>
        <v>13.481992999999999</v>
      </c>
      <c r="Q945">
        <f>VLOOKUP(A945,m!$B$2:$K$3856,2,0)</f>
        <v>0.46553099999999997</v>
      </c>
      <c r="R945">
        <f>VLOOKUP(A945,m!$B$2:$K$3856,9,0)</f>
        <v>3.7667760000000001</v>
      </c>
      <c r="S945">
        <f>VLOOKUP(A945,m!$B$2:$K$3856,10,0)</f>
        <v>5.2778260000000001</v>
      </c>
      <c r="T945">
        <v>372.755</v>
      </c>
      <c r="U945" s="32">
        <v>120.206</v>
      </c>
      <c r="V945" s="27">
        <f t="shared" si="14"/>
        <v>8.6196505007369001E-2</v>
      </c>
    </row>
    <row r="946" spans="1:22" x14ac:dyDescent="0.25">
      <c r="A946" s="21">
        <v>403.96966600000002</v>
      </c>
      <c r="B946" s="21">
        <v>560.52275541747758</v>
      </c>
      <c r="C946" s="21">
        <v>1259.7569390368612</v>
      </c>
      <c r="D946" s="20">
        <v>1.7111430000000001</v>
      </c>
      <c r="E946" s="20">
        <v>1.503309</v>
      </c>
      <c r="F946" s="21">
        <v>542.239014</v>
      </c>
      <c r="G946" s="21">
        <v>12.775575999999999</v>
      </c>
      <c r="H946" s="21">
        <v>541.09429899999998</v>
      </c>
      <c r="I946" s="21">
        <v>3.6560049999999999</v>
      </c>
      <c r="J946" s="22">
        <v>131.92920000000001</v>
      </c>
      <c r="K946">
        <f>VLOOKUP(A946,m!$B$2:$K$3856,8,0)</f>
        <v>16.888714</v>
      </c>
      <c r="L946">
        <f>VLOOKUP(A946,m!$B$2:$K$3856,7,0)</f>
        <v>41.363194</v>
      </c>
      <c r="M946">
        <f>VLOOKUP(A946,m!$B$2:$K$3856,6,0)</f>
        <v>3.2591549999999998</v>
      </c>
      <c r="N946">
        <f>VLOOKUP(A946,m!$B$2:$K$3856,5,0)</f>
        <v>7.82477</v>
      </c>
      <c r="O946">
        <f>VLOOKUP(A946,m!$B$2:$K$3856,4,0)</f>
        <v>16.527474999999999</v>
      </c>
      <c r="P946">
        <f>VLOOKUP(A946,m!$B$2:$K$3856,3,0)</f>
        <v>18.804993</v>
      </c>
      <c r="Q946">
        <f>VLOOKUP(A946,m!$B$2:$K$3856,2,0)</f>
        <v>1.861953</v>
      </c>
      <c r="R946">
        <f>VLOOKUP(A946,m!$B$2:$K$3856,9,0)</f>
        <v>7.9640230000000001</v>
      </c>
      <c r="S946">
        <f>VLOOKUP(A946,m!$B$2:$K$3856,10,0)</f>
        <v>5.7197900000000006</v>
      </c>
      <c r="T946">
        <v>403.97</v>
      </c>
      <c r="U946" s="32">
        <v>138.06800000000001</v>
      </c>
      <c r="V946" s="27">
        <f t="shared" si="14"/>
        <v>4.6531018152160424E-2</v>
      </c>
    </row>
    <row r="947" spans="1:22" x14ac:dyDescent="0.25">
      <c r="A947" s="21">
        <v>410.611694</v>
      </c>
      <c r="B947" s="21">
        <v>558.16704014288416</v>
      </c>
      <c r="C947" s="21">
        <v>1255.6600354355946</v>
      </c>
      <c r="D947" s="20">
        <v>1.711497</v>
      </c>
      <c r="E947" s="20">
        <v>1.5009619999999999</v>
      </c>
      <c r="F947" s="21">
        <v>540.51867700000003</v>
      </c>
      <c r="G947" s="21">
        <v>12.726782999999999</v>
      </c>
      <c r="H947" s="21">
        <v>540.32550000000003</v>
      </c>
      <c r="I947" s="21">
        <v>3.7399279999999999</v>
      </c>
      <c r="J947" s="22">
        <v>132.40549999999999</v>
      </c>
      <c r="K947">
        <f>VLOOKUP(A947,m!$B$2:$K$3856,8,0)</f>
        <v>17.341609999999999</v>
      </c>
      <c r="L947">
        <f>VLOOKUP(A947,m!$B$2:$K$3856,7,0)</f>
        <v>41.757103000000001</v>
      </c>
      <c r="M947">
        <f>VLOOKUP(A947,m!$B$2:$K$3856,6,0)</f>
        <v>3.2450670000000001</v>
      </c>
      <c r="N947">
        <f>VLOOKUP(A947,m!$B$2:$K$3856,5,0)</f>
        <v>7.8291060000000003</v>
      </c>
      <c r="O947">
        <f>VLOOKUP(A947,m!$B$2:$K$3856,4,0)</f>
        <v>16.528964999999999</v>
      </c>
      <c r="P947">
        <f>VLOOKUP(A947,m!$B$2:$K$3856,3,0)</f>
        <v>16.691044000000002</v>
      </c>
      <c r="Q947">
        <f>VLOOKUP(A947,m!$B$2:$K$3856,2,0)</f>
        <v>1.974437</v>
      </c>
      <c r="R947">
        <f>VLOOKUP(A947,m!$B$2:$K$3856,9,0)</f>
        <v>4.8190340000000003</v>
      </c>
      <c r="S947">
        <f>VLOOKUP(A947,m!$B$2:$K$3856,10,0)</f>
        <v>5.8138350000000001</v>
      </c>
      <c r="T947">
        <v>410.61200000000002</v>
      </c>
      <c r="U947" s="32">
        <v>140.458</v>
      </c>
      <c r="V947" s="27">
        <f t="shared" si="14"/>
        <v>6.0816960020543029E-2</v>
      </c>
    </row>
    <row r="948" spans="1:22" x14ac:dyDescent="0.25">
      <c r="A948" s="21">
        <v>418.17147799999998</v>
      </c>
      <c r="B948" s="21">
        <v>553.02051493959425</v>
      </c>
      <c r="C948" s="21">
        <v>1259.2439818893595</v>
      </c>
      <c r="D948" s="20">
        <v>1.7498769999999999</v>
      </c>
      <c r="E948" s="20">
        <v>1.5350539999999999</v>
      </c>
      <c r="F948" s="21">
        <v>540.20831299999998</v>
      </c>
      <c r="G948" s="21">
        <v>12.730662000000001</v>
      </c>
      <c r="H948" s="21">
        <v>542.02551300000005</v>
      </c>
      <c r="I948" s="21">
        <v>3.7902830000000001</v>
      </c>
      <c r="J948" s="22">
        <v>135.20150000000001</v>
      </c>
      <c r="K948">
        <f>VLOOKUP(A948,m!$B$2:$K$3856,8,0)</f>
        <v>17.770655000000001</v>
      </c>
      <c r="L948">
        <f>VLOOKUP(A948,m!$B$2:$K$3856,7,0)</f>
        <v>42.149143000000002</v>
      </c>
      <c r="M948">
        <f>VLOOKUP(A948,m!$B$2:$K$3856,6,0)</f>
        <v>3.9643160000000002</v>
      </c>
      <c r="N948">
        <f>VLOOKUP(A948,m!$B$2:$K$3856,5,0)</f>
        <v>7.9634359999999997</v>
      </c>
      <c r="O948">
        <f>VLOOKUP(A948,m!$B$2:$K$3856,4,0)</f>
        <v>16.878623999999999</v>
      </c>
      <c r="P948">
        <f>VLOOKUP(A948,m!$B$2:$K$3856,3,0)</f>
        <v>16.944248000000002</v>
      </c>
      <c r="Q948">
        <f>VLOOKUP(A948,m!$B$2:$K$3856,2,0)</f>
        <v>2.0502379999999998</v>
      </c>
      <c r="R948">
        <f>VLOOKUP(A948,m!$B$2:$K$3856,9,0)</f>
        <v>4.1461389999999998</v>
      </c>
      <c r="S948">
        <f>VLOOKUP(A948,m!$B$2:$K$3856,10,0)</f>
        <v>5.9208739999999995</v>
      </c>
      <c r="T948">
        <v>418.17099999999999</v>
      </c>
      <c r="U948" s="32">
        <v>143.422</v>
      </c>
      <c r="V948" s="27">
        <f t="shared" si="14"/>
        <v>6.0801840216269692E-2</v>
      </c>
    </row>
    <row r="949" spans="1:22" x14ac:dyDescent="0.25">
      <c r="A949" s="21">
        <v>405.41949499999998</v>
      </c>
      <c r="B949" s="21">
        <v>561.90820233424165</v>
      </c>
      <c r="C949" s="21">
        <v>1254.718270660675</v>
      </c>
      <c r="D949" s="20">
        <v>1.696042</v>
      </c>
      <c r="E949" s="20">
        <v>1.486774</v>
      </c>
      <c r="F949" s="21">
        <v>539.53015100000005</v>
      </c>
      <c r="G949" s="21">
        <v>12.938179999999999</v>
      </c>
      <c r="H949" s="21">
        <v>542.27020300000004</v>
      </c>
      <c r="I949" s="21">
        <v>3.8131710000000001</v>
      </c>
      <c r="J949" s="22">
        <v>130.4297</v>
      </c>
      <c r="K949">
        <f>VLOOKUP(A949,m!$B$2:$K$3856,8,0)</f>
        <v>17.087627000000001</v>
      </c>
      <c r="L949">
        <f>VLOOKUP(A949,m!$B$2:$K$3856,7,0)</f>
        <v>41.457253000000001</v>
      </c>
      <c r="M949">
        <f>VLOOKUP(A949,m!$B$2:$K$3856,6,0)</f>
        <v>2.794762</v>
      </c>
      <c r="N949">
        <f>VLOOKUP(A949,m!$B$2:$K$3856,5,0)</f>
        <v>7.6598569999999997</v>
      </c>
      <c r="O949">
        <f>VLOOKUP(A949,m!$B$2:$K$3856,4,0)</f>
        <v>16.282135</v>
      </c>
      <c r="P949">
        <f>VLOOKUP(A949,m!$B$2:$K$3856,3,0)</f>
        <v>18.236018999999999</v>
      </c>
      <c r="Q949">
        <f>VLOOKUP(A949,m!$B$2:$K$3856,2,0)</f>
        <v>1.7604359999999999</v>
      </c>
      <c r="R949">
        <f>VLOOKUP(A949,m!$B$2:$K$3856,9,0)</f>
        <v>3.8128419999999998</v>
      </c>
      <c r="S949">
        <f>VLOOKUP(A949,m!$B$2:$K$3856,10,0)</f>
        <v>5.7403180000000003</v>
      </c>
      <c r="T949">
        <v>405.41899999999998</v>
      </c>
      <c r="U949" s="32">
        <v>138.23500000000001</v>
      </c>
      <c r="V949" s="27">
        <f t="shared" si="14"/>
        <v>5.9842965214211313E-2</v>
      </c>
    </row>
    <row r="950" spans="1:22" x14ac:dyDescent="0.25">
      <c r="A950" s="21">
        <v>404.92260700000003</v>
      </c>
      <c r="B950" s="21">
        <v>561.4288077485453</v>
      </c>
      <c r="C950" s="21">
        <v>1248.4938848498532</v>
      </c>
      <c r="D950" s="20">
        <v>1.6852419999999999</v>
      </c>
      <c r="E950" s="20">
        <v>1.476828</v>
      </c>
      <c r="F950" s="21">
        <v>540.266479</v>
      </c>
      <c r="G950" s="21">
        <v>12.735059</v>
      </c>
      <c r="H950" s="21">
        <v>539.41516100000001</v>
      </c>
      <c r="I950" s="21">
        <v>3.8558949999999999</v>
      </c>
      <c r="J950" s="22">
        <v>129.9025</v>
      </c>
      <c r="K950">
        <f>VLOOKUP(A950,m!$B$2:$K$3856,8,0)</f>
        <v>17.028341000000001</v>
      </c>
      <c r="L950">
        <f>VLOOKUP(A950,m!$B$2:$K$3856,7,0)</f>
        <v>41.331603999999999</v>
      </c>
      <c r="M950">
        <f>VLOOKUP(A950,m!$B$2:$K$3856,6,0)</f>
        <v>2.8236309999999998</v>
      </c>
      <c r="N950">
        <f>VLOOKUP(A950,m!$B$2:$K$3856,5,0)</f>
        <v>7.5943519999999998</v>
      </c>
      <c r="O950">
        <f>VLOOKUP(A950,m!$B$2:$K$3856,4,0)</f>
        <v>16.208292</v>
      </c>
      <c r="P950">
        <f>VLOOKUP(A950,m!$B$2:$K$3856,3,0)</f>
        <v>18.177690999999999</v>
      </c>
      <c r="Q950">
        <f>VLOOKUP(A950,m!$B$2:$K$3856,2,0)</f>
        <v>1.7231860000000001</v>
      </c>
      <c r="R950">
        <f>VLOOKUP(A950,m!$B$2:$K$3856,9,0)</f>
        <v>2.9353379999999998</v>
      </c>
      <c r="S950">
        <f>VLOOKUP(A950,m!$B$2:$K$3856,10,0)</f>
        <v>5.7332840000000003</v>
      </c>
      <c r="T950">
        <v>404.923</v>
      </c>
      <c r="U950" s="32">
        <v>137.78399999999999</v>
      </c>
      <c r="V950" s="27">
        <f t="shared" si="14"/>
        <v>6.0672427397471092E-2</v>
      </c>
    </row>
    <row r="951" spans="1:22" x14ac:dyDescent="0.25">
      <c r="A951" s="21">
        <v>405.975098</v>
      </c>
      <c r="B951" s="21">
        <v>561.29790759088837</v>
      </c>
      <c r="C951" s="21">
        <v>1245.7307410592607</v>
      </c>
      <c r="D951" s="20">
        <v>1.696893</v>
      </c>
      <c r="E951" s="20">
        <v>1.4880979999999999</v>
      </c>
      <c r="F951" s="21">
        <v>540.66406300000006</v>
      </c>
      <c r="G951" s="21">
        <v>12.811697000000001</v>
      </c>
      <c r="H951" s="21">
        <v>537.566284</v>
      </c>
      <c r="I951" s="21">
        <v>3.8925160000000001</v>
      </c>
      <c r="J951" s="22">
        <v>133.1567</v>
      </c>
      <c r="K951">
        <f>VLOOKUP(A951,m!$B$2:$K$3856,8,0)</f>
        <v>17.492729000000001</v>
      </c>
      <c r="L951">
        <f>VLOOKUP(A951,m!$B$2:$K$3856,7,0)</f>
        <v>41.551678000000003</v>
      </c>
      <c r="M951">
        <f>VLOOKUP(A951,m!$B$2:$K$3856,6,0)</f>
        <v>2.882088</v>
      </c>
      <c r="N951">
        <f>VLOOKUP(A951,m!$B$2:$K$3856,5,0)</f>
        <v>7.6675380000000004</v>
      </c>
      <c r="O951">
        <f>VLOOKUP(A951,m!$B$2:$K$3856,4,0)</f>
        <v>16.369271999999999</v>
      </c>
      <c r="P951">
        <f>VLOOKUP(A951,m!$B$2:$K$3856,3,0)</f>
        <v>18.347280999999999</v>
      </c>
      <c r="Q951">
        <f>VLOOKUP(A951,m!$B$2:$K$3856,2,0)</f>
        <v>1.706304</v>
      </c>
      <c r="R951">
        <f>VLOOKUP(A951,m!$B$2:$K$3856,9,0)</f>
        <v>4.6505799999999997</v>
      </c>
      <c r="S951">
        <f>VLOOKUP(A951,m!$B$2:$K$3856,10,0)</f>
        <v>5.7481860000000005</v>
      </c>
      <c r="T951">
        <v>405.97500000000002</v>
      </c>
      <c r="U951" s="32">
        <v>137.703</v>
      </c>
      <c r="V951" s="27">
        <f t="shared" si="14"/>
        <v>3.4142480250712148E-2</v>
      </c>
    </row>
    <row r="952" spans="1:22" x14ac:dyDescent="0.25">
      <c r="A952" s="21">
        <v>395.843323</v>
      </c>
      <c r="B952" s="21">
        <v>565.78436984257769</v>
      </c>
      <c r="C952" s="21">
        <v>1235.666027379038</v>
      </c>
      <c r="D952" s="20">
        <v>1.633537</v>
      </c>
      <c r="E952" s="20">
        <v>1.4317150000000001</v>
      </c>
      <c r="F952" s="21">
        <v>537.46691899999996</v>
      </c>
      <c r="G952" s="21">
        <v>12.759892000000001</v>
      </c>
      <c r="H952" s="21">
        <v>536.14331100000004</v>
      </c>
      <c r="I952" s="21">
        <v>3.9901719999999998</v>
      </c>
      <c r="J952" s="22">
        <v>127.4653</v>
      </c>
      <c r="K952">
        <f>VLOOKUP(A952,m!$B$2:$K$3856,8,0)</f>
        <v>16.833051999999999</v>
      </c>
      <c r="L952">
        <f>VLOOKUP(A952,m!$B$2:$K$3856,7,0)</f>
        <v>40.73592</v>
      </c>
      <c r="M952">
        <f>VLOOKUP(A952,m!$B$2:$K$3856,6,0)</f>
        <v>1.9594450000000001</v>
      </c>
      <c r="N952">
        <f>VLOOKUP(A952,m!$B$2:$K$3856,5,0)</f>
        <v>7.3816259999999998</v>
      </c>
      <c r="O952">
        <f>VLOOKUP(A952,m!$B$2:$K$3856,4,0)</f>
        <v>15.733717</v>
      </c>
      <c r="P952">
        <f>VLOOKUP(A952,m!$B$2:$K$3856,3,0)</f>
        <v>17.511042</v>
      </c>
      <c r="Q952">
        <f>VLOOKUP(A952,m!$B$2:$K$3856,2,0)</f>
        <v>1.402946</v>
      </c>
      <c r="R952">
        <f>VLOOKUP(A952,m!$B$2:$K$3856,9,0)</f>
        <v>2.4906259999999998</v>
      </c>
      <c r="S952">
        <f>VLOOKUP(A952,m!$B$2:$K$3856,10,0)</f>
        <v>5.60473</v>
      </c>
      <c r="T952">
        <v>395.84300000000002</v>
      </c>
      <c r="U952" s="32">
        <v>133.30699999999999</v>
      </c>
      <c r="V952" s="27">
        <f t="shared" si="14"/>
        <v>4.5829727776892919E-2</v>
      </c>
    </row>
    <row r="953" spans="1:22" x14ac:dyDescent="0.25">
      <c r="A953" s="21">
        <v>398.68170199999997</v>
      </c>
      <c r="B953" s="21">
        <v>567.49843302560839</v>
      </c>
      <c r="C953" s="21">
        <v>1239.5783408114921</v>
      </c>
      <c r="D953" s="20">
        <v>1.648101</v>
      </c>
      <c r="E953" s="20">
        <v>1.443945</v>
      </c>
      <c r="F953" s="21">
        <v>540.20471199999997</v>
      </c>
      <c r="G953" s="21">
        <v>12.833095</v>
      </c>
      <c r="H953" s="21">
        <v>540.81994599999996</v>
      </c>
      <c r="I953" s="21">
        <v>4.1076649999999999</v>
      </c>
      <c r="J953" s="22">
        <v>129.03639999999999</v>
      </c>
      <c r="K953">
        <f>VLOOKUP(A953,m!$B$2:$K$3856,8,0)</f>
        <v>16.945059000000001</v>
      </c>
      <c r="L953">
        <f>VLOOKUP(A953,m!$B$2:$K$3856,7,0)</f>
        <v>40.595427999999998</v>
      </c>
      <c r="M953">
        <f>VLOOKUP(A953,m!$B$2:$K$3856,6,0)</f>
        <v>2.1375869999999999</v>
      </c>
      <c r="N953">
        <f>VLOOKUP(A953,m!$B$2:$K$3856,5,0)</f>
        <v>7.3119740000000002</v>
      </c>
      <c r="O953">
        <f>VLOOKUP(A953,m!$B$2:$K$3856,4,0)</f>
        <v>15.769033</v>
      </c>
      <c r="P953">
        <f>VLOOKUP(A953,m!$B$2:$K$3856,3,0)</f>
        <v>17.661007000000001</v>
      </c>
      <c r="Q953">
        <f>VLOOKUP(A953,m!$B$2:$K$3856,2,0)</f>
        <v>1.350052</v>
      </c>
      <c r="R953">
        <f>VLOOKUP(A953,m!$B$2:$K$3856,9,0)</f>
        <v>2.184663</v>
      </c>
      <c r="S953">
        <f>VLOOKUP(A953,m!$B$2:$K$3856,10,0)</f>
        <v>5.6449189999999998</v>
      </c>
      <c r="T953">
        <v>398.68200000000002</v>
      </c>
      <c r="U953" s="32">
        <v>135.042</v>
      </c>
      <c r="V953" s="27">
        <f t="shared" si="14"/>
        <v>4.654190600481737E-2</v>
      </c>
    </row>
    <row r="954" spans="1:22" x14ac:dyDescent="0.25">
      <c r="A954" s="21">
        <v>392.099152</v>
      </c>
      <c r="B954" s="21">
        <v>569.20213645018293</v>
      </c>
      <c r="C954" s="21">
        <v>1237.4272181450901</v>
      </c>
      <c r="D954" s="20">
        <v>1.6230420000000001</v>
      </c>
      <c r="E954" s="20">
        <v>1.42177</v>
      </c>
      <c r="F954" s="21">
        <v>539.82702600000005</v>
      </c>
      <c r="G954" s="21">
        <v>12.734443000000001</v>
      </c>
      <c r="H954" s="21">
        <v>540.10595699999999</v>
      </c>
      <c r="I954" s="21">
        <v>4.0801999999999996</v>
      </c>
      <c r="J954" s="22">
        <v>126.79349999999999</v>
      </c>
      <c r="K954">
        <f>VLOOKUP(A954,m!$B$2:$K$3856,8,0)</f>
        <v>16.461008</v>
      </c>
      <c r="L954">
        <f>VLOOKUP(A954,m!$B$2:$K$3856,7,0)</f>
        <v>40.169640000000001</v>
      </c>
      <c r="M954">
        <f>VLOOKUP(A954,m!$B$2:$K$3856,6,0)</f>
        <v>1.689713</v>
      </c>
      <c r="N954">
        <f>VLOOKUP(A954,m!$B$2:$K$3856,5,0)</f>
        <v>7.2159800000000001</v>
      </c>
      <c r="O954">
        <f>VLOOKUP(A954,m!$B$2:$K$3856,4,0)</f>
        <v>15.506033</v>
      </c>
      <c r="P954">
        <f>VLOOKUP(A954,m!$B$2:$K$3856,3,0)</f>
        <v>17.359608000000001</v>
      </c>
      <c r="Q954">
        <f>VLOOKUP(A954,m!$B$2:$K$3856,2,0)</f>
        <v>1.198364</v>
      </c>
      <c r="R954">
        <f>VLOOKUP(A954,m!$B$2:$K$3856,9,0)</f>
        <v>2.8788870000000002</v>
      </c>
      <c r="S954">
        <f>VLOOKUP(A954,m!$B$2:$K$3856,10,0)</f>
        <v>5.5517159999999999</v>
      </c>
      <c r="T954">
        <v>392.09899999999999</v>
      </c>
      <c r="U954" s="32">
        <v>132.53</v>
      </c>
      <c r="V954" s="27">
        <f t="shared" si="14"/>
        <v>4.5242855509154703E-2</v>
      </c>
    </row>
    <row r="955" spans="1:22" x14ac:dyDescent="0.25">
      <c r="A955" s="21">
        <v>410.69000199999999</v>
      </c>
      <c r="B955" s="21">
        <v>558.61125595106614</v>
      </c>
      <c r="C955" s="21">
        <v>1239.8891737733802</v>
      </c>
      <c r="D955" s="20">
        <v>1.7268030000000001</v>
      </c>
      <c r="E955" s="20">
        <v>1.5158560000000001</v>
      </c>
      <c r="F955" s="21">
        <v>541.67932099999996</v>
      </c>
      <c r="G955" s="21">
        <v>12.824806000000001</v>
      </c>
      <c r="H955" s="21">
        <v>537.40100099999995</v>
      </c>
      <c r="I955" s="21">
        <v>4.1488639999999997</v>
      </c>
      <c r="J955" s="22">
        <v>134.9665</v>
      </c>
      <c r="K955">
        <f>VLOOKUP(A955,m!$B$2:$K$3856,8,0)</f>
        <v>17.474449</v>
      </c>
      <c r="L955">
        <f>VLOOKUP(A955,m!$B$2:$K$3856,7,0)</f>
        <v>41.626956999999997</v>
      </c>
      <c r="M955">
        <f>VLOOKUP(A955,m!$B$2:$K$3856,6,0)</f>
        <v>3.4833949999999998</v>
      </c>
      <c r="N955">
        <f>VLOOKUP(A955,m!$B$2:$K$3856,5,0)</f>
        <v>7.8233259999999998</v>
      </c>
      <c r="O955">
        <f>VLOOKUP(A955,m!$B$2:$K$3856,4,0)</f>
        <v>16.684850999999998</v>
      </c>
      <c r="P955">
        <f>VLOOKUP(A955,m!$B$2:$K$3856,3,0)</f>
        <v>18.680143000000001</v>
      </c>
      <c r="Q955">
        <f>VLOOKUP(A955,m!$B$2:$K$3856,2,0)</f>
        <v>1.657457</v>
      </c>
      <c r="R955">
        <f>VLOOKUP(A955,m!$B$2:$K$3856,9,0)</f>
        <v>7.5597200000000004</v>
      </c>
      <c r="S955">
        <f>VLOOKUP(A955,m!$B$2:$K$3856,10,0)</f>
        <v>5.8149439999999997</v>
      </c>
      <c r="T955">
        <v>410.69</v>
      </c>
      <c r="U955" s="32">
        <v>139.029</v>
      </c>
      <c r="V955" s="27">
        <f t="shared" si="14"/>
        <v>3.0100061867204084E-2</v>
      </c>
    </row>
    <row r="956" spans="1:22" x14ac:dyDescent="0.25">
      <c r="A956" s="21">
        <v>389.76904300000001</v>
      </c>
      <c r="B956" s="21">
        <v>570.73198711434952</v>
      </c>
      <c r="C956" s="21">
        <v>1235.211250325437</v>
      </c>
      <c r="D956" s="20">
        <v>1.6302319999999999</v>
      </c>
      <c r="E956" s="20">
        <v>1.4313849999999999</v>
      </c>
      <c r="F956" s="21">
        <v>541.38342299999999</v>
      </c>
      <c r="G956" s="21">
        <v>12.808756000000001</v>
      </c>
      <c r="H956" s="21">
        <v>537.69897500000002</v>
      </c>
      <c r="I956" s="21">
        <v>4.0725709999999999</v>
      </c>
      <c r="J956" s="22">
        <v>127.1127</v>
      </c>
      <c r="K956">
        <f>VLOOKUP(A956,m!$B$2:$K$3856,8,0)</f>
        <v>16.211501999999999</v>
      </c>
      <c r="L956">
        <f>VLOOKUP(A956,m!$B$2:$K$3856,7,0)</f>
        <v>40.071742999999998</v>
      </c>
      <c r="M956">
        <f>VLOOKUP(A956,m!$B$2:$K$3856,6,0)</f>
        <v>1.891119</v>
      </c>
      <c r="N956">
        <f>VLOOKUP(A956,m!$B$2:$K$3856,5,0)</f>
        <v>7.2679010000000002</v>
      </c>
      <c r="O956">
        <f>VLOOKUP(A956,m!$B$2:$K$3856,4,0)</f>
        <v>15.629473000000001</v>
      </c>
      <c r="P956">
        <f>VLOOKUP(A956,m!$B$2:$K$3856,3,0)</f>
        <v>17.040811999999999</v>
      </c>
      <c r="Q956">
        <f>VLOOKUP(A956,m!$B$2:$K$3856,2,0)</f>
        <v>1.292926</v>
      </c>
      <c r="R956">
        <f>VLOOKUP(A956,m!$B$2:$K$3856,9,0)</f>
        <v>5.2982620000000002</v>
      </c>
      <c r="S956">
        <f>VLOOKUP(A956,m!$B$2:$K$3856,10,0)</f>
        <v>5.5187239999999997</v>
      </c>
      <c r="T956">
        <v>389.76900000000001</v>
      </c>
      <c r="U956" s="32">
        <v>131.411</v>
      </c>
      <c r="V956" s="27">
        <f t="shared" si="14"/>
        <v>3.3814874516865719E-2</v>
      </c>
    </row>
    <row r="957" spans="1:22" x14ac:dyDescent="0.25">
      <c r="A957" s="21">
        <v>380.908142</v>
      </c>
      <c r="B957" s="21">
        <v>573.63124707598899</v>
      </c>
      <c r="C957" s="21">
        <v>1238.9801159015769</v>
      </c>
      <c r="D957" s="20">
        <v>1.590592</v>
      </c>
      <c r="E957" s="20">
        <v>1.39611</v>
      </c>
      <c r="F957" s="21">
        <v>541.22277799999995</v>
      </c>
      <c r="G957" s="21">
        <v>12.62956</v>
      </c>
      <c r="H957" s="21">
        <v>541.666382</v>
      </c>
      <c r="I957" s="21">
        <v>4.0237420000000004</v>
      </c>
      <c r="J957" s="22">
        <v>123.8702</v>
      </c>
      <c r="K957">
        <f>VLOOKUP(A957,m!$B$2:$K$3856,8,0)</f>
        <v>15.800369</v>
      </c>
      <c r="L957">
        <f>VLOOKUP(A957,m!$B$2:$K$3856,7,0)</f>
        <v>39.526874999999997</v>
      </c>
      <c r="M957">
        <f>VLOOKUP(A957,m!$B$2:$K$3856,6,0)</f>
        <v>1.1765749999999999</v>
      </c>
      <c r="N957">
        <f>VLOOKUP(A957,m!$B$2:$K$3856,5,0)</f>
        <v>7.0823460000000003</v>
      </c>
      <c r="O957">
        <f>VLOOKUP(A957,m!$B$2:$K$3856,4,0)</f>
        <v>15.11049</v>
      </c>
      <c r="P957">
        <f>VLOOKUP(A957,m!$B$2:$K$3856,3,0)</f>
        <v>16.514123999999999</v>
      </c>
      <c r="Q957">
        <f>VLOOKUP(A957,m!$B$2:$K$3856,2,0)</f>
        <v>1.132263</v>
      </c>
      <c r="R957">
        <f>VLOOKUP(A957,m!$B$2:$K$3856,9,0)</f>
        <v>4.1641329999999996</v>
      </c>
      <c r="S957">
        <f>VLOOKUP(A957,m!$B$2:$K$3856,10,0)</f>
        <v>5.3932629999999993</v>
      </c>
      <c r="T957">
        <v>380.90800000000002</v>
      </c>
      <c r="U957" s="32">
        <v>128.66200000000001</v>
      </c>
      <c r="V957" s="27">
        <f t="shared" si="14"/>
        <v>3.8684041843801087E-2</v>
      </c>
    </row>
    <row r="958" spans="1:22" x14ac:dyDescent="0.25">
      <c r="A958" s="21">
        <v>389.06390399999998</v>
      </c>
      <c r="B958" s="21">
        <v>572.31735659264814</v>
      </c>
      <c r="C958" s="21">
        <v>1243.367810359548</v>
      </c>
      <c r="D958" s="20">
        <v>1.622566</v>
      </c>
      <c r="E958" s="20">
        <v>1.4243300000000001</v>
      </c>
      <c r="F958" s="21">
        <v>541.37371800000005</v>
      </c>
      <c r="G958" s="21">
        <v>12.853702999999999</v>
      </c>
      <c r="H958" s="21">
        <v>543.16223100000002</v>
      </c>
      <c r="I958" s="21">
        <v>4.0328970000000002</v>
      </c>
      <c r="J958" s="22">
        <v>126.9449</v>
      </c>
      <c r="K958">
        <f>VLOOKUP(A958,m!$B$2:$K$3856,8,0)</f>
        <v>16.135017000000001</v>
      </c>
      <c r="L958">
        <f>VLOOKUP(A958,m!$B$2:$K$3856,7,0)</f>
        <v>39.921802999999997</v>
      </c>
      <c r="M958">
        <f>VLOOKUP(A958,m!$B$2:$K$3856,6,0)</f>
        <v>1.451174</v>
      </c>
      <c r="N958">
        <f>VLOOKUP(A958,m!$B$2:$K$3856,5,0)</f>
        <v>7.1752219999999998</v>
      </c>
      <c r="O958">
        <f>VLOOKUP(A958,m!$B$2:$K$3856,4,0)</f>
        <v>15.468294999999999</v>
      </c>
      <c r="P958">
        <f>VLOOKUP(A958,m!$B$2:$K$3856,3,0)</f>
        <v>16.971682000000001</v>
      </c>
      <c r="Q958">
        <f>VLOOKUP(A958,m!$B$2:$K$3856,2,0)</f>
        <v>1.198858</v>
      </c>
      <c r="R958">
        <f>VLOOKUP(A958,m!$B$2:$K$3856,9,0)</f>
        <v>3.7401589999999998</v>
      </c>
      <c r="S958">
        <f>VLOOKUP(A958,m!$B$2:$K$3856,10,0)</f>
        <v>5.5087399999999995</v>
      </c>
      <c r="T958">
        <v>389.06400000000002</v>
      </c>
      <c r="U958" s="32">
        <v>132.01300000000001</v>
      </c>
      <c r="V958" s="27">
        <f t="shared" si="14"/>
        <v>3.9923620405388487E-2</v>
      </c>
    </row>
    <row r="959" spans="1:22" x14ac:dyDescent="0.25">
      <c r="A959" s="21">
        <v>377.35668900000002</v>
      </c>
      <c r="B959" s="21">
        <v>579.55547263340441</v>
      </c>
      <c r="C959" s="21">
        <v>1241.6315039413889</v>
      </c>
      <c r="D959" s="20">
        <v>1.576533</v>
      </c>
      <c r="E959" s="20">
        <v>1.3829050000000001</v>
      </c>
      <c r="F959" s="21">
        <v>541.55822799999999</v>
      </c>
      <c r="G959" s="21">
        <v>12.919637</v>
      </c>
      <c r="H959" s="21">
        <v>543.49694799999997</v>
      </c>
      <c r="I959" s="21">
        <v>3.981017</v>
      </c>
      <c r="J959" s="22">
        <v>123.092</v>
      </c>
      <c r="K959">
        <f>VLOOKUP(A959,m!$B$2:$K$3856,8,0)</f>
        <v>15.489889</v>
      </c>
      <c r="L959">
        <f>VLOOKUP(A959,m!$B$2:$K$3856,7,0)</f>
        <v>39.119179000000003</v>
      </c>
      <c r="M959">
        <f>VLOOKUP(A959,m!$B$2:$K$3856,6,0)</f>
        <v>0.91925699999999999</v>
      </c>
      <c r="N959">
        <f>VLOOKUP(A959,m!$B$2:$K$3856,5,0)</f>
        <v>6.9606269999999997</v>
      </c>
      <c r="O959">
        <f>VLOOKUP(A959,m!$B$2:$K$3856,4,0)</f>
        <v>14.885980999999999</v>
      </c>
      <c r="P959">
        <f>VLOOKUP(A959,m!$B$2:$K$3856,3,0)</f>
        <v>16.263987</v>
      </c>
      <c r="Q959">
        <f>VLOOKUP(A959,m!$B$2:$K$3856,2,0)</f>
        <v>1.09535</v>
      </c>
      <c r="R959">
        <f>VLOOKUP(A959,m!$B$2:$K$3856,9,0)</f>
        <v>3.126722</v>
      </c>
      <c r="S959">
        <f>VLOOKUP(A959,m!$B$2:$K$3856,10,0)</f>
        <v>5.3429780000000004</v>
      </c>
      <c r="T959">
        <v>377.35700000000003</v>
      </c>
      <c r="U959" s="32">
        <v>127.72499999999999</v>
      </c>
      <c r="V959" s="27">
        <f t="shared" si="14"/>
        <v>3.7638514282000421E-2</v>
      </c>
    </row>
    <row r="960" spans="1:22" x14ac:dyDescent="0.25">
      <c r="A960" s="21">
        <v>391.53643799999998</v>
      </c>
      <c r="B960" s="21">
        <v>570.615613091471</v>
      </c>
      <c r="C960" s="21">
        <v>1246.4619727681497</v>
      </c>
      <c r="D960" s="20">
        <v>1.647858</v>
      </c>
      <c r="E960" s="20">
        <v>1.450186</v>
      </c>
      <c r="F960" s="21">
        <v>542.57354699999996</v>
      </c>
      <c r="G960" s="21">
        <v>12.891277000000001</v>
      </c>
      <c r="H960" s="21">
        <v>542.18725600000005</v>
      </c>
      <c r="I960" s="21">
        <v>3.9657580000000001</v>
      </c>
      <c r="J960" s="22">
        <v>129.26939999999999</v>
      </c>
      <c r="K960">
        <f>VLOOKUP(A960,m!$B$2:$K$3856,8,0)</f>
        <v>16.291252</v>
      </c>
      <c r="L960">
        <f>VLOOKUP(A960,m!$B$2:$K$3856,7,0)</f>
        <v>40.149075000000003</v>
      </c>
      <c r="M960">
        <f>VLOOKUP(A960,m!$B$2:$K$3856,6,0)</f>
        <v>2.1352030000000002</v>
      </c>
      <c r="N960">
        <f>VLOOKUP(A960,m!$B$2:$K$3856,5,0)</f>
        <v>7.4002290000000004</v>
      </c>
      <c r="O960">
        <f>VLOOKUP(A960,m!$B$2:$K$3856,4,0)</f>
        <v>15.844689000000001</v>
      </c>
      <c r="P960">
        <f>VLOOKUP(A960,m!$B$2:$K$3856,3,0)</f>
        <v>17.242629999999998</v>
      </c>
      <c r="Q960">
        <f>VLOOKUP(A960,m!$B$2:$K$3856,2,0)</f>
        <v>1.3942270000000001</v>
      </c>
      <c r="R960">
        <f>VLOOKUP(A960,m!$B$2:$K$3856,9,0)</f>
        <v>7.4965780000000004</v>
      </c>
      <c r="S960">
        <f>VLOOKUP(A960,m!$B$2:$K$3856,10,0)</f>
        <v>5.543749</v>
      </c>
      <c r="T960">
        <v>391.536</v>
      </c>
      <c r="U960" s="32">
        <v>132.88800000000001</v>
      </c>
      <c r="V960" s="27">
        <f t="shared" si="14"/>
        <v>2.7992703609671085E-2</v>
      </c>
    </row>
    <row r="961" spans="1:22" x14ac:dyDescent="0.25">
      <c r="A961" s="21">
        <v>394.756866</v>
      </c>
      <c r="B961" s="21">
        <v>568.44336801536792</v>
      </c>
      <c r="C961" s="21">
        <v>1252.1035074899864</v>
      </c>
      <c r="D961" s="20">
        <v>1.6580490000000001</v>
      </c>
      <c r="E961" s="20">
        <v>1.4596150000000001</v>
      </c>
      <c r="F961" s="21">
        <v>542.31787099999997</v>
      </c>
      <c r="G961" s="21">
        <v>12.846385</v>
      </c>
      <c r="H961" s="21">
        <v>542.96179199999995</v>
      </c>
      <c r="I961" s="21">
        <v>3.8497910000000002</v>
      </c>
      <c r="J961" s="22">
        <v>130.2646</v>
      </c>
      <c r="K961">
        <f>VLOOKUP(A961,m!$B$2:$K$3856,8,0)</f>
        <v>16.514825999999999</v>
      </c>
      <c r="L961">
        <f>VLOOKUP(A961,m!$B$2:$K$3856,7,0)</f>
        <v>40.436824999999999</v>
      </c>
      <c r="M961">
        <f>VLOOKUP(A961,m!$B$2:$K$3856,6,0)</f>
        <v>2.1965970000000001</v>
      </c>
      <c r="N961">
        <f>VLOOKUP(A961,m!$B$2:$K$3856,5,0)</f>
        <v>7.4514690000000003</v>
      </c>
      <c r="O961">
        <f>VLOOKUP(A961,m!$B$2:$K$3856,4,0)</f>
        <v>15.967878000000001</v>
      </c>
      <c r="P961">
        <f>VLOOKUP(A961,m!$B$2:$K$3856,3,0)</f>
        <v>17.264579999999999</v>
      </c>
      <c r="Q961">
        <f>VLOOKUP(A961,m!$B$2:$K$3856,2,0)</f>
        <v>1.4327179999999999</v>
      </c>
      <c r="R961">
        <f>VLOOKUP(A961,m!$B$2:$K$3856,9,0)</f>
        <v>6.7812599999999996</v>
      </c>
      <c r="S961">
        <f>VLOOKUP(A961,m!$B$2:$K$3856,10,0)</f>
        <v>5.5893470000000001</v>
      </c>
      <c r="T961">
        <v>394.75700000000001</v>
      </c>
      <c r="U961" s="32">
        <v>134.489</v>
      </c>
      <c r="V961" s="27">
        <f t="shared" si="14"/>
        <v>3.2429378357589113E-2</v>
      </c>
    </row>
    <row r="962" spans="1:22" x14ac:dyDescent="0.25">
      <c r="A962" s="21">
        <v>379.60076900000001</v>
      </c>
      <c r="B962" s="21">
        <v>577.88073466269088</v>
      </c>
      <c r="C962" s="21">
        <v>1246.5934321715599</v>
      </c>
      <c r="D962" s="20">
        <v>1.576373</v>
      </c>
      <c r="E962" s="20">
        <v>1.385507</v>
      </c>
      <c r="F962" s="21">
        <v>540.75250200000005</v>
      </c>
      <c r="G962" s="21">
        <v>12.848326</v>
      </c>
      <c r="H962" s="21">
        <v>542.36938499999997</v>
      </c>
      <c r="I962" s="21">
        <v>3.7872309999999998</v>
      </c>
      <c r="J962" s="22">
        <v>123.6525</v>
      </c>
      <c r="K962">
        <f>VLOOKUP(A962,m!$B$2:$K$3856,8,0)</f>
        <v>15.701226999999999</v>
      </c>
      <c r="L962">
        <f>VLOOKUP(A962,m!$B$2:$K$3856,7,0)</f>
        <v>39.406036</v>
      </c>
      <c r="M962">
        <f>VLOOKUP(A962,m!$B$2:$K$3856,6,0)</f>
        <v>0.89087300000000003</v>
      </c>
      <c r="N962">
        <f>VLOOKUP(A962,m!$B$2:$K$3856,5,0)</f>
        <v>7.0011999999999999</v>
      </c>
      <c r="O962">
        <f>VLOOKUP(A962,m!$B$2:$K$3856,4,0)</f>
        <v>15.021815999999999</v>
      </c>
      <c r="P962">
        <f>VLOOKUP(A962,m!$B$2:$K$3856,3,0)</f>
        <v>16.230291000000001</v>
      </c>
      <c r="Q962">
        <f>VLOOKUP(A962,m!$B$2:$K$3856,2,0)</f>
        <v>1.136342</v>
      </c>
      <c r="R962">
        <f>VLOOKUP(A962,m!$B$2:$K$3856,9,0)</f>
        <v>3.0317970000000001</v>
      </c>
      <c r="S962">
        <f>VLOOKUP(A962,m!$B$2:$K$3856,10,0)</f>
        <v>5.374752</v>
      </c>
      <c r="T962">
        <v>379.601</v>
      </c>
      <c r="U962" s="32">
        <v>128.804</v>
      </c>
      <c r="V962" s="27">
        <f t="shared" ref="V962:V1025" si="15">ABS((J962-U962)/J962)</f>
        <v>4.1661106730555376E-2</v>
      </c>
    </row>
    <row r="963" spans="1:22" x14ac:dyDescent="0.25">
      <c r="A963" s="21">
        <v>390.25991800000003</v>
      </c>
      <c r="B963" s="21">
        <v>570.23771111964834</v>
      </c>
      <c r="C963" s="21">
        <v>1248.7682947017065</v>
      </c>
      <c r="D963" s="20">
        <v>1.6419919999999999</v>
      </c>
      <c r="E963" s="20">
        <v>1.4452210000000001</v>
      </c>
      <c r="F963" s="21">
        <v>541.83813499999997</v>
      </c>
      <c r="G963" s="21">
        <v>12.857625000000001</v>
      </c>
      <c r="H963" s="21">
        <v>540.76501499999995</v>
      </c>
      <c r="I963" s="21">
        <v>3.8192740000000001</v>
      </c>
      <c r="J963" s="22">
        <v>128.92449999999999</v>
      </c>
      <c r="K963">
        <f>VLOOKUP(A963,m!$B$2:$K$3856,8,0)</f>
        <v>16.230931999999999</v>
      </c>
      <c r="L963">
        <f>VLOOKUP(A963,m!$B$2:$K$3856,7,0)</f>
        <v>40.059157999999996</v>
      </c>
      <c r="M963">
        <f>VLOOKUP(A963,m!$B$2:$K$3856,6,0)</f>
        <v>1.9665760000000001</v>
      </c>
      <c r="N963">
        <f>VLOOKUP(A963,m!$B$2:$K$3856,5,0)</f>
        <v>7.287242</v>
      </c>
      <c r="O963">
        <f>VLOOKUP(A963,m!$B$2:$K$3856,4,0)</f>
        <v>15.748715000000001</v>
      </c>
      <c r="P963">
        <f>VLOOKUP(A963,m!$B$2:$K$3856,3,0)</f>
        <v>17.089431999999999</v>
      </c>
      <c r="Q963">
        <f>VLOOKUP(A963,m!$B$2:$K$3856,2,0)</f>
        <v>1.4222330000000001</v>
      </c>
      <c r="R963">
        <f>VLOOKUP(A963,m!$B$2:$K$3856,9,0)</f>
        <v>6.4890410000000003</v>
      </c>
      <c r="S963">
        <f>VLOOKUP(A963,m!$B$2:$K$3856,10,0)</f>
        <v>5.5256749999999997</v>
      </c>
      <c r="T963">
        <v>390.26</v>
      </c>
      <c r="U963" s="32">
        <v>132.56299999999999</v>
      </c>
      <c r="V963" s="27">
        <f t="shared" si="15"/>
        <v>2.8221943850858397E-2</v>
      </c>
    </row>
    <row r="964" spans="1:22" x14ac:dyDescent="0.25">
      <c r="A964" s="21">
        <v>392.08596799999998</v>
      </c>
      <c r="B964" s="21">
        <v>569.31503935482851</v>
      </c>
      <c r="C964" s="21">
        <v>1247.29432285034</v>
      </c>
      <c r="D964" s="20">
        <v>1.647723</v>
      </c>
      <c r="E964" s="20">
        <v>1.449746</v>
      </c>
      <c r="F964" s="21">
        <v>541.57372999999995</v>
      </c>
      <c r="G964" s="21">
        <v>12.865447</v>
      </c>
      <c r="H964" s="21">
        <v>539.66357400000004</v>
      </c>
      <c r="I964" s="21">
        <v>3.829955</v>
      </c>
      <c r="J964" s="22">
        <v>129.23009999999999</v>
      </c>
      <c r="K964">
        <f>VLOOKUP(A964,m!$B$2:$K$3856,8,0)</f>
        <v>16.357845000000001</v>
      </c>
      <c r="L964">
        <f>VLOOKUP(A964,m!$B$2:$K$3856,7,0)</f>
        <v>40.273521000000002</v>
      </c>
      <c r="M964">
        <f>VLOOKUP(A964,m!$B$2:$K$3856,6,0)</f>
        <v>2.1620970000000002</v>
      </c>
      <c r="N964">
        <f>VLOOKUP(A964,m!$B$2:$K$3856,5,0)</f>
        <v>7.4307869999999996</v>
      </c>
      <c r="O964">
        <f>VLOOKUP(A964,m!$B$2:$K$3856,4,0)</f>
        <v>15.852719</v>
      </c>
      <c r="P964">
        <f>VLOOKUP(A964,m!$B$2:$K$3856,3,0)</f>
        <v>17.142588</v>
      </c>
      <c r="Q964">
        <f>VLOOKUP(A964,m!$B$2:$K$3856,2,0)</f>
        <v>1.459273</v>
      </c>
      <c r="R964">
        <f>VLOOKUP(A964,m!$B$2:$K$3856,9,0)</f>
        <v>7.0908660000000001</v>
      </c>
      <c r="S964">
        <f>VLOOKUP(A964,m!$B$2:$K$3856,10,0)</f>
        <v>5.5515299999999996</v>
      </c>
      <c r="T964">
        <v>392.08600000000001</v>
      </c>
      <c r="U964" s="32">
        <v>133.011</v>
      </c>
      <c r="V964" s="27">
        <f t="shared" si="15"/>
        <v>2.9257115795778249E-2</v>
      </c>
    </row>
    <row r="965" spans="1:22" x14ac:dyDescent="0.25">
      <c r="A965" s="21">
        <v>391.06054699999999</v>
      </c>
      <c r="B965" s="21">
        <v>570.31375213579577</v>
      </c>
      <c r="C965" s="21">
        <v>1251.1011165669911</v>
      </c>
      <c r="D965" s="20">
        <v>1.6587940000000001</v>
      </c>
      <c r="E965" s="20">
        <v>1.460893</v>
      </c>
      <c r="F965" s="21">
        <v>542.50061000000005</v>
      </c>
      <c r="G965" s="21">
        <v>12.987556</v>
      </c>
      <c r="H965" s="21">
        <v>541.44189500000005</v>
      </c>
      <c r="I965" s="21">
        <v>3.8192740000000001</v>
      </c>
      <c r="J965" s="22">
        <v>130.0582</v>
      </c>
      <c r="K965">
        <f>VLOOKUP(A965,m!$B$2:$K$3856,8,0)</f>
        <v>16.206202999999999</v>
      </c>
      <c r="L965">
        <f>VLOOKUP(A965,m!$B$2:$K$3856,7,0)</f>
        <v>40.031094000000003</v>
      </c>
      <c r="M965">
        <f>VLOOKUP(A965,m!$B$2:$K$3856,6,0)</f>
        <v>2.503425</v>
      </c>
      <c r="N965">
        <f>VLOOKUP(A965,m!$B$2:$K$3856,5,0)</f>
        <v>7.4591370000000001</v>
      </c>
      <c r="O965">
        <f>VLOOKUP(A965,m!$B$2:$K$3856,4,0)</f>
        <v>15.943697999999999</v>
      </c>
      <c r="P965">
        <f>VLOOKUP(A965,m!$B$2:$K$3856,3,0)</f>
        <v>17.248871000000001</v>
      </c>
      <c r="Q965">
        <f>VLOOKUP(A965,m!$B$2:$K$3856,2,0)</f>
        <v>1.576157</v>
      </c>
      <c r="R965">
        <f>VLOOKUP(A965,m!$B$2:$K$3856,9,0)</f>
        <v>8.7164940000000009</v>
      </c>
      <c r="S965">
        <f>VLOOKUP(A965,m!$B$2:$K$3856,10,0)</f>
        <v>5.5370109999999997</v>
      </c>
      <c r="T965">
        <v>391.06099999999998</v>
      </c>
      <c r="U965" s="32">
        <v>132.858</v>
      </c>
      <c r="V965" s="27">
        <f t="shared" si="15"/>
        <v>2.1527285476809651E-2</v>
      </c>
    </row>
    <row r="966" spans="1:22" x14ac:dyDescent="0.25">
      <c r="A966" s="21">
        <v>382.59548999999998</v>
      </c>
      <c r="B966" s="21">
        <v>575.26619427751484</v>
      </c>
      <c r="C966" s="21">
        <v>1248.4109007832608</v>
      </c>
      <c r="D966" s="20">
        <v>1.604301</v>
      </c>
      <c r="E966" s="20">
        <v>1.410871</v>
      </c>
      <c r="F966" s="21">
        <v>541.52758800000004</v>
      </c>
      <c r="G966" s="21">
        <v>12.880649</v>
      </c>
      <c r="H966" s="21">
        <v>541.21997099999999</v>
      </c>
      <c r="I966" s="21">
        <v>3.7551869999999998</v>
      </c>
      <c r="J966" s="22">
        <v>125.75709999999999</v>
      </c>
      <c r="K966">
        <f>VLOOKUP(A966,m!$B$2:$K$3856,8,0)</f>
        <v>15.765295999999999</v>
      </c>
      <c r="L966">
        <f>VLOOKUP(A966,m!$B$2:$K$3856,7,0)</f>
        <v>39.604843000000002</v>
      </c>
      <c r="M966">
        <f>VLOOKUP(A966,m!$B$2:$K$3856,6,0)</f>
        <v>1.2262280000000001</v>
      </c>
      <c r="N966">
        <f>VLOOKUP(A966,m!$B$2:$K$3856,5,0)</f>
        <v>7.0755949999999999</v>
      </c>
      <c r="O966">
        <f>VLOOKUP(A966,m!$B$2:$K$3856,4,0)</f>
        <v>15.303431</v>
      </c>
      <c r="P966">
        <f>VLOOKUP(A966,m!$B$2:$K$3856,3,0)</f>
        <v>16.577147</v>
      </c>
      <c r="Q966">
        <f>VLOOKUP(A966,m!$B$2:$K$3856,2,0)</f>
        <v>1.2631490000000001</v>
      </c>
      <c r="R966">
        <f>VLOOKUP(A966,m!$B$2:$K$3856,9,0)</f>
        <v>4.8453650000000001</v>
      </c>
      <c r="S966">
        <f>VLOOKUP(A966,m!$B$2:$K$3856,10,0)</f>
        <v>5.4171540000000009</v>
      </c>
      <c r="T966">
        <v>382.59500000000003</v>
      </c>
      <c r="U966" s="32">
        <v>129.91</v>
      </c>
      <c r="V966" s="27">
        <f t="shared" si="15"/>
        <v>3.3023185172049947E-2</v>
      </c>
    </row>
    <row r="967" spans="1:22" x14ac:dyDescent="0.25">
      <c r="A967" s="21">
        <v>388.73333700000001</v>
      </c>
      <c r="B967" s="21">
        <v>572.16858873146339</v>
      </c>
      <c r="C967" s="21">
        <v>1249.508645434596</v>
      </c>
      <c r="D967" s="20">
        <v>1.640666</v>
      </c>
      <c r="E967" s="20">
        <v>1.4432389999999999</v>
      </c>
      <c r="F967" s="21">
        <v>543.03137200000003</v>
      </c>
      <c r="G967" s="21">
        <v>12.90264</v>
      </c>
      <c r="H967" s="21">
        <v>540.99243200000001</v>
      </c>
      <c r="I967" s="21">
        <v>3.800964</v>
      </c>
      <c r="J967" s="22">
        <v>128.0915</v>
      </c>
      <c r="K967">
        <f>VLOOKUP(A967,m!$B$2:$K$3856,8,0)</f>
        <v>16.004013</v>
      </c>
      <c r="L967">
        <f>VLOOKUP(A967,m!$B$2:$K$3856,7,0)</f>
        <v>40.154572000000002</v>
      </c>
      <c r="M967">
        <f>VLOOKUP(A967,m!$B$2:$K$3856,6,0)</f>
        <v>2.0598320000000001</v>
      </c>
      <c r="N967">
        <f>VLOOKUP(A967,m!$B$2:$K$3856,5,0)</f>
        <v>7.41751</v>
      </c>
      <c r="O967">
        <f>VLOOKUP(A967,m!$B$2:$K$3856,4,0)</f>
        <v>15.782135</v>
      </c>
      <c r="P967">
        <f>VLOOKUP(A967,m!$B$2:$K$3856,3,0)</f>
        <v>16.808685000000001</v>
      </c>
      <c r="Q967">
        <f>VLOOKUP(A967,m!$B$2:$K$3856,2,0)</f>
        <v>1.5138160000000001</v>
      </c>
      <c r="R967">
        <f>VLOOKUP(A967,m!$B$2:$K$3856,9,0)</f>
        <v>8.7202140000000004</v>
      </c>
      <c r="S967">
        <f>VLOOKUP(A967,m!$B$2:$K$3856,10,0)</f>
        <v>5.50406</v>
      </c>
      <c r="T967">
        <v>388.733</v>
      </c>
      <c r="U967" s="32">
        <v>132.06700000000001</v>
      </c>
      <c r="V967" s="27">
        <f t="shared" si="15"/>
        <v>3.103640756802763E-2</v>
      </c>
    </row>
    <row r="968" spans="1:22" x14ac:dyDescent="0.25">
      <c r="A968" s="21">
        <v>390.40795900000001</v>
      </c>
      <c r="B968" s="21">
        <v>568.48228532117037</v>
      </c>
      <c r="C968" s="21">
        <v>1250.0262716523594</v>
      </c>
      <c r="D968" s="20">
        <v>1.65327</v>
      </c>
      <c r="E968" s="20">
        <v>1.4522870000000001</v>
      </c>
      <c r="F968" s="21">
        <v>541.21569799999997</v>
      </c>
      <c r="G968" s="21">
        <v>12.885567</v>
      </c>
      <c r="H968" s="21">
        <v>543.426331</v>
      </c>
      <c r="I968" s="21">
        <v>3.9138790000000001</v>
      </c>
      <c r="J968" s="22">
        <v>128.52160000000001</v>
      </c>
      <c r="K968">
        <f>VLOOKUP(A968,m!$B$2:$K$3856,8,0)</f>
        <v>16.084876999999999</v>
      </c>
      <c r="L968">
        <f>VLOOKUP(A968,m!$B$2:$K$3856,7,0)</f>
        <v>40.448493999999997</v>
      </c>
      <c r="M968">
        <f>VLOOKUP(A968,m!$B$2:$K$3856,6,0)</f>
        <v>2.173146</v>
      </c>
      <c r="N968">
        <f>VLOOKUP(A968,m!$B$2:$K$3856,5,0)</f>
        <v>7.4213639999999996</v>
      </c>
      <c r="O968">
        <f>VLOOKUP(A968,m!$B$2:$K$3856,4,0)</f>
        <v>15.827921999999999</v>
      </c>
      <c r="P968">
        <f>VLOOKUP(A968,m!$B$2:$K$3856,3,0)</f>
        <v>15.871387</v>
      </c>
      <c r="Q968">
        <f>VLOOKUP(A968,m!$B$2:$K$3856,2,0)</f>
        <v>1.609375</v>
      </c>
      <c r="R968">
        <f>VLOOKUP(A968,m!$B$2:$K$3856,9,0)</f>
        <v>9.5354019999999995</v>
      </c>
      <c r="S968">
        <f>VLOOKUP(A968,m!$B$2:$K$3856,10,0)</f>
        <v>5.5277710000000004</v>
      </c>
      <c r="T968">
        <v>390.40800000000002</v>
      </c>
      <c r="U968" s="32">
        <v>132.56399999999999</v>
      </c>
      <c r="V968" s="27">
        <f t="shared" si="15"/>
        <v>3.1453078704279949E-2</v>
      </c>
    </row>
    <row r="969" spans="1:22" x14ac:dyDescent="0.25">
      <c r="A969" s="21">
        <v>396.55432100000002</v>
      </c>
      <c r="B969" s="21">
        <v>563.82988990621106</v>
      </c>
      <c r="C969" s="21">
        <v>1250.9513836261726</v>
      </c>
      <c r="D969" s="20">
        <v>1.6888989999999999</v>
      </c>
      <c r="E969" s="20">
        <v>1.483552</v>
      </c>
      <c r="F969" s="21">
        <v>541.12182600000006</v>
      </c>
      <c r="G969" s="21">
        <v>12.893394000000001</v>
      </c>
      <c r="H969" s="21">
        <v>543.16076699999996</v>
      </c>
      <c r="I969" s="21">
        <v>3.9596550000000001</v>
      </c>
      <c r="J969" s="22">
        <v>131.3707</v>
      </c>
      <c r="K969">
        <f>VLOOKUP(A969,m!$B$2:$K$3856,8,0)</f>
        <v>16.469228999999999</v>
      </c>
      <c r="L969">
        <f>VLOOKUP(A969,m!$B$2:$K$3856,7,0)</f>
        <v>40.701321</v>
      </c>
      <c r="M969">
        <f>VLOOKUP(A969,m!$B$2:$K$3856,6,0)</f>
        <v>2.8773029999999999</v>
      </c>
      <c r="N969">
        <f>VLOOKUP(A969,m!$B$2:$K$3856,5,0)</f>
        <v>7.6183009999999998</v>
      </c>
      <c r="O969">
        <f>VLOOKUP(A969,m!$B$2:$K$3856,4,0)</f>
        <v>16.183696999999999</v>
      </c>
      <c r="P969">
        <f>VLOOKUP(A969,m!$B$2:$K$3856,3,0)</f>
        <v>16.220379000000001</v>
      </c>
      <c r="Q969">
        <f>VLOOKUP(A969,m!$B$2:$K$3856,2,0)</f>
        <v>1.6942809999999999</v>
      </c>
      <c r="R969">
        <f>VLOOKUP(A969,m!$B$2:$K$3856,9,0)</f>
        <v>11.062011999999999</v>
      </c>
      <c r="S969">
        <f>VLOOKUP(A969,m!$B$2:$K$3856,10,0)</f>
        <v>5.6147979999999995</v>
      </c>
      <c r="T969">
        <v>396.55399999999997</v>
      </c>
      <c r="U969" s="32">
        <v>134.69800000000001</v>
      </c>
      <c r="V969" s="27">
        <f t="shared" si="15"/>
        <v>2.5327565431256804E-2</v>
      </c>
    </row>
    <row r="970" spans="1:22" x14ac:dyDescent="0.25">
      <c r="A970" s="21">
        <v>391.68075599999997</v>
      </c>
      <c r="B970" s="21">
        <v>566.40941703962699</v>
      </c>
      <c r="C970" s="21">
        <v>1250.6714769579853</v>
      </c>
      <c r="D970" s="20">
        <v>1.674132</v>
      </c>
      <c r="E970" s="20">
        <v>1.4719739999999999</v>
      </c>
      <c r="F970" s="21">
        <v>542.11144999999999</v>
      </c>
      <c r="G970" s="21">
        <v>12.868509</v>
      </c>
      <c r="H970" s="21">
        <v>543.79266399999995</v>
      </c>
      <c r="I970" s="21">
        <v>3.964232</v>
      </c>
      <c r="J970" s="22">
        <v>129.9358</v>
      </c>
      <c r="K970">
        <f>VLOOKUP(A970,m!$B$2:$K$3856,8,0)</f>
        <v>16.059519000000002</v>
      </c>
      <c r="L970">
        <f>VLOOKUP(A970,m!$B$2:$K$3856,7,0)</f>
        <v>40.490234000000001</v>
      </c>
      <c r="M970">
        <f>VLOOKUP(A970,m!$B$2:$K$3856,6,0)</f>
        <v>2.389605</v>
      </c>
      <c r="N970">
        <f>VLOOKUP(A970,m!$B$2:$K$3856,5,0)</f>
        <v>7.5290999999999997</v>
      </c>
      <c r="O970">
        <f>VLOOKUP(A970,m!$B$2:$K$3856,4,0)</f>
        <v>16.020818999999999</v>
      </c>
      <c r="P970">
        <f>VLOOKUP(A970,m!$B$2:$K$3856,3,0)</f>
        <v>18.540018</v>
      </c>
      <c r="Q970">
        <f>VLOOKUP(A970,m!$B$2:$K$3856,2,0)</f>
        <v>1.578146</v>
      </c>
      <c r="R970">
        <f>VLOOKUP(A970,m!$B$2:$K$3856,9,0)</f>
        <v>12.594818</v>
      </c>
      <c r="S970">
        <f>VLOOKUP(A970,m!$B$2:$K$3856,10,0)</f>
        <v>5.5457919999999996</v>
      </c>
      <c r="T970">
        <v>391.68099999999998</v>
      </c>
      <c r="U970" s="32">
        <v>132.91200000000001</v>
      </c>
      <c r="V970" s="27">
        <f t="shared" si="15"/>
        <v>2.2905157777918062E-2</v>
      </c>
    </row>
    <row r="971" spans="1:22" x14ac:dyDescent="0.25">
      <c r="A971" s="21">
        <v>389.76687600000002</v>
      </c>
      <c r="B971" s="21">
        <v>567.16143379681353</v>
      </c>
      <c r="C971" s="21">
        <v>1247.0089421072139</v>
      </c>
      <c r="D971" s="20">
        <v>1.6601680000000001</v>
      </c>
      <c r="E971" s="20">
        <v>1.4568350000000001</v>
      </c>
      <c r="F971" s="21">
        <v>540.66113299999995</v>
      </c>
      <c r="G971" s="21">
        <v>12.896338999999999</v>
      </c>
      <c r="H971" s="21">
        <v>543.40112299999998</v>
      </c>
      <c r="I971" s="21">
        <v>4.0206900000000001</v>
      </c>
      <c r="J971" s="22">
        <v>128.59049999999999</v>
      </c>
      <c r="K971">
        <f>VLOOKUP(A971,m!$B$2:$K$3856,8,0)</f>
        <v>16.046747</v>
      </c>
      <c r="L971">
        <f>VLOOKUP(A971,m!$B$2:$K$3856,7,0)</f>
        <v>40.287457000000003</v>
      </c>
      <c r="M971">
        <f>VLOOKUP(A971,m!$B$2:$K$3856,6,0)</f>
        <v>2.2291439999999998</v>
      </c>
      <c r="N971">
        <f>VLOOKUP(A971,m!$B$2:$K$3856,5,0)</f>
        <v>7.4619270000000002</v>
      </c>
      <c r="O971">
        <f>VLOOKUP(A971,m!$B$2:$K$3856,4,0)</f>
        <v>15.855083</v>
      </c>
      <c r="P971">
        <f>VLOOKUP(A971,m!$B$2:$K$3856,3,0)</f>
        <v>15.802391</v>
      </c>
      <c r="Q971">
        <f>VLOOKUP(A971,m!$B$2:$K$3856,2,0)</f>
        <v>1.5060389999999999</v>
      </c>
      <c r="R971">
        <f>VLOOKUP(A971,m!$B$2:$K$3856,9,0)</f>
        <v>10.759553</v>
      </c>
      <c r="S971">
        <f>VLOOKUP(A971,m!$B$2:$K$3856,10,0)</f>
        <v>5.518694</v>
      </c>
      <c r="T971">
        <v>389.767</v>
      </c>
      <c r="U971" s="32">
        <v>132.012</v>
      </c>
      <c r="V971" s="27">
        <f t="shared" si="15"/>
        <v>2.6607719854888263E-2</v>
      </c>
    </row>
    <row r="972" spans="1:22" x14ac:dyDescent="0.25">
      <c r="A972" s="21">
        <v>398.33380099999999</v>
      </c>
      <c r="B972" s="21">
        <v>565.81020784558586</v>
      </c>
      <c r="C972" s="21">
        <v>1234.8899271227215</v>
      </c>
      <c r="D972" s="20">
        <v>1.679657</v>
      </c>
      <c r="E972" s="20">
        <v>1.4733179999999999</v>
      </c>
      <c r="F972" s="21">
        <v>541.04834000000005</v>
      </c>
      <c r="G972" s="21">
        <v>12.960734</v>
      </c>
      <c r="H972" s="21">
        <v>540.20410200000003</v>
      </c>
      <c r="I972" s="21">
        <v>4.3228150000000003</v>
      </c>
      <c r="J972" s="22">
        <v>130.17429999999999</v>
      </c>
      <c r="K972">
        <f>VLOOKUP(A972,m!$B$2:$K$3856,8,0)</f>
        <v>16.666782000000001</v>
      </c>
      <c r="L972">
        <f>VLOOKUP(A972,m!$B$2:$K$3856,7,0)</f>
        <v>40.735095999999999</v>
      </c>
      <c r="M972">
        <f>VLOOKUP(A972,m!$B$2:$K$3856,6,0)</f>
        <v>2.7311999999999999</v>
      </c>
      <c r="N972">
        <f>VLOOKUP(A972,m!$B$2:$K$3856,5,0)</f>
        <v>7.5568520000000001</v>
      </c>
      <c r="O972">
        <f>VLOOKUP(A972,m!$B$2:$K$3856,4,0)</f>
        <v>16.038271000000002</v>
      </c>
      <c r="P972">
        <f>VLOOKUP(A972,m!$B$2:$K$3856,3,0)</f>
        <v>15.983328999999999</v>
      </c>
      <c r="Q972">
        <f>VLOOKUP(A972,m!$B$2:$K$3856,2,0)</f>
        <v>1.369659</v>
      </c>
      <c r="R972">
        <f>VLOOKUP(A972,m!$B$2:$K$3856,9,0)</f>
        <v>8.3776980000000005</v>
      </c>
      <c r="S972">
        <f>VLOOKUP(A972,m!$B$2:$K$3856,10,0)</f>
        <v>5.6399929999999996</v>
      </c>
      <c r="T972">
        <v>398.334</v>
      </c>
      <c r="U972" s="32">
        <v>134.29300000000001</v>
      </c>
      <c r="V972" s="27">
        <f t="shared" si="15"/>
        <v>3.1639885906818925E-2</v>
      </c>
    </row>
    <row r="973" spans="1:22" x14ac:dyDescent="0.25">
      <c r="A973" s="21">
        <v>386.47558600000002</v>
      </c>
      <c r="B973" s="21">
        <v>569.81950075662007</v>
      </c>
      <c r="C973" s="21">
        <v>1235.4499825800308</v>
      </c>
      <c r="D973" s="20">
        <v>1.6339649999999999</v>
      </c>
      <c r="E973" s="20">
        <v>1.4340040000000001</v>
      </c>
      <c r="F973" s="21">
        <v>541.26574700000003</v>
      </c>
      <c r="G973" s="21">
        <v>12.785434</v>
      </c>
      <c r="H973" s="21">
        <v>540.82934599999999</v>
      </c>
      <c r="I973" s="21">
        <v>4.2144779999999997</v>
      </c>
      <c r="J973" s="22">
        <v>126.3446</v>
      </c>
      <c r="K973">
        <f>VLOOKUP(A973,m!$B$2:$K$3856,8,0)</f>
        <v>15.898968</v>
      </c>
      <c r="L973">
        <f>VLOOKUP(A973,m!$B$2:$K$3856,7,0)</f>
        <v>39.977058</v>
      </c>
      <c r="M973">
        <f>VLOOKUP(A973,m!$B$2:$K$3856,6,0)</f>
        <v>1.8944589999999999</v>
      </c>
      <c r="N973">
        <f>VLOOKUP(A973,m!$B$2:$K$3856,5,0)</f>
        <v>7.3164889999999998</v>
      </c>
      <c r="O973">
        <f>VLOOKUP(A973,m!$B$2:$K$3856,4,0)</f>
        <v>15.585195000000001</v>
      </c>
      <c r="P973">
        <f>VLOOKUP(A973,m!$B$2:$K$3856,3,0)</f>
        <v>15.585437000000001</v>
      </c>
      <c r="Q973">
        <f>VLOOKUP(A973,m!$B$2:$K$3856,2,0)</f>
        <v>1.208909</v>
      </c>
      <c r="R973">
        <f>VLOOKUP(A973,m!$B$2:$K$3856,9,0)</f>
        <v>9.2738150000000008</v>
      </c>
      <c r="S973">
        <f>VLOOKUP(A973,m!$B$2:$K$3856,10,0)</f>
        <v>5.4720929999999992</v>
      </c>
      <c r="T973">
        <v>386.476</v>
      </c>
      <c r="U973" s="32">
        <v>130.19399999999999</v>
      </c>
      <c r="V973" s="27">
        <f t="shared" si="15"/>
        <v>3.0467467545110663E-2</v>
      </c>
    </row>
    <row r="974" spans="1:22" x14ac:dyDescent="0.25">
      <c r="A974" s="21">
        <v>386.93695100000002</v>
      </c>
      <c r="B974" s="21">
        <v>570.99992146233808</v>
      </c>
      <c r="C974" s="21">
        <v>1234.0046429719678</v>
      </c>
      <c r="D974" s="20">
        <v>1.6393059999999999</v>
      </c>
      <c r="E974" s="20">
        <v>1.4382619999999999</v>
      </c>
      <c r="F974" s="21">
        <v>541.37786900000003</v>
      </c>
      <c r="G974" s="21">
        <v>12.926045</v>
      </c>
      <c r="H974" s="21">
        <v>541.21337900000003</v>
      </c>
      <c r="I974" s="21">
        <v>4.2938229999999997</v>
      </c>
      <c r="J974" s="22">
        <v>126.4584</v>
      </c>
      <c r="K974">
        <f>VLOOKUP(A974,m!$B$2:$K$3856,8,0)</f>
        <v>15.888089000000001</v>
      </c>
      <c r="L974">
        <f>VLOOKUP(A974,m!$B$2:$K$3856,7,0)</f>
        <v>40.035358000000002</v>
      </c>
      <c r="M974">
        <f>VLOOKUP(A974,m!$B$2:$K$3856,6,0)</f>
        <v>1.9705999999999999</v>
      </c>
      <c r="N974">
        <f>VLOOKUP(A974,m!$B$2:$K$3856,5,0)</f>
        <v>7.3754109999999997</v>
      </c>
      <c r="O974">
        <f>VLOOKUP(A974,m!$B$2:$K$3856,4,0)</f>
        <v>15.581873</v>
      </c>
      <c r="P974">
        <f>VLOOKUP(A974,m!$B$2:$K$3856,3,0)</f>
        <v>15.582539000000001</v>
      </c>
      <c r="Q974">
        <f>VLOOKUP(A974,m!$B$2:$K$3856,2,0)</f>
        <v>1.220766</v>
      </c>
      <c r="R974">
        <f>VLOOKUP(A974,m!$B$2:$K$3856,9,0)</f>
        <v>10.058805</v>
      </c>
      <c r="S974">
        <f>VLOOKUP(A974,m!$B$2:$K$3856,10,0)</f>
        <v>5.4786250000000001</v>
      </c>
      <c r="T974">
        <v>386.93700000000001</v>
      </c>
      <c r="U974" s="32">
        <v>130.215</v>
      </c>
      <c r="V974" s="27">
        <f t="shared" si="15"/>
        <v>2.9706211687005418E-2</v>
      </c>
    </row>
    <row r="975" spans="1:22" x14ac:dyDescent="0.25">
      <c r="A975" s="21">
        <v>391.459991</v>
      </c>
      <c r="B975" s="21">
        <v>566.58149916647108</v>
      </c>
      <c r="C975" s="21">
        <v>1233.7552706543597</v>
      </c>
      <c r="D975" s="20">
        <v>1.6675120000000001</v>
      </c>
      <c r="E975" s="20">
        <v>1.4640120000000001</v>
      </c>
      <c r="F975" s="21">
        <v>541.40026899999998</v>
      </c>
      <c r="G975" s="21">
        <v>12.868969999999999</v>
      </c>
      <c r="H975" s="21">
        <v>539.00366199999996</v>
      </c>
      <c r="I975" s="21">
        <v>4.2770380000000001</v>
      </c>
      <c r="J975" s="22">
        <v>128.55940000000001</v>
      </c>
      <c r="K975">
        <f>VLOOKUP(A975,m!$B$2:$K$3856,8,0)</f>
        <v>16.085719999999998</v>
      </c>
      <c r="L975">
        <f>VLOOKUP(A975,m!$B$2:$K$3856,7,0)</f>
        <v>40.362057</v>
      </c>
      <c r="M975">
        <f>VLOOKUP(A975,m!$B$2:$K$3856,6,0)</f>
        <v>2.5088119999999998</v>
      </c>
      <c r="N975">
        <f>VLOOKUP(A975,m!$B$2:$K$3856,5,0)</f>
        <v>7.5945479999999996</v>
      </c>
      <c r="O975">
        <f>VLOOKUP(A975,m!$B$2:$K$3856,4,0)</f>
        <v>15.963259000000001</v>
      </c>
      <c r="P975">
        <f>VLOOKUP(A975,m!$B$2:$K$3856,3,0)</f>
        <v>15.938326999999999</v>
      </c>
      <c r="Q975">
        <f>VLOOKUP(A975,m!$B$2:$K$3856,2,0)</f>
        <v>1.3063419999999999</v>
      </c>
      <c r="R975">
        <f>VLOOKUP(A975,m!$B$2:$K$3856,9,0)</f>
        <v>12.582665</v>
      </c>
      <c r="S975">
        <f>VLOOKUP(A975,m!$B$2:$K$3856,10,0)</f>
        <v>5.5426669999999998</v>
      </c>
      <c r="T975">
        <v>391.46</v>
      </c>
      <c r="U975" s="32">
        <v>131.62100000000001</v>
      </c>
      <c r="V975" s="27">
        <f t="shared" si="15"/>
        <v>2.3814672439354867E-2</v>
      </c>
    </row>
    <row r="976" spans="1:22" x14ac:dyDescent="0.25">
      <c r="A976" s="21">
        <v>433.17394999999999</v>
      </c>
      <c r="B976" s="21">
        <v>538.6929234688123</v>
      </c>
      <c r="C976" s="21">
        <v>1247.4926219622225</v>
      </c>
      <c r="D976" s="20">
        <v>1.8740319999999999</v>
      </c>
      <c r="E976" s="20">
        <v>1.6488339999999999</v>
      </c>
      <c r="F976" s="21">
        <v>543.18988000000002</v>
      </c>
      <c r="G976" s="21">
        <v>12.599019</v>
      </c>
      <c r="H976" s="21">
        <v>540.47131300000001</v>
      </c>
      <c r="I976" s="21">
        <v>4.4036860000000004</v>
      </c>
      <c r="J976" s="22">
        <v>145.6397</v>
      </c>
      <c r="K976">
        <f>VLOOKUP(A976,m!$B$2:$K$3856,8,0)</f>
        <v>18.368210000000001</v>
      </c>
      <c r="L976">
        <f>VLOOKUP(A976,m!$B$2:$K$3856,7,0)</f>
        <v>43.555785999999998</v>
      </c>
      <c r="M976">
        <f>VLOOKUP(A976,m!$B$2:$K$3856,6,0)</f>
        <v>5.5685339999999997</v>
      </c>
      <c r="N976">
        <f>VLOOKUP(A976,m!$B$2:$K$3856,5,0)</f>
        <v>8.8541360000000005</v>
      </c>
      <c r="O976">
        <f>VLOOKUP(A976,m!$B$2:$K$3856,4,0)</f>
        <v>18.551805000000002</v>
      </c>
      <c r="P976">
        <f>VLOOKUP(A976,m!$B$2:$K$3856,3,0)</f>
        <v>18.369297</v>
      </c>
      <c r="Q976">
        <f>VLOOKUP(A976,m!$B$2:$K$3856,2,0)</f>
        <v>2.1298650000000001</v>
      </c>
      <c r="R976">
        <f>VLOOKUP(A976,m!$B$2:$K$3856,9,0)</f>
        <v>22.505882</v>
      </c>
      <c r="S976">
        <f>VLOOKUP(A976,m!$B$2:$K$3856,10,0)</f>
        <v>6.1332930000000001</v>
      </c>
      <c r="T976">
        <v>433.17399999999998</v>
      </c>
      <c r="U976" s="32">
        <v>147.41800000000001</v>
      </c>
      <c r="V976" s="27">
        <f t="shared" si="15"/>
        <v>1.2210269589953849E-2</v>
      </c>
    </row>
    <row r="977" spans="1:22" x14ac:dyDescent="0.25">
      <c r="A977" s="21">
        <v>450.20480300000003</v>
      </c>
      <c r="B977" s="21">
        <v>531.12116034448809</v>
      </c>
      <c r="C977" s="21">
        <v>1251.7322960145998</v>
      </c>
      <c r="D977" s="20">
        <v>1.9588719999999999</v>
      </c>
      <c r="E977" s="20">
        <v>1.7234959999999999</v>
      </c>
      <c r="F977" s="21">
        <v>540.96167000000003</v>
      </c>
      <c r="G977" s="21">
        <v>12.928138000000001</v>
      </c>
      <c r="H977" s="21">
        <v>540.60400400000003</v>
      </c>
      <c r="I977" s="21">
        <v>4.4616689999999997</v>
      </c>
      <c r="J977" s="22">
        <v>152.22810000000001</v>
      </c>
      <c r="K977">
        <f>VLOOKUP(A977,m!$B$2:$K$3856,8,0)</f>
        <v>19.443054</v>
      </c>
      <c r="L977">
        <f>VLOOKUP(A977,m!$B$2:$K$3856,7,0)</f>
        <v>44.456871</v>
      </c>
      <c r="M977">
        <f>VLOOKUP(A977,m!$B$2:$K$3856,6,0)</f>
        <v>7.5817459999999999</v>
      </c>
      <c r="N977">
        <f>VLOOKUP(A977,m!$B$2:$K$3856,5,0)</f>
        <v>9.3119069999999997</v>
      </c>
      <c r="O977">
        <f>VLOOKUP(A977,m!$B$2:$K$3856,4,0)</f>
        <v>19.215328</v>
      </c>
      <c r="P977">
        <f>VLOOKUP(A977,m!$B$2:$K$3856,3,0)</f>
        <v>18.990888999999999</v>
      </c>
      <c r="Q977">
        <f>VLOOKUP(A977,m!$B$2:$K$3856,2,0)</f>
        <v>2.4594749999999999</v>
      </c>
      <c r="R977">
        <f>VLOOKUP(A977,m!$B$2:$K$3856,9,0)</f>
        <v>21.80508</v>
      </c>
      <c r="S977">
        <f>VLOOKUP(A977,m!$B$2:$K$3856,10,0)</f>
        <v>6.3744309999999995</v>
      </c>
      <c r="T977">
        <v>450.20499999999998</v>
      </c>
      <c r="U977" s="32">
        <v>153.28200000000001</v>
      </c>
      <c r="V977" s="27">
        <f t="shared" si="15"/>
        <v>6.9231633318684177E-3</v>
      </c>
    </row>
    <row r="978" spans="1:22" x14ac:dyDescent="0.25">
      <c r="A978" s="21">
        <v>395.74145499999997</v>
      </c>
      <c r="B978" s="21">
        <v>562.30853875436605</v>
      </c>
      <c r="C978" s="21">
        <v>1241.0054421515106</v>
      </c>
      <c r="D978" s="20">
        <v>1.698315</v>
      </c>
      <c r="E978" s="20">
        <v>1.492648</v>
      </c>
      <c r="F978" s="21">
        <v>542.60766599999999</v>
      </c>
      <c r="G978" s="21">
        <v>12.757775000000001</v>
      </c>
      <c r="H978" s="21">
        <v>541.47729500000003</v>
      </c>
      <c r="I978" s="21">
        <v>4.2327870000000001</v>
      </c>
      <c r="J978" s="22">
        <v>131.47280000000001</v>
      </c>
      <c r="K978">
        <f>VLOOKUP(A978,m!$B$2:$K$3856,8,0)</f>
        <v>16.400047000000001</v>
      </c>
      <c r="L978">
        <f>VLOOKUP(A978,m!$B$2:$K$3856,7,0)</f>
        <v>40.679653000000002</v>
      </c>
      <c r="M978">
        <f>VLOOKUP(A978,m!$B$2:$K$3856,6,0)</f>
        <v>2.9406400000000001</v>
      </c>
      <c r="N978">
        <f>VLOOKUP(A978,m!$B$2:$K$3856,5,0)</f>
        <v>7.6949069999999997</v>
      </c>
      <c r="O978">
        <f>VLOOKUP(A978,m!$B$2:$K$3856,4,0)</f>
        <v>16.302506999999999</v>
      </c>
      <c r="P978">
        <f>VLOOKUP(A978,m!$B$2:$K$3856,3,0)</f>
        <v>16.318836000000001</v>
      </c>
      <c r="Q978">
        <f>VLOOKUP(A978,m!$B$2:$K$3856,2,0)</f>
        <v>1.4798480000000001</v>
      </c>
      <c r="R978">
        <f>VLOOKUP(A978,m!$B$2:$K$3856,9,0)</f>
        <v>14.210623999999999</v>
      </c>
      <c r="S978">
        <f>VLOOKUP(A978,m!$B$2:$K$3856,10,0)</f>
        <v>5.603288</v>
      </c>
      <c r="T978">
        <v>395.74099999999999</v>
      </c>
      <c r="U978" s="32">
        <v>133.68600000000001</v>
      </c>
      <c r="V978" s="27">
        <f t="shared" si="15"/>
        <v>1.6833900244004846E-2</v>
      </c>
    </row>
    <row r="979" spans="1:22" x14ac:dyDescent="0.25">
      <c r="A979" s="21">
        <v>401.381775</v>
      </c>
      <c r="B979" s="21">
        <v>559.36193355553451</v>
      </c>
      <c r="C979" s="21">
        <v>1241.0896195831647</v>
      </c>
      <c r="D979" s="20">
        <v>1.7224600000000001</v>
      </c>
      <c r="E979" s="20">
        <v>1.5148250000000001</v>
      </c>
      <c r="F979" s="21">
        <v>540.94799799999998</v>
      </c>
      <c r="G979" s="21">
        <v>12.895003000000001</v>
      </c>
      <c r="H979" s="21">
        <v>540.81207300000005</v>
      </c>
      <c r="I979" s="21">
        <v>4.2633049999999999</v>
      </c>
      <c r="J979" s="22">
        <v>133.56960000000001</v>
      </c>
      <c r="K979">
        <f>VLOOKUP(A979,m!$B$2:$K$3856,8,0)</f>
        <v>16.757971000000001</v>
      </c>
      <c r="L979">
        <f>VLOOKUP(A979,m!$B$2:$K$3856,7,0)</f>
        <v>40.917937999999999</v>
      </c>
      <c r="M979">
        <f>VLOOKUP(A979,m!$B$2:$K$3856,6,0)</f>
        <v>3.5695600000000001</v>
      </c>
      <c r="N979">
        <f>VLOOKUP(A979,m!$B$2:$K$3856,5,0)</f>
        <v>7.8789530000000001</v>
      </c>
      <c r="O979">
        <f>VLOOKUP(A979,m!$B$2:$K$3856,4,0)</f>
        <v>16.529824999999999</v>
      </c>
      <c r="P979">
        <f>VLOOKUP(A979,m!$B$2:$K$3856,3,0)</f>
        <v>16.559916999999999</v>
      </c>
      <c r="Q979">
        <f>VLOOKUP(A979,m!$B$2:$K$3856,2,0)</f>
        <v>1.604679</v>
      </c>
      <c r="R979">
        <f>VLOOKUP(A979,m!$B$2:$K$3856,9,0)</f>
        <v>13.674574</v>
      </c>
      <c r="S979">
        <f>VLOOKUP(A979,m!$B$2:$K$3856,10,0)</f>
        <v>5.6831480000000001</v>
      </c>
      <c r="T979">
        <v>401.38200000000001</v>
      </c>
      <c r="U979" s="32">
        <v>135.44499999999999</v>
      </c>
      <c r="V979" s="27">
        <f t="shared" si="15"/>
        <v>1.4040620021322102E-2</v>
      </c>
    </row>
    <row r="980" spans="1:22" x14ac:dyDescent="0.25">
      <c r="A980" s="21">
        <v>398.636932</v>
      </c>
      <c r="B980" s="21">
        <v>560.95076099396147</v>
      </c>
      <c r="C980" s="21">
        <v>1239.5211207174757</v>
      </c>
      <c r="D980" s="20">
        <v>1.721784</v>
      </c>
      <c r="E980" s="20">
        <v>1.514896</v>
      </c>
      <c r="F980" s="21">
        <v>541.64794900000004</v>
      </c>
      <c r="G980" s="21">
        <v>12.958978</v>
      </c>
      <c r="H980" s="21">
        <v>539.90234399999997</v>
      </c>
      <c r="I980" s="21">
        <v>4.2739859999999998</v>
      </c>
      <c r="J980" s="22">
        <v>133.065</v>
      </c>
      <c r="K980">
        <f>VLOOKUP(A980,m!$B$2:$K$3856,8,0)</f>
        <v>16.506283</v>
      </c>
      <c r="L980">
        <f>VLOOKUP(A980,m!$B$2:$K$3856,7,0)</f>
        <v>40.982470999999997</v>
      </c>
      <c r="M980">
        <f>VLOOKUP(A980,m!$B$2:$K$3856,6,0)</f>
        <v>3.491584</v>
      </c>
      <c r="N980">
        <f>VLOOKUP(A980,m!$B$2:$K$3856,5,0)</f>
        <v>7.9747680000000001</v>
      </c>
      <c r="O980">
        <f>VLOOKUP(A980,m!$B$2:$K$3856,4,0)</f>
        <v>16.664947999999999</v>
      </c>
      <c r="P980">
        <f>VLOOKUP(A980,m!$B$2:$K$3856,3,0)</f>
        <v>16.692979999999999</v>
      </c>
      <c r="Q980">
        <f>VLOOKUP(A980,m!$B$2:$K$3856,2,0)</f>
        <v>1.611591</v>
      </c>
      <c r="R980">
        <f>VLOOKUP(A980,m!$B$2:$K$3856,9,0)</f>
        <v>16.955249999999999</v>
      </c>
      <c r="S980">
        <f>VLOOKUP(A980,m!$B$2:$K$3856,10,0)</f>
        <v>5.6442839999999999</v>
      </c>
      <c r="T980">
        <v>398.637</v>
      </c>
      <c r="U980" s="32">
        <v>134.18600000000001</v>
      </c>
      <c r="V980" s="27">
        <f t="shared" si="15"/>
        <v>8.4244542141059583E-3</v>
      </c>
    </row>
    <row r="981" spans="1:22" x14ac:dyDescent="0.25">
      <c r="A981" s="21">
        <v>397.85385100000002</v>
      </c>
      <c r="B981" s="21">
        <v>563.92956789698155</v>
      </c>
      <c r="C981" s="21">
        <v>1243.0246778689861</v>
      </c>
      <c r="D981" s="20">
        <v>1.7073449999999999</v>
      </c>
      <c r="E981" s="20">
        <v>1.5023489999999999</v>
      </c>
      <c r="F981" s="21">
        <v>541.46337900000003</v>
      </c>
      <c r="G981" s="21">
        <v>13.063007000000001</v>
      </c>
      <c r="H981" s="21">
        <v>541.10565199999996</v>
      </c>
      <c r="I981" s="21">
        <v>4.1763310000000002</v>
      </c>
      <c r="J981" s="22">
        <v>132.24979999999999</v>
      </c>
      <c r="K981">
        <f>VLOOKUP(A981,m!$B$2:$K$3856,8,0)</f>
        <v>16.557134999999999</v>
      </c>
      <c r="L981">
        <f>VLOOKUP(A981,m!$B$2:$K$3856,7,0)</f>
        <v>41.459620999999999</v>
      </c>
      <c r="M981">
        <f>VLOOKUP(A981,m!$B$2:$K$3856,6,0)</f>
        <v>2.8924530000000002</v>
      </c>
      <c r="N981">
        <f>VLOOKUP(A981,m!$B$2:$K$3856,5,0)</f>
        <v>7.9836749999999999</v>
      </c>
      <c r="O981">
        <f>VLOOKUP(A981,m!$B$2:$K$3856,4,0)</f>
        <v>16.767181000000001</v>
      </c>
      <c r="P981">
        <f>VLOOKUP(A981,m!$B$2:$K$3856,3,0)</f>
        <v>16.790621000000002</v>
      </c>
      <c r="Q981">
        <f>VLOOKUP(A981,m!$B$2:$K$3856,2,0)</f>
        <v>1.531515</v>
      </c>
      <c r="R981">
        <f>VLOOKUP(A981,m!$B$2:$K$3856,9,0)</f>
        <v>15.323524000000001</v>
      </c>
      <c r="S981">
        <f>VLOOKUP(A981,m!$B$2:$K$3856,10,0)</f>
        <v>5.633197</v>
      </c>
      <c r="T981">
        <v>397.85399999999998</v>
      </c>
      <c r="U981" s="32">
        <v>134.12899999999999</v>
      </c>
      <c r="V981" s="27">
        <f t="shared" si="15"/>
        <v>1.420947328464767E-2</v>
      </c>
    </row>
    <row r="982" spans="1:22" x14ac:dyDescent="0.25">
      <c r="A982" s="21">
        <v>402.212219</v>
      </c>
      <c r="B982" s="21">
        <v>558.24259906190946</v>
      </c>
      <c r="C982" s="21">
        <v>1246.2001254559514</v>
      </c>
      <c r="D982" s="20">
        <v>1.7361519999999999</v>
      </c>
      <c r="E982" s="20">
        <v>1.5292950000000001</v>
      </c>
      <c r="F982" s="21">
        <v>541.39477499999998</v>
      </c>
      <c r="G982" s="21">
        <v>12.909656999999999</v>
      </c>
      <c r="H982" s="21">
        <v>541.13720699999999</v>
      </c>
      <c r="I982" s="21">
        <v>4.1488639999999997</v>
      </c>
      <c r="J982" s="22">
        <v>134.54259999999999</v>
      </c>
      <c r="K982">
        <f>VLOOKUP(A982,m!$B$2:$K$3856,8,0)</f>
        <v>17.220445999999999</v>
      </c>
      <c r="L982">
        <f>VLOOKUP(A982,m!$B$2:$K$3856,7,0)</f>
        <v>42.509743</v>
      </c>
      <c r="M982">
        <f>VLOOKUP(A982,m!$B$2:$K$3856,6,0)</f>
        <v>3.7049789999999998</v>
      </c>
      <c r="N982">
        <f>VLOOKUP(A982,m!$B$2:$K$3856,5,0)</f>
        <v>8.4908020000000004</v>
      </c>
      <c r="O982">
        <f>VLOOKUP(A982,m!$B$2:$K$3856,4,0)</f>
        <v>17.387857</v>
      </c>
      <c r="P982">
        <f>VLOOKUP(A982,m!$B$2:$K$3856,3,0)</f>
        <v>17.309847000000001</v>
      </c>
      <c r="Q982">
        <f>VLOOKUP(A982,m!$B$2:$K$3856,2,0)</f>
        <v>1.769336</v>
      </c>
      <c r="R982">
        <f>VLOOKUP(A982,m!$B$2:$K$3856,9,0)</f>
        <v>17.032990000000002</v>
      </c>
      <c r="S982">
        <f>VLOOKUP(A982,m!$B$2:$K$3856,10,0)</f>
        <v>5.6949069999999997</v>
      </c>
      <c r="T982">
        <v>402.21199999999999</v>
      </c>
      <c r="U982" s="32">
        <v>135.328</v>
      </c>
      <c r="V982" s="27">
        <f t="shared" si="15"/>
        <v>5.8375562832887863E-3</v>
      </c>
    </row>
    <row r="983" spans="1:22" x14ac:dyDescent="0.25">
      <c r="A983" s="21">
        <v>400.88845800000001</v>
      </c>
      <c r="B983" s="21">
        <v>563.25488393913565</v>
      </c>
      <c r="C983" s="21">
        <v>1243.4919540640176</v>
      </c>
      <c r="D983" s="20">
        <v>1.688077</v>
      </c>
      <c r="E983" s="20">
        <v>1.485889</v>
      </c>
      <c r="F983" s="21">
        <v>539.62011700000005</v>
      </c>
      <c r="G983" s="21">
        <v>12.956519999999999</v>
      </c>
      <c r="H983" s="21">
        <v>541.20117200000004</v>
      </c>
      <c r="I983" s="21">
        <v>4.1183459999999998</v>
      </c>
      <c r="J983" s="22">
        <v>131.6086</v>
      </c>
      <c r="K983">
        <f>VLOOKUP(A983,m!$B$2:$K$3856,8,0)</f>
        <v>17.088197999999998</v>
      </c>
      <c r="L983">
        <f>VLOOKUP(A983,m!$B$2:$K$3856,7,0)</f>
        <v>41.762829000000004</v>
      </c>
      <c r="M983">
        <f>VLOOKUP(A983,m!$B$2:$K$3856,6,0)</f>
        <v>2.7648790000000001</v>
      </c>
      <c r="N983">
        <f>VLOOKUP(A983,m!$B$2:$K$3856,5,0)</f>
        <v>7.9437759999999997</v>
      </c>
      <c r="O983">
        <f>VLOOKUP(A983,m!$B$2:$K$3856,4,0)</f>
        <v>16.578762000000001</v>
      </c>
      <c r="P983">
        <f>VLOOKUP(A983,m!$B$2:$K$3856,3,0)</f>
        <v>16.586649000000001</v>
      </c>
      <c r="Q983">
        <f>VLOOKUP(A983,m!$B$2:$K$3856,2,0)</f>
        <v>1.537118</v>
      </c>
      <c r="R983">
        <f>VLOOKUP(A983,m!$B$2:$K$3856,9,0)</f>
        <v>8.6459879999999991</v>
      </c>
      <c r="S983">
        <f>VLOOKUP(A983,m!$B$2:$K$3856,10,0)</f>
        <v>5.676164</v>
      </c>
      <c r="T983">
        <v>400.88799999999998</v>
      </c>
      <c r="U983" s="32">
        <v>135.29900000000001</v>
      </c>
      <c r="V983" s="27">
        <f t="shared" si="15"/>
        <v>2.8040720743173403E-2</v>
      </c>
    </row>
    <row r="984" spans="1:22" x14ac:dyDescent="0.25">
      <c r="A984" s="21">
        <v>398.94619799999998</v>
      </c>
      <c r="B984" s="21">
        <v>559.85978164590324</v>
      </c>
      <c r="C984" s="21">
        <v>1246.9524674137169</v>
      </c>
      <c r="D984" s="20">
        <v>1.70109</v>
      </c>
      <c r="E984" s="20">
        <v>1.5005500000000001</v>
      </c>
      <c r="F984" s="21">
        <v>539.88525400000003</v>
      </c>
      <c r="G984" s="21">
        <v>12.801259999999999</v>
      </c>
      <c r="H984" s="21">
        <v>541.45922900000005</v>
      </c>
      <c r="I984" s="21">
        <v>4.0588379999999997</v>
      </c>
      <c r="J984" s="22">
        <v>132.2945</v>
      </c>
      <c r="K984">
        <f>VLOOKUP(A984,m!$B$2:$K$3856,8,0)</f>
        <v>16.923373999999999</v>
      </c>
      <c r="L984">
        <f>VLOOKUP(A984,m!$B$2:$K$3856,7,0)</f>
        <v>41.965668000000001</v>
      </c>
      <c r="M984">
        <f>VLOOKUP(A984,m!$B$2:$K$3856,6,0)</f>
        <v>2.9893749999999999</v>
      </c>
      <c r="N984">
        <f>VLOOKUP(A984,m!$B$2:$K$3856,5,0)</f>
        <v>8.1328049999999994</v>
      </c>
      <c r="O984">
        <f>VLOOKUP(A984,m!$B$2:$K$3856,4,0)</f>
        <v>16.896736000000001</v>
      </c>
      <c r="P984">
        <f>VLOOKUP(A984,m!$B$2:$K$3856,3,0)</f>
        <v>16.876819999999999</v>
      </c>
      <c r="Q984">
        <f>VLOOKUP(A984,m!$B$2:$K$3856,2,0)</f>
        <v>1.660458</v>
      </c>
      <c r="R984">
        <f>VLOOKUP(A984,m!$B$2:$K$3856,9,0)</f>
        <v>13.301743</v>
      </c>
      <c r="S984">
        <f>VLOOKUP(A984,m!$B$2:$K$3856,10,0)</f>
        <v>5.6486619999999998</v>
      </c>
      <c r="T984">
        <v>398.94600000000003</v>
      </c>
      <c r="U984" s="32">
        <v>134.54400000000001</v>
      </c>
      <c r="V984" s="27">
        <f t="shared" si="15"/>
        <v>1.7003730313807541E-2</v>
      </c>
    </row>
    <row r="985" spans="1:22" x14ac:dyDescent="0.25">
      <c r="A985" s="21">
        <v>392.02276599999999</v>
      </c>
      <c r="B985" s="21">
        <v>562.24764845709342</v>
      </c>
      <c r="C985" s="21">
        <v>1243.6669856551598</v>
      </c>
      <c r="D985" s="20">
        <v>1.6546289999999999</v>
      </c>
      <c r="E985" s="20">
        <v>1.4566669999999999</v>
      </c>
      <c r="F985" s="21">
        <v>535.59887700000002</v>
      </c>
      <c r="G985" s="21">
        <v>12.847160000000001</v>
      </c>
      <c r="H985" s="21">
        <v>542.202271</v>
      </c>
      <c r="I985" s="21">
        <v>4.0740970000000001</v>
      </c>
      <c r="J985" s="22">
        <v>128.61600000000001</v>
      </c>
      <c r="K985">
        <f>VLOOKUP(A985,m!$B$2:$K$3856,8,0)</f>
        <v>16.567298999999998</v>
      </c>
      <c r="L985">
        <f>VLOOKUP(A985,m!$B$2:$K$3856,7,0)</f>
        <v>41.125400999999997</v>
      </c>
      <c r="M985">
        <f>VLOOKUP(A985,m!$B$2:$K$3856,6,0)</f>
        <v>2.1812640000000001</v>
      </c>
      <c r="N985">
        <f>VLOOKUP(A985,m!$B$2:$K$3856,5,0)</f>
        <v>7.6722109999999999</v>
      </c>
      <c r="O985">
        <f>VLOOKUP(A985,m!$B$2:$K$3856,4,0)</f>
        <v>16.152493</v>
      </c>
      <c r="P985">
        <f>VLOOKUP(A985,m!$B$2:$K$3856,3,0)</f>
        <v>16.194510000000001</v>
      </c>
      <c r="Q985">
        <f>VLOOKUP(A985,m!$B$2:$K$3856,2,0)</f>
        <v>1.416167</v>
      </c>
      <c r="R985">
        <f>VLOOKUP(A985,m!$B$2:$K$3856,9,0)</f>
        <v>8.2666249999999994</v>
      </c>
      <c r="S985">
        <f>VLOOKUP(A985,m!$B$2:$K$3856,10,0)</f>
        <v>5.5506339999999996</v>
      </c>
      <c r="T985">
        <v>392.02300000000002</v>
      </c>
      <c r="U985" s="32">
        <v>131.83500000000001</v>
      </c>
      <c r="V985" s="27">
        <f t="shared" si="15"/>
        <v>2.5027990296697097E-2</v>
      </c>
    </row>
    <row r="986" spans="1:22" x14ac:dyDescent="0.25">
      <c r="A986" s="21">
        <v>397.35552999999999</v>
      </c>
      <c r="B986" s="21">
        <v>563.94179901138978</v>
      </c>
      <c r="C986" s="21">
        <v>1250.575353794361</v>
      </c>
      <c r="D986" s="20">
        <v>1.689303</v>
      </c>
      <c r="E986" s="20">
        <v>1.4864740000000001</v>
      </c>
      <c r="F986" s="21">
        <v>540.64459199999999</v>
      </c>
      <c r="G986" s="21">
        <v>12.943372999999999</v>
      </c>
      <c r="H986" s="21">
        <v>542.21850600000005</v>
      </c>
      <c r="I986" s="21">
        <v>3.9382920000000001</v>
      </c>
      <c r="J986" s="22">
        <v>131.1687</v>
      </c>
      <c r="K986">
        <f>VLOOKUP(A986,m!$B$2:$K$3856,8,0)</f>
        <v>16.647525999999999</v>
      </c>
      <c r="L986">
        <f>VLOOKUP(A986,m!$B$2:$K$3856,7,0)</f>
        <v>41.265991</v>
      </c>
      <c r="M986">
        <f>VLOOKUP(A986,m!$B$2:$K$3856,6,0)</f>
        <v>2.7919450000000001</v>
      </c>
      <c r="N986">
        <f>VLOOKUP(A986,m!$B$2:$K$3856,5,0)</f>
        <v>7.8387739999999999</v>
      </c>
      <c r="O986">
        <f>VLOOKUP(A986,m!$B$2:$K$3856,4,0)</f>
        <v>16.406766999999999</v>
      </c>
      <c r="P986">
        <f>VLOOKUP(A986,m!$B$2:$K$3856,3,0)</f>
        <v>16.377769000000001</v>
      </c>
      <c r="Q986">
        <f>VLOOKUP(A986,m!$B$2:$K$3856,2,0)</f>
        <v>1.6813659999999999</v>
      </c>
      <c r="R986">
        <f>VLOOKUP(A986,m!$B$2:$K$3856,9,0)</f>
        <v>11.350115000000001</v>
      </c>
      <c r="S986">
        <f>VLOOKUP(A986,m!$B$2:$K$3856,10,0)</f>
        <v>5.6261409999999996</v>
      </c>
      <c r="T986">
        <v>397.35599999999999</v>
      </c>
      <c r="U986" s="32">
        <v>134.679</v>
      </c>
      <c r="V986" s="27">
        <f t="shared" si="15"/>
        <v>2.6761719831026768E-2</v>
      </c>
    </row>
    <row r="987" spans="1:22" x14ac:dyDescent="0.25">
      <c r="A987" s="21">
        <v>391.51568600000002</v>
      </c>
      <c r="B987" s="21">
        <v>561.87579938978979</v>
      </c>
      <c r="C987" s="21">
        <v>1251.3773790872124</v>
      </c>
      <c r="D987" s="20">
        <v>1.6850540000000001</v>
      </c>
      <c r="E987" s="20">
        <v>1.484391</v>
      </c>
      <c r="F987" s="21">
        <v>541.00073199999997</v>
      </c>
      <c r="G987" s="21">
        <v>12.71247</v>
      </c>
      <c r="H987" s="21">
        <v>542.96099900000002</v>
      </c>
      <c r="I987" s="21">
        <v>3.939819</v>
      </c>
      <c r="J987" s="22">
        <v>130.15270000000001</v>
      </c>
      <c r="K987">
        <f>VLOOKUP(A987,m!$B$2:$K$3856,8,0)</f>
        <v>16.523865000000001</v>
      </c>
      <c r="L987">
        <f>VLOOKUP(A987,m!$B$2:$K$3856,7,0)</f>
        <v>41.465888999999997</v>
      </c>
      <c r="M987">
        <f>VLOOKUP(A987,m!$B$2:$K$3856,6,0)</f>
        <v>3.0436139999999998</v>
      </c>
      <c r="N987">
        <f>VLOOKUP(A987,m!$B$2:$K$3856,5,0)</f>
        <v>8.0456299999999992</v>
      </c>
      <c r="O987">
        <f>VLOOKUP(A987,m!$B$2:$K$3856,4,0)</f>
        <v>16.759270000000001</v>
      </c>
      <c r="P987">
        <f>VLOOKUP(A987,m!$B$2:$K$3856,3,0)</f>
        <v>16.740044000000001</v>
      </c>
      <c r="Q987">
        <f>VLOOKUP(A987,m!$B$2:$K$3856,2,0)</f>
        <v>1.7443040000000001</v>
      </c>
      <c r="R987">
        <f>VLOOKUP(A987,m!$B$2:$K$3856,9,0)</f>
        <v>17.179226</v>
      </c>
      <c r="S987">
        <f>VLOOKUP(A987,m!$B$2:$K$3856,10,0)</f>
        <v>5.5434549999999998</v>
      </c>
      <c r="T987">
        <v>391.51600000000002</v>
      </c>
      <c r="U987" s="32">
        <v>132.11699999999999</v>
      </c>
      <c r="V987" s="27">
        <f t="shared" si="15"/>
        <v>1.509227238466801E-2</v>
      </c>
    </row>
    <row r="988" spans="1:22" x14ac:dyDescent="0.25">
      <c r="A988" s="21">
        <v>385.69168100000002</v>
      </c>
      <c r="B988" s="21">
        <v>565.14615661335347</v>
      </c>
      <c r="C988" s="21">
        <v>1241.8203410755345</v>
      </c>
      <c r="D988" s="20">
        <v>1.6933</v>
      </c>
      <c r="E988" s="20">
        <v>1.496605</v>
      </c>
      <c r="F988" s="21">
        <v>541.677368</v>
      </c>
      <c r="G988" s="21">
        <v>12.999098</v>
      </c>
      <c r="H988" s="21">
        <v>537.82818599999996</v>
      </c>
      <c r="I988" s="21">
        <v>4.0512079999999999</v>
      </c>
      <c r="J988" s="22">
        <v>129.47790000000001</v>
      </c>
      <c r="K988">
        <f>VLOOKUP(A988,m!$B$2:$K$3856,8,0)</f>
        <v>15.639421</v>
      </c>
      <c r="L988">
        <f>VLOOKUP(A988,m!$B$2:$K$3856,7,0)</f>
        <v>40.907153999999998</v>
      </c>
      <c r="M988">
        <f>VLOOKUP(A988,m!$B$2:$K$3856,6,0)</f>
        <v>3.0003280000000001</v>
      </c>
      <c r="N988">
        <f>VLOOKUP(A988,m!$B$2:$K$3856,5,0)</f>
        <v>8.1085820000000002</v>
      </c>
      <c r="O988">
        <f>VLOOKUP(A988,m!$B$2:$K$3856,4,0)</f>
        <v>16.692029999999999</v>
      </c>
      <c r="P988">
        <f>VLOOKUP(A988,m!$B$2:$K$3856,3,0)</f>
        <v>16.613800000000001</v>
      </c>
      <c r="Q988">
        <f>VLOOKUP(A988,m!$B$2:$K$3856,2,0)</f>
        <v>1.769649</v>
      </c>
      <c r="R988">
        <f>VLOOKUP(A988,m!$B$2:$K$3856,9,0)</f>
        <v>24.381823000000001</v>
      </c>
      <c r="S988">
        <f>VLOOKUP(A988,m!$B$2:$K$3856,10,0)</f>
        <v>5.4609930000000002</v>
      </c>
      <c r="T988">
        <v>385.69200000000001</v>
      </c>
      <c r="U988" s="32">
        <v>129.13300000000001</v>
      </c>
      <c r="V988" s="27">
        <f t="shared" si="15"/>
        <v>2.6637750535033048E-3</v>
      </c>
    </row>
    <row r="989" spans="1:22" x14ac:dyDescent="0.25">
      <c r="A989" s="21">
        <v>387.51730300000003</v>
      </c>
      <c r="B989" s="21">
        <v>567.6374392232301</v>
      </c>
      <c r="C989" s="21">
        <v>1238.3228909165828</v>
      </c>
      <c r="D989" s="20">
        <v>1.648806</v>
      </c>
      <c r="E989" s="20">
        <v>1.4487080000000001</v>
      </c>
      <c r="F989" s="21">
        <v>540.55902100000003</v>
      </c>
      <c r="G989" s="21">
        <v>12.823759000000001</v>
      </c>
      <c r="H989" s="21">
        <v>541.58203100000003</v>
      </c>
      <c r="I989" s="21">
        <v>4.1976930000000001</v>
      </c>
      <c r="J989" s="22">
        <v>127.1902</v>
      </c>
      <c r="K989">
        <f>VLOOKUP(A989,m!$B$2:$K$3856,8,0)</f>
        <v>16.018367999999999</v>
      </c>
      <c r="L989">
        <f>VLOOKUP(A989,m!$B$2:$K$3856,7,0)</f>
        <v>40.443390000000001</v>
      </c>
      <c r="M989">
        <f>VLOOKUP(A989,m!$B$2:$K$3856,6,0)</f>
        <v>2.1952600000000002</v>
      </c>
      <c r="N989">
        <f>VLOOKUP(A989,m!$B$2:$K$3856,5,0)</f>
        <v>7.5042260000000001</v>
      </c>
      <c r="O989">
        <f>VLOOKUP(A989,m!$B$2:$K$3856,4,0)</f>
        <v>15.811335</v>
      </c>
      <c r="P989">
        <f>VLOOKUP(A989,m!$B$2:$K$3856,3,0)</f>
        <v>15.817308000000001</v>
      </c>
      <c r="Q989">
        <f>VLOOKUP(A989,m!$B$2:$K$3856,2,0)</f>
        <v>1.3635930000000001</v>
      </c>
      <c r="R989">
        <f>VLOOKUP(A989,m!$B$2:$K$3856,9,0)</f>
        <v>10.729348</v>
      </c>
      <c r="S989">
        <f>VLOOKUP(A989,m!$B$2:$K$3856,10,0)</f>
        <v>5.4868420000000002</v>
      </c>
      <c r="T989">
        <v>387.517</v>
      </c>
      <c r="U989" s="32">
        <v>130.40600000000001</v>
      </c>
      <c r="V989" s="27">
        <f t="shared" si="15"/>
        <v>2.5283394475360533E-2</v>
      </c>
    </row>
    <row r="990" spans="1:22" x14ac:dyDescent="0.25">
      <c r="A990" s="21">
        <v>400.22445699999997</v>
      </c>
      <c r="B990" s="21">
        <v>563.16691519142296</v>
      </c>
      <c r="C990" s="21">
        <v>1240.4053010087719</v>
      </c>
      <c r="D990" s="20">
        <v>1.712367</v>
      </c>
      <c r="E990" s="20">
        <v>1.504548</v>
      </c>
      <c r="F990" s="21">
        <v>542.941956</v>
      </c>
      <c r="G990" s="21">
        <v>12.938926</v>
      </c>
      <c r="H990" s="21">
        <v>541.83306900000002</v>
      </c>
      <c r="I990" s="21">
        <v>4.3045039999999997</v>
      </c>
      <c r="J990" s="22">
        <v>132.1926</v>
      </c>
      <c r="K990">
        <f>VLOOKUP(A990,m!$B$2:$K$3856,8,0)</f>
        <v>16.612103999999999</v>
      </c>
      <c r="L990">
        <f>VLOOKUP(A990,m!$B$2:$K$3856,7,0)</f>
        <v>41.327209000000003</v>
      </c>
      <c r="M990">
        <f>VLOOKUP(A990,m!$B$2:$K$3856,6,0)</f>
        <v>3.231579</v>
      </c>
      <c r="N990">
        <f>VLOOKUP(A990,m!$B$2:$K$3856,5,0)</f>
        <v>7.9270319999999996</v>
      </c>
      <c r="O990">
        <f>VLOOKUP(A990,m!$B$2:$K$3856,4,0)</f>
        <v>16.579556</v>
      </c>
      <c r="P990">
        <f>VLOOKUP(A990,m!$B$2:$K$3856,3,0)</f>
        <v>16.443826999999999</v>
      </c>
      <c r="Q990">
        <f>VLOOKUP(A990,m!$B$2:$K$3856,2,0)</f>
        <v>1.522443</v>
      </c>
      <c r="R990">
        <f>VLOOKUP(A990,m!$B$2:$K$3856,9,0)</f>
        <v>13.667179000000001</v>
      </c>
      <c r="S990">
        <f>VLOOKUP(A990,m!$B$2:$K$3856,10,0)</f>
        <v>5.6667629999999996</v>
      </c>
      <c r="T990">
        <v>400.22399999999999</v>
      </c>
      <c r="U990" s="32">
        <v>135.14699999999999</v>
      </c>
      <c r="V990" s="27">
        <f t="shared" si="15"/>
        <v>2.2349208654644757E-2</v>
      </c>
    </row>
    <row r="991" spans="1:22" x14ac:dyDescent="0.25">
      <c r="A991" s="21">
        <v>405.83639499999998</v>
      </c>
      <c r="B991" s="21">
        <v>556.83442689585991</v>
      </c>
      <c r="C991" s="21">
        <v>1237.5076653310248</v>
      </c>
      <c r="D991" s="20">
        <v>1.7290030000000001</v>
      </c>
      <c r="E991" s="20">
        <v>1.5193220000000001</v>
      </c>
      <c r="F991" s="21">
        <v>539.98651099999995</v>
      </c>
      <c r="G991" s="21">
        <v>12.836268</v>
      </c>
      <c r="H991" s="21">
        <v>541.94683799999996</v>
      </c>
      <c r="I991" s="21">
        <v>4.45404</v>
      </c>
      <c r="J991" s="22">
        <v>133.30090000000001</v>
      </c>
      <c r="K991">
        <f>VLOOKUP(A991,m!$B$2:$K$3856,8,0)</f>
        <v>17.274425999999998</v>
      </c>
      <c r="L991">
        <f>VLOOKUP(A991,m!$B$2:$K$3856,7,0)</f>
        <v>42.625171999999999</v>
      </c>
      <c r="M991">
        <f>VLOOKUP(A991,m!$B$2:$K$3856,6,0)</f>
        <v>3.503377</v>
      </c>
      <c r="N991">
        <f>VLOOKUP(A991,m!$B$2:$K$3856,5,0)</f>
        <v>8.2743099999999998</v>
      </c>
      <c r="O991">
        <f>VLOOKUP(A991,m!$B$2:$K$3856,4,0)</f>
        <v>17.06851</v>
      </c>
      <c r="P991">
        <f>VLOOKUP(A991,m!$B$2:$K$3856,3,0)</f>
        <v>16.852620999999999</v>
      </c>
      <c r="Q991">
        <f>VLOOKUP(A991,m!$B$2:$K$3856,2,0)</f>
        <v>1.49546</v>
      </c>
      <c r="R991">
        <f>VLOOKUP(A991,m!$B$2:$K$3856,9,0)</f>
        <v>14.222124000000001</v>
      </c>
      <c r="S991">
        <f>VLOOKUP(A991,m!$B$2:$K$3856,10,0)</f>
        <v>5.7462219999999995</v>
      </c>
      <c r="T991">
        <v>405.83600000000001</v>
      </c>
      <c r="U991" s="32">
        <v>136.34800000000001</v>
      </c>
      <c r="V991" s="27">
        <f t="shared" si="15"/>
        <v>2.2858810405631171E-2</v>
      </c>
    </row>
    <row r="992" spans="1:22" x14ac:dyDescent="0.25">
      <c r="A992" s="21">
        <v>406.28183000000001</v>
      </c>
      <c r="B992" s="21">
        <v>560.24560308687114</v>
      </c>
      <c r="C992" s="21">
        <v>1235.2963142615436</v>
      </c>
      <c r="D992" s="20">
        <v>1.718529</v>
      </c>
      <c r="E992" s="20">
        <v>1.510543</v>
      </c>
      <c r="F992" s="21">
        <v>541.26318400000002</v>
      </c>
      <c r="G992" s="21">
        <v>12.900729999999999</v>
      </c>
      <c r="H992" s="21">
        <v>541.79980499999999</v>
      </c>
      <c r="I992" s="21">
        <v>4.4982889999999998</v>
      </c>
      <c r="J992" s="22">
        <v>132.6635</v>
      </c>
      <c r="K992">
        <f>VLOOKUP(A992,m!$B$2:$K$3856,8,0)</f>
        <v>17.246283999999999</v>
      </c>
      <c r="L992">
        <f>VLOOKUP(A992,m!$B$2:$K$3856,7,0)</f>
        <v>42.462848999999999</v>
      </c>
      <c r="M992">
        <f>VLOOKUP(A992,m!$B$2:$K$3856,6,0)</f>
        <v>3.4224779999999999</v>
      </c>
      <c r="N992">
        <f>VLOOKUP(A992,m!$B$2:$K$3856,5,0)</f>
        <v>8.2688450000000007</v>
      </c>
      <c r="O992">
        <f>VLOOKUP(A992,m!$B$2:$K$3856,4,0)</f>
        <v>16.978842</v>
      </c>
      <c r="P992">
        <f>VLOOKUP(A992,m!$B$2:$K$3856,3,0)</f>
        <v>16.833174</v>
      </c>
      <c r="Q992">
        <f>VLOOKUP(A992,m!$B$2:$K$3856,2,0)</f>
        <v>1.4620489999999999</v>
      </c>
      <c r="R992">
        <f>VLOOKUP(A992,m!$B$2:$K$3856,9,0)</f>
        <v>12.774190000000001</v>
      </c>
      <c r="S992">
        <f>VLOOKUP(A992,m!$B$2:$K$3856,10,0)</f>
        <v>5.7525269999999997</v>
      </c>
      <c r="T992">
        <v>406.28199999999998</v>
      </c>
      <c r="U992" s="32">
        <v>136.613</v>
      </c>
      <c r="V992" s="27">
        <f t="shared" si="15"/>
        <v>2.9770811112325549E-2</v>
      </c>
    </row>
    <row r="993" spans="1:22" x14ac:dyDescent="0.25">
      <c r="A993" s="21">
        <v>390.319366</v>
      </c>
      <c r="B993" s="21">
        <v>566.8875007506781</v>
      </c>
      <c r="C993" s="21">
        <v>1232.0149790585024</v>
      </c>
      <c r="D993" s="20">
        <v>1.6545970000000001</v>
      </c>
      <c r="E993" s="20">
        <v>1.452882</v>
      </c>
      <c r="F993" s="21">
        <v>541.38818400000002</v>
      </c>
      <c r="G993" s="21">
        <v>12.761100000000001</v>
      </c>
      <c r="H993" s="21">
        <v>542.46838400000001</v>
      </c>
      <c r="I993" s="21">
        <v>4.4677720000000001</v>
      </c>
      <c r="J993" s="22">
        <v>127.0048</v>
      </c>
      <c r="K993">
        <f>VLOOKUP(A993,m!$B$2:$K$3856,8,0)</f>
        <v>16.319320999999999</v>
      </c>
      <c r="L993">
        <f>VLOOKUP(A993,m!$B$2:$K$3856,7,0)</f>
        <v>41.243538000000001</v>
      </c>
      <c r="M993">
        <f>VLOOKUP(A993,m!$B$2:$K$3856,6,0)</f>
        <v>2.3863020000000001</v>
      </c>
      <c r="N993">
        <f>VLOOKUP(A993,m!$B$2:$K$3856,5,0)</f>
        <v>7.8203060000000004</v>
      </c>
      <c r="O993">
        <f>VLOOKUP(A993,m!$B$2:$K$3856,4,0)</f>
        <v>16.218651000000001</v>
      </c>
      <c r="P993">
        <f>VLOOKUP(A993,m!$B$2:$K$3856,3,0)</f>
        <v>16.124153</v>
      </c>
      <c r="Q993">
        <f>VLOOKUP(A993,m!$B$2:$K$3856,2,0)</f>
        <v>1.140196</v>
      </c>
      <c r="R993">
        <f>VLOOKUP(A993,m!$B$2:$K$3856,9,0)</f>
        <v>12.836576000000001</v>
      </c>
      <c r="S993">
        <f>VLOOKUP(A993,m!$B$2:$K$3856,10,0)</f>
        <v>5.526516</v>
      </c>
      <c r="T993">
        <v>390.31900000000002</v>
      </c>
      <c r="U993" s="32">
        <v>130.81899999999999</v>
      </c>
      <c r="V993" s="27">
        <f t="shared" si="15"/>
        <v>3.0031935800851506E-2</v>
      </c>
    </row>
    <row r="994" spans="1:22" x14ac:dyDescent="0.25">
      <c r="A994" s="21">
        <v>402.88412499999998</v>
      </c>
      <c r="B994" s="21">
        <v>557.9563281780238</v>
      </c>
      <c r="C994" s="21">
        <v>1235.9174675768927</v>
      </c>
      <c r="D994" s="20">
        <v>1.730394</v>
      </c>
      <c r="E994" s="20">
        <v>1.519752</v>
      </c>
      <c r="F994" s="21">
        <v>540.31298800000002</v>
      </c>
      <c r="G994" s="21">
        <v>12.912502999999999</v>
      </c>
      <c r="H994" s="21">
        <v>541.61499000000003</v>
      </c>
      <c r="I994" s="21">
        <v>4.4952379999999996</v>
      </c>
      <c r="J994" s="22">
        <v>133.75190000000001</v>
      </c>
      <c r="K994">
        <f>VLOOKUP(A994,m!$B$2:$K$3856,8,0)</f>
        <v>16.969740000000002</v>
      </c>
      <c r="L994">
        <f>VLOOKUP(A994,m!$B$2:$K$3856,7,0)</f>
        <v>41.190463999999999</v>
      </c>
      <c r="M994">
        <f>VLOOKUP(A994,m!$B$2:$K$3856,6,0)</f>
        <v>3.6744219999999999</v>
      </c>
      <c r="N994">
        <f>VLOOKUP(A994,m!$B$2:$K$3856,5,0)</f>
        <v>7.9587279999999998</v>
      </c>
      <c r="O994">
        <f>VLOOKUP(A994,m!$B$2:$K$3856,4,0)</f>
        <v>16.636800999999998</v>
      </c>
      <c r="P994">
        <f>VLOOKUP(A994,m!$B$2:$K$3856,3,0)</f>
        <v>17.888062999999999</v>
      </c>
      <c r="Q994">
        <f>VLOOKUP(A994,m!$B$2:$K$3856,2,0)</f>
        <v>1.4197200000000001</v>
      </c>
      <c r="R994">
        <f>VLOOKUP(A994,m!$B$2:$K$3856,9,0)</f>
        <v>12.91011</v>
      </c>
      <c r="S994">
        <f>VLOOKUP(A994,m!$B$2:$K$3856,10,0)</f>
        <v>5.7044199999999998</v>
      </c>
      <c r="T994">
        <v>402.88400000000001</v>
      </c>
      <c r="U994" s="32">
        <v>135.40299999999999</v>
      </c>
      <c r="V994" s="27">
        <f t="shared" si="15"/>
        <v>1.2344497536109658E-2</v>
      </c>
    </row>
    <row r="995" spans="1:22" x14ac:dyDescent="0.25">
      <c r="A995" s="21">
        <v>405.99069200000002</v>
      </c>
      <c r="B995" s="21">
        <v>557.07202842494416</v>
      </c>
      <c r="C995" s="21">
        <v>1237.8750222022786</v>
      </c>
      <c r="D995" s="20">
        <v>1.7472810000000001</v>
      </c>
      <c r="E995" s="20">
        <v>1.535739</v>
      </c>
      <c r="F995" s="21">
        <v>540.91235400000005</v>
      </c>
      <c r="G995" s="21">
        <v>12.964746</v>
      </c>
      <c r="H995" s="21">
        <v>541.73510699999997</v>
      </c>
      <c r="I995" s="21">
        <v>4.4799790000000002</v>
      </c>
      <c r="J995" s="22">
        <v>135.17939999999999</v>
      </c>
      <c r="K995">
        <f>VLOOKUP(A995,m!$B$2:$K$3856,8,0)</f>
        <v>17.118879</v>
      </c>
      <c r="L995">
        <f>VLOOKUP(A995,m!$B$2:$K$3856,7,0)</f>
        <v>41.489455999999997</v>
      </c>
      <c r="M995">
        <f>VLOOKUP(A995,m!$B$2:$K$3856,6,0)</f>
        <v>3.7259039999999999</v>
      </c>
      <c r="N995">
        <f>VLOOKUP(A995,m!$B$2:$K$3856,5,0)</f>
        <v>8.0358440000000009</v>
      </c>
      <c r="O995">
        <f>VLOOKUP(A995,m!$B$2:$K$3856,4,0)</f>
        <v>16.816815999999999</v>
      </c>
      <c r="P995">
        <f>VLOOKUP(A995,m!$B$2:$K$3856,3,0)</f>
        <v>18.04233</v>
      </c>
      <c r="Q995">
        <f>VLOOKUP(A995,m!$B$2:$K$3856,2,0)</f>
        <v>1.494138</v>
      </c>
      <c r="R995">
        <f>VLOOKUP(A995,m!$B$2:$K$3856,9,0)</f>
        <v>13.229761</v>
      </c>
      <c r="S995">
        <f>VLOOKUP(A995,m!$B$2:$K$3856,10,0)</f>
        <v>5.748406000000001</v>
      </c>
      <c r="T995">
        <v>405.99099999999999</v>
      </c>
      <c r="U995" s="32">
        <v>136.678</v>
      </c>
      <c r="V995" s="27">
        <f t="shared" si="15"/>
        <v>1.1086008667001115E-2</v>
      </c>
    </row>
    <row r="996" spans="1:22" x14ac:dyDescent="0.25">
      <c r="A996" s="21">
        <v>393.38336199999998</v>
      </c>
      <c r="B996" s="21">
        <v>564.17064912037495</v>
      </c>
      <c r="C996" s="21">
        <v>1243.3481079723661</v>
      </c>
      <c r="D996" s="20">
        <v>1.663627</v>
      </c>
      <c r="E996" s="20">
        <v>1.463865</v>
      </c>
      <c r="F996" s="21">
        <v>539.37243699999999</v>
      </c>
      <c r="G996" s="21">
        <v>12.796802</v>
      </c>
      <c r="H996" s="21">
        <v>542.86364700000001</v>
      </c>
      <c r="I996" s="21">
        <v>4.1351310000000003</v>
      </c>
      <c r="J996" s="22">
        <v>128.77459999999999</v>
      </c>
      <c r="K996">
        <f>VLOOKUP(A996,m!$B$2:$K$3856,8,0)</f>
        <v>16.500520999999999</v>
      </c>
      <c r="L996">
        <f>VLOOKUP(A996,m!$B$2:$K$3856,7,0)</f>
        <v>41.072772999999998</v>
      </c>
      <c r="M996">
        <f>VLOOKUP(A996,m!$B$2:$K$3856,6,0)</f>
        <v>2.0762260000000001</v>
      </c>
      <c r="N996">
        <f>VLOOKUP(A996,m!$B$2:$K$3856,5,0)</f>
        <v>7.6832419999999999</v>
      </c>
      <c r="O996">
        <f>VLOOKUP(A996,m!$B$2:$K$3856,4,0)</f>
        <v>16.159645000000001</v>
      </c>
      <c r="P996">
        <f>VLOOKUP(A996,m!$B$2:$K$3856,3,0)</f>
        <v>16.183523000000001</v>
      </c>
      <c r="Q996">
        <f>VLOOKUP(A996,m!$B$2:$K$3856,2,0)</f>
        <v>1.277854</v>
      </c>
      <c r="R996">
        <f>VLOOKUP(A996,m!$B$2:$K$3856,9,0)</f>
        <v>9.4045459999999999</v>
      </c>
      <c r="S996">
        <f>VLOOKUP(A996,m!$B$2:$K$3856,10,0)</f>
        <v>5.5698990000000004</v>
      </c>
      <c r="T996">
        <v>393.38299999999998</v>
      </c>
      <c r="U996" s="32">
        <v>132.798</v>
      </c>
      <c r="V996" s="27">
        <f t="shared" si="15"/>
        <v>3.124373906034272E-2</v>
      </c>
    </row>
    <row r="997" spans="1:22" x14ac:dyDescent="0.25">
      <c r="A997" s="21">
        <v>403.34808299999997</v>
      </c>
      <c r="B997" s="21">
        <v>561.38675037665507</v>
      </c>
      <c r="C997" s="21">
        <v>1246.4674907272233</v>
      </c>
      <c r="D997" s="20">
        <v>1.7215739999999999</v>
      </c>
      <c r="E997" s="20">
        <v>1.514213</v>
      </c>
      <c r="F997" s="21">
        <v>541.28906300000006</v>
      </c>
      <c r="G997" s="21">
        <v>13.018964</v>
      </c>
      <c r="H997" s="21">
        <v>543.77868699999999</v>
      </c>
      <c r="I997" s="21">
        <v>4.219055</v>
      </c>
      <c r="J997" s="22">
        <v>133.5865</v>
      </c>
      <c r="K997">
        <f>VLOOKUP(A997,m!$B$2:$K$3856,8,0)</f>
        <v>17.160456</v>
      </c>
      <c r="L997">
        <f>VLOOKUP(A997,m!$B$2:$K$3856,7,0)</f>
        <v>41.965232999999998</v>
      </c>
      <c r="M997">
        <f>VLOOKUP(A997,m!$B$2:$K$3856,6,0)</f>
        <v>3.5068600000000001</v>
      </c>
      <c r="N997">
        <f>VLOOKUP(A997,m!$B$2:$K$3856,5,0)</f>
        <v>8.0899540000000005</v>
      </c>
      <c r="O997">
        <f>VLOOKUP(A997,m!$B$2:$K$3856,4,0)</f>
        <v>16.839737</v>
      </c>
      <c r="P997">
        <f>VLOOKUP(A997,m!$B$2:$K$3856,3,0)</f>
        <v>16.782131</v>
      </c>
      <c r="Q997">
        <f>VLOOKUP(A997,m!$B$2:$K$3856,2,0)</f>
        <v>1.6333340000000001</v>
      </c>
      <c r="R997">
        <f>VLOOKUP(A997,m!$B$2:$K$3856,9,0)</f>
        <v>10.692503</v>
      </c>
      <c r="S997">
        <f>VLOOKUP(A997,m!$B$2:$K$3856,10,0)</f>
        <v>5.7109899999999998</v>
      </c>
      <c r="T997">
        <v>403.34800000000001</v>
      </c>
      <c r="U997" s="32">
        <v>136.30199999999999</v>
      </c>
      <c r="V997" s="27">
        <f t="shared" si="15"/>
        <v>2.0327652869114705E-2</v>
      </c>
    </row>
    <row r="998" spans="1:22" x14ac:dyDescent="0.25">
      <c r="A998" s="21">
        <v>389.88067599999999</v>
      </c>
      <c r="B998" s="21">
        <v>565.39982097838492</v>
      </c>
      <c r="C998" s="21">
        <v>1242.9488916652094</v>
      </c>
      <c r="D998" s="20">
        <v>1.6526620000000001</v>
      </c>
      <c r="E998" s="20">
        <v>1.452121</v>
      </c>
      <c r="F998" s="21">
        <v>538.13867200000004</v>
      </c>
      <c r="G998" s="21">
        <v>12.876854</v>
      </c>
      <c r="H998" s="21">
        <v>544.76342799999998</v>
      </c>
      <c r="I998" s="21">
        <v>4.2007450000000004</v>
      </c>
      <c r="J998" s="22">
        <v>127.4906</v>
      </c>
      <c r="K998">
        <f>VLOOKUP(A998,m!$B$2:$K$3856,8,0)</f>
        <v>16.207632</v>
      </c>
      <c r="L998">
        <f>VLOOKUP(A998,m!$B$2:$K$3856,7,0)</f>
        <v>40.843040000000002</v>
      </c>
      <c r="M998">
        <f>VLOOKUP(A998,m!$B$2:$K$3856,6,0)</f>
        <v>2.2265969999999999</v>
      </c>
      <c r="N998">
        <f>VLOOKUP(A998,m!$B$2:$K$3856,5,0)</f>
        <v>7.6434939999999996</v>
      </c>
      <c r="O998">
        <f>VLOOKUP(A998,m!$B$2:$K$3856,4,0)</f>
        <v>16.004031999999999</v>
      </c>
      <c r="P998">
        <f>VLOOKUP(A998,m!$B$2:$K$3856,3,0)</f>
        <v>16.014385000000001</v>
      </c>
      <c r="Q998">
        <f>VLOOKUP(A998,m!$B$2:$K$3856,2,0)</f>
        <v>1.3429040000000001</v>
      </c>
      <c r="R998">
        <f>VLOOKUP(A998,m!$B$2:$K$3856,9,0)</f>
        <v>9.7712719999999997</v>
      </c>
      <c r="S998">
        <f>VLOOKUP(A998,m!$B$2:$K$3856,10,0)</f>
        <v>5.5203050000000005</v>
      </c>
      <c r="T998">
        <v>389.88099999999997</v>
      </c>
      <c r="U998" s="32">
        <v>131.345</v>
      </c>
      <c r="V998" s="27">
        <f t="shared" si="15"/>
        <v>3.0232817164559569E-2</v>
      </c>
    </row>
    <row r="999" spans="1:22" x14ac:dyDescent="0.25">
      <c r="A999" s="21">
        <v>394.506531</v>
      </c>
      <c r="B999" s="21">
        <v>563.93243690307008</v>
      </c>
      <c r="C999" s="21">
        <v>1239.2522372261533</v>
      </c>
      <c r="D999" s="20">
        <v>1.6717089999999999</v>
      </c>
      <c r="E999" s="20">
        <v>1.4666980000000001</v>
      </c>
      <c r="F999" s="21">
        <v>539.28967299999999</v>
      </c>
      <c r="G999" s="21">
        <v>12.867628</v>
      </c>
      <c r="H999" s="21">
        <v>544.13299600000005</v>
      </c>
      <c r="I999" s="21">
        <v>4.3395989999999998</v>
      </c>
      <c r="J999" s="22">
        <v>128.97</v>
      </c>
      <c r="K999">
        <f>VLOOKUP(A999,m!$B$2:$K$3856,8,0)</f>
        <v>16.486457999999999</v>
      </c>
      <c r="L999">
        <f>VLOOKUP(A999,m!$B$2:$K$3856,7,0)</f>
        <v>40.908786999999997</v>
      </c>
      <c r="M999">
        <f>VLOOKUP(A999,m!$B$2:$K$3856,6,0)</f>
        <v>2.450977</v>
      </c>
      <c r="N999">
        <f>VLOOKUP(A999,m!$B$2:$K$3856,5,0)</f>
        <v>7.6601990000000004</v>
      </c>
      <c r="O999">
        <f>VLOOKUP(A999,m!$B$2:$K$3856,4,0)</f>
        <v>16.117594</v>
      </c>
      <c r="P999">
        <f>VLOOKUP(A999,m!$B$2:$K$3856,3,0)</f>
        <v>16.017132</v>
      </c>
      <c r="Q999">
        <f>VLOOKUP(A999,m!$B$2:$K$3856,2,0)</f>
        <v>1.264578</v>
      </c>
      <c r="R999">
        <f>VLOOKUP(A999,m!$B$2:$K$3856,9,0)</f>
        <v>9.3273290000000006</v>
      </c>
      <c r="S999">
        <f>VLOOKUP(A999,m!$B$2:$K$3856,10,0)</f>
        <v>5.5858020000000002</v>
      </c>
      <c r="T999">
        <v>394.50700000000001</v>
      </c>
      <c r="U999" s="32">
        <v>132.946</v>
      </c>
      <c r="V999" s="27">
        <f t="shared" si="15"/>
        <v>3.0828874932154759E-2</v>
      </c>
    </row>
    <row r="1000" spans="1:22" x14ac:dyDescent="0.25">
      <c r="A1000" s="21">
        <v>389.23654199999999</v>
      </c>
      <c r="B1000" s="21">
        <v>564.65747298228325</v>
      </c>
      <c r="C1000" s="21">
        <v>1237.4209225354766</v>
      </c>
      <c r="D1000" s="20">
        <v>1.6542539999999999</v>
      </c>
      <c r="E1000" s="20">
        <v>1.451775</v>
      </c>
      <c r="F1000" s="21">
        <v>538.49304199999995</v>
      </c>
      <c r="G1000" s="21">
        <v>12.806623999999999</v>
      </c>
      <c r="H1000" s="21">
        <v>544.63842799999998</v>
      </c>
      <c r="I1000" s="21">
        <v>4.3807970000000003</v>
      </c>
      <c r="J1000" s="22">
        <v>127.0684</v>
      </c>
      <c r="K1000">
        <f>VLOOKUP(A1000,m!$B$2:$K$3856,8,0)</f>
        <v>16.337</v>
      </c>
      <c r="L1000">
        <f>VLOOKUP(A1000,m!$B$2:$K$3856,7,0)</f>
        <v>41.031021000000003</v>
      </c>
      <c r="M1000">
        <f>VLOOKUP(A1000,m!$B$2:$K$3856,6,0)</f>
        <v>2.290511</v>
      </c>
      <c r="N1000">
        <f>VLOOKUP(A1000,m!$B$2:$K$3856,5,0)</f>
        <v>7.7117449999999996</v>
      </c>
      <c r="O1000">
        <f>VLOOKUP(A1000,m!$B$2:$K$3856,4,0)</f>
        <v>16.224926</v>
      </c>
      <c r="P1000">
        <f>VLOOKUP(A1000,m!$B$2:$K$3856,3,0)</f>
        <v>16.167933999999999</v>
      </c>
      <c r="Q1000">
        <f>VLOOKUP(A1000,m!$B$2:$K$3856,2,0)</f>
        <v>1.079774</v>
      </c>
      <c r="R1000">
        <f>VLOOKUP(A1000,m!$B$2:$K$3856,9,0)</f>
        <v>13.045847</v>
      </c>
      <c r="S1000">
        <f>VLOOKUP(A1000,m!$B$2:$K$3856,10,0)</f>
        <v>5.5111850000000002</v>
      </c>
      <c r="T1000">
        <v>389.23700000000002</v>
      </c>
      <c r="U1000" s="32">
        <v>130.58099999999999</v>
      </c>
      <c r="V1000" s="27">
        <f t="shared" si="15"/>
        <v>2.7643379471213866E-2</v>
      </c>
    </row>
    <row r="1001" spans="1:22" x14ac:dyDescent="0.25">
      <c r="A1001" s="21">
        <v>399.33642600000002</v>
      </c>
      <c r="B1001" s="21">
        <v>561.15767692469126</v>
      </c>
      <c r="C1001" s="21">
        <v>1237.1552014885992</v>
      </c>
      <c r="D1001" s="20">
        <v>1.704442</v>
      </c>
      <c r="E1001" s="20">
        <v>1.498149</v>
      </c>
      <c r="F1001" s="21">
        <v>539.83068800000001</v>
      </c>
      <c r="G1001" s="21">
        <v>12.940825999999999</v>
      </c>
      <c r="H1001" s="21">
        <v>544.63098100000002</v>
      </c>
      <c r="I1001" s="21">
        <v>4.533385</v>
      </c>
      <c r="J1001" s="22">
        <v>130.95609999999999</v>
      </c>
      <c r="K1001">
        <f>VLOOKUP(A1001,m!$B$2:$K$3856,8,0)</f>
        <v>16.941911999999999</v>
      </c>
      <c r="L1001">
        <f>VLOOKUP(A1001,m!$B$2:$K$3856,7,0)</f>
        <v>41.898162999999997</v>
      </c>
      <c r="M1001">
        <f>VLOOKUP(A1001,m!$B$2:$K$3856,6,0)</f>
        <v>3.1205509999999999</v>
      </c>
      <c r="N1001">
        <f>VLOOKUP(A1001,m!$B$2:$K$3856,5,0)</f>
        <v>8.0488230000000005</v>
      </c>
      <c r="O1001">
        <f>VLOOKUP(A1001,m!$B$2:$K$3856,4,0)</f>
        <v>16.726803</v>
      </c>
      <c r="P1001">
        <f>VLOOKUP(A1001,m!$B$2:$K$3856,3,0)</f>
        <v>16.498407</v>
      </c>
      <c r="Q1001">
        <f>VLOOKUP(A1001,m!$B$2:$K$3856,2,0)</f>
        <v>1.327429</v>
      </c>
      <c r="R1001">
        <f>VLOOKUP(A1001,m!$B$2:$K$3856,9,0)</f>
        <v>13.503036</v>
      </c>
      <c r="S1001">
        <f>VLOOKUP(A1001,m!$B$2:$K$3856,10,0)</f>
        <v>5.6541889999999997</v>
      </c>
      <c r="T1001">
        <v>399.33600000000001</v>
      </c>
      <c r="U1001" s="32">
        <v>134.05699999999999</v>
      </c>
      <c r="V1001" s="27">
        <f t="shared" si="15"/>
        <v>2.3678927518458445E-2</v>
      </c>
    </row>
    <row r="1002" spans="1:22" x14ac:dyDescent="0.25">
      <c r="A1002" s="21">
        <v>412.43710299999998</v>
      </c>
      <c r="B1002" s="21">
        <v>551.92698846741405</v>
      </c>
      <c r="C1002" s="21">
        <v>1237.9451672341629</v>
      </c>
      <c r="D1002" s="20">
        <v>1.7479180000000001</v>
      </c>
      <c r="E1002" s="20">
        <v>1.535704</v>
      </c>
      <c r="F1002" s="21">
        <v>536.99829099999999</v>
      </c>
      <c r="G1002" s="21">
        <v>12.866504000000001</v>
      </c>
      <c r="H1002" s="21">
        <v>546.74938999999995</v>
      </c>
      <c r="I1002" s="21">
        <v>4.7286979999999996</v>
      </c>
      <c r="J1002" s="22">
        <v>135.1103</v>
      </c>
      <c r="K1002">
        <f>VLOOKUP(A1002,m!$B$2:$K$3856,8,0)</f>
        <v>17.735054000000002</v>
      </c>
      <c r="L1002">
        <f>VLOOKUP(A1002,m!$B$2:$K$3856,7,0)</f>
        <v>42.172114999999998</v>
      </c>
      <c r="M1002">
        <f>VLOOKUP(A1002,m!$B$2:$K$3856,6,0)</f>
        <v>3.9688189999999999</v>
      </c>
      <c r="N1002">
        <f>VLOOKUP(A1002,m!$B$2:$K$3856,5,0)</f>
        <v>8.0696820000000002</v>
      </c>
      <c r="O1002">
        <f>VLOOKUP(A1002,m!$B$2:$K$3856,4,0)</f>
        <v>16.886579999999999</v>
      </c>
      <c r="P1002">
        <f>VLOOKUP(A1002,m!$B$2:$K$3856,3,0)</f>
        <v>16.692343000000001</v>
      </c>
      <c r="Q1002">
        <f>VLOOKUP(A1002,m!$B$2:$K$3856,2,0)</f>
        <v>1.3115429999999999</v>
      </c>
      <c r="R1002">
        <f>VLOOKUP(A1002,m!$B$2:$K$3856,9,0)</f>
        <v>9.3506730000000005</v>
      </c>
      <c r="S1002">
        <f>VLOOKUP(A1002,m!$B$2:$K$3856,10,0)</f>
        <v>5.8396799999999995</v>
      </c>
      <c r="T1002">
        <v>412.43700000000001</v>
      </c>
      <c r="U1002" s="32">
        <v>138.91499999999999</v>
      </c>
      <c r="V1002" s="27">
        <f t="shared" si="15"/>
        <v>2.8159955236573355E-2</v>
      </c>
    </row>
    <row r="1003" spans="1:22" x14ac:dyDescent="0.25">
      <c r="A1003" s="21">
        <v>401.62338299999999</v>
      </c>
      <c r="B1003" s="21">
        <v>556.57672841502517</v>
      </c>
      <c r="C1003" s="21">
        <v>1231.4836694789624</v>
      </c>
      <c r="D1003" s="20">
        <v>1.6933309999999999</v>
      </c>
      <c r="E1003" s="20">
        <v>1.48539</v>
      </c>
      <c r="F1003" s="21">
        <v>534.35632299999997</v>
      </c>
      <c r="G1003" s="21">
        <v>12.892363</v>
      </c>
      <c r="H1003" s="21">
        <v>544.95916699999998</v>
      </c>
      <c r="I1003" s="21">
        <v>4.7149650000000003</v>
      </c>
      <c r="J1003" s="22">
        <v>130.50120000000001</v>
      </c>
      <c r="K1003">
        <f>VLOOKUP(A1003,m!$B$2:$K$3856,8,0)</f>
        <v>17.174828999999999</v>
      </c>
      <c r="L1003">
        <f>VLOOKUP(A1003,m!$B$2:$K$3856,7,0)</f>
        <v>41.241473999999997</v>
      </c>
      <c r="M1003">
        <f>VLOOKUP(A1003,m!$B$2:$K$3856,6,0)</f>
        <v>2.9771800000000002</v>
      </c>
      <c r="N1003">
        <f>VLOOKUP(A1003,m!$B$2:$K$3856,5,0)</f>
        <v>7.6614630000000004</v>
      </c>
      <c r="O1003">
        <f>VLOOKUP(A1003,m!$B$2:$K$3856,4,0)</f>
        <v>16.220027999999999</v>
      </c>
      <c r="P1003">
        <f>VLOOKUP(A1003,m!$B$2:$K$3856,3,0)</f>
        <v>16.094722999999998</v>
      </c>
      <c r="Q1003">
        <f>VLOOKUP(A1003,m!$B$2:$K$3856,2,0)</f>
        <v>1.042027</v>
      </c>
      <c r="R1003">
        <f>VLOOKUP(A1003,m!$B$2:$K$3856,9,0)</f>
        <v>6.3750580000000001</v>
      </c>
      <c r="S1003">
        <f>VLOOKUP(A1003,m!$B$2:$K$3856,10,0)</f>
        <v>5.6865690000000004</v>
      </c>
      <c r="T1003">
        <v>401.62299999999999</v>
      </c>
      <c r="U1003" s="32">
        <v>134.499</v>
      </c>
      <c r="V1003" s="27">
        <f t="shared" si="15"/>
        <v>3.0634201064817668E-2</v>
      </c>
    </row>
    <row r="1004" spans="1:22" x14ac:dyDescent="0.25">
      <c r="A1004" s="21">
        <v>397.115906</v>
      </c>
      <c r="B1004" s="21">
        <v>559.83470527513009</v>
      </c>
      <c r="C1004" s="21">
        <v>1231.6504111161689</v>
      </c>
      <c r="D1004" s="20">
        <v>1.6650430000000001</v>
      </c>
      <c r="E1004" s="20">
        <v>1.4600010000000001</v>
      </c>
      <c r="F1004" s="21">
        <v>533.98333700000001</v>
      </c>
      <c r="G1004" s="21">
        <v>12.891387999999999</v>
      </c>
      <c r="H1004" s="21">
        <v>545.44470200000001</v>
      </c>
      <c r="I1004" s="21">
        <v>4.6508779999999996</v>
      </c>
      <c r="J1004" s="22">
        <v>128.3603</v>
      </c>
      <c r="K1004">
        <f>VLOOKUP(A1004,m!$B$2:$K$3856,8,0)</f>
        <v>16.852962000000002</v>
      </c>
      <c r="L1004">
        <f>VLOOKUP(A1004,m!$B$2:$K$3856,7,0)</f>
        <v>40.850582000000003</v>
      </c>
      <c r="M1004">
        <f>VLOOKUP(A1004,m!$B$2:$K$3856,6,0)</f>
        <v>2.476782</v>
      </c>
      <c r="N1004">
        <f>VLOOKUP(A1004,m!$B$2:$K$3856,5,0)</f>
        <v>7.5060589999999996</v>
      </c>
      <c r="O1004">
        <f>VLOOKUP(A1004,m!$B$2:$K$3856,4,0)</f>
        <v>15.881722999999999</v>
      </c>
      <c r="P1004">
        <f>VLOOKUP(A1004,m!$B$2:$K$3856,3,0)</f>
        <v>15.766814</v>
      </c>
      <c r="Q1004">
        <f>VLOOKUP(A1004,m!$B$2:$K$3856,2,0)</f>
        <v>0.967171</v>
      </c>
      <c r="R1004">
        <f>VLOOKUP(A1004,m!$B$2:$K$3856,9,0)</f>
        <v>5.419397</v>
      </c>
      <c r="S1004">
        <f>VLOOKUP(A1004,m!$B$2:$K$3856,10,0)</f>
        <v>5.6227489999999998</v>
      </c>
      <c r="T1004">
        <v>397.11599999999999</v>
      </c>
      <c r="U1004" s="32">
        <v>133.066</v>
      </c>
      <c r="V1004" s="27">
        <f t="shared" si="15"/>
        <v>3.666008882808787E-2</v>
      </c>
    </row>
    <row r="1005" spans="1:22" x14ac:dyDescent="0.25">
      <c r="A1005" s="21">
        <v>394.26757800000001</v>
      </c>
      <c r="B1005" s="21">
        <v>564.92898420017855</v>
      </c>
      <c r="C1005" s="21">
        <v>1235.1723470969755</v>
      </c>
      <c r="D1005" s="20">
        <v>1.6689350000000001</v>
      </c>
      <c r="E1005" s="20">
        <v>1.464931</v>
      </c>
      <c r="F1005" s="21">
        <v>539.58398399999999</v>
      </c>
      <c r="G1005" s="21">
        <v>12.894852999999999</v>
      </c>
      <c r="H1005" s="21">
        <v>544.03381300000001</v>
      </c>
      <c r="I1005" s="21">
        <v>4.4708240000000004</v>
      </c>
      <c r="J1005" s="22">
        <v>128.50980000000001</v>
      </c>
      <c r="K1005">
        <f>VLOOKUP(A1005,m!$B$2:$K$3856,8,0)</f>
        <v>16.570274000000001</v>
      </c>
      <c r="L1005">
        <f>VLOOKUP(A1005,m!$B$2:$K$3856,7,0)</f>
        <v>40.852550999999998</v>
      </c>
      <c r="M1005">
        <f>VLOOKUP(A1005,m!$B$2:$K$3856,6,0)</f>
        <v>2.4238680000000001</v>
      </c>
      <c r="N1005">
        <f>VLOOKUP(A1005,m!$B$2:$K$3856,5,0)</f>
        <v>7.6195019999999998</v>
      </c>
      <c r="O1005">
        <f>VLOOKUP(A1005,m!$B$2:$K$3856,4,0)</f>
        <v>16.081778</v>
      </c>
      <c r="P1005">
        <f>VLOOKUP(A1005,m!$B$2:$K$3856,3,0)</f>
        <v>16.029375000000002</v>
      </c>
      <c r="Q1005">
        <f>VLOOKUP(A1005,m!$B$2:$K$3856,2,0)</f>
        <v>0.93169999999999997</v>
      </c>
      <c r="R1005">
        <f>VLOOKUP(A1005,m!$B$2:$K$3856,9,0)</f>
        <v>10.164996</v>
      </c>
      <c r="S1005">
        <f>VLOOKUP(A1005,m!$B$2:$K$3856,10,0)</f>
        <v>5.5824189999999998</v>
      </c>
      <c r="T1005">
        <v>394.26799999999997</v>
      </c>
      <c r="U1005" s="32">
        <v>132.595</v>
      </c>
      <c r="V1005" s="27">
        <f t="shared" si="15"/>
        <v>3.178901531245077E-2</v>
      </c>
    </row>
    <row r="1006" spans="1:22" x14ac:dyDescent="0.25">
      <c r="A1006" s="21">
        <v>405.94192500000003</v>
      </c>
      <c r="B1006" s="21">
        <v>558.36686484261008</v>
      </c>
      <c r="C1006" s="21">
        <v>1235.7882583724722</v>
      </c>
      <c r="D1006" s="20">
        <v>1.738294</v>
      </c>
      <c r="E1006" s="20">
        <v>1.5299720000000001</v>
      </c>
      <c r="F1006" s="21">
        <v>540.55456500000003</v>
      </c>
      <c r="G1006" s="21">
        <v>13.004815000000001</v>
      </c>
      <c r="H1006" s="21">
        <v>539.19531300000006</v>
      </c>
      <c r="I1006" s="21">
        <v>4.4128410000000002</v>
      </c>
      <c r="J1006" s="22">
        <v>133.93129999999999</v>
      </c>
      <c r="K1006">
        <f>VLOOKUP(A1006,m!$B$2:$K$3856,8,0)</f>
        <v>17.257282</v>
      </c>
      <c r="L1006">
        <f>VLOOKUP(A1006,m!$B$2:$K$3856,7,0)</f>
        <v>42.912956000000001</v>
      </c>
      <c r="M1006">
        <f>VLOOKUP(A1006,m!$B$2:$K$3856,6,0)</f>
        <v>3.6211799999999998</v>
      </c>
      <c r="N1006">
        <f>VLOOKUP(A1006,m!$B$2:$K$3856,5,0)</f>
        <v>8.5311559999999993</v>
      </c>
      <c r="O1006">
        <f>VLOOKUP(A1006,m!$B$2:$K$3856,4,0)</f>
        <v>17.368002000000001</v>
      </c>
      <c r="P1006">
        <f>VLOOKUP(A1006,m!$B$2:$K$3856,3,0)</f>
        <v>17.198333999999999</v>
      </c>
      <c r="Q1006">
        <f>VLOOKUP(A1006,m!$B$2:$K$3856,2,0)</f>
        <v>1.4547429999999999</v>
      </c>
      <c r="R1006">
        <f>VLOOKUP(A1006,m!$B$2:$K$3856,9,0)</f>
        <v>16.939775000000001</v>
      </c>
      <c r="S1006">
        <f>VLOOKUP(A1006,m!$B$2:$K$3856,10,0)</f>
        <v>5.7477150000000004</v>
      </c>
      <c r="T1006">
        <v>405.94200000000001</v>
      </c>
      <c r="U1006" s="32">
        <v>135.95699999999999</v>
      </c>
      <c r="V1006" s="27">
        <f t="shared" si="15"/>
        <v>1.5124918521659991E-2</v>
      </c>
    </row>
    <row r="1007" spans="1:22" x14ac:dyDescent="0.25">
      <c r="A1007" s="21">
        <v>407.38696299999998</v>
      </c>
      <c r="B1007" s="21">
        <v>557.53843674036034</v>
      </c>
      <c r="C1007" s="21">
        <v>1235.9973213774815</v>
      </c>
      <c r="D1007" s="20">
        <v>1.7415339999999999</v>
      </c>
      <c r="E1007" s="20">
        <v>1.5314730000000001</v>
      </c>
      <c r="F1007" s="21">
        <v>540.58215299999995</v>
      </c>
      <c r="G1007" s="21">
        <v>12.969695</v>
      </c>
      <c r="H1007" s="21">
        <v>539.22289999999998</v>
      </c>
      <c r="I1007" s="21">
        <v>4.4113150000000001</v>
      </c>
      <c r="J1007" s="22">
        <v>134.68790000000001</v>
      </c>
      <c r="K1007">
        <f>VLOOKUP(A1007,m!$B$2:$K$3856,8,0)</f>
        <v>17.293623</v>
      </c>
      <c r="L1007">
        <f>VLOOKUP(A1007,m!$B$2:$K$3856,7,0)</f>
        <v>42.313625000000002</v>
      </c>
      <c r="M1007">
        <f>VLOOKUP(A1007,m!$B$2:$K$3856,6,0)</f>
        <v>3.4638789999999999</v>
      </c>
      <c r="N1007">
        <f>VLOOKUP(A1007,m!$B$2:$K$3856,5,0)</f>
        <v>8.2828379999999999</v>
      </c>
      <c r="O1007">
        <f>VLOOKUP(A1007,m!$B$2:$K$3856,4,0)</f>
        <v>17.070074000000002</v>
      </c>
      <c r="P1007">
        <f>VLOOKUP(A1007,m!$B$2:$K$3856,3,0)</f>
        <v>16.988817000000001</v>
      </c>
      <c r="Q1007">
        <f>VLOOKUP(A1007,m!$B$2:$K$3856,2,0)</f>
        <v>1.4409959999999999</v>
      </c>
      <c r="R1007">
        <f>VLOOKUP(A1007,m!$B$2:$K$3856,9,0)</f>
        <v>13.720865999999999</v>
      </c>
      <c r="S1007">
        <f>VLOOKUP(A1007,m!$B$2:$K$3856,10,0)</f>
        <v>5.7681759999999995</v>
      </c>
      <c r="T1007">
        <v>407.387</v>
      </c>
      <c r="U1007" s="32">
        <v>136.875</v>
      </c>
      <c r="V1007" s="27">
        <f t="shared" si="15"/>
        <v>1.6238281241299231E-2</v>
      </c>
    </row>
    <row r="1008" spans="1:22" x14ac:dyDescent="0.25">
      <c r="A1008" s="21">
        <v>387.22543300000001</v>
      </c>
      <c r="B1008" s="21">
        <v>568.88197396618489</v>
      </c>
      <c r="C1008" s="21">
        <v>1236.1586388568503</v>
      </c>
      <c r="D1008" s="20">
        <v>1.6392420000000001</v>
      </c>
      <c r="E1008" s="20">
        <v>1.4414629999999999</v>
      </c>
      <c r="F1008" s="21">
        <v>539.22985800000004</v>
      </c>
      <c r="G1008" s="21">
        <v>12.927232999999999</v>
      </c>
      <c r="H1008" s="21">
        <v>540.489014</v>
      </c>
      <c r="I1008" s="21">
        <v>4.197692</v>
      </c>
      <c r="J1008" s="22">
        <v>126.7483</v>
      </c>
      <c r="K1008">
        <f>VLOOKUP(A1008,m!$B$2:$K$3856,8,0)</f>
        <v>16.120847999999999</v>
      </c>
      <c r="L1008">
        <f>VLOOKUP(A1008,m!$B$2:$K$3856,7,0)</f>
        <v>40.560848</v>
      </c>
      <c r="M1008">
        <f>VLOOKUP(A1008,m!$B$2:$K$3856,6,0)</f>
        <v>1.955597</v>
      </c>
      <c r="N1008">
        <f>VLOOKUP(A1008,m!$B$2:$K$3856,5,0)</f>
        <v>7.5636080000000003</v>
      </c>
      <c r="O1008">
        <f>VLOOKUP(A1008,m!$B$2:$K$3856,4,0)</f>
        <v>15.834099</v>
      </c>
      <c r="P1008">
        <f>VLOOKUP(A1008,m!$B$2:$K$3856,3,0)</f>
        <v>15.931186</v>
      </c>
      <c r="Q1008">
        <f>VLOOKUP(A1008,m!$B$2:$K$3856,2,0)</f>
        <v>1.089283</v>
      </c>
      <c r="R1008">
        <f>VLOOKUP(A1008,m!$B$2:$K$3856,9,0)</f>
        <v>9.8797029999999992</v>
      </c>
      <c r="S1008">
        <f>VLOOKUP(A1008,m!$B$2:$K$3856,10,0)</f>
        <v>5.48271</v>
      </c>
      <c r="T1008">
        <v>387.22500000000002</v>
      </c>
      <c r="U1008" s="32">
        <v>129.99600000000001</v>
      </c>
      <c r="V1008" s="27">
        <f t="shared" si="15"/>
        <v>2.5623223348952284E-2</v>
      </c>
    </row>
    <row r="1009" spans="1:22" x14ac:dyDescent="0.25">
      <c r="A1009" s="21">
        <v>390.58474699999999</v>
      </c>
      <c r="B1009" s="21">
        <v>566.32513828036326</v>
      </c>
      <c r="C1009" s="21">
        <v>1241.9027624926503</v>
      </c>
      <c r="D1009" s="20">
        <v>1.6590560000000001</v>
      </c>
      <c r="E1009" s="20">
        <v>1.4633670000000001</v>
      </c>
      <c r="F1009" s="21">
        <v>539.817139</v>
      </c>
      <c r="G1009" s="21">
        <v>12.884745000000001</v>
      </c>
      <c r="H1009" s="21">
        <v>540.84020999999996</v>
      </c>
      <c r="I1009" s="21">
        <v>4.0893550000000003</v>
      </c>
      <c r="J1009" s="22">
        <v>128.3759</v>
      </c>
      <c r="K1009">
        <f>VLOOKUP(A1009,m!$B$2:$K$3856,8,0)</f>
        <v>16.313358000000001</v>
      </c>
      <c r="L1009">
        <f>VLOOKUP(A1009,m!$B$2:$K$3856,7,0)</f>
        <v>40.886172999999999</v>
      </c>
      <c r="M1009">
        <f>VLOOKUP(A1009,m!$B$2:$K$3856,6,0)</f>
        <v>2.2073390000000002</v>
      </c>
      <c r="N1009">
        <f>VLOOKUP(A1009,m!$B$2:$K$3856,5,0)</f>
        <v>7.7323950000000004</v>
      </c>
      <c r="O1009">
        <f>VLOOKUP(A1009,m!$B$2:$K$3856,4,0)</f>
        <v>16.197220000000002</v>
      </c>
      <c r="P1009">
        <f>VLOOKUP(A1009,m!$B$2:$K$3856,3,0)</f>
        <v>16.194841</v>
      </c>
      <c r="Q1009">
        <f>VLOOKUP(A1009,m!$B$2:$K$3856,2,0)</f>
        <v>1.237198</v>
      </c>
      <c r="R1009">
        <f>VLOOKUP(A1009,m!$B$2:$K$3856,9,0)</f>
        <v>11.859126</v>
      </c>
      <c r="S1009">
        <f>VLOOKUP(A1009,m!$B$2:$K$3856,10,0)</f>
        <v>5.5302740000000004</v>
      </c>
      <c r="T1009">
        <v>390.58499999999998</v>
      </c>
      <c r="U1009" s="32">
        <v>131.51900000000001</v>
      </c>
      <c r="V1009" s="27">
        <f t="shared" si="15"/>
        <v>2.4483567398553809E-2</v>
      </c>
    </row>
    <row r="1010" spans="1:22" x14ac:dyDescent="0.25">
      <c r="A1010" s="21">
        <v>407.314819</v>
      </c>
      <c r="B1010" s="21">
        <v>557.15407864013196</v>
      </c>
      <c r="C1010" s="21">
        <v>1245.4376445165612</v>
      </c>
      <c r="D1010" s="20">
        <v>1.7400610000000001</v>
      </c>
      <c r="E1010" s="20">
        <v>1.5324260000000001</v>
      </c>
      <c r="F1010" s="21">
        <v>540.76574700000003</v>
      </c>
      <c r="G1010" s="21">
        <v>12.911139</v>
      </c>
      <c r="H1010" s="21">
        <v>540.22912599999995</v>
      </c>
      <c r="I1010" s="21">
        <v>4.141235</v>
      </c>
      <c r="J1010" s="22">
        <v>135.3339</v>
      </c>
      <c r="K1010">
        <f>VLOOKUP(A1010,m!$B$2:$K$3856,8,0)</f>
        <v>17.282988</v>
      </c>
      <c r="L1010">
        <f>VLOOKUP(A1010,m!$B$2:$K$3856,7,0)</f>
        <v>41.831459000000002</v>
      </c>
      <c r="M1010">
        <f>VLOOKUP(A1010,m!$B$2:$K$3856,6,0)</f>
        <v>3.8591950000000002</v>
      </c>
      <c r="N1010">
        <f>VLOOKUP(A1010,m!$B$2:$K$3856,5,0)</f>
        <v>8.12669</v>
      </c>
      <c r="O1010">
        <f>VLOOKUP(A1010,m!$B$2:$K$3856,4,0)</f>
        <v>17.004470999999999</v>
      </c>
      <c r="P1010">
        <f>VLOOKUP(A1010,m!$B$2:$K$3856,3,0)</f>
        <v>16.994888</v>
      </c>
      <c r="Q1010">
        <f>VLOOKUP(A1010,m!$B$2:$K$3856,2,0)</f>
        <v>1.61453</v>
      </c>
      <c r="R1010">
        <f>VLOOKUP(A1010,m!$B$2:$K$3856,9,0)</f>
        <v>12.973568</v>
      </c>
      <c r="S1010">
        <f>VLOOKUP(A1010,m!$B$2:$K$3856,10,0)</f>
        <v>5.7671539999999997</v>
      </c>
      <c r="T1010">
        <v>407.315</v>
      </c>
      <c r="U1010" s="32">
        <v>137.68100000000001</v>
      </c>
      <c r="V1010" s="27">
        <f t="shared" si="15"/>
        <v>1.7343030829673953E-2</v>
      </c>
    </row>
    <row r="1011" spans="1:22" x14ac:dyDescent="0.25">
      <c r="A1011" s="21">
        <v>407.115387</v>
      </c>
      <c r="B1011" s="21">
        <v>556.64018914039434</v>
      </c>
      <c r="C1011" s="21">
        <v>1245.6921586855278</v>
      </c>
      <c r="D1011" s="20">
        <v>1.7517180000000001</v>
      </c>
      <c r="E1011" s="20">
        <v>1.544052</v>
      </c>
      <c r="F1011" s="21">
        <v>541.66186500000003</v>
      </c>
      <c r="G1011" s="21">
        <v>12.918003000000001</v>
      </c>
      <c r="H1011" s="21">
        <v>540.73907499999996</v>
      </c>
      <c r="I1011" s="21">
        <v>4.1885380000000003</v>
      </c>
      <c r="J1011" s="22">
        <v>135.18600000000001</v>
      </c>
      <c r="K1011">
        <f>VLOOKUP(A1011,m!$B$2:$K$3856,8,0)</f>
        <v>17.462572000000002</v>
      </c>
      <c r="L1011">
        <f>VLOOKUP(A1011,m!$B$2:$K$3856,7,0)</f>
        <v>42.870522000000001</v>
      </c>
      <c r="M1011">
        <f>VLOOKUP(A1011,m!$B$2:$K$3856,6,0)</f>
        <v>3.8869189999999998</v>
      </c>
      <c r="N1011">
        <f>VLOOKUP(A1011,m!$B$2:$K$3856,5,0)</f>
        <v>8.5641940000000005</v>
      </c>
      <c r="O1011">
        <f>VLOOKUP(A1011,m!$B$2:$K$3856,4,0)</f>
        <v>17.510967000000001</v>
      </c>
      <c r="P1011">
        <f>VLOOKUP(A1011,m!$B$2:$K$3856,3,0)</f>
        <v>17.34646</v>
      </c>
      <c r="Q1011">
        <f>VLOOKUP(A1011,m!$B$2:$K$3856,2,0)</f>
        <v>1.67574</v>
      </c>
      <c r="R1011">
        <f>VLOOKUP(A1011,m!$B$2:$K$3856,9,0)</f>
        <v>17.553191999999999</v>
      </c>
      <c r="S1011">
        <f>VLOOKUP(A1011,m!$B$2:$K$3856,10,0)</f>
        <v>5.7643300000000002</v>
      </c>
      <c r="T1011">
        <v>407.11500000000001</v>
      </c>
      <c r="U1011" s="32">
        <v>137.15299999999999</v>
      </c>
      <c r="V1011" s="27">
        <f t="shared" si="15"/>
        <v>1.4550323258325452E-2</v>
      </c>
    </row>
    <row r="1012" spans="1:22" x14ac:dyDescent="0.25">
      <c r="A1012" s="21">
        <v>401.99252300000001</v>
      </c>
      <c r="B1012" s="21">
        <v>560.69572434218981</v>
      </c>
      <c r="C1012" s="21">
        <v>1242.1527841193542</v>
      </c>
      <c r="D1012" s="20">
        <v>1.7052099999999999</v>
      </c>
      <c r="E1012" s="20">
        <v>1.4998629999999999</v>
      </c>
      <c r="F1012" s="21">
        <v>540.058716</v>
      </c>
      <c r="G1012" s="21">
        <v>12.894567</v>
      </c>
      <c r="H1012" s="21">
        <v>540.63104199999998</v>
      </c>
      <c r="I1012" s="21">
        <v>4.1763310000000002</v>
      </c>
      <c r="J1012" s="22">
        <v>131.8151</v>
      </c>
      <c r="K1012">
        <f>VLOOKUP(A1012,m!$B$2:$K$3856,8,0)</f>
        <v>17.240721000000001</v>
      </c>
      <c r="L1012">
        <f>VLOOKUP(A1012,m!$B$2:$K$3856,7,0)</f>
        <v>42.098965</v>
      </c>
      <c r="M1012">
        <f>VLOOKUP(A1012,m!$B$2:$K$3856,6,0)</f>
        <v>3.2338260000000001</v>
      </c>
      <c r="N1012">
        <f>VLOOKUP(A1012,m!$B$2:$K$3856,5,0)</f>
        <v>8.1256799999999991</v>
      </c>
      <c r="O1012">
        <f>VLOOKUP(A1012,m!$B$2:$K$3856,4,0)</f>
        <v>16.786899999999999</v>
      </c>
      <c r="P1012">
        <f>VLOOKUP(A1012,m!$B$2:$K$3856,3,0)</f>
        <v>16.685946000000001</v>
      </c>
      <c r="Q1012">
        <f>VLOOKUP(A1012,m!$B$2:$K$3856,2,0)</f>
        <v>1.483609</v>
      </c>
      <c r="R1012">
        <f>VLOOKUP(A1012,m!$B$2:$K$3856,9,0)</f>
        <v>11.684324999999999</v>
      </c>
      <c r="S1012">
        <f>VLOOKUP(A1012,m!$B$2:$K$3856,10,0)</f>
        <v>5.6917970000000002</v>
      </c>
      <c r="T1012">
        <v>401.99299999999999</v>
      </c>
      <c r="U1012" s="32">
        <v>135.36099999999999</v>
      </c>
      <c r="V1012" s="27">
        <f t="shared" si="15"/>
        <v>2.690055995102222E-2</v>
      </c>
    </row>
    <row r="1013" spans="1:22" x14ac:dyDescent="0.25">
      <c r="A1013" s="21">
        <v>395.28036500000002</v>
      </c>
      <c r="B1013" s="21">
        <v>566.49889950627903</v>
      </c>
      <c r="C1013" s="21">
        <v>1239.216758173985</v>
      </c>
      <c r="D1013" s="20">
        <v>1.677079</v>
      </c>
      <c r="E1013" s="20">
        <v>1.4743109999999999</v>
      </c>
      <c r="F1013" s="21">
        <v>539.90185499999995</v>
      </c>
      <c r="G1013" s="21">
        <v>13.080624</v>
      </c>
      <c r="H1013" s="21">
        <v>540.15228300000001</v>
      </c>
      <c r="I1013" s="21">
        <v>4.1778560000000002</v>
      </c>
      <c r="J1013" s="22">
        <v>129.01519999999999</v>
      </c>
      <c r="K1013">
        <f>VLOOKUP(A1013,m!$B$2:$K$3856,8,0)</f>
        <v>16.912593999999999</v>
      </c>
      <c r="L1013">
        <f>VLOOKUP(A1013,m!$B$2:$K$3856,7,0)</f>
        <v>42.020012000000001</v>
      </c>
      <c r="M1013">
        <f>VLOOKUP(A1013,m!$B$2:$K$3856,6,0)</f>
        <v>2.5408680000000001</v>
      </c>
      <c r="N1013">
        <f>VLOOKUP(A1013,m!$B$2:$K$3856,5,0)</f>
        <v>8.0421580000000006</v>
      </c>
      <c r="O1013">
        <f>VLOOKUP(A1013,m!$B$2:$K$3856,4,0)</f>
        <v>16.541613000000002</v>
      </c>
      <c r="P1013">
        <f>VLOOKUP(A1013,m!$B$2:$K$3856,3,0)</f>
        <v>16.390198000000002</v>
      </c>
      <c r="Q1013">
        <f>VLOOKUP(A1013,m!$B$2:$K$3856,2,0)</f>
        <v>1.346357</v>
      </c>
      <c r="R1013">
        <f>VLOOKUP(A1013,m!$B$2:$K$3856,9,0)</f>
        <v>10.622773</v>
      </c>
      <c r="S1013">
        <f>VLOOKUP(A1013,m!$B$2:$K$3856,10,0)</f>
        <v>5.5967590000000005</v>
      </c>
      <c r="T1013">
        <v>395.28</v>
      </c>
      <c r="U1013" s="32">
        <v>132.61699999999999</v>
      </c>
      <c r="V1013" s="27">
        <f t="shared" si="15"/>
        <v>2.7917640712102121E-2</v>
      </c>
    </row>
    <row r="1014" spans="1:22" x14ac:dyDescent="0.25">
      <c r="A1014" s="21">
        <v>390.64764400000001</v>
      </c>
      <c r="B1014" s="21">
        <v>567.37267856058133</v>
      </c>
      <c r="C1014" s="21">
        <v>1236.7676575760624</v>
      </c>
      <c r="D1014" s="20">
        <v>1.640676</v>
      </c>
      <c r="E1014" s="20">
        <v>1.4406699999999999</v>
      </c>
      <c r="F1014" s="21">
        <v>538.405396</v>
      </c>
      <c r="G1014" s="21">
        <v>12.887255</v>
      </c>
      <c r="H1014" s="21">
        <v>540.98095699999999</v>
      </c>
      <c r="I1014" s="21">
        <v>4.1976930000000001</v>
      </c>
      <c r="J1014" s="22">
        <v>126.3596</v>
      </c>
      <c r="K1014">
        <f>VLOOKUP(A1014,m!$B$2:$K$3856,8,0)</f>
        <v>16.427797000000002</v>
      </c>
      <c r="L1014">
        <f>VLOOKUP(A1014,m!$B$2:$K$3856,7,0)</f>
        <v>40.922829</v>
      </c>
      <c r="M1014">
        <f>VLOOKUP(A1014,m!$B$2:$K$3856,6,0)</f>
        <v>1.9081330000000001</v>
      </c>
      <c r="N1014">
        <f>VLOOKUP(A1014,m!$B$2:$K$3856,5,0)</f>
        <v>7.5553369999999997</v>
      </c>
      <c r="O1014">
        <f>VLOOKUP(A1014,m!$B$2:$K$3856,4,0)</f>
        <v>15.848209000000001</v>
      </c>
      <c r="P1014">
        <f>VLOOKUP(A1014,m!$B$2:$K$3856,3,0)</f>
        <v>15.757584</v>
      </c>
      <c r="Q1014">
        <f>VLOOKUP(A1014,m!$B$2:$K$3856,2,0)</f>
        <v>1.102981</v>
      </c>
      <c r="R1014">
        <f>VLOOKUP(A1014,m!$B$2:$K$3856,9,0)</f>
        <v>7.8011410000000003</v>
      </c>
      <c r="S1014">
        <f>VLOOKUP(A1014,m!$B$2:$K$3856,10,0)</f>
        <v>5.5311639999999995</v>
      </c>
      <c r="T1014">
        <v>390.64800000000002</v>
      </c>
      <c r="U1014" s="32">
        <v>131.31100000000001</v>
      </c>
      <c r="V1014" s="27">
        <f t="shared" si="15"/>
        <v>3.9184992671708413E-2</v>
      </c>
    </row>
    <row r="1015" spans="1:22" x14ac:dyDescent="0.25">
      <c r="A1015" s="21">
        <v>387.73825099999999</v>
      </c>
      <c r="B1015" s="21">
        <v>568.6822245250446</v>
      </c>
      <c r="C1015" s="21">
        <v>1236.396477669537</v>
      </c>
      <c r="D1015" s="20">
        <v>1.6439589999999999</v>
      </c>
      <c r="E1015" s="20">
        <v>1.444197</v>
      </c>
      <c r="F1015" s="21">
        <v>538.87188700000002</v>
      </c>
      <c r="G1015" s="21">
        <v>12.990269</v>
      </c>
      <c r="H1015" s="21">
        <v>541.54040499999996</v>
      </c>
      <c r="I1015" s="21">
        <v>4.2465200000000003</v>
      </c>
      <c r="J1015" s="22">
        <v>126.157</v>
      </c>
      <c r="K1015">
        <f>VLOOKUP(A1015,m!$B$2:$K$3856,8,0)</f>
        <v>16.124915999999999</v>
      </c>
      <c r="L1015">
        <f>VLOOKUP(A1015,m!$B$2:$K$3856,7,0)</f>
        <v>40.569732999999999</v>
      </c>
      <c r="M1015">
        <f>VLOOKUP(A1015,m!$B$2:$K$3856,6,0)</f>
        <v>1.891689</v>
      </c>
      <c r="N1015">
        <f>VLOOKUP(A1015,m!$B$2:$K$3856,5,0)</f>
        <v>7.4731350000000001</v>
      </c>
      <c r="O1015">
        <f>VLOOKUP(A1015,m!$B$2:$K$3856,4,0)</f>
        <v>15.852116000000001</v>
      </c>
      <c r="P1015">
        <f>VLOOKUP(A1015,m!$B$2:$K$3856,3,0)</f>
        <v>15.805213</v>
      </c>
      <c r="Q1015">
        <f>VLOOKUP(A1015,m!$B$2:$K$3856,2,0)</f>
        <v>1.0207379999999999</v>
      </c>
      <c r="R1015">
        <f>VLOOKUP(A1015,m!$B$2:$K$3856,9,0)</f>
        <v>10.923398000000001</v>
      </c>
      <c r="S1015">
        <f>VLOOKUP(A1015,m!$B$2:$K$3856,10,0)</f>
        <v>5.4899709999999997</v>
      </c>
      <c r="T1015">
        <v>387.738</v>
      </c>
      <c r="U1015" s="32">
        <v>130.22200000000001</v>
      </c>
      <c r="V1015" s="27">
        <f t="shared" si="15"/>
        <v>3.2221755431724057E-2</v>
      </c>
    </row>
    <row r="1016" spans="1:22" x14ac:dyDescent="0.25">
      <c r="A1016" s="21">
        <v>379.68679800000001</v>
      </c>
      <c r="B1016" s="21">
        <v>572.12758016242606</v>
      </c>
      <c r="C1016" s="21">
        <v>1230.3536977332124</v>
      </c>
      <c r="D1016" s="20">
        <v>1.60361</v>
      </c>
      <c r="E1016" s="20">
        <v>1.407556</v>
      </c>
      <c r="F1016" s="21">
        <v>538.52642800000001</v>
      </c>
      <c r="G1016" s="21">
        <v>12.862807</v>
      </c>
      <c r="H1016" s="21">
        <v>540.86737100000005</v>
      </c>
      <c r="I1016" s="21">
        <v>4.3060299999999998</v>
      </c>
      <c r="J1016" s="22">
        <v>122.6934</v>
      </c>
      <c r="K1016">
        <f>VLOOKUP(A1016,m!$B$2:$K$3856,8,0)</f>
        <v>15.809066</v>
      </c>
      <c r="L1016">
        <f>VLOOKUP(A1016,m!$B$2:$K$3856,7,0)</f>
        <v>40.217101999999997</v>
      </c>
      <c r="M1016">
        <f>VLOOKUP(A1016,m!$B$2:$K$3856,6,0)</f>
        <v>1.3061510000000001</v>
      </c>
      <c r="N1016">
        <f>VLOOKUP(A1016,m!$B$2:$K$3856,5,0)</f>
        <v>7.3718260000000004</v>
      </c>
      <c r="O1016">
        <f>VLOOKUP(A1016,m!$B$2:$K$3856,4,0)</f>
        <v>15.448359</v>
      </c>
      <c r="P1016">
        <f>VLOOKUP(A1016,m!$B$2:$K$3856,3,0)</f>
        <v>15.319457999999999</v>
      </c>
      <c r="Q1016">
        <f>VLOOKUP(A1016,m!$B$2:$K$3856,2,0)</f>
        <v>0.818855</v>
      </c>
      <c r="R1016">
        <f>VLOOKUP(A1016,m!$B$2:$K$3856,9,0)</f>
        <v>9.021547</v>
      </c>
      <c r="S1016">
        <f>VLOOKUP(A1016,m!$B$2:$K$3856,10,0)</f>
        <v>5.3759699999999997</v>
      </c>
      <c r="T1016">
        <v>379.68700000000001</v>
      </c>
      <c r="U1016" s="32">
        <v>126.929</v>
      </c>
      <c r="V1016" s="27">
        <f t="shared" si="15"/>
        <v>3.4521824319808603E-2</v>
      </c>
    </row>
    <row r="1017" spans="1:22" x14ac:dyDescent="0.25">
      <c r="A1017" s="21">
        <v>384.883759</v>
      </c>
      <c r="B1017" s="21">
        <v>570.17778806253727</v>
      </c>
      <c r="C1017" s="21">
        <v>1230.7856346149742</v>
      </c>
      <c r="D1017" s="20">
        <v>1.6260110000000001</v>
      </c>
      <c r="E1017" s="20">
        <v>1.425775</v>
      </c>
      <c r="F1017" s="21">
        <v>538.88098100000002</v>
      </c>
      <c r="G1017" s="21">
        <v>12.918442000000001</v>
      </c>
      <c r="H1017" s="21">
        <v>541.16320800000005</v>
      </c>
      <c r="I1017" s="21">
        <v>4.3624869999999998</v>
      </c>
      <c r="J1017" s="22">
        <v>124.4384</v>
      </c>
      <c r="K1017">
        <f>VLOOKUP(A1017,m!$B$2:$K$3856,8,0)</f>
        <v>16.023909</v>
      </c>
      <c r="L1017">
        <f>VLOOKUP(A1017,m!$B$2:$K$3856,7,0)</f>
        <v>40.308678</v>
      </c>
      <c r="M1017">
        <f>VLOOKUP(A1017,m!$B$2:$K$3856,6,0)</f>
        <v>1.8697330000000001</v>
      </c>
      <c r="N1017">
        <f>VLOOKUP(A1017,m!$B$2:$K$3856,5,0)</f>
        <v>7.4526370000000002</v>
      </c>
      <c r="O1017">
        <f>VLOOKUP(A1017,m!$B$2:$K$3856,4,0)</f>
        <v>15.599265000000001</v>
      </c>
      <c r="P1017">
        <f>VLOOKUP(A1017,m!$B$2:$K$3856,3,0)</f>
        <v>15.463654</v>
      </c>
      <c r="Q1017">
        <f>VLOOKUP(A1017,m!$B$2:$K$3856,2,0)</f>
        <v>0.90242599999999995</v>
      </c>
      <c r="R1017">
        <f>VLOOKUP(A1017,m!$B$2:$K$3856,9,0)</f>
        <v>8.9633350000000007</v>
      </c>
      <c r="S1017">
        <f>VLOOKUP(A1017,m!$B$2:$K$3856,10,0)</f>
        <v>5.4495529999999999</v>
      </c>
      <c r="T1017">
        <v>384.88400000000001</v>
      </c>
      <c r="U1017" s="32">
        <v>128.86699999999999</v>
      </c>
      <c r="V1017" s="27">
        <f t="shared" si="15"/>
        <v>3.5588692879368333E-2</v>
      </c>
    </row>
    <row r="1018" spans="1:22" x14ac:dyDescent="0.25">
      <c r="A1018" s="21">
        <v>389.70889299999999</v>
      </c>
      <c r="B1018" s="21">
        <v>568.36883064234871</v>
      </c>
      <c r="C1018" s="21">
        <v>1228.5552801323975</v>
      </c>
      <c r="D1018" s="20">
        <v>1.644876</v>
      </c>
      <c r="E1018" s="20">
        <v>1.4452199999999999</v>
      </c>
      <c r="F1018" s="21">
        <v>540.02722200000005</v>
      </c>
      <c r="G1018" s="21">
        <v>12.882222000000001</v>
      </c>
      <c r="H1018" s="21">
        <v>541.37219200000004</v>
      </c>
      <c r="I1018" s="21">
        <v>4.5120230000000001</v>
      </c>
      <c r="J1018" s="22">
        <v>126.3352</v>
      </c>
      <c r="K1018">
        <f>VLOOKUP(A1018,m!$B$2:$K$3856,8,0)</f>
        <v>16.311167000000001</v>
      </c>
      <c r="L1018">
        <f>VLOOKUP(A1018,m!$B$2:$K$3856,7,0)</f>
        <v>40.672187999999998</v>
      </c>
      <c r="M1018">
        <f>VLOOKUP(A1018,m!$B$2:$K$3856,6,0)</f>
        <v>2.0965549999999999</v>
      </c>
      <c r="N1018">
        <f>VLOOKUP(A1018,m!$B$2:$K$3856,5,0)</f>
        <v>7.5521580000000004</v>
      </c>
      <c r="O1018">
        <f>VLOOKUP(A1018,m!$B$2:$K$3856,4,0)</f>
        <v>15.897758</v>
      </c>
      <c r="P1018">
        <f>VLOOKUP(A1018,m!$B$2:$K$3856,3,0)</f>
        <v>15.791743</v>
      </c>
      <c r="Q1018">
        <f>VLOOKUP(A1018,m!$B$2:$K$3856,2,0)</f>
        <v>0.83306400000000003</v>
      </c>
      <c r="R1018">
        <f>VLOOKUP(A1018,m!$B$2:$K$3856,9,0)</f>
        <v>9.1117039999999996</v>
      </c>
      <c r="S1018">
        <f>VLOOKUP(A1018,m!$B$2:$K$3856,10,0)</f>
        <v>5.5178719999999997</v>
      </c>
      <c r="T1018">
        <v>389.709</v>
      </c>
      <c r="U1018" s="32">
        <v>130.49799999999999</v>
      </c>
      <c r="V1018" s="27">
        <f t="shared" si="15"/>
        <v>3.2950436616239892E-2</v>
      </c>
    </row>
    <row r="1019" spans="1:22" x14ac:dyDescent="0.25">
      <c r="A1019" s="21">
        <v>394.67742900000002</v>
      </c>
      <c r="B1019" s="21">
        <v>564.66753613707715</v>
      </c>
      <c r="C1019" s="21">
        <v>1228.6353269311703</v>
      </c>
      <c r="D1019" s="20">
        <v>1.672912</v>
      </c>
      <c r="E1019" s="20">
        <v>1.4693050000000001</v>
      </c>
      <c r="F1019" s="21">
        <v>540.48443599999996</v>
      </c>
      <c r="G1019" s="21">
        <v>12.845089</v>
      </c>
      <c r="H1019" s="21">
        <v>540.52020300000004</v>
      </c>
      <c r="I1019" s="21">
        <v>4.5440670000000001</v>
      </c>
      <c r="J1019" s="22">
        <v>128.58580000000001</v>
      </c>
      <c r="K1019">
        <f>VLOOKUP(A1019,m!$B$2:$K$3856,8,0)</f>
        <v>16.595237999999998</v>
      </c>
      <c r="L1019">
        <f>VLOOKUP(A1019,m!$B$2:$K$3856,7,0)</f>
        <v>41.097309000000003</v>
      </c>
      <c r="M1019">
        <f>VLOOKUP(A1019,m!$B$2:$K$3856,6,0)</f>
        <v>2.5303909999999998</v>
      </c>
      <c r="N1019">
        <f>VLOOKUP(A1019,m!$B$2:$K$3856,5,0)</f>
        <v>7.7487830000000004</v>
      </c>
      <c r="O1019">
        <f>VLOOKUP(A1019,m!$B$2:$K$3856,4,0)</f>
        <v>16.237953000000001</v>
      </c>
      <c r="P1019">
        <f>VLOOKUP(A1019,m!$B$2:$K$3856,3,0)</f>
        <v>16.093686999999999</v>
      </c>
      <c r="Q1019">
        <f>VLOOKUP(A1019,m!$B$2:$K$3856,2,0)</f>
        <v>0.90974999999999995</v>
      </c>
      <c r="R1019">
        <f>VLOOKUP(A1019,m!$B$2:$K$3856,9,0)</f>
        <v>11.162539000000001</v>
      </c>
      <c r="S1019">
        <f>VLOOKUP(A1019,m!$B$2:$K$3856,10,0)</f>
        <v>5.5882209999999999</v>
      </c>
      <c r="T1019">
        <v>394.67700000000002</v>
      </c>
      <c r="U1019" s="32">
        <v>132.17699999999999</v>
      </c>
      <c r="V1019" s="27">
        <f t="shared" si="15"/>
        <v>2.7928433777291008E-2</v>
      </c>
    </row>
    <row r="1020" spans="1:22" x14ac:dyDescent="0.25">
      <c r="A1020" s="21">
        <v>412.490387</v>
      </c>
      <c r="B1020" s="21">
        <v>556.63162876986462</v>
      </c>
      <c r="C1020" s="21">
        <v>1235.1096610315653</v>
      </c>
      <c r="D1020" s="20">
        <v>1.7444120000000001</v>
      </c>
      <c r="E1020" s="20">
        <v>1.5337400000000001</v>
      </c>
      <c r="F1020" s="21">
        <v>540.85375999999997</v>
      </c>
      <c r="G1020" s="21">
        <v>12.906655000000001</v>
      </c>
      <c r="H1020" s="21">
        <v>541.68365500000004</v>
      </c>
      <c r="I1020" s="21">
        <v>4.5700060000000002</v>
      </c>
      <c r="J1020" s="22">
        <v>134.8554</v>
      </c>
      <c r="K1020">
        <f>VLOOKUP(A1020,m!$B$2:$K$3856,8,0)</f>
        <v>17.678540999999999</v>
      </c>
      <c r="L1020">
        <f>VLOOKUP(A1020,m!$B$2:$K$3856,7,0)</f>
        <v>42.163986000000001</v>
      </c>
      <c r="M1020">
        <f>VLOOKUP(A1020,m!$B$2:$K$3856,6,0)</f>
        <v>3.9130769999999999</v>
      </c>
      <c r="N1020">
        <f>VLOOKUP(A1020,m!$B$2:$K$3856,5,0)</f>
        <v>8.1347480000000001</v>
      </c>
      <c r="O1020">
        <f>VLOOKUP(A1020,m!$B$2:$K$3856,4,0)</f>
        <v>16.975407000000001</v>
      </c>
      <c r="P1020">
        <f>VLOOKUP(A1020,m!$B$2:$K$3856,3,0)</f>
        <v>16.795072999999999</v>
      </c>
      <c r="Q1020">
        <f>VLOOKUP(A1020,m!$B$2:$K$3856,2,0)</f>
        <v>1.265255</v>
      </c>
      <c r="R1020">
        <f>VLOOKUP(A1020,m!$B$2:$K$3856,9,0)</f>
        <v>10.760899999999999</v>
      </c>
      <c r="S1020">
        <f>VLOOKUP(A1020,m!$B$2:$K$3856,10,0)</f>
        <v>5.8404350000000003</v>
      </c>
      <c r="T1020">
        <v>412.49</v>
      </c>
      <c r="U1020" s="32">
        <v>139.023</v>
      </c>
      <c r="V1020" s="27">
        <f t="shared" si="15"/>
        <v>3.0904212956989436E-2</v>
      </c>
    </row>
    <row r="1021" spans="1:22" x14ac:dyDescent="0.25">
      <c r="A1021" s="21">
        <v>424.35818499999999</v>
      </c>
      <c r="B1021" s="21">
        <v>549.65205847190555</v>
      </c>
      <c r="C1021" s="21">
        <v>1238.6313258651253</v>
      </c>
      <c r="D1021" s="20">
        <v>1.7986629999999999</v>
      </c>
      <c r="E1021" s="20">
        <v>1.582819</v>
      </c>
      <c r="F1021" s="21">
        <v>540.125854</v>
      </c>
      <c r="G1021" s="21">
        <v>12.944747</v>
      </c>
      <c r="H1021" s="21">
        <v>542.33654799999999</v>
      </c>
      <c r="I1021" s="21">
        <v>4.6234120000000001</v>
      </c>
      <c r="J1021" s="22">
        <v>139.75919999999999</v>
      </c>
      <c r="K1021">
        <f>VLOOKUP(A1021,m!$B$2:$K$3856,8,0)</f>
        <v>18.409081</v>
      </c>
      <c r="L1021">
        <f>VLOOKUP(A1021,m!$B$2:$K$3856,7,0)</f>
        <v>42.942993000000001</v>
      </c>
      <c r="M1021">
        <f>VLOOKUP(A1021,m!$B$2:$K$3856,6,0)</f>
        <v>4.7531860000000004</v>
      </c>
      <c r="N1021">
        <f>VLOOKUP(A1021,m!$B$2:$K$3856,5,0)</f>
        <v>8.3984210000000008</v>
      </c>
      <c r="O1021">
        <f>VLOOKUP(A1021,m!$B$2:$K$3856,4,0)</f>
        <v>17.609579</v>
      </c>
      <c r="P1021">
        <f>VLOOKUP(A1021,m!$B$2:$K$3856,3,0)</f>
        <v>17.488098000000001</v>
      </c>
      <c r="Q1021">
        <f>VLOOKUP(A1021,m!$B$2:$K$3856,2,0)</f>
        <v>1.4259759999999999</v>
      </c>
      <c r="R1021">
        <f>VLOOKUP(A1021,m!$B$2:$K$3856,9,0)</f>
        <v>11.79651</v>
      </c>
      <c r="S1021">
        <f>VLOOKUP(A1021,m!$B$2:$K$3856,10,0)</f>
        <v>6.0084710000000001</v>
      </c>
      <c r="T1021">
        <v>424.358</v>
      </c>
      <c r="U1021" s="32">
        <v>143.387</v>
      </c>
      <c r="V1021" s="27">
        <f t="shared" si="15"/>
        <v>2.5957504049822895E-2</v>
      </c>
    </row>
    <row r="1022" spans="1:22" x14ac:dyDescent="0.25">
      <c r="A1022" s="21">
        <v>402.08303799999999</v>
      </c>
      <c r="B1022" s="21">
        <v>557.84263981970798</v>
      </c>
      <c r="C1022" s="21">
        <v>1236.0825068590448</v>
      </c>
      <c r="D1022" s="20">
        <v>1.7084299999999999</v>
      </c>
      <c r="E1022" s="20">
        <v>1.5033430000000001</v>
      </c>
      <c r="F1022" s="21">
        <v>539.51397699999995</v>
      </c>
      <c r="G1022" s="21">
        <v>12.746496</v>
      </c>
      <c r="H1022" s="21">
        <v>542.661743</v>
      </c>
      <c r="I1022" s="21">
        <v>4.4906610000000002</v>
      </c>
      <c r="J1022" s="22">
        <v>132.2527</v>
      </c>
      <c r="K1022">
        <f>VLOOKUP(A1022,m!$B$2:$K$3856,8,0)</f>
        <v>17.351679000000001</v>
      </c>
      <c r="L1022">
        <f>VLOOKUP(A1022,m!$B$2:$K$3856,7,0)</f>
        <v>41.955849000000001</v>
      </c>
      <c r="M1022">
        <f>VLOOKUP(A1022,m!$B$2:$K$3856,6,0)</f>
        <v>3.087437</v>
      </c>
      <c r="N1022">
        <f>VLOOKUP(A1022,m!$B$2:$K$3856,5,0)</f>
        <v>8.0702420000000004</v>
      </c>
      <c r="O1022">
        <f>VLOOKUP(A1022,m!$B$2:$K$3856,4,0)</f>
        <v>16.872254999999999</v>
      </c>
      <c r="P1022">
        <f>VLOOKUP(A1022,m!$B$2:$K$3856,3,0)</f>
        <v>16.823328</v>
      </c>
      <c r="Q1022">
        <f>VLOOKUP(A1022,m!$B$2:$K$3856,2,0)</f>
        <v>1.1522030000000001</v>
      </c>
      <c r="R1022">
        <f>VLOOKUP(A1022,m!$B$2:$K$3856,9,0)</f>
        <v>12.555408</v>
      </c>
      <c r="S1022">
        <f>VLOOKUP(A1022,m!$B$2:$K$3856,10,0)</f>
        <v>5.6930769999999997</v>
      </c>
      <c r="T1022">
        <v>402.08300000000003</v>
      </c>
      <c r="U1022" s="32">
        <v>135.005</v>
      </c>
      <c r="V1022" s="27">
        <f t="shared" si="15"/>
        <v>2.0810917281839925E-2</v>
      </c>
    </row>
    <row r="1023" spans="1:22" x14ac:dyDescent="0.25">
      <c r="A1023" s="21">
        <v>407.91806000000003</v>
      </c>
      <c r="B1023" s="21">
        <v>554.88918952233871</v>
      </c>
      <c r="C1023" s="21">
        <v>1241.4987960999165</v>
      </c>
      <c r="D1023" s="20">
        <v>1.718723</v>
      </c>
      <c r="E1023" s="20">
        <v>1.5113319999999999</v>
      </c>
      <c r="F1023" s="21">
        <v>537.35461399999997</v>
      </c>
      <c r="G1023" s="21">
        <v>12.782622999999999</v>
      </c>
      <c r="H1023" s="21">
        <v>543.61413600000003</v>
      </c>
      <c r="I1023" s="21">
        <v>4.3716429999999997</v>
      </c>
      <c r="J1023" s="22">
        <v>133.4778</v>
      </c>
      <c r="K1023">
        <f>VLOOKUP(A1023,m!$B$2:$K$3856,8,0)</f>
        <v>17.664567999999999</v>
      </c>
      <c r="L1023">
        <f>VLOOKUP(A1023,m!$B$2:$K$3856,7,0)</f>
        <v>42.556103</v>
      </c>
      <c r="M1023">
        <f>VLOOKUP(A1023,m!$B$2:$K$3856,6,0)</f>
        <v>3.1907619999999999</v>
      </c>
      <c r="N1023">
        <f>VLOOKUP(A1023,m!$B$2:$K$3856,5,0)</f>
        <v>8.1447330000000004</v>
      </c>
      <c r="O1023">
        <f>VLOOKUP(A1023,m!$B$2:$K$3856,4,0)</f>
        <v>16.973538999999999</v>
      </c>
      <c r="P1023">
        <f>VLOOKUP(A1023,m!$B$2:$K$3856,3,0)</f>
        <v>16.849685999999998</v>
      </c>
      <c r="Q1023">
        <f>VLOOKUP(A1023,m!$B$2:$K$3856,2,0)</f>
        <v>1.257986</v>
      </c>
      <c r="R1023">
        <f>VLOOKUP(A1023,m!$B$2:$K$3856,9,0)</f>
        <v>9.0213640000000002</v>
      </c>
      <c r="S1023">
        <f>VLOOKUP(A1023,m!$B$2:$K$3856,10,0)</f>
        <v>5.7756949999999998</v>
      </c>
      <c r="T1023">
        <v>407.91800000000001</v>
      </c>
      <c r="U1023" s="32">
        <v>137.42599999999999</v>
      </c>
      <c r="V1023" s="27">
        <f t="shared" si="15"/>
        <v>2.9579450665204145E-2</v>
      </c>
    </row>
    <row r="1024" spans="1:22" x14ac:dyDescent="0.25">
      <c r="A1024" s="21">
        <v>399.74761999999998</v>
      </c>
      <c r="B1024" s="21">
        <v>561.28664319103336</v>
      </c>
      <c r="C1024" s="21">
        <v>1243.5773040630957</v>
      </c>
      <c r="D1024" s="20">
        <v>1.70166</v>
      </c>
      <c r="E1024" s="20">
        <v>1.4997609999999999</v>
      </c>
      <c r="F1024" s="21">
        <v>540.33117700000003</v>
      </c>
      <c r="G1024" s="21">
        <v>12.884150999999999</v>
      </c>
      <c r="H1024" s="21">
        <v>540.25958300000002</v>
      </c>
      <c r="I1024" s="21">
        <v>4.1122430000000003</v>
      </c>
      <c r="J1024" s="22">
        <v>131.86689999999999</v>
      </c>
      <c r="K1024">
        <f>VLOOKUP(A1024,m!$B$2:$K$3856,8,0)</f>
        <v>16.731031000000002</v>
      </c>
      <c r="L1024">
        <f>VLOOKUP(A1024,m!$B$2:$K$3856,7,0)</f>
        <v>41.399940000000001</v>
      </c>
      <c r="M1024">
        <f>VLOOKUP(A1024,m!$B$2:$K$3856,6,0)</f>
        <v>2.9706939999999999</v>
      </c>
      <c r="N1024">
        <f>VLOOKUP(A1024,m!$B$2:$K$3856,5,0)</f>
        <v>7.9305190000000003</v>
      </c>
      <c r="O1024">
        <f>VLOOKUP(A1024,m!$B$2:$K$3856,4,0)</f>
        <v>16.605274000000001</v>
      </c>
      <c r="P1024">
        <f>VLOOKUP(A1024,m!$B$2:$K$3856,3,0)</f>
        <v>16.587105000000001</v>
      </c>
      <c r="Q1024">
        <f>VLOOKUP(A1024,m!$B$2:$K$3856,2,0)</f>
        <v>1.329718</v>
      </c>
      <c r="R1024">
        <f>VLOOKUP(A1024,m!$B$2:$K$3856,9,0)</f>
        <v>12.532610999999999</v>
      </c>
      <c r="S1024">
        <f>VLOOKUP(A1024,m!$B$2:$K$3856,10,0)</f>
        <v>5.660010999999999</v>
      </c>
      <c r="T1024">
        <v>399.74799999999999</v>
      </c>
      <c r="U1024" s="32">
        <v>134.94800000000001</v>
      </c>
      <c r="V1024" s="27">
        <f t="shared" si="15"/>
        <v>2.3365226603492013E-2</v>
      </c>
    </row>
    <row r="1025" spans="1:22" x14ac:dyDescent="0.25">
      <c r="A1025" s="21">
        <v>400.38864100000001</v>
      </c>
      <c r="B1025" s="21">
        <v>560.20806172630591</v>
      </c>
      <c r="C1025" s="21">
        <v>1242.9070709297002</v>
      </c>
      <c r="D1025" s="20">
        <v>1.7091970000000001</v>
      </c>
      <c r="E1025" s="20">
        <v>1.506399</v>
      </c>
      <c r="F1025" s="21">
        <v>540.42382799999996</v>
      </c>
      <c r="G1025" s="21">
        <v>12.868510000000001</v>
      </c>
      <c r="H1025" s="21">
        <v>540.60266100000001</v>
      </c>
      <c r="I1025" s="21">
        <v>4.1687010000000004</v>
      </c>
      <c r="J1025" s="22">
        <v>132.61940000000001</v>
      </c>
      <c r="K1025">
        <f>VLOOKUP(A1025,m!$B$2:$K$3856,8,0)</f>
        <v>16.774035000000001</v>
      </c>
      <c r="L1025">
        <f>VLOOKUP(A1025,m!$B$2:$K$3856,7,0)</f>
        <v>41.374485</v>
      </c>
      <c r="M1025">
        <f>VLOOKUP(A1025,m!$B$2:$K$3856,6,0)</f>
        <v>3.1800739999999998</v>
      </c>
      <c r="N1025">
        <f>VLOOKUP(A1025,m!$B$2:$K$3856,5,0)</f>
        <v>7.9777909999999999</v>
      </c>
      <c r="O1025">
        <f>VLOOKUP(A1025,m!$B$2:$K$3856,4,0)</f>
        <v>16.696922000000001</v>
      </c>
      <c r="P1025">
        <f>VLOOKUP(A1025,m!$B$2:$K$3856,3,0)</f>
        <v>16.662002999999999</v>
      </c>
      <c r="Q1025">
        <f>VLOOKUP(A1025,m!$B$2:$K$3856,2,0)</f>
        <v>1.3683989999999999</v>
      </c>
      <c r="R1025">
        <f>VLOOKUP(A1025,m!$B$2:$K$3856,9,0)</f>
        <v>14.394890999999999</v>
      </c>
      <c r="S1025">
        <f>VLOOKUP(A1025,m!$B$2:$K$3856,10,0)</f>
        <v>5.6690870000000002</v>
      </c>
      <c r="T1025">
        <v>400.38900000000001</v>
      </c>
      <c r="U1025" s="32">
        <v>135.08199999999999</v>
      </c>
      <c r="V1025" s="27">
        <f t="shared" si="15"/>
        <v>1.856892732134198E-2</v>
      </c>
    </row>
    <row r="1026" spans="1:22" x14ac:dyDescent="0.25">
      <c r="A1026" s="21">
        <v>387.62005599999998</v>
      </c>
      <c r="B1026" s="21">
        <v>567.59743969200963</v>
      </c>
      <c r="C1026" s="21">
        <v>1236.7959581231439</v>
      </c>
      <c r="D1026" s="20">
        <v>1.656269</v>
      </c>
      <c r="E1026" s="20">
        <v>1.4581090000000001</v>
      </c>
      <c r="F1026" s="21">
        <v>540.571777</v>
      </c>
      <c r="G1026" s="21">
        <v>12.897308000000001</v>
      </c>
      <c r="H1026" s="21">
        <v>539.97082499999999</v>
      </c>
      <c r="I1026" s="21">
        <v>4.2022709999999996</v>
      </c>
      <c r="J1026" s="22">
        <v>127.7653</v>
      </c>
      <c r="K1026">
        <f>VLOOKUP(A1026,m!$B$2:$K$3856,8,0)</f>
        <v>15.952032000000001</v>
      </c>
      <c r="L1026">
        <f>VLOOKUP(A1026,m!$B$2:$K$3856,7,0)</f>
        <v>40.460662999999997</v>
      </c>
      <c r="M1026">
        <f>VLOOKUP(A1026,m!$B$2:$K$3856,6,0)</f>
        <v>2.358806</v>
      </c>
      <c r="N1026">
        <f>VLOOKUP(A1026,m!$B$2:$K$3856,5,0)</f>
        <v>7.6185150000000004</v>
      </c>
      <c r="O1026">
        <f>VLOOKUP(A1026,m!$B$2:$K$3856,4,0)</f>
        <v>16.032177000000001</v>
      </c>
      <c r="P1026">
        <f>VLOOKUP(A1026,m!$B$2:$K$3856,3,0)</f>
        <v>16.082249000000001</v>
      </c>
      <c r="Q1026">
        <f>VLOOKUP(A1026,m!$B$2:$K$3856,2,0)</f>
        <v>1.1372340000000001</v>
      </c>
      <c r="R1026">
        <f>VLOOKUP(A1026,m!$B$2:$K$3856,9,0)</f>
        <v>13.086479000000001</v>
      </c>
      <c r="S1026">
        <f>VLOOKUP(A1026,m!$B$2:$K$3856,10,0)</f>
        <v>5.4882980000000003</v>
      </c>
      <c r="T1026">
        <v>387.62</v>
      </c>
      <c r="U1026" s="32">
        <v>130.172</v>
      </c>
      <c r="V1026" s="27">
        <f t="shared" ref="V1026:V1089" si="16">ABS((J1026-U1026)/J1026)</f>
        <v>1.8836882940829792E-2</v>
      </c>
    </row>
    <row r="1027" spans="1:22" x14ac:dyDescent="0.25">
      <c r="A1027" s="21">
        <v>392.875</v>
      </c>
      <c r="B1027" s="21">
        <v>563.69631380635337</v>
      </c>
      <c r="C1027" s="21">
        <v>1234.5866515425264</v>
      </c>
      <c r="D1027" s="20">
        <v>1.690383</v>
      </c>
      <c r="E1027" s="20">
        <v>1.4890950000000001</v>
      </c>
      <c r="F1027" s="21">
        <v>540.62182600000006</v>
      </c>
      <c r="G1027" s="21">
        <v>12.936778</v>
      </c>
      <c r="H1027" s="21">
        <v>539.30548099999999</v>
      </c>
      <c r="I1027" s="21">
        <v>4.3380729999999996</v>
      </c>
      <c r="J1027" s="22">
        <v>129.6601</v>
      </c>
      <c r="K1027">
        <f>VLOOKUP(A1027,m!$B$2:$K$3856,8,0)</f>
        <v>16.176425999999999</v>
      </c>
      <c r="L1027">
        <f>VLOOKUP(A1027,m!$B$2:$K$3856,7,0)</f>
        <v>41.583827999999997</v>
      </c>
      <c r="M1027">
        <f>VLOOKUP(A1027,m!$B$2:$K$3856,6,0)</f>
        <v>2.7472569999999998</v>
      </c>
      <c r="N1027">
        <f>VLOOKUP(A1027,m!$B$2:$K$3856,5,0)</f>
        <v>8.0898280000000007</v>
      </c>
      <c r="O1027">
        <f>VLOOKUP(A1027,m!$B$2:$K$3856,4,0)</f>
        <v>16.679234999999998</v>
      </c>
      <c r="P1027">
        <f>VLOOKUP(A1027,m!$B$2:$K$3856,3,0)</f>
        <v>16.533066000000002</v>
      </c>
      <c r="Q1027">
        <f>VLOOKUP(A1027,m!$B$2:$K$3856,2,0)</f>
        <v>1.1850579999999999</v>
      </c>
      <c r="R1027">
        <f>VLOOKUP(A1027,m!$B$2:$K$3856,9,0)</f>
        <v>17.717102000000001</v>
      </c>
      <c r="S1027">
        <f>VLOOKUP(A1027,m!$B$2:$K$3856,10,0)</f>
        <v>5.5627009999999997</v>
      </c>
      <c r="T1027">
        <v>392.875</v>
      </c>
      <c r="U1027" s="32">
        <v>131.47399999999999</v>
      </c>
      <c r="V1027" s="27">
        <f t="shared" si="16"/>
        <v>1.3989654488929051E-2</v>
      </c>
    </row>
    <row r="1028" spans="1:22" x14ac:dyDescent="0.25">
      <c r="A1028" s="21">
        <v>388.89453099999997</v>
      </c>
      <c r="B1028" s="21">
        <v>567.1666415826935</v>
      </c>
      <c r="C1028" s="21">
        <v>1235.1600882637531</v>
      </c>
      <c r="D1028" s="20">
        <v>1.672059</v>
      </c>
      <c r="E1028" s="20">
        <v>1.4707250000000001</v>
      </c>
      <c r="F1028" s="21">
        <v>539.95922900000005</v>
      </c>
      <c r="G1028" s="21">
        <v>13.077344</v>
      </c>
      <c r="H1028" s="21">
        <v>541.69055200000003</v>
      </c>
      <c r="I1028" s="21">
        <v>4.37622</v>
      </c>
      <c r="J1028" s="22">
        <v>128.89070000000001</v>
      </c>
      <c r="K1028">
        <f>VLOOKUP(A1028,m!$B$2:$K$3856,8,0)</f>
        <v>16.387710999999999</v>
      </c>
      <c r="L1028">
        <f>VLOOKUP(A1028,m!$B$2:$K$3856,7,0)</f>
        <v>40.873427999999997</v>
      </c>
      <c r="M1028">
        <f>VLOOKUP(A1028,m!$B$2:$K$3856,6,0)</f>
        <v>2.6247129999999999</v>
      </c>
      <c r="N1028">
        <f>VLOOKUP(A1028,m!$B$2:$K$3856,5,0)</f>
        <v>7.797631</v>
      </c>
      <c r="O1028">
        <f>VLOOKUP(A1028,m!$B$2:$K$3856,4,0)</f>
        <v>16.192242</v>
      </c>
      <c r="P1028">
        <f>VLOOKUP(A1028,m!$B$2:$K$3856,3,0)</f>
        <v>16.110247000000001</v>
      </c>
      <c r="Q1028">
        <f>VLOOKUP(A1028,m!$B$2:$K$3856,2,0)</f>
        <v>1.093939</v>
      </c>
      <c r="R1028">
        <f>VLOOKUP(A1028,m!$B$2:$K$3856,9,0)</f>
        <v>12.794950999999999</v>
      </c>
      <c r="S1028">
        <f>VLOOKUP(A1028,m!$B$2:$K$3856,10,0)</f>
        <v>5.5063420000000001</v>
      </c>
      <c r="T1028">
        <v>388.89499999999998</v>
      </c>
      <c r="U1028" s="32">
        <v>130.13800000000001</v>
      </c>
      <c r="V1028" s="27">
        <f t="shared" si="16"/>
        <v>9.6771916049799983E-3</v>
      </c>
    </row>
    <row r="1029" spans="1:22" x14ac:dyDescent="0.25">
      <c r="A1029" s="21">
        <v>381.49499500000002</v>
      </c>
      <c r="B1029" s="21">
        <v>567.68430854718645</v>
      </c>
      <c r="C1029" s="21">
        <v>1231.6747185314607</v>
      </c>
      <c r="D1029" s="20">
        <v>1.6576569999999999</v>
      </c>
      <c r="E1029" s="20">
        <v>1.4606870000000001</v>
      </c>
      <c r="F1029" s="21">
        <v>540.45532200000002</v>
      </c>
      <c r="G1029" s="21">
        <v>12.927901</v>
      </c>
      <c r="H1029" s="21">
        <v>540.13336200000003</v>
      </c>
      <c r="I1029" s="21">
        <v>4.3914790000000004</v>
      </c>
      <c r="J1029" s="22">
        <v>126.52070000000001</v>
      </c>
      <c r="K1029">
        <f>VLOOKUP(A1029,m!$B$2:$K$3856,8,0)</f>
        <v>15.932164999999999</v>
      </c>
      <c r="L1029">
        <f>VLOOKUP(A1029,m!$B$2:$K$3856,7,0)</f>
        <v>41.740025000000003</v>
      </c>
      <c r="M1029">
        <f>VLOOKUP(A1029,m!$B$2:$K$3856,6,0)</f>
        <v>2.3275779999999999</v>
      </c>
      <c r="N1029">
        <f>VLOOKUP(A1029,m!$B$2:$K$3856,5,0)</f>
        <v>8.2061089999999997</v>
      </c>
      <c r="O1029">
        <f>VLOOKUP(A1029,m!$B$2:$K$3856,4,0)</f>
        <v>16.674175000000002</v>
      </c>
      <c r="P1029">
        <f>VLOOKUP(A1029,m!$B$2:$K$3856,3,0)</f>
        <v>16.499044000000001</v>
      </c>
      <c r="Q1029">
        <f>VLOOKUP(A1029,m!$B$2:$K$3856,2,0)</f>
        <v>1.096174</v>
      </c>
      <c r="R1029">
        <f>VLOOKUP(A1029,m!$B$2:$K$3856,9,0)</f>
        <v>20.665956000000001</v>
      </c>
      <c r="S1029">
        <f>VLOOKUP(A1029,m!$B$2:$K$3856,10,0)</f>
        <v>5.401573</v>
      </c>
      <c r="T1029">
        <v>381.495</v>
      </c>
      <c r="U1029" s="32">
        <v>126.639</v>
      </c>
      <c r="V1029" s="27">
        <f t="shared" si="16"/>
        <v>9.3502486154432233E-4</v>
      </c>
    </row>
    <row r="1030" spans="1:22" x14ac:dyDescent="0.25">
      <c r="A1030" s="21">
        <v>393.32421900000003</v>
      </c>
      <c r="B1030" s="21">
        <v>565.83413859906477</v>
      </c>
      <c r="C1030" s="21">
        <v>1229.9854990402487</v>
      </c>
      <c r="D1030" s="20">
        <v>1.650015</v>
      </c>
      <c r="E1030" s="20">
        <v>1.447414</v>
      </c>
      <c r="F1030" s="21">
        <v>538.879639</v>
      </c>
      <c r="G1030" s="21">
        <v>12.825274</v>
      </c>
      <c r="H1030" s="21">
        <v>545.06079099999999</v>
      </c>
      <c r="I1030" s="21">
        <v>4.6508779999999996</v>
      </c>
      <c r="J1030" s="22">
        <v>127.911</v>
      </c>
      <c r="K1030">
        <f>VLOOKUP(A1030,m!$B$2:$K$3856,8,0)</f>
        <v>16.629511000000001</v>
      </c>
      <c r="L1030">
        <f>VLOOKUP(A1030,m!$B$2:$K$3856,7,0)</f>
        <v>40.211117000000002</v>
      </c>
      <c r="M1030">
        <f>VLOOKUP(A1030,m!$B$2:$K$3856,6,0)</f>
        <v>2.5566059999999999</v>
      </c>
      <c r="N1030">
        <f>VLOOKUP(A1030,m!$B$2:$K$3856,5,0)</f>
        <v>7.4610060000000002</v>
      </c>
      <c r="O1030">
        <f>VLOOKUP(A1030,m!$B$2:$K$3856,4,0)</f>
        <v>15.844156999999999</v>
      </c>
      <c r="P1030">
        <f>VLOOKUP(A1030,m!$B$2:$K$3856,3,0)</f>
        <v>15.78049</v>
      </c>
      <c r="Q1030">
        <f>VLOOKUP(A1030,m!$B$2:$K$3856,2,0)</f>
        <v>0.81387900000000002</v>
      </c>
      <c r="R1030">
        <f>VLOOKUP(A1030,m!$B$2:$K$3856,9,0)</f>
        <v>7.1640839999999999</v>
      </c>
      <c r="S1030">
        <f>VLOOKUP(A1030,m!$B$2:$K$3856,10,0)</f>
        <v>5.5690619999999997</v>
      </c>
      <c r="T1030">
        <v>393.32400000000001</v>
      </c>
      <c r="U1030" s="32">
        <v>132.08199999999999</v>
      </c>
      <c r="V1030" s="27">
        <f t="shared" si="16"/>
        <v>3.2608610674609628E-2</v>
      </c>
    </row>
    <row r="1031" spans="1:22" x14ac:dyDescent="0.25">
      <c r="A1031" s="21">
        <v>400.02697799999999</v>
      </c>
      <c r="B1031" s="21">
        <v>562.49209313907068</v>
      </c>
      <c r="C1031" s="21">
        <v>1233.8436261978659</v>
      </c>
      <c r="D1031" s="20">
        <v>1.69987</v>
      </c>
      <c r="E1031" s="20">
        <v>1.494599</v>
      </c>
      <c r="F1031" s="21">
        <v>540.79583700000001</v>
      </c>
      <c r="G1031" s="21">
        <v>12.924887</v>
      </c>
      <c r="H1031" s="21">
        <v>545.66064500000005</v>
      </c>
      <c r="I1031" s="21">
        <v>4.6936030000000004</v>
      </c>
      <c r="J1031" s="22">
        <v>131.8492</v>
      </c>
      <c r="K1031">
        <f>VLOOKUP(A1031,m!$B$2:$K$3856,8,0)</f>
        <v>16.890360000000001</v>
      </c>
      <c r="L1031">
        <f>VLOOKUP(A1031,m!$B$2:$K$3856,7,0)</f>
        <v>40.807186000000002</v>
      </c>
      <c r="M1031">
        <f>VLOOKUP(A1031,m!$B$2:$K$3856,6,0)</f>
        <v>3.3719950000000001</v>
      </c>
      <c r="N1031">
        <f>VLOOKUP(A1031,m!$B$2:$K$3856,5,0)</f>
        <v>7.7425709999999999</v>
      </c>
      <c r="O1031">
        <f>VLOOKUP(A1031,m!$B$2:$K$3856,4,0)</f>
        <v>16.369672999999999</v>
      </c>
      <c r="P1031">
        <f>VLOOKUP(A1031,m!$B$2:$K$3856,3,0)</f>
        <v>16.279502999999998</v>
      </c>
      <c r="Q1031">
        <f>VLOOKUP(A1031,m!$B$2:$K$3856,2,0)</f>
        <v>1.017215</v>
      </c>
      <c r="R1031">
        <f>VLOOKUP(A1031,m!$B$2:$K$3856,9,0)</f>
        <v>10.604459</v>
      </c>
      <c r="S1031">
        <f>VLOOKUP(A1031,m!$B$2:$K$3856,10,0)</f>
        <v>5.6639660000000003</v>
      </c>
      <c r="T1031">
        <v>400.02699999999999</v>
      </c>
      <c r="U1031" s="32">
        <v>134.61000000000001</v>
      </c>
      <c r="V1031" s="27">
        <f t="shared" si="16"/>
        <v>2.0939072819554594E-2</v>
      </c>
    </row>
    <row r="1032" spans="1:22" x14ac:dyDescent="0.25">
      <c r="A1032" s="21">
        <v>397.80599999999998</v>
      </c>
      <c r="B1032" s="21">
        <v>563.40740052845058</v>
      </c>
      <c r="C1032" s="21">
        <v>1228.8784197143218</v>
      </c>
      <c r="D1032" s="20">
        <v>1.6773340000000001</v>
      </c>
      <c r="E1032" s="20">
        <v>1.474505</v>
      </c>
      <c r="F1032" s="21">
        <v>539.61157200000002</v>
      </c>
      <c r="G1032" s="21">
        <v>12.858955</v>
      </c>
      <c r="H1032" s="21">
        <v>545.49230999999997</v>
      </c>
      <c r="I1032" s="21">
        <v>4.8034670000000004</v>
      </c>
      <c r="J1032" s="22">
        <v>129.858</v>
      </c>
      <c r="K1032">
        <f>VLOOKUP(A1032,m!$B$2:$K$3856,8,0)</f>
        <v>16.876397999999998</v>
      </c>
      <c r="L1032">
        <f>VLOOKUP(A1032,m!$B$2:$K$3856,7,0)</f>
        <v>40.586219999999997</v>
      </c>
      <c r="M1032">
        <f>VLOOKUP(A1032,m!$B$2:$K$3856,6,0)</f>
        <v>2.9757549999999999</v>
      </c>
      <c r="N1032">
        <f>VLOOKUP(A1032,m!$B$2:$K$3856,5,0)</f>
        <v>7.6073539999999999</v>
      </c>
      <c r="O1032">
        <f>VLOOKUP(A1032,m!$B$2:$K$3856,4,0)</f>
        <v>16.131934999999999</v>
      </c>
      <c r="P1032">
        <f>VLOOKUP(A1032,m!$B$2:$K$3856,3,0)</f>
        <v>16.070088999999999</v>
      </c>
      <c r="Q1032">
        <f>VLOOKUP(A1032,m!$B$2:$K$3856,2,0)</f>
        <v>0.84728599999999998</v>
      </c>
      <c r="R1032">
        <f>VLOOKUP(A1032,m!$B$2:$K$3856,9,0)</f>
        <v>8.311795</v>
      </c>
      <c r="S1032">
        <f>VLOOKUP(A1032,m!$B$2:$K$3856,10,0)</f>
        <v>5.6325200000000004</v>
      </c>
      <c r="T1032">
        <v>397.80599999999998</v>
      </c>
      <c r="U1032" s="32">
        <v>133.52199999999999</v>
      </c>
      <c r="V1032" s="27">
        <f t="shared" si="16"/>
        <v>2.8215435321658943E-2</v>
      </c>
    </row>
    <row r="1033" spans="1:22" x14ac:dyDescent="0.25">
      <c r="A1033" s="21">
        <v>400.925995</v>
      </c>
      <c r="B1033" s="21">
        <v>562.91432547662498</v>
      </c>
      <c r="C1033" s="21">
        <v>1231.6552975100444</v>
      </c>
      <c r="D1033" s="20">
        <v>1.6972769999999999</v>
      </c>
      <c r="E1033" s="20">
        <v>1.491762</v>
      </c>
      <c r="F1033" s="21">
        <v>540.33349599999997</v>
      </c>
      <c r="G1033" s="21">
        <v>12.967827</v>
      </c>
      <c r="H1033" s="21">
        <v>545.54162599999995</v>
      </c>
      <c r="I1033" s="21">
        <v>4.7592150000000002</v>
      </c>
      <c r="J1033" s="22">
        <v>131.89750000000001</v>
      </c>
      <c r="K1033">
        <f>VLOOKUP(A1033,m!$B$2:$K$3856,8,0)</f>
        <v>16.780268</v>
      </c>
      <c r="L1033">
        <f>VLOOKUP(A1033,m!$B$2:$K$3856,7,0)</f>
        <v>40.372748999999999</v>
      </c>
      <c r="M1033">
        <f>VLOOKUP(A1033,m!$B$2:$K$3856,6,0)</f>
        <v>3.0276429999999999</v>
      </c>
      <c r="N1033">
        <f>VLOOKUP(A1033,m!$B$2:$K$3856,5,0)</f>
        <v>7.5154649999999998</v>
      </c>
      <c r="O1033">
        <f>VLOOKUP(A1033,m!$B$2:$K$3856,4,0)</f>
        <v>16.171816</v>
      </c>
      <c r="P1033">
        <f>VLOOKUP(A1033,m!$B$2:$K$3856,3,0)</f>
        <v>16.234179999999999</v>
      </c>
      <c r="Q1033">
        <f>VLOOKUP(A1033,m!$B$2:$K$3856,2,0)</f>
        <v>0.88503299999999996</v>
      </c>
      <c r="R1033">
        <f>VLOOKUP(A1033,m!$B$2:$K$3856,9,0)</f>
        <v>10.011824000000001</v>
      </c>
      <c r="S1033">
        <f>VLOOKUP(A1033,m!$B$2:$K$3856,10,0)</f>
        <v>5.6766950000000005</v>
      </c>
      <c r="T1033">
        <v>400.92599999999999</v>
      </c>
      <c r="U1033" s="32">
        <v>135.08000000000001</v>
      </c>
      <c r="V1033" s="27">
        <f t="shared" si="16"/>
        <v>2.4128584696449927E-2</v>
      </c>
    </row>
    <row r="1034" spans="1:22" x14ac:dyDescent="0.25">
      <c r="A1034" s="21">
        <v>406.96868899999998</v>
      </c>
      <c r="B1034" s="21">
        <v>558.28904547470893</v>
      </c>
      <c r="C1034" s="21">
        <v>1233.2491049985097</v>
      </c>
      <c r="D1034" s="20">
        <v>1.725554</v>
      </c>
      <c r="E1034" s="20">
        <v>1.5163469999999999</v>
      </c>
      <c r="F1034" s="21">
        <v>539.71618699999999</v>
      </c>
      <c r="G1034" s="21">
        <v>12.936076</v>
      </c>
      <c r="H1034" s="21">
        <v>545.503784</v>
      </c>
      <c r="I1034" s="21">
        <v>4.7775259999999999</v>
      </c>
      <c r="J1034" s="22">
        <v>134.27529999999999</v>
      </c>
      <c r="K1034">
        <f>VLOOKUP(A1034,m!$B$2:$K$3856,8,0)</f>
        <v>17.157371999999999</v>
      </c>
      <c r="L1034">
        <f>VLOOKUP(A1034,m!$B$2:$K$3856,7,0)</f>
        <v>40.868706000000003</v>
      </c>
      <c r="M1034">
        <f>VLOOKUP(A1034,m!$B$2:$K$3856,6,0)</f>
        <v>3.4354140000000002</v>
      </c>
      <c r="N1034">
        <f>VLOOKUP(A1034,m!$B$2:$K$3856,5,0)</f>
        <v>7.6740250000000003</v>
      </c>
      <c r="O1034">
        <f>VLOOKUP(A1034,m!$B$2:$K$3856,4,0)</f>
        <v>16.500285999999999</v>
      </c>
      <c r="P1034">
        <f>VLOOKUP(A1034,m!$B$2:$K$3856,3,0)</f>
        <v>16.483376</v>
      </c>
      <c r="Q1034">
        <f>VLOOKUP(A1034,m!$B$2:$K$3856,2,0)</f>
        <v>1.013204</v>
      </c>
      <c r="R1034">
        <f>VLOOKUP(A1034,m!$B$2:$K$3856,9,0)</f>
        <v>10.458671000000001</v>
      </c>
      <c r="S1034">
        <f>VLOOKUP(A1034,m!$B$2:$K$3856,10,0)</f>
        <v>5.7622539999999995</v>
      </c>
      <c r="T1034">
        <v>406.96899999999999</v>
      </c>
      <c r="U1034" s="32">
        <v>137.23699999999999</v>
      </c>
      <c r="V1034" s="27">
        <f t="shared" si="16"/>
        <v>2.2056923350757793E-2</v>
      </c>
    </row>
    <row r="1035" spans="1:22" x14ac:dyDescent="0.25">
      <c r="A1035" s="21">
        <v>410.45800800000001</v>
      </c>
      <c r="B1035" s="21">
        <v>552.09312217292472</v>
      </c>
      <c r="C1035" s="21">
        <v>1230.4645902000548</v>
      </c>
      <c r="D1035" s="20">
        <v>1.7165010000000001</v>
      </c>
      <c r="E1035" s="20">
        <v>1.5071410000000001</v>
      </c>
      <c r="F1035" s="21">
        <v>533.57531700000004</v>
      </c>
      <c r="G1035" s="21">
        <v>12.831105000000001</v>
      </c>
      <c r="H1035" s="21">
        <v>544.45007299999997</v>
      </c>
      <c r="I1035" s="21">
        <v>4.7973629999999998</v>
      </c>
      <c r="J1035" s="22">
        <v>133.42240000000001</v>
      </c>
      <c r="K1035">
        <f>VLOOKUP(A1035,m!$B$2:$K$3856,8,0)</f>
        <v>17.664221000000001</v>
      </c>
      <c r="L1035">
        <f>VLOOKUP(A1035,m!$B$2:$K$3856,7,0)</f>
        <v>40.878593000000002</v>
      </c>
      <c r="M1035">
        <f>VLOOKUP(A1035,m!$B$2:$K$3856,6,0)</f>
        <v>3.495546</v>
      </c>
      <c r="N1035">
        <f>VLOOKUP(A1035,m!$B$2:$K$3856,5,0)</f>
        <v>7.5965410000000002</v>
      </c>
      <c r="O1035">
        <f>VLOOKUP(A1035,m!$B$2:$K$3856,4,0)</f>
        <v>16.326874</v>
      </c>
      <c r="P1035">
        <f>VLOOKUP(A1035,m!$B$2:$K$3856,3,0)</f>
        <v>16.211447</v>
      </c>
      <c r="Q1035">
        <f>VLOOKUP(A1035,m!$B$2:$K$3856,2,0)</f>
        <v>0.97493799999999997</v>
      </c>
      <c r="R1035">
        <f>VLOOKUP(A1035,m!$B$2:$K$3856,9,0)</f>
        <v>3.664876</v>
      </c>
      <c r="S1035">
        <f>VLOOKUP(A1035,m!$B$2:$K$3856,10,0)</f>
        <v>5.8116589999999997</v>
      </c>
      <c r="T1035">
        <v>410.45800000000003</v>
      </c>
      <c r="U1035" s="32">
        <v>137.92400000000001</v>
      </c>
      <c r="V1035" s="27">
        <f t="shared" si="16"/>
        <v>3.3739462039357682E-2</v>
      </c>
    </row>
    <row r="1036" spans="1:22" x14ac:dyDescent="0.25">
      <c r="A1036" s="21">
        <v>403.85195900000002</v>
      </c>
      <c r="B1036" s="21">
        <v>553.28777096308659</v>
      </c>
      <c r="C1036" s="21">
        <v>1226.4057255516695</v>
      </c>
      <c r="D1036" s="20">
        <v>1.670966</v>
      </c>
      <c r="E1036" s="20">
        <v>1.4670529999999999</v>
      </c>
      <c r="F1036" s="21">
        <v>528.07446300000004</v>
      </c>
      <c r="G1036" s="21">
        <v>12.900454999999999</v>
      </c>
      <c r="H1036" s="21">
        <v>542.49145499999997</v>
      </c>
      <c r="I1036" s="21">
        <v>4.7164910000000004</v>
      </c>
      <c r="J1036" s="22">
        <v>129.7373</v>
      </c>
      <c r="K1036">
        <f>VLOOKUP(A1036,m!$B$2:$K$3856,8,0)</f>
        <v>17.427557</v>
      </c>
      <c r="L1036">
        <f>VLOOKUP(A1036,m!$B$2:$K$3856,7,0)</f>
        <v>40.678936</v>
      </c>
      <c r="M1036">
        <f>VLOOKUP(A1036,m!$B$2:$K$3856,6,0)</f>
        <v>2.6002879999999999</v>
      </c>
      <c r="N1036">
        <f>VLOOKUP(A1036,m!$B$2:$K$3856,5,0)</f>
        <v>7.3953319999999998</v>
      </c>
      <c r="O1036">
        <f>VLOOKUP(A1036,m!$B$2:$K$3856,4,0)</f>
        <v>15.971341000000001</v>
      </c>
      <c r="P1036">
        <f>VLOOKUP(A1036,m!$B$2:$K$3856,3,0)</f>
        <v>15.89128</v>
      </c>
      <c r="Q1036">
        <f>VLOOKUP(A1036,m!$B$2:$K$3856,2,0)</f>
        <v>0.80779400000000001</v>
      </c>
      <c r="R1036">
        <f>VLOOKUP(A1036,m!$B$2:$K$3856,9,0)</f>
        <v>1.2084950000000001</v>
      </c>
      <c r="S1036">
        <f>VLOOKUP(A1036,m!$B$2:$K$3856,10,0)</f>
        <v>5.7181239999999995</v>
      </c>
      <c r="T1036">
        <v>403.85199999999998</v>
      </c>
      <c r="U1036" s="32">
        <v>134.79400000000001</v>
      </c>
      <c r="V1036" s="27">
        <f t="shared" si="16"/>
        <v>3.8976454728131431E-2</v>
      </c>
    </row>
    <row r="1037" spans="1:22" x14ac:dyDescent="0.25">
      <c r="A1037" s="21">
        <v>387.38021900000001</v>
      </c>
      <c r="B1037" s="21">
        <v>571.04242382666098</v>
      </c>
      <c r="C1037" s="21">
        <v>1231.0628829855841</v>
      </c>
      <c r="D1037" s="20">
        <v>1.627005</v>
      </c>
      <c r="E1037" s="20">
        <v>1.42883</v>
      </c>
      <c r="F1037" s="21">
        <v>540.224243</v>
      </c>
      <c r="G1037" s="21">
        <v>12.890673</v>
      </c>
      <c r="H1037" s="21">
        <v>543.95153800000003</v>
      </c>
      <c r="I1037" s="21">
        <v>4.4967649999999999</v>
      </c>
      <c r="J1037" s="22">
        <v>126.1729</v>
      </c>
      <c r="K1037">
        <f>VLOOKUP(A1037,m!$B$2:$K$3856,8,0)</f>
        <v>16.232073</v>
      </c>
      <c r="L1037">
        <f>VLOOKUP(A1037,m!$B$2:$K$3856,7,0)</f>
        <v>39.234444000000003</v>
      </c>
      <c r="M1037">
        <f>VLOOKUP(A1037,m!$B$2:$K$3856,6,0)</f>
        <v>2.2218149999999999</v>
      </c>
      <c r="N1037">
        <f>VLOOKUP(A1037,m!$B$2:$K$3856,5,0)</f>
        <v>7.1865610000000002</v>
      </c>
      <c r="O1037">
        <f>VLOOKUP(A1037,m!$B$2:$K$3856,4,0)</f>
        <v>15.422276</v>
      </c>
      <c r="P1037">
        <f>VLOOKUP(A1037,m!$B$2:$K$3856,3,0)</f>
        <v>15.48268</v>
      </c>
      <c r="Q1037">
        <f>VLOOKUP(A1037,m!$B$2:$K$3856,2,0)</f>
        <v>0.66669299999999998</v>
      </c>
      <c r="R1037">
        <f>VLOOKUP(A1037,m!$B$2:$K$3856,9,0)</f>
        <v>5.8416750000000004</v>
      </c>
      <c r="S1037">
        <f>VLOOKUP(A1037,m!$B$2:$K$3856,10,0)</f>
        <v>5.4849009999999998</v>
      </c>
      <c r="T1037">
        <v>387.38</v>
      </c>
      <c r="U1037" s="32">
        <v>130.33500000000001</v>
      </c>
      <c r="V1037" s="27">
        <f t="shared" si="16"/>
        <v>3.2987273812363903E-2</v>
      </c>
    </row>
    <row r="1038" spans="1:22" x14ac:dyDescent="0.25">
      <c r="A1038" s="21">
        <v>386.47735599999999</v>
      </c>
      <c r="B1038" s="21">
        <v>570.86348605597595</v>
      </c>
      <c r="C1038" s="21">
        <v>1231.6244467664346</v>
      </c>
      <c r="D1038" s="20">
        <v>1.635057</v>
      </c>
      <c r="E1038" s="20">
        <v>1.4362710000000001</v>
      </c>
      <c r="F1038" s="21">
        <v>540.76367200000004</v>
      </c>
      <c r="G1038" s="21">
        <v>12.918988000000001</v>
      </c>
      <c r="H1038" s="21">
        <v>544.14758300000005</v>
      </c>
      <c r="I1038" s="21">
        <v>4.510497</v>
      </c>
      <c r="J1038" s="22">
        <v>126.5673</v>
      </c>
      <c r="K1038">
        <f>VLOOKUP(A1038,m!$B$2:$K$3856,8,0)</f>
        <v>16.106411000000001</v>
      </c>
      <c r="L1038">
        <f>VLOOKUP(A1038,m!$B$2:$K$3856,7,0)</f>
        <v>39.278198000000003</v>
      </c>
      <c r="M1038">
        <f>VLOOKUP(A1038,m!$B$2:$K$3856,6,0)</f>
        <v>2.2289439999999998</v>
      </c>
      <c r="N1038">
        <f>VLOOKUP(A1038,m!$B$2:$K$3856,5,0)</f>
        <v>7.2549349999999997</v>
      </c>
      <c r="O1038">
        <f>VLOOKUP(A1038,m!$B$2:$K$3856,4,0)</f>
        <v>15.505906</v>
      </c>
      <c r="P1038">
        <f>VLOOKUP(A1038,m!$B$2:$K$3856,3,0)</f>
        <v>15.551952999999999</v>
      </c>
      <c r="Q1038">
        <f>VLOOKUP(A1038,m!$B$2:$K$3856,2,0)</f>
        <v>0.74727500000000002</v>
      </c>
      <c r="R1038">
        <f>VLOOKUP(A1038,m!$B$2:$K$3856,9,0)</f>
        <v>7.6562070000000002</v>
      </c>
      <c r="S1038">
        <f>VLOOKUP(A1038,m!$B$2:$K$3856,10,0)</f>
        <v>5.4721169999999999</v>
      </c>
      <c r="T1038">
        <v>386.47699999999998</v>
      </c>
      <c r="U1038" s="32">
        <v>129.97800000000001</v>
      </c>
      <c r="V1038" s="27">
        <f t="shared" si="16"/>
        <v>2.6947718723556602E-2</v>
      </c>
    </row>
    <row r="1039" spans="1:22" x14ac:dyDescent="0.25">
      <c r="A1039" s="21">
        <v>399.57080100000002</v>
      </c>
      <c r="B1039" s="21">
        <v>564.64074815983486</v>
      </c>
      <c r="C1039" s="21">
        <v>1239.1389293688617</v>
      </c>
      <c r="D1039" s="20">
        <v>1.6878610000000001</v>
      </c>
      <c r="E1039" s="20">
        <v>1.4853369999999999</v>
      </c>
      <c r="F1039" s="21">
        <v>540.65972899999997</v>
      </c>
      <c r="G1039" s="21">
        <v>12.982885</v>
      </c>
      <c r="H1039" s="21">
        <v>543.50707999999997</v>
      </c>
      <c r="I1039" s="21">
        <v>4.3701169999999996</v>
      </c>
      <c r="J1039" s="22">
        <v>131.24700000000001</v>
      </c>
      <c r="K1039">
        <f>VLOOKUP(A1039,m!$B$2:$K$3856,8,0)</f>
        <v>16.834816</v>
      </c>
      <c r="L1039">
        <f>VLOOKUP(A1039,m!$B$2:$K$3856,7,0)</f>
        <v>40.221184000000001</v>
      </c>
      <c r="M1039">
        <f>VLOOKUP(A1039,m!$B$2:$K$3856,6,0)</f>
        <v>2.862641</v>
      </c>
      <c r="N1039">
        <f>VLOOKUP(A1039,m!$B$2:$K$3856,5,0)</f>
        <v>7.536969</v>
      </c>
      <c r="O1039">
        <f>VLOOKUP(A1039,m!$B$2:$K$3856,4,0)</f>
        <v>16.127593999999998</v>
      </c>
      <c r="P1039">
        <f>VLOOKUP(A1039,m!$B$2:$K$3856,3,0)</f>
        <v>16.157178999999999</v>
      </c>
      <c r="Q1039">
        <f>VLOOKUP(A1039,m!$B$2:$K$3856,2,0)</f>
        <v>1.037479</v>
      </c>
      <c r="R1039">
        <f>VLOOKUP(A1039,m!$B$2:$K$3856,9,0)</f>
        <v>7.2483120000000003</v>
      </c>
      <c r="S1039">
        <f>VLOOKUP(A1039,m!$B$2:$K$3856,10,0)</f>
        <v>5.657506999999999</v>
      </c>
      <c r="T1039">
        <v>399.57100000000003</v>
      </c>
      <c r="U1039" s="32">
        <v>135.136</v>
      </c>
      <c r="V1039" s="27">
        <f t="shared" si="16"/>
        <v>2.9631153473984023E-2</v>
      </c>
    </row>
    <row r="1040" spans="1:22" x14ac:dyDescent="0.25">
      <c r="A1040" s="21">
        <v>387.71658300000001</v>
      </c>
      <c r="B1040" s="21">
        <v>569.74552770383116</v>
      </c>
      <c r="C1040" s="21">
        <v>1238.0895877860239</v>
      </c>
      <c r="D1040" s="20">
        <v>1.6292409999999999</v>
      </c>
      <c r="E1040" s="20">
        <v>1.4313549999999999</v>
      </c>
      <c r="F1040" s="21">
        <v>540.06066899999996</v>
      </c>
      <c r="G1040" s="21">
        <v>12.824168</v>
      </c>
      <c r="H1040" s="21">
        <v>543.4375</v>
      </c>
      <c r="I1040" s="21">
        <v>4.2388919999999999</v>
      </c>
      <c r="J1040" s="22">
        <v>126.4967</v>
      </c>
      <c r="K1040">
        <f>VLOOKUP(A1040,m!$B$2:$K$3856,8,0)</f>
        <v>16.133510999999999</v>
      </c>
      <c r="L1040">
        <f>VLOOKUP(A1040,m!$B$2:$K$3856,7,0)</f>
        <v>39.327472999999998</v>
      </c>
      <c r="M1040">
        <f>VLOOKUP(A1040,m!$B$2:$K$3856,6,0)</f>
        <v>2.0325709999999999</v>
      </c>
      <c r="N1040">
        <f>VLOOKUP(A1040,m!$B$2:$K$3856,5,0)</f>
        <v>7.2435039999999997</v>
      </c>
      <c r="O1040">
        <f>VLOOKUP(A1040,m!$B$2:$K$3856,4,0)</f>
        <v>15.556137</v>
      </c>
      <c r="P1040">
        <f>VLOOKUP(A1040,m!$B$2:$K$3856,3,0)</f>
        <v>15.61646</v>
      </c>
      <c r="Q1040">
        <f>VLOOKUP(A1040,m!$B$2:$K$3856,2,0)</f>
        <v>0.85323800000000005</v>
      </c>
      <c r="R1040">
        <f>VLOOKUP(A1040,m!$B$2:$K$3856,9,0)</f>
        <v>6.8675009999999999</v>
      </c>
      <c r="S1040">
        <f>VLOOKUP(A1040,m!$B$2:$K$3856,10,0)</f>
        <v>5.4896640000000003</v>
      </c>
      <c r="T1040">
        <v>387.71699999999998</v>
      </c>
      <c r="U1040" s="32">
        <v>130.96600000000001</v>
      </c>
      <c r="V1040" s="27">
        <f t="shared" si="16"/>
        <v>3.5331356470168815E-2</v>
      </c>
    </row>
    <row r="1041" spans="1:22" x14ac:dyDescent="0.25">
      <c r="A1041" s="21">
        <v>400.58831800000002</v>
      </c>
      <c r="B1041" s="21">
        <v>564.68849624321501</v>
      </c>
      <c r="C1041" s="21">
        <v>1233.6686127686189</v>
      </c>
      <c r="D1041" s="20">
        <v>1.6836500000000001</v>
      </c>
      <c r="E1041" s="20">
        <v>1.4770829999999999</v>
      </c>
      <c r="F1041" s="21">
        <v>540.40002400000003</v>
      </c>
      <c r="G1041" s="21">
        <v>12.963706</v>
      </c>
      <c r="H1041" s="21">
        <v>544.24883999999997</v>
      </c>
      <c r="I1041" s="21">
        <v>4.5730579999999996</v>
      </c>
      <c r="J1041" s="22">
        <v>129.8004</v>
      </c>
      <c r="K1041">
        <f>VLOOKUP(A1041,m!$B$2:$K$3856,8,0)</f>
        <v>16.802803000000001</v>
      </c>
      <c r="L1041">
        <f>VLOOKUP(A1041,m!$B$2:$K$3856,7,0)</f>
        <v>40.513930999999999</v>
      </c>
      <c r="M1041">
        <f>VLOOKUP(A1041,m!$B$2:$K$3856,6,0)</f>
        <v>2.7264970000000002</v>
      </c>
      <c r="N1041">
        <f>VLOOKUP(A1041,m!$B$2:$K$3856,5,0)</f>
        <v>7.550942</v>
      </c>
      <c r="O1041">
        <f>VLOOKUP(A1041,m!$B$2:$K$3856,4,0)</f>
        <v>16.057587000000002</v>
      </c>
      <c r="P1041">
        <f>VLOOKUP(A1041,m!$B$2:$K$3856,3,0)</f>
        <v>15.863111</v>
      </c>
      <c r="Q1041">
        <f>VLOOKUP(A1041,m!$B$2:$K$3856,2,0)</f>
        <v>0.89899499999999999</v>
      </c>
      <c r="R1041">
        <f>VLOOKUP(A1041,m!$B$2:$K$3856,9,0)</f>
        <v>7.2795969999999999</v>
      </c>
      <c r="S1041">
        <f>VLOOKUP(A1041,m!$B$2:$K$3856,10,0)</f>
        <v>5.6719139999999992</v>
      </c>
      <c r="T1041">
        <v>400.58800000000002</v>
      </c>
      <c r="U1041" s="32">
        <v>135.208</v>
      </c>
      <c r="V1041" s="27">
        <f t="shared" si="16"/>
        <v>4.1660888564287957E-2</v>
      </c>
    </row>
    <row r="1042" spans="1:22" x14ac:dyDescent="0.25">
      <c r="A1042" s="21">
        <v>398.82730099999998</v>
      </c>
      <c r="B1042" s="21">
        <v>563.59072292633482</v>
      </c>
      <c r="C1042" s="21">
        <v>1232.508797837871</v>
      </c>
      <c r="D1042" s="20">
        <v>1.6824870000000001</v>
      </c>
      <c r="E1042" s="20">
        <v>1.4766520000000001</v>
      </c>
      <c r="F1042" s="21">
        <v>540.311646</v>
      </c>
      <c r="G1042" s="21">
        <v>12.871843</v>
      </c>
      <c r="H1042" s="21">
        <v>544.93310499999995</v>
      </c>
      <c r="I1042" s="21">
        <v>4.6478260000000002</v>
      </c>
      <c r="J1042" s="22">
        <v>129.4187</v>
      </c>
      <c r="K1042">
        <f>VLOOKUP(A1042,m!$B$2:$K$3856,8,0)</f>
        <v>16.727882000000001</v>
      </c>
      <c r="L1042">
        <f>VLOOKUP(A1042,m!$B$2:$K$3856,7,0)</f>
        <v>40.444744</v>
      </c>
      <c r="M1042">
        <f>VLOOKUP(A1042,m!$B$2:$K$3856,6,0)</f>
        <v>2.643386</v>
      </c>
      <c r="N1042">
        <f>VLOOKUP(A1042,m!$B$2:$K$3856,5,0)</f>
        <v>7.5309749999999998</v>
      </c>
      <c r="O1042">
        <f>VLOOKUP(A1042,m!$B$2:$K$3856,4,0)</f>
        <v>15.999029</v>
      </c>
      <c r="P1042">
        <f>VLOOKUP(A1042,m!$B$2:$K$3856,3,0)</f>
        <v>15.831901999999999</v>
      </c>
      <c r="Q1042">
        <f>VLOOKUP(A1042,m!$B$2:$K$3856,2,0)</f>
        <v>0.83401099999999995</v>
      </c>
      <c r="R1042">
        <f>VLOOKUP(A1042,m!$B$2:$K$3856,9,0)</f>
        <v>7.9779660000000003</v>
      </c>
      <c r="S1042">
        <f>VLOOKUP(A1042,m!$B$2:$K$3856,10,0)</f>
        <v>5.646979</v>
      </c>
      <c r="T1042">
        <v>398.827</v>
      </c>
      <c r="U1042" s="32">
        <v>134.458</v>
      </c>
      <c r="V1042" s="27">
        <f t="shared" si="16"/>
        <v>3.8937958733938738E-2</v>
      </c>
    </row>
    <row r="1043" spans="1:22" x14ac:dyDescent="0.25">
      <c r="A1043" s="21">
        <v>396.44580100000002</v>
      </c>
      <c r="B1043" s="21">
        <v>566.18425914981799</v>
      </c>
      <c r="C1043" s="21">
        <v>1228.7250465193974</v>
      </c>
      <c r="D1043" s="20">
        <v>1.669894</v>
      </c>
      <c r="E1043" s="20">
        <v>1.4656</v>
      </c>
      <c r="F1043" s="21">
        <v>540.08117700000003</v>
      </c>
      <c r="G1043" s="21">
        <v>12.965589</v>
      </c>
      <c r="H1043" s="21">
        <v>543.15026899999998</v>
      </c>
      <c r="I1043" s="21">
        <v>4.6600330000000003</v>
      </c>
      <c r="J1043" s="22">
        <v>128.5085</v>
      </c>
      <c r="K1043">
        <f>VLOOKUP(A1043,m!$B$2:$K$3856,8,0)</f>
        <v>16.580292</v>
      </c>
      <c r="L1043">
        <f>VLOOKUP(A1043,m!$B$2:$K$3856,7,0)</f>
        <v>40.194060999999998</v>
      </c>
      <c r="M1043">
        <f>VLOOKUP(A1043,m!$B$2:$K$3856,6,0)</f>
        <v>2.573108</v>
      </c>
      <c r="N1043">
        <f>VLOOKUP(A1043,m!$B$2:$K$3856,5,0)</f>
        <v>7.4595609999999999</v>
      </c>
      <c r="O1043">
        <f>VLOOKUP(A1043,m!$B$2:$K$3856,4,0)</f>
        <v>15.880525</v>
      </c>
      <c r="P1043">
        <f>VLOOKUP(A1043,m!$B$2:$K$3856,3,0)</f>
        <v>15.746973000000001</v>
      </c>
      <c r="Q1043">
        <f>VLOOKUP(A1043,m!$B$2:$K$3856,2,0)</f>
        <v>0.781358</v>
      </c>
      <c r="R1043">
        <f>VLOOKUP(A1043,m!$B$2:$K$3856,9,0)</f>
        <v>8.3367959999999997</v>
      </c>
      <c r="S1043">
        <f>VLOOKUP(A1043,m!$B$2:$K$3856,10,0)</f>
        <v>5.6132609999999996</v>
      </c>
      <c r="T1043">
        <v>396.44600000000003</v>
      </c>
      <c r="U1043" s="32">
        <v>133.28399999999999</v>
      </c>
      <c r="V1043" s="27">
        <f t="shared" si="16"/>
        <v>3.7160966006139627E-2</v>
      </c>
    </row>
    <row r="1044" spans="1:22" x14ac:dyDescent="0.25">
      <c r="A1044" s="21">
        <v>392.60076900000001</v>
      </c>
      <c r="B1044" s="21">
        <v>567.22191268616643</v>
      </c>
      <c r="C1044" s="21">
        <v>1229.4063408720854</v>
      </c>
      <c r="D1044" s="20">
        <v>1.6581600000000001</v>
      </c>
      <c r="E1044" s="20">
        <v>1.4549650000000001</v>
      </c>
      <c r="F1044" s="21">
        <v>540.07971199999997</v>
      </c>
      <c r="G1044" s="21">
        <v>12.926023000000001</v>
      </c>
      <c r="H1044" s="21">
        <v>545.14550799999995</v>
      </c>
      <c r="I1044" s="21">
        <v>4.7012320000000001</v>
      </c>
      <c r="J1044" s="22">
        <v>127.4462</v>
      </c>
      <c r="K1044">
        <f>VLOOKUP(A1044,m!$B$2:$K$3856,8,0)</f>
        <v>16.375418</v>
      </c>
      <c r="L1044">
        <f>VLOOKUP(A1044,m!$B$2:$K$3856,7,0)</f>
        <v>39.928595999999999</v>
      </c>
      <c r="M1044">
        <f>VLOOKUP(A1044,m!$B$2:$K$3856,6,0)</f>
        <v>2.3068369999999998</v>
      </c>
      <c r="N1044">
        <f>VLOOKUP(A1044,m!$B$2:$K$3856,5,0)</f>
        <v>7.3916389999999996</v>
      </c>
      <c r="O1044">
        <f>VLOOKUP(A1044,m!$B$2:$K$3856,4,0)</f>
        <v>15.742331</v>
      </c>
      <c r="P1044">
        <f>VLOOKUP(A1044,m!$B$2:$K$3856,3,0)</f>
        <v>15.637848</v>
      </c>
      <c r="Q1044">
        <f>VLOOKUP(A1044,m!$B$2:$K$3856,2,0)</f>
        <v>0.69314799999999999</v>
      </c>
      <c r="R1044">
        <f>VLOOKUP(A1044,m!$B$2:$K$3856,9,0)</f>
        <v>8.1305859999999992</v>
      </c>
      <c r="S1044">
        <f>VLOOKUP(A1044,m!$B$2:$K$3856,10,0)</f>
        <v>5.558819999999999</v>
      </c>
      <c r="T1044">
        <v>392.601</v>
      </c>
      <c r="U1044" s="32">
        <v>131.99299999999999</v>
      </c>
      <c r="V1044" s="27">
        <f t="shared" si="16"/>
        <v>3.5676230440766302E-2</v>
      </c>
    </row>
    <row r="1045" spans="1:22" x14ac:dyDescent="0.25">
      <c r="A1045" s="21">
        <v>400.62994400000002</v>
      </c>
      <c r="B1045" s="21">
        <v>561.83600163921392</v>
      </c>
      <c r="C1045" s="21">
        <v>1230.9488845714527</v>
      </c>
      <c r="D1045" s="20">
        <v>1.696199</v>
      </c>
      <c r="E1045" s="20">
        <v>1.4893259999999999</v>
      </c>
      <c r="F1045" s="21">
        <v>540.46105999999997</v>
      </c>
      <c r="G1045" s="21">
        <v>12.862057</v>
      </c>
      <c r="H1045" s="21">
        <v>544.71057099999996</v>
      </c>
      <c r="I1045" s="21">
        <v>4.734801</v>
      </c>
      <c r="J1045" s="22">
        <v>130.70660000000001</v>
      </c>
      <c r="K1045">
        <f>VLOOKUP(A1045,m!$B$2:$K$3856,8,0)</f>
        <v>16.796728000000002</v>
      </c>
      <c r="L1045">
        <f>VLOOKUP(A1045,m!$B$2:$K$3856,7,0)</f>
        <v>40.519646000000002</v>
      </c>
      <c r="M1045">
        <f>VLOOKUP(A1045,m!$B$2:$K$3856,6,0)</f>
        <v>2.9441440000000001</v>
      </c>
      <c r="N1045">
        <f>VLOOKUP(A1045,m!$B$2:$K$3856,5,0)</f>
        <v>7.600759</v>
      </c>
      <c r="O1045">
        <f>VLOOKUP(A1045,m!$B$2:$K$3856,4,0)</f>
        <v>16.158390000000001</v>
      </c>
      <c r="P1045">
        <f>VLOOKUP(A1045,m!$B$2:$K$3856,3,0)</f>
        <v>16.054331000000001</v>
      </c>
      <c r="Q1045">
        <f>VLOOKUP(A1045,m!$B$2:$K$3856,2,0)</f>
        <v>0.83935099999999996</v>
      </c>
      <c r="R1045">
        <f>VLOOKUP(A1045,m!$B$2:$K$3856,9,0)</f>
        <v>9.2229500000000009</v>
      </c>
      <c r="S1045">
        <f>VLOOKUP(A1045,m!$B$2:$K$3856,10,0)</f>
        <v>5.6725029999999999</v>
      </c>
      <c r="T1045">
        <v>400.63</v>
      </c>
      <c r="U1045" s="32">
        <v>134.92099999999999</v>
      </c>
      <c r="V1045" s="27">
        <f t="shared" si="16"/>
        <v>3.2243207305522319E-2</v>
      </c>
    </row>
    <row r="1046" spans="1:22" x14ac:dyDescent="0.25">
      <c r="A1046" s="21">
        <v>398.26550300000002</v>
      </c>
      <c r="B1046" s="21">
        <v>565.59994541252991</v>
      </c>
      <c r="C1046" s="21">
        <v>1229.1169783208193</v>
      </c>
      <c r="D1046" s="20">
        <v>1.6723490000000001</v>
      </c>
      <c r="E1046" s="20">
        <v>1.467063</v>
      </c>
      <c r="F1046" s="21">
        <v>539.72296100000005</v>
      </c>
      <c r="G1046" s="21">
        <v>12.972851</v>
      </c>
      <c r="H1046" s="21">
        <v>544.60205099999996</v>
      </c>
      <c r="I1046" s="21">
        <v>4.7241200000000001</v>
      </c>
      <c r="J1046" s="22">
        <v>129.1806</v>
      </c>
      <c r="K1046">
        <f>VLOOKUP(A1046,m!$B$2:$K$3856,8,0)</f>
        <v>16.723799</v>
      </c>
      <c r="L1046">
        <f>VLOOKUP(A1046,m!$B$2:$K$3856,7,0)</f>
        <v>40.313141000000002</v>
      </c>
      <c r="M1046">
        <f>VLOOKUP(A1046,m!$B$2:$K$3856,6,0)</f>
        <v>2.5731649999999999</v>
      </c>
      <c r="N1046">
        <f>VLOOKUP(A1046,m!$B$2:$K$3856,5,0)</f>
        <v>7.4747589999999997</v>
      </c>
      <c r="O1046">
        <f>VLOOKUP(A1046,m!$B$2:$K$3856,4,0)</f>
        <v>15.923211</v>
      </c>
      <c r="P1046">
        <f>VLOOKUP(A1046,m!$B$2:$K$3856,3,0)</f>
        <v>15.835414</v>
      </c>
      <c r="Q1046">
        <f>VLOOKUP(A1046,m!$B$2:$K$3856,2,0)</f>
        <v>0.69294699999999998</v>
      </c>
      <c r="R1046">
        <f>VLOOKUP(A1046,m!$B$2:$K$3856,9,0)</f>
        <v>6.7181569999999997</v>
      </c>
      <c r="S1046">
        <f>VLOOKUP(A1046,m!$B$2:$K$3856,10,0)</f>
        <v>5.6390260000000012</v>
      </c>
      <c r="T1046">
        <v>398.26600000000002</v>
      </c>
      <c r="U1046" s="32">
        <v>134.005</v>
      </c>
      <c r="V1046" s="27">
        <f t="shared" si="16"/>
        <v>3.7346164981429078E-2</v>
      </c>
    </row>
    <row r="1047" spans="1:22" x14ac:dyDescent="0.25">
      <c r="A1047" s="21">
        <v>495.83972199999999</v>
      </c>
      <c r="B1047" s="21">
        <v>512.67661193945378</v>
      </c>
      <c r="C1047" s="21">
        <v>1244.2232682482031</v>
      </c>
      <c r="D1047" s="20">
        <v>2.1213730000000002</v>
      </c>
      <c r="E1047" s="20">
        <v>1.865092</v>
      </c>
      <c r="F1047" s="21">
        <v>539.95410200000003</v>
      </c>
      <c r="G1047" s="21">
        <v>12.975251</v>
      </c>
      <c r="H1047" s="21">
        <v>543.924622</v>
      </c>
      <c r="I1047" s="21">
        <v>5.3207399999999998</v>
      </c>
      <c r="J1047" s="22">
        <v>165.37549999999999</v>
      </c>
      <c r="K1047">
        <f>VLOOKUP(A1047,m!$B$2:$K$3856,8,0)</f>
        <v>22.576229000000001</v>
      </c>
      <c r="L1047">
        <f>VLOOKUP(A1047,m!$B$2:$K$3856,7,0)</f>
        <v>47.158428000000001</v>
      </c>
      <c r="M1047">
        <f>VLOOKUP(A1047,m!$B$2:$K$3856,6,0)</f>
        <v>10.512237000000001</v>
      </c>
      <c r="N1047">
        <f>VLOOKUP(A1047,m!$B$2:$K$3856,5,0)</f>
        <v>10.182214</v>
      </c>
      <c r="O1047">
        <f>VLOOKUP(A1047,m!$B$2:$K$3856,4,0)</f>
        <v>20.982852999999999</v>
      </c>
      <c r="P1047">
        <f>VLOOKUP(A1047,m!$B$2:$K$3856,3,0)</f>
        <v>20.320277999999998</v>
      </c>
      <c r="Q1047">
        <f>VLOOKUP(A1047,m!$B$2:$K$3856,2,0)</f>
        <v>2.3884599999999998</v>
      </c>
      <c r="R1047">
        <f>VLOOKUP(A1047,m!$B$2:$K$3856,9,0)</f>
        <v>11.376550999999999</v>
      </c>
      <c r="S1047">
        <f>VLOOKUP(A1047,m!$B$2:$K$3856,10,0)</f>
        <v>7.0205760000000001</v>
      </c>
      <c r="T1047">
        <v>495.84</v>
      </c>
      <c r="U1047" s="32">
        <v>164.84100000000001</v>
      </c>
      <c r="V1047" s="27">
        <f t="shared" si="16"/>
        <v>3.2320386030577687E-3</v>
      </c>
    </row>
    <row r="1048" spans="1:22" x14ac:dyDescent="0.25">
      <c r="A1048" s="21">
        <v>389.46243299999998</v>
      </c>
      <c r="B1048" s="21">
        <v>567.06736313100964</v>
      </c>
      <c r="C1048" s="21">
        <v>1221.2714396326728</v>
      </c>
      <c r="D1048" s="20">
        <v>1.619561</v>
      </c>
      <c r="E1048" s="20">
        <v>1.4206840000000001</v>
      </c>
      <c r="F1048" s="21">
        <v>534.118652</v>
      </c>
      <c r="G1048" s="21">
        <v>12.985981000000001</v>
      </c>
      <c r="H1048" s="21">
        <v>540.94409199999996</v>
      </c>
      <c r="I1048" s="21">
        <v>4.6722400000000004</v>
      </c>
      <c r="J1048" s="22">
        <v>125.1336</v>
      </c>
      <c r="K1048">
        <f>VLOOKUP(A1048,m!$B$2:$K$3856,8,0)</f>
        <v>16.618663999999999</v>
      </c>
      <c r="L1048">
        <f>VLOOKUP(A1048,m!$B$2:$K$3856,7,0)</f>
        <v>40.454044000000003</v>
      </c>
      <c r="M1048">
        <f>VLOOKUP(A1048,m!$B$2:$K$3856,6,0)</f>
        <v>1.71736</v>
      </c>
      <c r="N1048">
        <f>VLOOKUP(A1048,m!$B$2:$K$3856,5,0)</f>
        <v>7.2669170000000003</v>
      </c>
      <c r="O1048">
        <f>VLOOKUP(A1048,m!$B$2:$K$3856,4,0)</f>
        <v>15.382625000000001</v>
      </c>
      <c r="P1048">
        <f>VLOOKUP(A1048,m!$B$2:$K$3856,3,0)</f>
        <v>15.249237000000001</v>
      </c>
      <c r="Q1048">
        <f>VLOOKUP(A1048,m!$B$2:$K$3856,2,0)</f>
        <v>0.65113299999999996</v>
      </c>
      <c r="R1048">
        <f>VLOOKUP(A1048,m!$B$2:$K$3856,9,0)</f>
        <v>1.04237</v>
      </c>
      <c r="S1048">
        <f>VLOOKUP(A1048,m!$B$2:$K$3856,10,0)</f>
        <v>5.5143830000000005</v>
      </c>
      <c r="T1048">
        <v>389.46199999999999</v>
      </c>
      <c r="U1048" s="32">
        <v>129.64500000000001</v>
      </c>
      <c r="V1048" s="27">
        <f t="shared" si="16"/>
        <v>3.6052666909607081E-2</v>
      </c>
    </row>
    <row r="1049" spans="1:22" x14ac:dyDescent="0.25">
      <c r="A1049" s="21">
        <v>385.70697000000001</v>
      </c>
      <c r="B1049" s="21">
        <v>562.55535878147975</v>
      </c>
      <c r="C1049" s="21">
        <v>1219.5375106776705</v>
      </c>
      <c r="D1049" s="20">
        <v>1.5988199999999999</v>
      </c>
      <c r="E1049" s="20">
        <v>1.3979140000000001</v>
      </c>
      <c r="F1049" s="21">
        <v>532.04724099999999</v>
      </c>
      <c r="G1049" s="21">
        <v>12.564591</v>
      </c>
      <c r="H1049" s="21">
        <v>537.82836899999995</v>
      </c>
      <c r="I1049" s="21">
        <v>4.5043939999999996</v>
      </c>
      <c r="J1049" s="22">
        <v>123.1611</v>
      </c>
      <c r="K1049">
        <f>VLOOKUP(A1049,m!$B$2:$K$3856,8,0)</f>
        <v>16.413281999999999</v>
      </c>
      <c r="L1049">
        <f>VLOOKUP(A1049,m!$B$2:$K$3856,7,0)</f>
        <v>40.607608999999997</v>
      </c>
      <c r="M1049">
        <f>VLOOKUP(A1049,m!$B$2:$K$3856,6,0)</f>
        <v>1.273347</v>
      </c>
      <c r="N1049">
        <f>VLOOKUP(A1049,m!$B$2:$K$3856,5,0)</f>
        <v>7.2054900000000002</v>
      </c>
      <c r="O1049">
        <f>VLOOKUP(A1049,m!$B$2:$K$3856,4,0)</f>
        <v>15.253368</v>
      </c>
      <c r="P1049">
        <f>VLOOKUP(A1049,m!$B$2:$K$3856,3,0)</f>
        <v>15.169871000000001</v>
      </c>
      <c r="Q1049">
        <f>VLOOKUP(A1049,m!$B$2:$K$3856,2,0)</f>
        <v>0.57357999999999998</v>
      </c>
      <c r="R1049">
        <f>VLOOKUP(A1049,m!$B$2:$K$3856,9,0)</f>
        <v>1.14497</v>
      </c>
      <c r="S1049">
        <f>VLOOKUP(A1049,m!$B$2:$K$3856,10,0)</f>
        <v>5.4612099999999995</v>
      </c>
      <c r="T1049">
        <v>385.70699999999999</v>
      </c>
      <c r="U1049" s="32">
        <v>128.04400000000001</v>
      </c>
      <c r="V1049" s="27">
        <f t="shared" si="16"/>
        <v>3.9646446808286107E-2</v>
      </c>
    </row>
    <row r="1050" spans="1:22" x14ac:dyDescent="0.25">
      <c r="A1050" s="21">
        <v>381.35174599999999</v>
      </c>
      <c r="B1050" s="21">
        <v>568.61932686056161</v>
      </c>
      <c r="C1050" s="21">
        <v>1233.6052074854656</v>
      </c>
      <c r="D1050" s="20">
        <v>1.5970930000000001</v>
      </c>
      <c r="E1050" s="20">
        <v>1.399162</v>
      </c>
      <c r="F1050" s="21">
        <v>532.76379399999996</v>
      </c>
      <c r="G1050" s="21">
        <v>12.981548</v>
      </c>
      <c r="H1050" s="21">
        <v>546.34997599999997</v>
      </c>
      <c r="I1050" s="21">
        <v>4.4280999999999997</v>
      </c>
      <c r="J1050" s="22">
        <v>123.5894</v>
      </c>
      <c r="K1050">
        <f>VLOOKUP(A1050,m!$B$2:$K$3856,8,0)</f>
        <v>16.076355</v>
      </c>
      <c r="L1050">
        <f>VLOOKUP(A1050,m!$B$2:$K$3856,7,0)</f>
        <v>39.726494000000002</v>
      </c>
      <c r="M1050">
        <f>VLOOKUP(A1050,m!$B$2:$K$3856,6,0)</f>
        <v>1.3986499999999999</v>
      </c>
      <c r="N1050">
        <f>VLOOKUP(A1050,m!$B$2:$K$3856,5,0)</f>
        <v>7.1024640000000003</v>
      </c>
      <c r="O1050">
        <f>VLOOKUP(A1050,m!$B$2:$K$3856,4,0)</f>
        <v>15.059544000000001</v>
      </c>
      <c r="P1050">
        <f>VLOOKUP(A1050,m!$B$2:$K$3856,3,0)</f>
        <v>14.998063999999999</v>
      </c>
      <c r="Q1050">
        <f>VLOOKUP(A1050,m!$B$2:$K$3856,2,0)</f>
        <v>0.64048400000000005</v>
      </c>
      <c r="R1050">
        <f>VLOOKUP(A1050,m!$B$2:$K$3856,9,0)</f>
        <v>1.6105160000000001</v>
      </c>
      <c r="S1050">
        <f>VLOOKUP(A1050,m!$B$2:$K$3856,10,0)</f>
        <v>5.3995440000000006</v>
      </c>
      <c r="T1050">
        <v>381.35199999999998</v>
      </c>
      <c r="U1050" s="32">
        <v>127.637</v>
      </c>
      <c r="V1050" s="27">
        <f t="shared" si="16"/>
        <v>3.2750381505210015E-2</v>
      </c>
    </row>
    <row r="1051" spans="1:22" x14ac:dyDescent="0.25">
      <c r="A1051" s="21">
        <v>383.87222300000002</v>
      </c>
      <c r="B1051" s="21">
        <v>567.71443762824902</v>
      </c>
      <c r="C1051" s="21">
        <v>1238.4578047153082</v>
      </c>
      <c r="D1051" s="20">
        <v>1.6181840000000001</v>
      </c>
      <c r="E1051" s="20">
        <v>1.420466</v>
      </c>
      <c r="F1051" s="21">
        <v>535.077271</v>
      </c>
      <c r="G1051" s="21">
        <v>12.944383</v>
      </c>
      <c r="H1051" s="21">
        <v>547.97644000000003</v>
      </c>
      <c r="I1051" s="21">
        <v>4.4067369999999997</v>
      </c>
      <c r="J1051" s="22">
        <v>125.264</v>
      </c>
      <c r="K1051">
        <f>VLOOKUP(A1051,m!$B$2:$K$3856,8,0)</f>
        <v>16.101987999999999</v>
      </c>
      <c r="L1051">
        <f>VLOOKUP(A1051,m!$B$2:$K$3856,7,0)</f>
        <v>39.865101000000003</v>
      </c>
      <c r="M1051">
        <f>VLOOKUP(A1051,m!$B$2:$K$3856,6,0)</f>
        <v>1.6816930000000001</v>
      </c>
      <c r="N1051">
        <f>VLOOKUP(A1051,m!$B$2:$K$3856,5,0)</f>
        <v>7.1619919999999997</v>
      </c>
      <c r="O1051">
        <f>VLOOKUP(A1051,m!$B$2:$K$3856,4,0)</f>
        <v>15.34122</v>
      </c>
      <c r="P1051">
        <f>VLOOKUP(A1051,m!$B$2:$K$3856,3,0)</f>
        <v>15.253539999999999</v>
      </c>
      <c r="Q1051">
        <f>VLOOKUP(A1051,m!$B$2:$K$3856,2,0)</f>
        <v>0.716256</v>
      </c>
      <c r="R1051">
        <f>VLOOKUP(A1051,m!$B$2:$K$3856,9,0)</f>
        <v>3.5999439999999998</v>
      </c>
      <c r="S1051">
        <f>VLOOKUP(A1051,m!$B$2:$K$3856,10,0)</f>
        <v>5.4352319999999992</v>
      </c>
      <c r="T1051">
        <v>383.87200000000001</v>
      </c>
      <c r="U1051" s="32">
        <v>128.999</v>
      </c>
      <c r="V1051" s="27">
        <f t="shared" si="16"/>
        <v>2.9817026440158382E-2</v>
      </c>
    </row>
    <row r="1052" spans="1:22" x14ac:dyDescent="0.25">
      <c r="A1052" s="21">
        <v>401.97378500000002</v>
      </c>
      <c r="B1052" s="21">
        <v>560.41369981051685</v>
      </c>
      <c r="C1052" s="21">
        <v>1243.1357520786564</v>
      </c>
      <c r="D1052" s="20">
        <v>1.7128399999999999</v>
      </c>
      <c r="E1052" s="20">
        <v>1.5067759999999999</v>
      </c>
      <c r="F1052" s="21">
        <v>540.30676300000005</v>
      </c>
      <c r="G1052" s="21">
        <v>12.930166</v>
      </c>
      <c r="H1052" s="21">
        <v>547.904358</v>
      </c>
      <c r="I1052" s="21">
        <v>4.508972</v>
      </c>
      <c r="J1052" s="22">
        <v>132.96979999999999</v>
      </c>
      <c r="K1052">
        <f>VLOOKUP(A1052,m!$B$2:$K$3856,8,0)</f>
        <v>17.000520999999999</v>
      </c>
      <c r="L1052">
        <f>VLOOKUP(A1052,m!$B$2:$K$3856,7,0)</f>
        <v>41.077950000000001</v>
      </c>
      <c r="M1052">
        <f>VLOOKUP(A1052,m!$B$2:$K$3856,6,0)</f>
        <v>3.2656429999999999</v>
      </c>
      <c r="N1052">
        <f>VLOOKUP(A1052,m!$B$2:$K$3856,5,0)</f>
        <v>7.703951</v>
      </c>
      <c r="O1052">
        <f>VLOOKUP(A1052,m!$B$2:$K$3856,4,0)</f>
        <v>16.420338000000001</v>
      </c>
      <c r="P1052">
        <f>VLOOKUP(A1052,m!$B$2:$K$3856,3,0)</f>
        <v>16.327960999999998</v>
      </c>
      <c r="Q1052">
        <f>VLOOKUP(A1052,m!$B$2:$K$3856,2,0)</f>
        <v>1.066268</v>
      </c>
      <c r="R1052">
        <f>VLOOKUP(A1052,m!$B$2:$K$3856,9,0)</f>
        <v>7.6241589999999997</v>
      </c>
      <c r="S1052">
        <f>VLOOKUP(A1052,m!$B$2:$K$3856,10,0)</f>
        <v>5.6915309999999995</v>
      </c>
      <c r="T1052">
        <v>401.97399999999999</v>
      </c>
      <c r="U1052" s="32">
        <v>135.98099999999999</v>
      </c>
      <c r="V1052" s="27">
        <f t="shared" si="16"/>
        <v>2.2645743619979893E-2</v>
      </c>
    </row>
    <row r="1053" spans="1:22" x14ac:dyDescent="0.25">
      <c r="A1053" s="21">
        <v>395.42532299999999</v>
      </c>
      <c r="B1053" s="21">
        <v>562.28493646675543</v>
      </c>
      <c r="C1053" s="21">
        <v>1242.6467215341195</v>
      </c>
      <c r="D1053" s="20">
        <v>1.6736059999999999</v>
      </c>
      <c r="E1053" s="20">
        <v>1.470823</v>
      </c>
      <c r="F1053" s="21">
        <v>537.80944799999997</v>
      </c>
      <c r="G1053" s="21">
        <v>12.872545000000001</v>
      </c>
      <c r="H1053" s="21">
        <v>547.717896</v>
      </c>
      <c r="I1053" s="21">
        <v>4.4067369999999997</v>
      </c>
      <c r="J1053" s="22">
        <v>129.86869999999999</v>
      </c>
      <c r="K1053">
        <f>VLOOKUP(A1053,m!$B$2:$K$3856,8,0)</f>
        <v>16.715544000000001</v>
      </c>
      <c r="L1053">
        <f>VLOOKUP(A1053,m!$B$2:$K$3856,7,0)</f>
        <v>40.692050999999999</v>
      </c>
      <c r="M1053">
        <f>VLOOKUP(A1053,m!$B$2:$K$3856,6,0)</f>
        <v>2.6543260000000002</v>
      </c>
      <c r="N1053">
        <f>VLOOKUP(A1053,m!$B$2:$K$3856,5,0)</f>
        <v>7.5351080000000001</v>
      </c>
      <c r="O1053">
        <f>VLOOKUP(A1053,m!$B$2:$K$3856,4,0)</f>
        <v>15.978693</v>
      </c>
      <c r="P1053">
        <f>VLOOKUP(A1053,m!$B$2:$K$3856,3,0)</f>
        <v>15.898436</v>
      </c>
      <c r="Q1053">
        <f>VLOOKUP(A1053,m!$B$2:$K$3856,2,0)</f>
        <v>1.0034419999999999</v>
      </c>
      <c r="R1053">
        <f>VLOOKUP(A1053,m!$B$2:$K$3856,9,0)</f>
        <v>5.6628379999999998</v>
      </c>
      <c r="S1053">
        <f>VLOOKUP(A1053,m!$B$2:$K$3856,10,0)</f>
        <v>5.5988129999999998</v>
      </c>
      <c r="T1053">
        <v>395.42500000000001</v>
      </c>
      <c r="U1053" s="32">
        <v>133.49100000000001</v>
      </c>
      <c r="V1053" s="27">
        <f t="shared" si="16"/>
        <v>2.7892017091108362E-2</v>
      </c>
    </row>
    <row r="1054" spans="1:22" x14ac:dyDescent="0.25">
      <c r="A1054" s="21">
        <v>398.971069</v>
      </c>
      <c r="B1054" s="21">
        <v>560.35413179761554</v>
      </c>
      <c r="C1054" s="21">
        <v>1242.3561536153056</v>
      </c>
      <c r="D1054" s="20">
        <v>1.680901</v>
      </c>
      <c r="E1054" s="20">
        <v>1.478804</v>
      </c>
      <c r="F1054" s="21">
        <v>536.70782499999996</v>
      </c>
      <c r="G1054" s="21">
        <v>12.880772</v>
      </c>
      <c r="H1054" s="21">
        <v>545.95111099999997</v>
      </c>
      <c r="I1054" s="21">
        <v>4.3563840000000003</v>
      </c>
      <c r="J1054" s="22">
        <v>130.91550000000001</v>
      </c>
      <c r="K1054">
        <f>VLOOKUP(A1054,m!$B$2:$K$3856,8,0)</f>
        <v>16.860949000000002</v>
      </c>
      <c r="L1054">
        <f>VLOOKUP(A1054,m!$B$2:$K$3856,7,0)</f>
        <v>40.791274999999999</v>
      </c>
      <c r="M1054">
        <f>VLOOKUP(A1054,m!$B$2:$K$3856,6,0)</f>
        <v>2.7213759999999998</v>
      </c>
      <c r="N1054">
        <f>VLOOKUP(A1054,m!$B$2:$K$3856,5,0)</f>
        <v>7.5204820000000003</v>
      </c>
      <c r="O1054">
        <f>VLOOKUP(A1054,m!$B$2:$K$3856,4,0)</f>
        <v>16.079305999999999</v>
      </c>
      <c r="P1054">
        <f>VLOOKUP(A1054,m!$B$2:$K$3856,3,0)</f>
        <v>16.099342</v>
      </c>
      <c r="Q1054">
        <f>VLOOKUP(A1054,m!$B$2:$K$3856,2,0)</f>
        <v>1.037104</v>
      </c>
      <c r="R1054">
        <f>VLOOKUP(A1054,m!$B$2:$K$3856,9,0)</f>
        <v>6.2748660000000003</v>
      </c>
      <c r="S1054">
        <f>VLOOKUP(A1054,m!$B$2:$K$3856,10,0)</f>
        <v>5.6490150000000003</v>
      </c>
      <c r="T1054">
        <v>398.971</v>
      </c>
      <c r="U1054" s="32">
        <v>134.73500000000001</v>
      </c>
      <c r="V1054" s="27">
        <f t="shared" si="16"/>
        <v>2.9175307736669872E-2</v>
      </c>
    </row>
    <row r="1055" spans="1:22" x14ac:dyDescent="0.25">
      <c r="A1055" s="21">
        <v>390.92019699999997</v>
      </c>
      <c r="B1055" s="21">
        <v>564.20633940001062</v>
      </c>
      <c r="C1055" s="21">
        <v>1240.4057493693226</v>
      </c>
      <c r="D1055" s="20">
        <v>1.6457930000000001</v>
      </c>
      <c r="E1055" s="20">
        <v>1.44713</v>
      </c>
      <c r="F1055" s="21">
        <v>534.97131300000001</v>
      </c>
      <c r="G1055" s="21">
        <v>12.963293999999999</v>
      </c>
      <c r="H1055" s="21">
        <v>545.35241699999995</v>
      </c>
      <c r="I1055" s="21">
        <v>4.2984</v>
      </c>
      <c r="J1055" s="22">
        <v>127.5518</v>
      </c>
      <c r="K1055">
        <f>VLOOKUP(A1055,m!$B$2:$K$3856,8,0)</f>
        <v>16.340268999999999</v>
      </c>
      <c r="L1055">
        <f>VLOOKUP(A1055,m!$B$2:$K$3856,7,0)</f>
        <v>40.139781999999997</v>
      </c>
      <c r="M1055">
        <f>VLOOKUP(A1055,m!$B$2:$K$3856,6,0)</f>
        <v>2.120476</v>
      </c>
      <c r="N1055">
        <f>VLOOKUP(A1055,m!$B$2:$K$3856,5,0)</f>
        <v>7.2392919999999998</v>
      </c>
      <c r="O1055">
        <f>VLOOKUP(A1055,m!$B$2:$K$3856,4,0)</f>
        <v>15.650586000000001</v>
      </c>
      <c r="P1055">
        <f>VLOOKUP(A1055,m!$B$2:$K$3856,3,0)</f>
        <v>15.724513999999999</v>
      </c>
      <c r="Q1055">
        <f>VLOOKUP(A1055,m!$B$2:$K$3856,2,0)</f>
        <v>0.88181100000000001</v>
      </c>
      <c r="R1055">
        <f>VLOOKUP(A1055,m!$B$2:$K$3856,9,0)</f>
        <v>5.3218100000000002</v>
      </c>
      <c r="S1055">
        <f>VLOOKUP(A1055,m!$B$2:$K$3856,10,0)</f>
        <v>5.5350229999999998</v>
      </c>
      <c r="T1055">
        <v>390.92</v>
      </c>
      <c r="U1055" s="32">
        <v>131.65199999999999</v>
      </c>
      <c r="V1055" s="27">
        <f t="shared" si="16"/>
        <v>3.2145371527489121E-2</v>
      </c>
    </row>
    <row r="1056" spans="1:22" x14ac:dyDescent="0.25">
      <c r="A1056" s="21">
        <v>392.33718900000002</v>
      </c>
      <c r="B1056" s="21">
        <v>561.67338712645642</v>
      </c>
      <c r="C1056" s="21">
        <v>1242.5642867787478</v>
      </c>
      <c r="D1056" s="20">
        <v>1.6617789999999999</v>
      </c>
      <c r="E1056" s="20">
        <v>1.4610099999999999</v>
      </c>
      <c r="F1056" s="21">
        <v>535.61181599999998</v>
      </c>
      <c r="G1056" s="21">
        <v>12.874879</v>
      </c>
      <c r="H1056" s="21">
        <v>545.91406300000006</v>
      </c>
      <c r="I1056" s="21">
        <v>4.2938219999999996</v>
      </c>
      <c r="J1056" s="22">
        <v>128.4281</v>
      </c>
      <c r="K1056">
        <f>VLOOKUP(A1056,m!$B$2:$K$3856,8,0)</f>
        <v>16.421661</v>
      </c>
      <c r="L1056">
        <f>VLOOKUP(A1056,m!$B$2:$K$3856,7,0)</f>
        <v>40.355525999999998</v>
      </c>
      <c r="M1056">
        <f>VLOOKUP(A1056,m!$B$2:$K$3856,6,0)</f>
        <v>2.365094</v>
      </c>
      <c r="N1056">
        <f>VLOOKUP(A1056,m!$B$2:$K$3856,5,0)</f>
        <v>7.4146660000000004</v>
      </c>
      <c r="O1056">
        <f>VLOOKUP(A1056,m!$B$2:$K$3856,4,0)</f>
        <v>15.830721</v>
      </c>
      <c r="P1056">
        <f>VLOOKUP(A1056,m!$B$2:$K$3856,3,0)</f>
        <v>15.815287</v>
      </c>
      <c r="Q1056">
        <f>VLOOKUP(A1056,m!$B$2:$K$3856,2,0)</f>
        <v>0.97337200000000001</v>
      </c>
      <c r="R1056">
        <f>VLOOKUP(A1056,m!$B$2:$K$3856,9,0)</f>
        <v>7.3468830000000001</v>
      </c>
      <c r="S1056">
        <f>VLOOKUP(A1056,m!$B$2:$K$3856,10,0)</f>
        <v>5.5550859999999993</v>
      </c>
      <c r="T1056">
        <v>392.33699999999999</v>
      </c>
      <c r="U1056" s="32">
        <v>132.23400000000001</v>
      </c>
      <c r="V1056" s="27">
        <f t="shared" si="16"/>
        <v>2.9634480304544009E-2</v>
      </c>
    </row>
    <row r="1057" spans="1:22" x14ac:dyDescent="0.25">
      <c r="A1057" s="21">
        <v>397.95294200000001</v>
      </c>
      <c r="B1057" s="21">
        <v>560.00942015567853</v>
      </c>
      <c r="C1057" s="21">
        <v>1244.5524436929863</v>
      </c>
      <c r="D1057" s="20">
        <v>1.6885479999999999</v>
      </c>
      <c r="E1057" s="20">
        <v>1.4852920000000001</v>
      </c>
      <c r="F1057" s="21">
        <v>537.01080300000001</v>
      </c>
      <c r="G1057" s="21">
        <v>12.908072000000001</v>
      </c>
      <c r="H1057" s="21">
        <v>546.57605000000001</v>
      </c>
      <c r="I1057" s="21">
        <v>4.3304429999999998</v>
      </c>
      <c r="J1057" s="22">
        <v>130.6181</v>
      </c>
      <c r="K1057">
        <f>VLOOKUP(A1057,m!$B$2:$K$3856,8,0)</f>
        <v>16.742016</v>
      </c>
      <c r="L1057">
        <f>VLOOKUP(A1057,m!$B$2:$K$3856,7,0)</f>
        <v>40.705601000000001</v>
      </c>
      <c r="M1057">
        <f>VLOOKUP(A1057,m!$B$2:$K$3856,6,0)</f>
        <v>2.9009710000000002</v>
      </c>
      <c r="N1057">
        <f>VLOOKUP(A1057,m!$B$2:$K$3856,5,0)</f>
        <v>7.5654370000000002</v>
      </c>
      <c r="O1057">
        <f>VLOOKUP(A1057,m!$B$2:$K$3856,4,0)</f>
        <v>16.122501</v>
      </c>
      <c r="P1057">
        <f>VLOOKUP(A1057,m!$B$2:$K$3856,3,0)</f>
        <v>16.0564</v>
      </c>
      <c r="Q1057">
        <f>VLOOKUP(A1057,m!$B$2:$K$3856,2,0)</f>
        <v>1.0558460000000001</v>
      </c>
      <c r="R1057">
        <f>VLOOKUP(A1057,m!$B$2:$K$3856,9,0)</f>
        <v>8.2886399999999991</v>
      </c>
      <c r="S1057">
        <f>VLOOKUP(A1057,m!$B$2:$K$3856,10,0)</f>
        <v>5.6345999999999998</v>
      </c>
      <c r="T1057">
        <v>397.95299999999997</v>
      </c>
      <c r="U1057" s="32">
        <v>134.44499999999999</v>
      </c>
      <c r="V1057" s="27">
        <f t="shared" si="16"/>
        <v>2.9298389733122706E-2</v>
      </c>
    </row>
    <row r="1058" spans="1:22" x14ac:dyDescent="0.25">
      <c r="A1058" s="21">
        <v>388.16607699999997</v>
      </c>
      <c r="B1058" s="21">
        <v>564.43777553149584</v>
      </c>
      <c r="C1058" s="21">
        <v>1238.4239371646036</v>
      </c>
      <c r="D1058" s="20">
        <v>1.628954</v>
      </c>
      <c r="E1058" s="20">
        <v>1.430733</v>
      </c>
      <c r="F1058" s="21">
        <v>533.68383800000004</v>
      </c>
      <c r="G1058" s="21">
        <v>12.907102999999999</v>
      </c>
      <c r="H1058" s="21">
        <v>545.05957000000001</v>
      </c>
      <c r="I1058" s="21">
        <v>4.3014520000000003</v>
      </c>
      <c r="J1058" s="22">
        <v>125.8111</v>
      </c>
      <c r="K1058">
        <f>VLOOKUP(A1058,m!$B$2:$K$3856,8,0)</f>
        <v>16.265564000000001</v>
      </c>
      <c r="L1058">
        <f>VLOOKUP(A1058,m!$B$2:$K$3856,7,0)</f>
        <v>39.977200000000003</v>
      </c>
      <c r="M1058">
        <f>VLOOKUP(A1058,m!$B$2:$K$3856,6,0)</f>
        <v>2.0008710000000001</v>
      </c>
      <c r="N1058">
        <f>VLOOKUP(A1058,m!$B$2:$K$3856,5,0)</f>
        <v>7.17347</v>
      </c>
      <c r="O1058">
        <f>VLOOKUP(A1058,m!$B$2:$K$3856,4,0)</f>
        <v>15.443039000000001</v>
      </c>
      <c r="P1058">
        <f>VLOOKUP(A1058,m!$B$2:$K$3856,3,0)</f>
        <v>15.386485</v>
      </c>
      <c r="Q1058">
        <f>VLOOKUP(A1058,m!$B$2:$K$3856,2,0)</f>
        <v>0.85239900000000002</v>
      </c>
      <c r="R1058">
        <f>VLOOKUP(A1058,m!$B$2:$K$3856,9,0)</f>
        <v>4.4074679999999997</v>
      </c>
      <c r="S1058">
        <f>VLOOKUP(A1058,m!$B$2:$K$3856,10,0)</f>
        <v>5.4960279999999999</v>
      </c>
      <c r="T1058">
        <v>388.166</v>
      </c>
      <c r="U1058" s="32">
        <v>130.44900000000001</v>
      </c>
      <c r="V1058" s="27">
        <f t="shared" si="16"/>
        <v>3.6863996896935293E-2</v>
      </c>
    </row>
    <row r="1059" spans="1:22" x14ac:dyDescent="0.25">
      <c r="A1059" s="21">
        <v>392.611603</v>
      </c>
      <c r="B1059" s="21">
        <v>563.79402564365046</v>
      </c>
      <c r="C1059" s="21">
        <v>1242.4727845603802</v>
      </c>
      <c r="D1059" s="20">
        <v>1.6542250000000001</v>
      </c>
      <c r="E1059" s="20">
        <v>1.4523569999999999</v>
      </c>
      <c r="F1059" s="21">
        <v>536.34008800000004</v>
      </c>
      <c r="G1059" s="21">
        <v>12.908035999999999</v>
      </c>
      <c r="H1059" s="21">
        <v>548.52374299999997</v>
      </c>
      <c r="I1059" s="21">
        <v>4.3945299999999996</v>
      </c>
      <c r="J1059" s="22">
        <v>127.8854</v>
      </c>
      <c r="K1059">
        <f>VLOOKUP(A1059,m!$B$2:$K$3856,8,0)</f>
        <v>16.457540999999999</v>
      </c>
      <c r="L1059">
        <f>VLOOKUP(A1059,m!$B$2:$K$3856,7,0)</f>
        <v>40.367035000000001</v>
      </c>
      <c r="M1059">
        <f>VLOOKUP(A1059,m!$B$2:$K$3856,6,0)</f>
        <v>2.2792599999999998</v>
      </c>
      <c r="N1059">
        <f>VLOOKUP(A1059,m!$B$2:$K$3856,5,0)</f>
        <v>7.3213619999999997</v>
      </c>
      <c r="O1059">
        <f>VLOOKUP(A1059,m!$B$2:$K$3856,4,0)</f>
        <v>15.686450000000001</v>
      </c>
      <c r="P1059">
        <f>VLOOKUP(A1059,m!$B$2:$K$3856,3,0)</f>
        <v>15.570455000000001</v>
      </c>
      <c r="Q1059">
        <f>VLOOKUP(A1059,m!$B$2:$K$3856,2,0)</f>
        <v>0.91087799999999997</v>
      </c>
      <c r="R1059">
        <f>VLOOKUP(A1059,m!$B$2:$K$3856,9,0)</f>
        <v>5.6377129999999998</v>
      </c>
      <c r="S1059">
        <f>VLOOKUP(A1059,m!$B$2:$K$3856,10,0)</f>
        <v>5.5589720000000007</v>
      </c>
      <c r="T1059">
        <v>392.61200000000002</v>
      </c>
      <c r="U1059" s="32">
        <v>132.559</v>
      </c>
      <c r="V1059" s="27">
        <f t="shared" si="16"/>
        <v>3.6545219391736612E-2</v>
      </c>
    </row>
    <row r="1060" spans="1:22" x14ac:dyDescent="0.25">
      <c r="A1060" s="21">
        <v>396.55306999999999</v>
      </c>
      <c r="B1060" s="21">
        <v>559.36560573225643</v>
      </c>
      <c r="C1060" s="21">
        <v>1239.2138238247703</v>
      </c>
      <c r="D1060" s="20">
        <v>1.676884</v>
      </c>
      <c r="E1060" s="20">
        <v>1.47027</v>
      </c>
      <c r="F1060" s="21">
        <v>534.75952099999995</v>
      </c>
      <c r="G1060" s="21">
        <v>12.91478</v>
      </c>
      <c r="H1060" s="21">
        <v>547.787598</v>
      </c>
      <c r="I1060" s="21">
        <v>4.5288079999999997</v>
      </c>
      <c r="J1060" s="22">
        <v>129.18109999999999</v>
      </c>
      <c r="K1060">
        <f>VLOOKUP(A1060,m!$B$2:$K$3856,8,0)</f>
        <v>16.752773000000001</v>
      </c>
      <c r="L1060">
        <f>VLOOKUP(A1060,m!$B$2:$K$3856,7,0)</f>
        <v>40.559258</v>
      </c>
      <c r="M1060">
        <f>VLOOKUP(A1060,m!$B$2:$K$3856,6,0)</f>
        <v>2.6873480000000001</v>
      </c>
      <c r="N1060">
        <f>VLOOKUP(A1060,m!$B$2:$K$3856,5,0)</f>
        <v>7.4496880000000001</v>
      </c>
      <c r="O1060">
        <f>VLOOKUP(A1060,m!$B$2:$K$3856,4,0)</f>
        <v>15.928869000000001</v>
      </c>
      <c r="P1060">
        <f>VLOOKUP(A1060,m!$B$2:$K$3856,3,0)</f>
        <v>15.780676</v>
      </c>
      <c r="Q1060">
        <f>VLOOKUP(A1060,m!$B$2:$K$3856,2,0)</f>
        <v>0.89305900000000005</v>
      </c>
      <c r="R1060">
        <f>VLOOKUP(A1060,m!$B$2:$K$3856,9,0)</f>
        <v>6.1574809999999998</v>
      </c>
      <c r="S1060">
        <f>VLOOKUP(A1060,m!$B$2:$K$3856,10,0)</f>
        <v>5.6147790000000004</v>
      </c>
      <c r="T1060">
        <v>396.553</v>
      </c>
      <c r="U1060" s="32">
        <v>133.47999999999999</v>
      </c>
      <c r="V1060" s="27">
        <f t="shared" si="16"/>
        <v>3.3278087893662489E-2</v>
      </c>
    </row>
    <row r="1061" spans="1:22" x14ac:dyDescent="0.25">
      <c r="A1061" s="21">
        <v>403.42602499999998</v>
      </c>
      <c r="B1061" s="21">
        <v>557.78031306010507</v>
      </c>
      <c r="C1061" s="21">
        <v>1240.3008826367577</v>
      </c>
      <c r="D1061" s="20">
        <v>1.706426</v>
      </c>
      <c r="E1061" s="20">
        <v>1.497096</v>
      </c>
      <c r="F1061" s="21">
        <v>536.67852800000003</v>
      </c>
      <c r="G1061" s="21">
        <v>12.939164</v>
      </c>
      <c r="H1061" s="21">
        <v>548.52593999999999</v>
      </c>
      <c r="I1061" s="21">
        <v>4.611205</v>
      </c>
      <c r="J1061" s="22">
        <v>131.6447</v>
      </c>
      <c r="K1061">
        <f>VLOOKUP(A1061,m!$B$2:$K$3856,8,0)</f>
        <v>17.162775</v>
      </c>
      <c r="L1061">
        <f>VLOOKUP(A1061,m!$B$2:$K$3856,7,0)</f>
        <v>41.312663999999998</v>
      </c>
      <c r="M1061">
        <f>VLOOKUP(A1061,m!$B$2:$K$3856,6,0)</f>
        <v>3.172625</v>
      </c>
      <c r="N1061">
        <f>VLOOKUP(A1061,m!$B$2:$K$3856,5,0)</f>
        <v>7.6657989999999998</v>
      </c>
      <c r="O1061">
        <f>VLOOKUP(A1061,m!$B$2:$K$3856,4,0)</f>
        <v>16.249739000000002</v>
      </c>
      <c r="P1061">
        <f>VLOOKUP(A1061,m!$B$2:$K$3856,3,0)</f>
        <v>16.031914</v>
      </c>
      <c r="Q1061">
        <f>VLOOKUP(A1061,m!$B$2:$K$3856,2,0)</f>
        <v>0.99101799999999995</v>
      </c>
      <c r="R1061">
        <f>VLOOKUP(A1061,m!$B$2:$K$3856,9,0)</f>
        <v>6.3821000000000003</v>
      </c>
      <c r="S1061">
        <f>VLOOKUP(A1061,m!$B$2:$K$3856,10,0)</f>
        <v>5.7120929999999994</v>
      </c>
      <c r="T1061">
        <v>403.42599999999999</v>
      </c>
      <c r="U1061" s="32">
        <v>136.083</v>
      </c>
      <c r="V1061" s="27">
        <f t="shared" si="16"/>
        <v>3.3714232323823125E-2</v>
      </c>
    </row>
    <row r="1062" spans="1:22" x14ac:dyDescent="0.25">
      <c r="A1062" s="21">
        <v>397.25338699999998</v>
      </c>
      <c r="B1062" s="21">
        <v>554.09182014951693</v>
      </c>
      <c r="C1062" s="21">
        <v>1238.6774524227371</v>
      </c>
      <c r="D1062" s="20">
        <v>1.6809149999999999</v>
      </c>
      <c r="E1062" s="20">
        <v>1.4733400000000001</v>
      </c>
      <c r="F1062" s="21">
        <v>536.18090800000004</v>
      </c>
      <c r="G1062" s="21">
        <v>12.437196999999999</v>
      </c>
      <c r="H1062" s="21">
        <v>549.16564900000003</v>
      </c>
      <c r="I1062" s="21">
        <v>4.6264630000000002</v>
      </c>
      <c r="J1062" s="22">
        <v>129.4442</v>
      </c>
      <c r="K1062">
        <f>VLOOKUP(A1062,m!$B$2:$K$3856,8,0)</f>
        <v>16.884675999999999</v>
      </c>
      <c r="L1062">
        <f>VLOOKUP(A1062,m!$B$2:$K$3856,7,0)</f>
        <v>40.864494000000001</v>
      </c>
      <c r="M1062">
        <f>VLOOKUP(A1062,m!$B$2:$K$3856,6,0)</f>
        <v>2.8506330000000002</v>
      </c>
      <c r="N1062">
        <f>VLOOKUP(A1062,m!$B$2:$K$3856,5,0)</f>
        <v>7.5479669999999999</v>
      </c>
      <c r="O1062">
        <f>VLOOKUP(A1062,m!$B$2:$K$3856,4,0)</f>
        <v>16.067978</v>
      </c>
      <c r="P1062">
        <f>VLOOKUP(A1062,m!$B$2:$K$3856,3,0)</f>
        <v>15.857875</v>
      </c>
      <c r="Q1062">
        <f>VLOOKUP(A1062,m!$B$2:$K$3856,2,0)</f>
        <v>0.88861000000000001</v>
      </c>
      <c r="R1062">
        <f>VLOOKUP(A1062,m!$B$2:$K$3856,9,0)</f>
        <v>7.9911240000000001</v>
      </c>
      <c r="S1062">
        <f>VLOOKUP(A1062,m!$B$2:$K$3856,10,0)</f>
        <v>5.6246939999999999</v>
      </c>
      <c r="T1062">
        <v>397.25299999999999</v>
      </c>
      <c r="U1062" s="32">
        <v>133.876</v>
      </c>
      <c r="V1062" s="27">
        <f t="shared" si="16"/>
        <v>3.4237146198902772E-2</v>
      </c>
    </row>
    <row r="1063" spans="1:22" x14ac:dyDescent="0.25">
      <c r="A1063" s="21">
        <v>407.238831</v>
      </c>
      <c r="B1063" s="21">
        <v>555.88597714826983</v>
      </c>
      <c r="C1063" s="21">
        <v>1237.7250371673076</v>
      </c>
      <c r="D1063" s="20">
        <v>1.7258549999999999</v>
      </c>
      <c r="E1063" s="20">
        <v>1.512818</v>
      </c>
      <c r="F1063" s="21">
        <v>536.17681900000002</v>
      </c>
      <c r="G1063" s="21">
        <v>13.024587</v>
      </c>
      <c r="H1063" s="21">
        <v>547.79528800000003</v>
      </c>
      <c r="I1063" s="21">
        <v>4.7180169999999997</v>
      </c>
      <c r="J1063" s="22">
        <v>133.102</v>
      </c>
      <c r="K1063">
        <f>VLOOKUP(A1063,m!$B$2:$K$3856,8,0)</f>
        <v>17.343343999999998</v>
      </c>
      <c r="L1063">
        <f>VLOOKUP(A1063,m!$B$2:$K$3856,7,0)</f>
        <v>41.410324000000003</v>
      </c>
      <c r="M1063">
        <f>VLOOKUP(A1063,m!$B$2:$K$3856,6,0)</f>
        <v>3.5180980000000002</v>
      </c>
      <c r="N1063">
        <f>VLOOKUP(A1063,m!$B$2:$K$3856,5,0)</f>
        <v>7.799086</v>
      </c>
      <c r="O1063">
        <f>VLOOKUP(A1063,m!$B$2:$K$3856,4,0)</f>
        <v>16.468852999999999</v>
      </c>
      <c r="P1063">
        <f>VLOOKUP(A1063,m!$B$2:$K$3856,3,0)</f>
        <v>16.238001000000001</v>
      </c>
      <c r="Q1063">
        <f>VLOOKUP(A1063,m!$B$2:$K$3856,2,0)</f>
        <v>1.0098819999999999</v>
      </c>
      <c r="R1063">
        <f>VLOOKUP(A1063,m!$B$2:$K$3856,9,0)</f>
        <v>6.9171259999999997</v>
      </c>
      <c r="S1063">
        <f>VLOOKUP(A1063,m!$B$2:$K$3856,10,0)</f>
        <v>5.7660780000000003</v>
      </c>
      <c r="T1063">
        <v>407.23899999999998</v>
      </c>
      <c r="U1063" s="32">
        <v>137.15899999999999</v>
      </c>
      <c r="V1063" s="27">
        <f t="shared" si="16"/>
        <v>3.0480383465312226E-2</v>
      </c>
    </row>
    <row r="1064" spans="1:22" x14ac:dyDescent="0.25">
      <c r="A1064" s="21">
        <v>408.11849999999998</v>
      </c>
      <c r="B1064" s="21">
        <v>556.11722706368209</v>
      </c>
      <c r="C1064" s="21">
        <v>1233.3073276928526</v>
      </c>
      <c r="D1064" s="20">
        <v>1.760122</v>
      </c>
      <c r="E1064" s="20">
        <v>1.5476179999999999</v>
      </c>
      <c r="F1064" s="21">
        <v>540.82287599999995</v>
      </c>
      <c r="G1064" s="21">
        <v>13.023194</v>
      </c>
      <c r="H1064" s="21">
        <v>542.37524399999995</v>
      </c>
      <c r="I1064" s="21">
        <v>4.7134390000000002</v>
      </c>
      <c r="J1064" s="22">
        <v>135.04949999999999</v>
      </c>
      <c r="K1064">
        <f>VLOOKUP(A1064,m!$B$2:$K$3856,8,0)</f>
        <v>17.035564000000001</v>
      </c>
      <c r="L1064">
        <f>VLOOKUP(A1064,m!$B$2:$K$3856,7,0)</f>
        <v>41.819065000000002</v>
      </c>
      <c r="M1064">
        <f>VLOOKUP(A1064,m!$B$2:$K$3856,6,0)</f>
        <v>4.1093549999999999</v>
      </c>
      <c r="N1064">
        <f>VLOOKUP(A1064,m!$B$2:$K$3856,5,0)</f>
        <v>8.2084050000000008</v>
      </c>
      <c r="O1064">
        <f>VLOOKUP(A1064,m!$B$2:$K$3856,4,0)</f>
        <v>17.050426000000002</v>
      </c>
      <c r="P1064">
        <f>VLOOKUP(A1064,m!$B$2:$K$3856,3,0)</f>
        <v>16.795385</v>
      </c>
      <c r="Q1064">
        <f>VLOOKUP(A1064,m!$B$2:$K$3856,2,0)</f>
        <v>1.2098139999999999</v>
      </c>
      <c r="R1064">
        <f>VLOOKUP(A1064,m!$B$2:$K$3856,9,0)</f>
        <v>16.022511999999999</v>
      </c>
      <c r="S1064">
        <f>VLOOKUP(A1064,m!$B$2:$K$3856,10,0)</f>
        <v>5.7785329999999995</v>
      </c>
      <c r="T1064">
        <v>408.11799999999999</v>
      </c>
      <c r="U1064" s="32">
        <v>137.042</v>
      </c>
      <c r="V1064" s="27">
        <f t="shared" si="16"/>
        <v>1.475384951443735E-2</v>
      </c>
    </row>
    <row r="1065" spans="1:22" x14ac:dyDescent="0.25">
      <c r="A1065" s="21">
        <v>376.513214</v>
      </c>
      <c r="B1065" s="21">
        <v>574.44137230058959</v>
      </c>
      <c r="C1065" s="21">
        <v>1224.4957967570363</v>
      </c>
      <c r="D1065" s="20">
        <v>1.6069629999999999</v>
      </c>
      <c r="E1065" s="20">
        <v>1.4114580000000001</v>
      </c>
      <c r="F1065" s="21">
        <v>541.05078100000003</v>
      </c>
      <c r="G1065" s="21">
        <v>12.881602000000001</v>
      </c>
      <c r="H1065" s="21">
        <v>541.04363999999998</v>
      </c>
      <c r="I1065" s="21">
        <v>4.5303339999999999</v>
      </c>
      <c r="J1065" s="22">
        <v>123.05070000000001</v>
      </c>
      <c r="K1065">
        <f>VLOOKUP(A1065,m!$B$2:$K$3856,8,0)</f>
        <v>15.344849</v>
      </c>
      <c r="L1065">
        <f>VLOOKUP(A1065,m!$B$2:$K$3856,7,0)</f>
        <v>39.244754999999998</v>
      </c>
      <c r="M1065">
        <f>VLOOKUP(A1065,m!$B$2:$K$3856,6,0)</f>
        <v>1.7392620000000001</v>
      </c>
      <c r="N1065">
        <f>VLOOKUP(A1065,m!$B$2:$K$3856,5,0)</f>
        <v>7.2704190000000004</v>
      </c>
      <c r="O1065">
        <f>VLOOKUP(A1065,m!$B$2:$K$3856,4,0)</f>
        <v>15.246912</v>
      </c>
      <c r="P1065">
        <f>VLOOKUP(A1065,m!$B$2:$K$3856,3,0)</f>
        <v>15.170728</v>
      </c>
      <c r="Q1065">
        <f>VLOOKUP(A1065,m!$B$2:$K$3856,2,0)</f>
        <v>0.67551499999999998</v>
      </c>
      <c r="R1065">
        <f>VLOOKUP(A1065,m!$B$2:$K$3856,9,0)</f>
        <v>10.643955999999999</v>
      </c>
      <c r="S1065">
        <f>VLOOKUP(A1065,m!$B$2:$K$3856,10,0)</f>
        <v>5.331035</v>
      </c>
      <c r="T1065">
        <v>376.51299999999998</v>
      </c>
      <c r="U1065" s="32">
        <v>125.703</v>
      </c>
      <c r="V1065" s="27">
        <f t="shared" si="16"/>
        <v>2.155452996204001E-2</v>
      </c>
    </row>
    <row r="1066" spans="1:22" x14ac:dyDescent="0.25">
      <c r="A1066" s="21">
        <v>393.627228</v>
      </c>
      <c r="B1066" s="21">
        <v>563.11087380858407</v>
      </c>
      <c r="C1066" s="21">
        <v>1229.5462135284574</v>
      </c>
      <c r="D1066" s="20">
        <v>1.6838200000000001</v>
      </c>
      <c r="E1066" s="20">
        <v>1.481403</v>
      </c>
      <c r="F1066" s="21">
        <v>541.49169900000004</v>
      </c>
      <c r="G1066" s="21">
        <v>12.758065</v>
      </c>
      <c r="H1066" s="21">
        <v>541.08392300000003</v>
      </c>
      <c r="I1066" s="21">
        <v>4.577636</v>
      </c>
      <c r="J1066" s="22">
        <v>129.62389999999999</v>
      </c>
      <c r="K1066">
        <f>VLOOKUP(A1066,m!$B$2:$K$3856,8,0)</f>
        <v>16.244731999999999</v>
      </c>
      <c r="L1066">
        <f>VLOOKUP(A1066,m!$B$2:$K$3856,7,0)</f>
        <v>40.547477999999998</v>
      </c>
      <c r="M1066">
        <f>VLOOKUP(A1066,m!$B$2:$K$3856,6,0)</f>
        <v>2.8144330000000002</v>
      </c>
      <c r="N1066">
        <f>VLOOKUP(A1066,m!$B$2:$K$3856,5,0)</f>
        <v>7.7135179999999997</v>
      </c>
      <c r="O1066">
        <f>VLOOKUP(A1066,m!$B$2:$K$3856,4,0)</f>
        <v>16.198015000000002</v>
      </c>
      <c r="P1066">
        <f>VLOOKUP(A1066,m!$B$2:$K$3856,3,0)</f>
        <v>16.032522</v>
      </c>
      <c r="Q1066">
        <f>VLOOKUP(A1066,m!$B$2:$K$3856,2,0)</f>
        <v>0.91650600000000004</v>
      </c>
      <c r="R1066">
        <f>VLOOKUP(A1066,m!$B$2:$K$3856,9,0)</f>
        <v>13.421467</v>
      </c>
      <c r="S1066">
        <f>VLOOKUP(A1066,m!$B$2:$K$3856,10,0)</f>
        <v>5.5733519999999999</v>
      </c>
      <c r="T1066">
        <v>393.62700000000001</v>
      </c>
      <c r="U1066" s="32">
        <v>132.029</v>
      </c>
      <c r="V1066" s="27">
        <f t="shared" si="16"/>
        <v>1.8554448678060179E-2</v>
      </c>
    </row>
    <row r="1067" spans="1:22" x14ac:dyDescent="0.25">
      <c r="A1067" s="21">
        <v>380.94610599999999</v>
      </c>
      <c r="B1067" s="21">
        <v>572.55683372699241</v>
      </c>
      <c r="C1067" s="21">
        <v>1228.3420966213625</v>
      </c>
      <c r="D1067" s="20">
        <v>1.628199</v>
      </c>
      <c r="E1067" s="20">
        <v>1.4312290000000001</v>
      </c>
      <c r="F1067" s="21">
        <v>541.58038299999998</v>
      </c>
      <c r="G1067" s="21">
        <v>12.916264999999999</v>
      </c>
      <c r="H1067" s="21">
        <v>542.23144500000001</v>
      </c>
      <c r="I1067" s="21">
        <v>4.5166009999999996</v>
      </c>
      <c r="J1067" s="22">
        <v>125.077</v>
      </c>
      <c r="K1067">
        <f>VLOOKUP(A1067,m!$B$2:$K$3856,8,0)</f>
        <v>15.530287</v>
      </c>
      <c r="L1067">
        <f>VLOOKUP(A1067,m!$B$2:$K$3856,7,0)</f>
        <v>39.546332999999997</v>
      </c>
      <c r="M1067">
        <f>VLOOKUP(A1067,m!$B$2:$K$3856,6,0)</f>
        <v>1.820737</v>
      </c>
      <c r="N1067">
        <f>VLOOKUP(A1067,m!$B$2:$K$3856,5,0)</f>
        <v>7.3571080000000002</v>
      </c>
      <c r="O1067">
        <f>VLOOKUP(A1067,m!$B$2:$K$3856,4,0)</f>
        <v>15.564698</v>
      </c>
      <c r="P1067">
        <f>VLOOKUP(A1067,m!$B$2:$K$3856,3,0)</f>
        <v>15.505755000000001</v>
      </c>
      <c r="Q1067">
        <f>VLOOKUP(A1067,m!$B$2:$K$3856,2,0)</f>
        <v>0.71758</v>
      </c>
      <c r="R1067">
        <f>VLOOKUP(A1067,m!$B$2:$K$3856,9,0)</f>
        <v>12.602024</v>
      </c>
      <c r="S1067">
        <f>VLOOKUP(A1067,m!$B$2:$K$3856,10,0)</f>
        <v>5.3938009999999998</v>
      </c>
      <c r="T1067">
        <v>380.94600000000003</v>
      </c>
      <c r="U1067" s="32">
        <v>127.592</v>
      </c>
      <c r="V1067" s="27">
        <f t="shared" si="16"/>
        <v>2.0107613709954671E-2</v>
      </c>
    </row>
    <row r="1068" spans="1:22" x14ac:dyDescent="0.25">
      <c r="A1068" s="21">
        <v>386.93176299999999</v>
      </c>
      <c r="B1068" s="21">
        <v>567.71575279423405</v>
      </c>
      <c r="C1068" s="21">
        <v>1228.8461850725325</v>
      </c>
      <c r="D1068" s="20">
        <v>1.659502</v>
      </c>
      <c r="E1068" s="20">
        <v>1.459481</v>
      </c>
      <c r="F1068" s="21">
        <v>540.94714399999998</v>
      </c>
      <c r="G1068" s="21">
        <v>12.910887000000001</v>
      </c>
      <c r="H1068" s="21">
        <v>541.18316700000003</v>
      </c>
      <c r="I1068" s="21">
        <v>4.5379630000000004</v>
      </c>
      <c r="J1068" s="22">
        <v>127.5189</v>
      </c>
      <c r="K1068">
        <f>VLOOKUP(A1068,m!$B$2:$K$3856,8,0)</f>
        <v>15.8447</v>
      </c>
      <c r="L1068">
        <f>VLOOKUP(A1068,m!$B$2:$K$3856,7,0)</f>
        <v>39.993133999999998</v>
      </c>
      <c r="M1068">
        <f>VLOOKUP(A1068,m!$B$2:$K$3856,6,0)</f>
        <v>2.3913890000000002</v>
      </c>
      <c r="N1068">
        <f>VLOOKUP(A1068,m!$B$2:$K$3856,5,0)</f>
        <v>7.5530559999999998</v>
      </c>
      <c r="O1068">
        <f>VLOOKUP(A1068,m!$B$2:$K$3856,4,0)</f>
        <v>15.877421999999999</v>
      </c>
      <c r="P1068">
        <f>VLOOKUP(A1068,m!$B$2:$K$3856,3,0)</f>
        <v>15.778575999999999</v>
      </c>
      <c r="Q1068">
        <f>VLOOKUP(A1068,m!$B$2:$K$3856,2,0)</f>
        <v>0.85350199999999998</v>
      </c>
      <c r="R1068">
        <f>VLOOKUP(A1068,m!$B$2:$K$3856,9,0)</f>
        <v>13.036666</v>
      </c>
      <c r="S1068">
        <f>VLOOKUP(A1068,m!$B$2:$K$3856,10,0)</f>
        <v>5.4785519999999996</v>
      </c>
      <c r="T1068">
        <v>386.93200000000002</v>
      </c>
      <c r="U1068" s="32">
        <v>129.54499999999999</v>
      </c>
      <c r="V1068" s="27">
        <f t="shared" si="16"/>
        <v>1.588862513713642E-2</v>
      </c>
    </row>
    <row r="1069" spans="1:22" x14ac:dyDescent="0.25">
      <c r="A1069" s="21">
        <v>379.49542200000002</v>
      </c>
      <c r="B1069" s="21">
        <v>573.12616977566813</v>
      </c>
      <c r="C1069" s="21">
        <v>1231.3412529780621</v>
      </c>
      <c r="D1069" s="20">
        <v>1.6166419999999999</v>
      </c>
      <c r="E1069" s="20">
        <v>1.42222</v>
      </c>
      <c r="F1069" s="21">
        <v>541.34991500000001</v>
      </c>
      <c r="G1069" s="21">
        <v>12.856719999999999</v>
      </c>
      <c r="H1069" s="21">
        <v>542.53747599999997</v>
      </c>
      <c r="I1069" s="21">
        <v>4.397583</v>
      </c>
      <c r="J1069" s="22">
        <v>124.4675</v>
      </c>
      <c r="K1069">
        <f>VLOOKUP(A1069,m!$B$2:$K$3856,8,0)</f>
        <v>15.465728</v>
      </c>
      <c r="L1069">
        <f>VLOOKUP(A1069,m!$B$2:$K$3856,7,0)</f>
        <v>39.565277000000002</v>
      </c>
      <c r="M1069">
        <f>VLOOKUP(A1069,m!$B$2:$K$3856,6,0)</f>
        <v>1.492321</v>
      </c>
      <c r="N1069">
        <f>VLOOKUP(A1069,m!$B$2:$K$3856,5,0)</f>
        <v>7.3088030000000002</v>
      </c>
      <c r="O1069">
        <f>VLOOKUP(A1069,m!$B$2:$K$3856,4,0)</f>
        <v>15.468068000000001</v>
      </c>
      <c r="P1069">
        <f>VLOOKUP(A1069,m!$B$2:$K$3856,3,0)</f>
        <v>15.439541999999999</v>
      </c>
      <c r="Q1069">
        <f>VLOOKUP(A1069,m!$B$2:$K$3856,2,0)</f>
        <v>0.69146600000000003</v>
      </c>
      <c r="R1069">
        <f>VLOOKUP(A1069,m!$B$2:$K$3856,9,0)</f>
        <v>11.373443</v>
      </c>
      <c r="S1069">
        <f>VLOOKUP(A1069,m!$B$2:$K$3856,10,0)</f>
        <v>5.3732599999999993</v>
      </c>
      <c r="T1069">
        <v>379.495</v>
      </c>
      <c r="U1069" s="32">
        <v>127.33</v>
      </c>
      <c r="V1069" s="27">
        <f t="shared" si="16"/>
        <v>2.2997971357984995E-2</v>
      </c>
    </row>
    <row r="1070" spans="1:22" x14ac:dyDescent="0.25">
      <c r="A1070" s="21">
        <v>388.27624500000002</v>
      </c>
      <c r="B1070" s="21">
        <v>568.09988535932553</v>
      </c>
      <c r="C1070" s="21">
        <v>1233.4353971938499</v>
      </c>
      <c r="D1070" s="20">
        <v>1.65211</v>
      </c>
      <c r="E1070" s="20">
        <v>1.454256</v>
      </c>
      <c r="F1070" s="21">
        <v>541.06298800000002</v>
      </c>
      <c r="G1070" s="21">
        <v>12.855247</v>
      </c>
      <c r="H1070" s="21">
        <v>542.01452600000005</v>
      </c>
      <c r="I1070" s="21">
        <v>4.4006340000000002</v>
      </c>
      <c r="J1070" s="22">
        <v>127.73309999999999</v>
      </c>
      <c r="K1070">
        <f>VLOOKUP(A1070,m!$B$2:$K$3856,8,0)</f>
        <v>16.001885999999999</v>
      </c>
      <c r="L1070">
        <f>VLOOKUP(A1070,m!$B$2:$K$3856,7,0)</f>
        <v>40.011870999999999</v>
      </c>
      <c r="M1070">
        <f>VLOOKUP(A1070,m!$B$2:$K$3856,6,0)</f>
        <v>2.2698680000000002</v>
      </c>
      <c r="N1070">
        <f>VLOOKUP(A1070,m!$B$2:$K$3856,5,0)</f>
        <v>7.4894749999999997</v>
      </c>
      <c r="O1070">
        <f>VLOOKUP(A1070,m!$B$2:$K$3856,4,0)</f>
        <v>15.846083</v>
      </c>
      <c r="P1070">
        <f>VLOOKUP(A1070,m!$B$2:$K$3856,3,0)</f>
        <v>15.737838</v>
      </c>
      <c r="Q1070">
        <f>VLOOKUP(A1070,m!$B$2:$K$3856,2,0)</f>
        <v>0.88990899999999995</v>
      </c>
      <c r="R1070">
        <f>VLOOKUP(A1070,m!$B$2:$K$3856,9,0)</f>
        <v>10.404544</v>
      </c>
      <c r="S1070">
        <f>VLOOKUP(A1070,m!$B$2:$K$3856,10,0)</f>
        <v>5.4975879999999995</v>
      </c>
      <c r="T1070">
        <v>388.27600000000001</v>
      </c>
      <c r="U1070" s="32">
        <v>130.51400000000001</v>
      </c>
      <c r="V1070" s="27">
        <f t="shared" si="16"/>
        <v>2.1771177556952872E-2</v>
      </c>
    </row>
    <row r="1071" spans="1:22" x14ac:dyDescent="0.25">
      <c r="A1071" s="21">
        <v>377.96350100000001</v>
      </c>
      <c r="B1071" s="21">
        <v>575.72752767158045</v>
      </c>
      <c r="C1071" s="21">
        <v>1233.6530754605851</v>
      </c>
      <c r="D1071" s="20">
        <v>1.604595</v>
      </c>
      <c r="E1071" s="20">
        <v>1.4114709999999999</v>
      </c>
      <c r="F1071" s="21">
        <v>541.24572799999999</v>
      </c>
      <c r="G1071" s="21">
        <v>12.943625000000001</v>
      </c>
      <c r="H1071" s="21">
        <v>542.24011199999995</v>
      </c>
      <c r="I1071" s="21">
        <v>4.2709349999999997</v>
      </c>
      <c r="J1071" s="22">
        <v>123.9153</v>
      </c>
      <c r="K1071">
        <f>VLOOKUP(A1071,m!$B$2:$K$3856,8,0)</f>
        <v>15.412179</v>
      </c>
      <c r="L1071">
        <f>VLOOKUP(A1071,m!$B$2:$K$3856,7,0)</f>
        <v>39.235542000000002</v>
      </c>
      <c r="M1071">
        <f>VLOOKUP(A1071,m!$B$2:$K$3856,6,0)</f>
        <v>1.37632</v>
      </c>
      <c r="N1071">
        <f>VLOOKUP(A1071,m!$B$2:$K$3856,5,0)</f>
        <v>7.2382879999999998</v>
      </c>
      <c r="O1071">
        <f>VLOOKUP(A1071,m!$B$2:$K$3856,4,0)</f>
        <v>15.364276</v>
      </c>
      <c r="P1071">
        <f>VLOOKUP(A1071,m!$B$2:$K$3856,3,0)</f>
        <v>15.385496</v>
      </c>
      <c r="Q1071">
        <f>VLOOKUP(A1071,m!$B$2:$K$3856,2,0)</f>
        <v>0.67186699999999999</v>
      </c>
      <c r="R1071">
        <f>VLOOKUP(A1071,m!$B$2:$K$3856,9,0)</f>
        <v>10.404185</v>
      </c>
      <c r="S1071">
        <f>VLOOKUP(A1071,m!$B$2:$K$3856,10,0)</f>
        <v>5.3515700000000006</v>
      </c>
      <c r="T1071">
        <v>377.964</v>
      </c>
      <c r="U1071" s="32">
        <v>127.03400000000001</v>
      </c>
      <c r="V1071" s="27">
        <f t="shared" si="16"/>
        <v>2.5167997817864333E-2</v>
      </c>
    </row>
    <row r="1072" spans="1:22" x14ac:dyDescent="0.25">
      <c r="A1072" s="21">
        <v>375.95623799999998</v>
      </c>
      <c r="B1072" s="21">
        <v>573.98167827434918</v>
      </c>
      <c r="C1072" s="21">
        <v>1235.0105284592032</v>
      </c>
      <c r="D1072" s="20">
        <v>1.5914239999999999</v>
      </c>
      <c r="E1072" s="20">
        <v>1.400069</v>
      </c>
      <c r="F1072" s="21">
        <v>540.59198000000004</v>
      </c>
      <c r="G1072" s="21">
        <v>12.714634999999999</v>
      </c>
      <c r="H1072" s="21">
        <v>542.83117700000003</v>
      </c>
      <c r="I1072" s="21">
        <v>4.2175289999999999</v>
      </c>
      <c r="J1072" s="22">
        <v>122.69710000000001</v>
      </c>
      <c r="K1072">
        <f>VLOOKUP(A1072,m!$B$2:$K$3856,8,0)</f>
        <v>15.321529</v>
      </c>
      <c r="L1072">
        <f>VLOOKUP(A1072,m!$B$2:$K$3856,7,0)</f>
        <v>39.278754999999997</v>
      </c>
      <c r="M1072">
        <f>VLOOKUP(A1072,m!$B$2:$K$3856,6,0)</f>
        <v>1.1083860000000001</v>
      </c>
      <c r="N1072">
        <f>VLOOKUP(A1072,m!$B$2:$K$3856,5,0)</f>
        <v>7.1328430000000003</v>
      </c>
      <c r="O1072">
        <f>VLOOKUP(A1072,m!$B$2:$K$3856,4,0)</f>
        <v>15.214352999999999</v>
      </c>
      <c r="P1072">
        <f>VLOOKUP(A1072,m!$B$2:$K$3856,3,0)</f>
        <v>15.208665</v>
      </c>
      <c r="Q1072">
        <f>VLOOKUP(A1072,m!$B$2:$K$3856,2,0)</f>
        <v>0.72648500000000005</v>
      </c>
      <c r="R1072">
        <f>VLOOKUP(A1072,m!$B$2:$K$3856,9,0)</f>
        <v>9.7538009999999993</v>
      </c>
      <c r="S1072">
        <f>VLOOKUP(A1072,m!$B$2:$K$3856,10,0)</f>
        <v>5.3231489999999999</v>
      </c>
      <c r="T1072">
        <v>375.95600000000002</v>
      </c>
      <c r="U1072" s="32">
        <v>126.416</v>
      </c>
      <c r="V1072" s="27">
        <f t="shared" si="16"/>
        <v>3.0309599819392557E-2</v>
      </c>
    </row>
    <row r="1073" spans="1:22" x14ac:dyDescent="0.25">
      <c r="A1073" s="21">
        <v>388.39883400000002</v>
      </c>
      <c r="B1073" s="21">
        <v>571.0448740905008</v>
      </c>
      <c r="C1073" s="21">
        <v>1231.3755319230404</v>
      </c>
      <c r="D1073" s="20">
        <v>1.6196870000000001</v>
      </c>
      <c r="E1073" s="20">
        <v>1.420947</v>
      </c>
      <c r="F1073" s="21">
        <v>538.13085899999999</v>
      </c>
      <c r="G1073" s="21">
        <v>12.981788999999999</v>
      </c>
      <c r="H1073" s="21">
        <v>545.75720200000001</v>
      </c>
      <c r="I1073" s="21">
        <v>4.5486440000000004</v>
      </c>
      <c r="J1073" s="22">
        <v>124.95569999999999</v>
      </c>
      <c r="K1073">
        <f>VLOOKUP(A1073,m!$B$2:$K$3856,8,0)</f>
        <v>16.361992000000001</v>
      </c>
      <c r="L1073">
        <f>VLOOKUP(A1073,m!$B$2:$K$3856,7,0)</f>
        <v>40.145462000000002</v>
      </c>
      <c r="M1073">
        <f>VLOOKUP(A1073,m!$B$2:$K$3856,6,0)</f>
        <v>1.860954</v>
      </c>
      <c r="N1073">
        <f>VLOOKUP(A1073,m!$B$2:$K$3856,5,0)</f>
        <v>7.1234289999999998</v>
      </c>
      <c r="O1073">
        <f>VLOOKUP(A1073,m!$B$2:$K$3856,4,0)</f>
        <v>15.309984999999999</v>
      </c>
      <c r="P1073">
        <f>VLOOKUP(A1073,m!$B$2:$K$3856,3,0)</f>
        <v>15.232841000000001</v>
      </c>
      <c r="Q1073">
        <f>VLOOKUP(A1073,m!$B$2:$K$3856,2,0)</f>
        <v>0.72278699999999996</v>
      </c>
      <c r="R1073">
        <f>VLOOKUP(A1073,m!$B$2:$K$3856,9,0)</f>
        <v>2.9675159999999998</v>
      </c>
      <c r="S1073">
        <f>VLOOKUP(A1073,m!$B$2:$K$3856,10,0)</f>
        <v>5.4993230000000004</v>
      </c>
      <c r="T1073">
        <v>388.399</v>
      </c>
      <c r="U1073" s="32">
        <v>130.512</v>
      </c>
      <c r="V1073" s="27">
        <f t="shared" si="16"/>
        <v>4.4466158806681151E-2</v>
      </c>
    </row>
    <row r="1074" spans="1:22" x14ac:dyDescent="0.25">
      <c r="A1074" s="21">
        <v>444.26413000000002</v>
      </c>
      <c r="B1074" s="21">
        <v>536.52393166695629</v>
      </c>
      <c r="C1074" s="21">
        <v>1237.5990018311427</v>
      </c>
      <c r="D1074" s="20">
        <v>1.8942490000000001</v>
      </c>
      <c r="E1074" s="20">
        <v>1.6645490000000001</v>
      </c>
      <c r="F1074" s="21">
        <v>538.89727800000003</v>
      </c>
      <c r="G1074" s="21">
        <v>12.911915</v>
      </c>
      <c r="H1074" s="21">
        <v>542.59606900000006</v>
      </c>
      <c r="I1074" s="21">
        <v>4.9209589999999999</v>
      </c>
      <c r="J1074" s="22">
        <v>146.6995</v>
      </c>
      <c r="K1074">
        <f>VLOOKUP(A1074,m!$B$2:$K$3856,8,0)</f>
        <v>19.333252000000002</v>
      </c>
      <c r="L1074">
        <f>VLOOKUP(A1074,m!$B$2:$K$3856,7,0)</f>
        <v>44.482444999999998</v>
      </c>
      <c r="M1074">
        <f>VLOOKUP(A1074,m!$B$2:$K$3856,6,0)</f>
        <v>6.5363449999999998</v>
      </c>
      <c r="N1074">
        <f>VLOOKUP(A1074,m!$B$2:$K$3856,5,0)</f>
        <v>8.8643780000000003</v>
      </c>
      <c r="O1074">
        <f>VLOOKUP(A1074,m!$B$2:$K$3856,4,0)</f>
        <v>18.399312999999999</v>
      </c>
      <c r="P1074">
        <f>VLOOKUP(A1074,m!$B$2:$K$3856,3,0)</f>
        <v>18.000412000000001</v>
      </c>
      <c r="Q1074">
        <f>VLOOKUP(A1074,m!$B$2:$K$3856,2,0)</f>
        <v>1.6878770000000001</v>
      </c>
      <c r="R1074">
        <f>VLOOKUP(A1074,m!$B$2:$K$3856,9,0)</f>
        <v>12.356322</v>
      </c>
      <c r="S1074">
        <f>VLOOKUP(A1074,m!$B$2:$K$3856,10,0)</f>
        <v>6.2903180000000001</v>
      </c>
      <c r="T1074">
        <v>444.26400000000001</v>
      </c>
      <c r="U1074" s="32">
        <v>150.184</v>
      </c>
      <c r="V1074" s="27">
        <f t="shared" si="16"/>
        <v>2.3752637193719114E-2</v>
      </c>
    </row>
    <row r="1075" spans="1:22" x14ac:dyDescent="0.25">
      <c r="A1075" s="21">
        <v>606.566956</v>
      </c>
      <c r="B1075" s="21">
        <v>455.94675525568937</v>
      </c>
      <c r="C1075" s="21">
        <v>1244.138725905726</v>
      </c>
      <c r="D1075" s="20">
        <v>2.5837219999999999</v>
      </c>
      <c r="E1075" s="20">
        <v>2.2712279999999998</v>
      </c>
      <c r="F1075" s="21">
        <v>530.14544699999999</v>
      </c>
      <c r="G1075" s="21">
        <v>12.81376</v>
      </c>
      <c r="H1075" s="21">
        <v>535.16845699999999</v>
      </c>
      <c r="I1075" s="21">
        <v>5.9051499999999999</v>
      </c>
      <c r="J1075" s="22">
        <v>199.60749999999999</v>
      </c>
      <c r="K1075">
        <f>VLOOKUP(A1075,m!$B$2:$K$3856,8,0)</f>
        <v>29.699244</v>
      </c>
      <c r="L1075">
        <f>VLOOKUP(A1075,m!$B$2:$K$3856,7,0)</f>
        <v>54.266373000000002</v>
      </c>
      <c r="M1075">
        <f>VLOOKUP(A1075,m!$B$2:$K$3856,6,0)</f>
        <v>20.938061000000001</v>
      </c>
      <c r="N1075">
        <f>VLOOKUP(A1075,m!$B$2:$K$3856,5,0)</f>
        <v>13.541760999999999</v>
      </c>
      <c r="O1075">
        <f>VLOOKUP(A1075,m!$B$2:$K$3856,4,0)</f>
        <v>26.548763000000001</v>
      </c>
      <c r="P1075">
        <f>VLOOKUP(A1075,m!$B$2:$K$3856,3,0)</f>
        <v>25.198639</v>
      </c>
      <c r="Q1075">
        <f>VLOOKUP(A1075,m!$B$2:$K$3856,2,0)</f>
        <v>4.1044859999999996</v>
      </c>
      <c r="R1075">
        <f>VLOOKUP(A1075,m!$B$2:$K$3856,9,0)</f>
        <v>16.868385</v>
      </c>
      <c r="S1075">
        <f>VLOOKUP(A1075,m!$B$2:$K$3856,10,0)</f>
        <v>8.5883569999999985</v>
      </c>
      <c r="T1075">
        <v>606.56700000000001</v>
      </c>
      <c r="U1075" s="32">
        <v>195.56800000000001</v>
      </c>
      <c r="V1075" s="27">
        <f t="shared" si="16"/>
        <v>2.0237215535488275E-2</v>
      </c>
    </row>
    <row r="1076" spans="1:22" x14ac:dyDescent="0.25">
      <c r="A1076" s="21">
        <v>453.200714</v>
      </c>
      <c r="B1076" s="21">
        <v>533.23087934349451</v>
      </c>
      <c r="C1076" s="21">
        <v>1229.8089549206766</v>
      </c>
      <c r="D1076" s="20">
        <v>1.91849</v>
      </c>
      <c r="E1076" s="20">
        <v>1.684426</v>
      </c>
      <c r="F1076" s="21">
        <v>535.989868</v>
      </c>
      <c r="G1076" s="21">
        <v>13.087676</v>
      </c>
      <c r="H1076" s="21">
        <v>538.65136700000005</v>
      </c>
      <c r="I1076" s="21">
        <v>5.0735469999999996</v>
      </c>
      <c r="J1076" s="22">
        <v>148.44669999999999</v>
      </c>
      <c r="K1076">
        <f>VLOOKUP(A1076,m!$B$2:$K$3856,8,0)</f>
        <v>20.316879</v>
      </c>
      <c r="L1076">
        <f>VLOOKUP(A1076,m!$B$2:$K$3856,7,0)</f>
        <v>44.782294999999998</v>
      </c>
      <c r="M1076">
        <f>VLOOKUP(A1076,m!$B$2:$K$3856,6,0)</f>
        <v>8.0673250000000003</v>
      </c>
      <c r="N1076">
        <f>VLOOKUP(A1076,m!$B$2:$K$3856,5,0)</f>
        <v>9.0962779999999999</v>
      </c>
      <c r="O1076">
        <f>VLOOKUP(A1076,m!$B$2:$K$3856,4,0)</f>
        <v>18.499787999999999</v>
      </c>
      <c r="P1076">
        <f>VLOOKUP(A1076,m!$B$2:$K$3856,3,0)</f>
        <v>18.266953999999998</v>
      </c>
      <c r="Q1076">
        <f>VLOOKUP(A1076,m!$B$2:$K$3856,2,0)</f>
        <v>1.691613</v>
      </c>
      <c r="R1076">
        <f>VLOOKUP(A1076,m!$B$2:$K$3856,9,0)</f>
        <v>9.4786979999999996</v>
      </c>
      <c r="S1076">
        <f>VLOOKUP(A1076,m!$B$2:$K$3856,10,0)</f>
        <v>6.4168509999999994</v>
      </c>
      <c r="T1076">
        <v>453.20100000000002</v>
      </c>
      <c r="U1076" s="32">
        <v>152.12100000000001</v>
      </c>
      <c r="V1076" s="27">
        <f t="shared" si="16"/>
        <v>2.4751644866474073E-2</v>
      </c>
    </row>
    <row r="1077" spans="1:22" x14ac:dyDescent="0.25">
      <c r="A1077" s="21">
        <v>531.08337400000005</v>
      </c>
      <c r="B1077" s="21">
        <v>495.56022519477392</v>
      </c>
      <c r="C1077" s="21">
        <v>1242.5757463898794</v>
      </c>
      <c r="D1077" s="20">
        <v>2.2943889999999998</v>
      </c>
      <c r="E1077" s="20">
        <v>2.0207739999999998</v>
      </c>
      <c r="F1077" s="21">
        <v>541.456909</v>
      </c>
      <c r="G1077" s="21">
        <v>12.957776000000001</v>
      </c>
      <c r="H1077" s="21">
        <v>540.598389</v>
      </c>
      <c r="I1077" s="21">
        <v>5.6381220000000001</v>
      </c>
      <c r="J1077" s="22">
        <v>177.87889999999999</v>
      </c>
      <c r="K1077">
        <f>VLOOKUP(A1077,m!$B$2:$K$3856,8,0)</f>
        <v>24.441559000000002</v>
      </c>
      <c r="L1077">
        <f>VLOOKUP(A1077,m!$B$2:$K$3856,7,0)</f>
        <v>50.214092000000001</v>
      </c>
      <c r="M1077">
        <f>VLOOKUP(A1077,m!$B$2:$K$3856,6,0)</f>
        <v>14.953377</v>
      </c>
      <c r="N1077">
        <f>VLOOKUP(A1077,m!$B$2:$K$3856,5,0)</f>
        <v>11.521357999999999</v>
      </c>
      <c r="O1077">
        <f>VLOOKUP(A1077,m!$B$2:$K$3856,4,0)</f>
        <v>22.948318</v>
      </c>
      <c r="P1077">
        <f>VLOOKUP(A1077,m!$B$2:$K$3856,3,0)</f>
        <v>22.295736000000002</v>
      </c>
      <c r="Q1077">
        <f>VLOOKUP(A1077,m!$B$2:$K$3856,2,0)</f>
        <v>2.9797289999999998</v>
      </c>
      <c r="R1077">
        <f>VLOOKUP(A1077,m!$B$2:$K$3856,9,0)</f>
        <v>22.086136</v>
      </c>
      <c r="S1077">
        <f>VLOOKUP(A1077,m!$B$2:$K$3856,10,0)</f>
        <v>7.5195889999999999</v>
      </c>
      <c r="T1077">
        <v>531.08299999999997</v>
      </c>
      <c r="U1077" s="32">
        <v>174.41900000000001</v>
      </c>
      <c r="V1077" s="27">
        <f t="shared" si="16"/>
        <v>1.945087359996029E-2</v>
      </c>
    </row>
    <row r="1078" spans="1:22" x14ac:dyDescent="0.25">
      <c r="A1078" s="21">
        <v>382.61706500000003</v>
      </c>
      <c r="B1078" s="21">
        <v>562.88767611276944</v>
      </c>
      <c r="C1078" s="21">
        <v>1212.8099412663705</v>
      </c>
      <c r="D1078" s="20">
        <v>1.6009610000000001</v>
      </c>
      <c r="E1078" s="20">
        <v>1.401138</v>
      </c>
      <c r="F1078" s="21">
        <v>529.59258999999997</v>
      </c>
      <c r="G1078" s="21">
        <v>12.814213000000001</v>
      </c>
      <c r="H1078" s="21">
        <v>539.90283199999999</v>
      </c>
      <c r="I1078" s="21">
        <v>4.8660269999999999</v>
      </c>
      <c r="J1078" s="22">
        <v>122.0689</v>
      </c>
      <c r="K1078">
        <f>VLOOKUP(A1078,m!$B$2:$K$3856,8,0)</f>
        <v>15.917790999999999</v>
      </c>
      <c r="L1078">
        <f>VLOOKUP(A1078,m!$B$2:$K$3856,7,0)</f>
        <v>40.220562000000001</v>
      </c>
      <c r="M1078">
        <f>VLOOKUP(A1078,m!$B$2:$K$3856,6,0)</f>
        <v>1.3661019999999999</v>
      </c>
      <c r="N1078">
        <f>VLOOKUP(A1078,m!$B$2:$K$3856,5,0)</f>
        <v>7.2858770000000002</v>
      </c>
      <c r="O1078">
        <f>VLOOKUP(A1078,m!$B$2:$K$3856,4,0)</f>
        <v>15.138806000000001</v>
      </c>
      <c r="P1078">
        <f>VLOOKUP(A1078,m!$B$2:$K$3856,3,0)</f>
        <v>15.120906</v>
      </c>
      <c r="Q1078">
        <f>VLOOKUP(A1078,m!$B$2:$K$3856,2,0)</f>
        <v>0.375552</v>
      </c>
      <c r="R1078">
        <f>VLOOKUP(A1078,m!$B$2:$K$3856,9,0)</f>
        <v>6.3920440000000003</v>
      </c>
      <c r="S1078">
        <f>VLOOKUP(A1078,m!$B$2:$K$3856,10,0)</f>
        <v>5.4174600000000002</v>
      </c>
      <c r="T1078">
        <v>382.61700000000002</v>
      </c>
      <c r="U1078" s="32">
        <v>126.218</v>
      </c>
      <c r="V1078" s="27">
        <f t="shared" si="16"/>
        <v>3.398982050301104E-2</v>
      </c>
    </row>
    <row r="1079" spans="1:22" x14ac:dyDescent="0.25">
      <c r="A1079" s="21">
        <v>389.54019199999999</v>
      </c>
      <c r="B1079" s="21">
        <v>561.39703625947323</v>
      </c>
      <c r="C1079" s="21">
        <v>1218.5309993206329</v>
      </c>
      <c r="D1079" s="20">
        <v>1.6420330000000001</v>
      </c>
      <c r="E1079" s="20">
        <v>1.437953</v>
      </c>
      <c r="F1079" s="21">
        <v>532.27417000000003</v>
      </c>
      <c r="G1079" s="21">
        <v>12.914323</v>
      </c>
      <c r="H1079" s="21">
        <v>542.97729500000003</v>
      </c>
      <c r="I1079" s="21">
        <v>4.9392699999999996</v>
      </c>
      <c r="J1079" s="22">
        <v>125.56829999999999</v>
      </c>
      <c r="K1079">
        <f>VLOOKUP(A1079,m!$B$2:$K$3856,8,0)</f>
        <v>16.288171999999999</v>
      </c>
      <c r="L1079">
        <f>VLOOKUP(A1079,m!$B$2:$K$3856,7,0)</f>
        <v>40.449440000000003</v>
      </c>
      <c r="M1079">
        <f>VLOOKUP(A1079,m!$B$2:$K$3856,6,0)</f>
        <v>2.0961349999999999</v>
      </c>
      <c r="N1079">
        <f>VLOOKUP(A1079,m!$B$2:$K$3856,5,0)</f>
        <v>7.4351830000000003</v>
      </c>
      <c r="O1079">
        <f>VLOOKUP(A1079,m!$B$2:$K$3856,4,0)</f>
        <v>15.513837000000001</v>
      </c>
      <c r="P1079">
        <f>VLOOKUP(A1079,m!$B$2:$K$3856,3,0)</f>
        <v>15.425720999999999</v>
      </c>
      <c r="Q1079">
        <f>VLOOKUP(A1079,m!$B$2:$K$3856,2,0)</f>
        <v>0.52406699999999995</v>
      </c>
      <c r="R1079">
        <f>VLOOKUP(A1079,m!$B$2:$K$3856,9,0)</f>
        <v>7.368379</v>
      </c>
      <c r="S1079">
        <f>VLOOKUP(A1079,m!$B$2:$K$3856,10,0)</f>
        <v>5.5154840000000007</v>
      </c>
      <c r="T1079">
        <v>389.54</v>
      </c>
      <c r="U1079" s="32">
        <v>129.21700000000001</v>
      </c>
      <c r="V1079" s="27">
        <f t="shared" si="16"/>
        <v>2.9057493013762387E-2</v>
      </c>
    </row>
    <row r="1080" spans="1:22" x14ac:dyDescent="0.25">
      <c r="A1080" s="21">
        <v>452.80725100000001</v>
      </c>
      <c r="B1080" s="21">
        <v>521.04374299626943</v>
      </c>
      <c r="C1080" s="21">
        <v>1235.3499398862873</v>
      </c>
      <c r="D1080" s="20">
        <v>1.9079600000000001</v>
      </c>
      <c r="E1080" s="20">
        <v>1.6744000000000001</v>
      </c>
      <c r="F1080" s="21">
        <v>528.46618699999999</v>
      </c>
      <c r="G1080" s="21">
        <v>12.604321000000001</v>
      </c>
      <c r="H1080" s="21">
        <v>544.82910200000003</v>
      </c>
      <c r="I1080" s="21">
        <v>5.1620470000000003</v>
      </c>
      <c r="J1080" s="22">
        <v>147.642</v>
      </c>
      <c r="K1080">
        <f>VLOOKUP(A1080,m!$B$2:$K$3856,8,0)</f>
        <v>20.113130999999999</v>
      </c>
      <c r="L1080">
        <f>VLOOKUP(A1080,m!$B$2:$K$3856,7,0)</f>
        <v>45.184063000000002</v>
      </c>
      <c r="M1080">
        <f>VLOOKUP(A1080,m!$B$2:$K$3856,6,0)</f>
        <v>6.5013459999999998</v>
      </c>
      <c r="N1080">
        <f>VLOOKUP(A1080,m!$B$2:$K$3856,5,0)</f>
        <v>8.9157150000000005</v>
      </c>
      <c r="O1080">
        <f>VLOOKUP(A1080,m!$B$2:$K$3856,4,0)</f>
        <v>18.605409999999999</v>
      </c>
      <c r="P1080">
        <f>VLOOKUP(A1080,m!$B$2:$K$3856,3,0)</f>
        <v>18.289793</v>
      </c>
      <c r="Q1080">
        <f>VLOOKUP(A1080,m!$B$2:$K$3856,2,0)</f>
        <v>1.4369130000000001</v>
      </c>
      <c r="R1080">
        <f>VLOOKUP(A1080,m!$B$2:$K$3856,9,0)</f>
        <v>9.4432950000000009</v>
      </c>
      <c r="S1080">
        <f>VLOOKUP(A1080,m!$B$2:$K$3856,10,0)</f>
        <v>6.4112799999999996</v>
      </c>
      <c r="T1080">
        <v>452.80700000000002</v>
      </c>
      <c r="U1080" s="32">
        <v>151.15700000000001</v>
      </c>
      <c r="V1080" s="27">
        <f t="shared" si="16"/>
        <v>2.3807588626542683E-2</v>
      </c>
    </row>
    <row r="1081" spans="1:22" x14ac:dyDescent="0.25">
      <c r="A1081" s="21">
        <v>419.39077800000001</v>
      </c>
      <c r="B1081" s="21">
        <v>544.95107488028498</v>
      </c>
      <c r="C1081" s="21">
        <v>1224.3821717922565</v>
      </c>
      <c r="D1081" s="20">
        <v>1.7625040000000001</v>
      </c>
      <c r="E1081" s="20">
        <v>1.5489170000000001</v>
      </c>
      <c r="F1081" s="21">
        <v>528.15014599999995</v>
      </c>
      <c r="G1081" s="21">
        <v>13.151752</v>
      </c>
      <c r="H1081" s="21">
        <v>540.18420400000002</v>
      </c>
      <c r="I1081" s="21">
        <v>4.9407959999999997</v>
      </c>
      <c r="J1081" s="22">
        <v>135.6806</v>
      </c>
      <c r="K1081">
        <f>VLOOKUP(A1081,m!$B$2:$K$3856,8,0)</f>
        <v>18.49156</v>
      </c>
      <c r="L1081">
        <f>VLOOKUP(A1081,m!$B$2:$K$3856,7,0)</f>
        <v>42.340294</v>
      </c>
      <c r="M1081">
        <f>VLOOKUP(A1081,m!$B$2:$K$3856,6,0)</f>
        <v>5.1734770000000001</v>
      </c>
      <c r="N1081">
        <f>VLOOKUP(A1081,m!$B$2:$K$3856,5,0)</f>
        <v>8.252345</v>
      </c>
      <c r="O1081">
        <f>VLOOKUP(A1081,m!$B$2:$K$3856,4,0)</f>
        <v>16.724577</v>
      </c>
      <c r="P1081">
        <f>VLOOKUP(A1081,m!$B$2:$K$3856,3,0)</f>
        <v>16.641665</v>
      </c>
      <c r="Q1081">
        <f>VLOOKUP(A1081,m!$B$2:$K$3856,2,0)</f>
        <v>1.150709</v>
      </c>
      <c r="R1081">
        <f>VLOOKUP(A1081,m!$B$2:$K$3856,9,0)</f>
        <v>4.3205270000000002</v>
      </c>
      <c r="S1081">
        <f>VLOOKUP(A1081,m!$B$2:$K$3856,10,0)</f>
        <v>5.9381380000000004</v>
      </c>
      <c r="T1081">
        <v>419.39100000000002</v>
      </c>
      <c r="U1081" s="32">
        <v>139.18199999999999</v>
      </c>
      <c r="V1081" s="27">
        <f t="shared" si="16"/>
        <v>2.5806194842888295E-2</v>
      </c>
    </row>
    <row r="1082" spans="1:22" x14ac:dyDescent="0.25">
      <c r="A1082" s="21">
        <v>384.685699</v>
      </c>
      <c r="B1082" s="21">
        <v>565.24369706056495</v>
      </c>
      <c r="C1082" s="21">
        <v>1218.5870409607533</v>
      </c>
      <c r="D1082" s="20">
        <v>1.633869</v>
      </c>
      <c r="E1082" s="20">
        <v>1.4368540000000001</v>
      </c>
      <c r="F1082" s="21">
        <v>538.72576900000001</v>
      </c>
      <c r="G1082" s="21">
        <v>12.623915999999999</v>
      </c>
      <c r="H1082" s="21">
        <v>535.956909</v>
      </c>
      <c r="I1082" s="21">
        <v>4.5745839999999998</v>
      </c>
      <c r="J1082" s="22">
        <v>125.002</v>
      </c>
      <c r="K1082">
        <f>VLOOKUP(A1082,m!$B$2:$K$3856,8,0)</f>
        <v>15.847232</v>
      </c>
      <c r="L1082">
        <f>VLOOKUP(A1082,m!$B$2:$K$3856,7,0)</f>
        <v>40.619979999999998</v>
      </c>
      <c r="M1082">
        <f>VLOOKUP(A1082,m!$B$2:$K$3856,6,0)</f>
        <v>1.917851</v>
      </c>
      <c r="N1082">
        <f>VLOOKUP(A1082,m!$B$2:$K$3856,5,0)</f>
        <v>7.654312</v>
      </c>
      <c r="O1082">
        <f>VLOOKUP(A1082,m!$B$2:$K$3856,4,0)</f>
        <v>15.606318</v>
      </c>
      <c r="P1082">
        <f>VLOOKUP(A1082,m!$B$2:$K$3856,3,0)</f>
        <v>15.548105</v>
      </c>
      <c r="Q1082">
        <f>VLOOKUP(A1082,m!$B$2:$K$3856,2,0)</f>
        <v>0.62514499999999995</v>
      </c>
      <c r="R1082">
        <f>VLOOKUP(A1082,m!$B$2:$K$3856,9,0)</f>
        <v>12.163475</v>
      </c>
      <c r="S1082">
        <f>VLOOKUP(A1082,m!$B$2:$K$3856,10,0)</f>
        <v>5.4467489999999996</v>
      </c>
      <c r="T1082">
        <v>384.68599999999998</v>
      </c>
      <c r="U1082" s="32">
        <v>127.741</v>
      </c>
      <c r="V1082" s="27">
        <f t="shared" si="16"/>
        <v>2.1911649413609419E-2</v>
      </c>
    </row>
    <row r="1083" spans="1:22" x14ac:dyDescent="0.25">
      <c r="A1083" s="21">
        <v>383.00100700000002</v>
      </c>
      <c r="B1083" s="21">
        <v>565.70132169266572</v>
      </c>
      <c r="C1083" s="21">
        <v>1224.4147801530116</v>
      </c>
      <c r="D1083" s="20">
        <v>1.632031</v>
      </c>
      <c r="E1083" s="20">
        <v>1.4350149999999999</v>
      </c>
      <c r="F1083" s="21">
        <v>538.77447500000005</v>
      </c>
      <c r="G1083" s="21">
        <v>12.636604</v>
      </c>
      <c r="H1083" s="21">
        <v>538.60278300000004</v>
      </c>
      <c r="I1083" s="21">
        <v>4.4906610000000002</v>
      </c>
      <c r="J1083" s="22">
        <v>125.1704</v>
      </c>
      <c r="K1083">
        <f>VLOOKUP(A1083,m!$B$2:$K$3856,8,0)</f>
        <v>15.761733</v>
      </c>
      <c r="L1083">
        <f>VLOOKUP(A1083,m!$B$2:$K$3856,7,0)</f>
        <v>40.130375000000001</v>
      </c>
      <c r="M1083">
        <f>VLOOKUP(A1083,m!$B$2:$K$3856,6,0)</f>
        <v>1.867599</v>
      </c>
      <c r="N1083">
        <f>VLOOKUP(A1083,m!$B$2:$K$3856,5,0)</f>
        <v>7.4994209999999999</v>
      </c>
      <c r="O1083">
        <f>VLOOKUP(A1083,m!$B$2:$K$3856,4,0)</f>
        <v>15.539752999999999</v>
      </c>
      <c r="P1083">
        <f>VLOOKUP(A1083,m!$B$2:$K$3856,3,0)</f>
        <v>15.587187999999999</v>
      </c>
      <c r="Q1083">
        <f>VLOOKUP(A1083,m!$B$2:$K$3856,2,0)</f>
        <v>0.59851100000000002</v>
      </c>
      <c r="R1083">
        <f>VLOOKUP(A1083,m!$B$2:$K$3856,9,0)</f>
        <v>11.631833</v>
      </c>
      <c r="S1083">
        <f>VLOOKUP(A1083,m!$B$2:$K$3856,10,0)</f>
        <v>5.4228970000000007</v>
      </c>
      <c r="T1083">
        <v>383.00099999999998</v>
      </c>
      <c r="U1083" s="32">
        <v>127.66800000000001</v>
      </c>
      <c r="V1083" s="27">
        <f t="shared" si="16"/>
        <v>1.9953599253497677E-2</v>
      </c>
    </row>
    <row r="1084" spans="1:22" x14ac:dyDescent="0.25">
      <c r="A1084" s="21">
        <v>390.99349999999998</v>
      </c>
      <c r="B1084" s="21">
        <v>562.87244618426166</v>
      </c>
      <c r="C1084" s="21">
        <v>1222.6691924999777</v>
      </c>
      <c r="D1084" s="20">
        <v>1.6669119999999999</v>
      </c>
      <c r="E1084" s="20">
        <v>1.4648000000000001</v>
      </c>
      <c r="F1084" s="21">
        <v>540.23754899999994</v>
      </c>
      <c r="G1084" s="21">
        <v>12.663948</v>
      </c>
      <c r="H1084" s="21">
        <v>536.510132</v>
      </c>
      <c r="I1084" s="21">
        <v>4.5455930000000002</v>
      </c>
      <c r="J1084" s="22">
        <v>128.13849999999999</v>
      </c>
      <c r="K1084">
        <f>VLOOKUP(A1084,m!$B$2:$K$3856,8,0)</f>
        <v>16.174272999999999</v>
      </c>
      <c r="L1084">
        <f>VLOOKUP(A1084,m!$B$2:$K$3856,7,0)</f>
        <v>40.620167000000002</v>
      </c>
      <c r="M1084">
        <f>VLOOKUP(A1084,m!$B$2:$K$3856,6,0)</f>
        <v>2.6232709999999999</v>
      </c>
      <c r="N1084">
        <f>VLOOKUP(A1084,m!$B$2:$K$3856,5,0)</f>
        <v>7.6948040000000004</v>
      </c>
      <c r="O1084">
        <f>VLOOKUP(A1084,m!$B$2:$K$3856,4,0)</f>
        <v>15.962968</v>
      </c>
      <c r="P1084">
        <f>VLOOKUP(A1084,m!$B$2:$K$3856,3,0)</f>
        <v>15.969225</v>
      </c>
      <c r="Q1084">
        <f>VLOOKUP(A1084,m!$B$2:$K$3856,2,0)</f>
        <v>0.79732199999999998</v>
      </c>
      <c r="R1084">
        <f>VLOOKUP(A1084,m!$B$2:$K$3856,9,0)</f>
        <v>12.368366999999999</v>
      </c>
      <c r="S1084">
        <f>VLOOKUP(A1084,m!$B$2:$K$3856,10,0)</f>
        <v>5.5360610000000001</v>
      </c>
      <c r="T1084">
        <v>390.99299999999999</v>
      </c>
      <c r="U1084" s="32">
        <v>130.41</v>
      </c>
      <c r="V1084" s="27">
        <f t="shared" si="16"/>
        <v>1.7726912676518013E-2</v>
      </c>
    </row>
    <row r="1085" spans="1:22" x14ac:dyDescent="0.25">
      <c r="A1085" s="21">
        <v>388.30920400000002</v>
      </c>
      <c r="B1085" s="21">
        <v>562.07780379754104</v>
      </c>
      <c r="C1085" s="21">
        <v>1225.6718682146061</v>
      </c>
      <c r="D1085" s="20">
        <v>1.650846</v>
      </c>
      <c r="E1085" s="20">
        <v>1.4522280000000001</v>
      </c>
      <c r="F1085" s="21">
        <v>537.95336899999995</v>
      </c>
      <c r="G1085" s="21">
        <v>12.612192</v>
      </c>
      <c r="H1085" s="21">
        <v>538.51135299999999</v>
      </c>
      <c r="I1085" s="21">
        <v>4.4967639999999998</v>
      </c>
      <c r="J1085" s="22">
        <v>126.907</v>
      </c>
      <c r="K1085">
        <f>VLOOKUP(A1085,m!$B$2:$K$3856,8,0)</f>
        <v>16.051081</v>
      </c>
      <c r="L1085">
        <f>VLOOKUP(A1085,m!$B$2:$K$3856,7,0)</f>
        <v>40.548999999999999</v>
      </c>
      <c r="M1085">
        <f>VLOOKUP(A1085,m!$B$2:$K$3856,6,0)</f>
        <v>2.2205249999999999</v>
      </c>
      <c r="N1085">
        <f>VLOOKUP(A1085,m!$B$2:$K$3856,5,0)</f>
        <v>7.5964470000000004</v>
      </c>
      <c r="O1085">
        <f>VLOOKUP(A1085,m!$B$2:$K$3856,4,0)</f>
        <v>15.820747000000001</v>
      </c>
      <c r="P1085">
        <f>VLOOKUP(A1085,m!$B$2:$K$3856,3,0)</f>
        <v>15.777419</v>
      </c>
      <c r="Q1085">
        <f>VLOOKUP(A1085,m!$B$2:$K$3856,2,0)</f>
        <v>0.74551400000000001</v>
      </c>
      <c r="R1085">
        <f>VLOOKUP(A1085,m!$B$2:$K$3856,9,0)</f>
        <v>11.263235999999999</v>
      </c>
      <c r="S1085">
        <f>VLOOKUP(A1085,m!$B$2:$K$3856,10,0)</f>
        <v>5.4980549999999999</v>
      </c>
      <c r="T1085">
        <v>388.30900000000003</v>
      </c>
      <c r="U1085" s="32">
        <v>129.55199999999999</v>
      </c>
      <c r="V1085" s="27">
        <f t="shared" si="16"/>
        <v>2.0842033930358422E-2</v>
      </c>
    </row>
    <row r="1086" spans="1:22" x14ac:dyDescent="0.25">
      <c r="A1086" s="21">
        <v>388.20974699999999</v>
      </c>
      <c r="B1086" s="21">
        <v>565.92339255058187</v>
      </c>
      <c r="C1086" s="21">
        <v>1231.1941820005477</v>
      </c>
      <c r="D1086" s="20">
        <v>1.6607689999999999</v>
      </c>
      <c r="E1086" s="20">
        <v>1.4625330000000001</v>
      </c>
      <c r="F1086" s="21">
        <v>539.354736</v>
      </c>
      <c r="G1086" s="21">
        <v>12.907104</v>
      </c>
      <c r="H1086" s="21">
        <v>538.70373500000005</v>
      </c>
      <c r="I1086" s="21">
        <v>4.3457020000000002</v>
      </c>
      <c r="J1086" s="22">
        <v>127.6844</v>
      </c>
      <c r="K1086">
        <f>VLOOKUP(A1086,m!$B$2:$K$3856,8,0)</f>
        <v>16.072479000000001</v>
      </c>
      <c r="L1086">
        <f>VLOOKUP(A1086,m!$B$2:$K$3856,7,0)</f>
        <v>40.411620999999997</v>
      </c>
      <c r="M1086">
        <f>VLOOKUP(A1086,m!$B$2:$K$3856,6,0)</f>
        <v>2.4208099999999999</v>
      </c>
      <c r="N1086">
        <f>VLOOKUP(A1086,m!$B$2:$K$3856,5,0)</f>
        <v>7.6373660000000001</v>
      </c>
      <c r="O1086">
        <f>VLOOKUP(A1086,m!$B$2:$K$3856,4,0)</f>
        <v>15.899048000000001</v>
      </c>
      <c r="P1086">
        <f>VLOOKUP(A1086,m!$B$2:$K$3856,3,0)</f>
        <v>15.935191</v>
      </c>
      <c r="Q1086">
        <f>VLOOKUP(A1086,m!$B$2:$K$3856,2,0)</f>
        <v>0.92556700000000003</v>
      </c>
      <c r="R1086">
        <f>VLOOKUP(A1086,m!$B$2:$K$3856,9,0)</f>
        <v>12.683020000000001</v>
      </c>
      <c r="S1086">
        <f>VLOOKUP(A1086,m!$B$2:$K$3856,10,0)</f>
        <v>5.4966469999999994</v>
      </c>
      <c r="T1086">
        <v>388.21</v>
      </c>
      <c r="U1086" s="32">
        <v>129.857</v>
      </c>
      <c r="V1086" s="27">
        <f t="shared" si="16"/>
        <v>1.7015391073615906E-2</v>
      </c>
    </row>
    <row r="1087" spans="1:22" x14ac:dyDescent="0.25">
      <c r="A1087" s="21">
        <v>378.76083399999999</v>
      </c>
      <c r="B1087" s="21">
        <v>569.45980535396575</v>
      </c>
      <c r="C1087" s="21">
        <v>1233.0916565806956</v>
      </c>
      <c r="D1087" s="20">
        <v>1.6128910000000001</v>
      </c>
      <c r="E1087" s="20">
        <v>1.421216</v>
      </c>
      <c r="F1087" s="21">
        <v>537.70837400000005</v>
      </c>
      <c r="G1087" s="21">
        <v>12.814333</v>
      </c>
      <c r="H1087" s="21">
        <v>540.46276899999998</v>
      </c>
      <c r="I1087" s="21">
        <v>4.2373659999999997</v>
      </c>
      <c r="J1087" s="22">
        <v>123.8926</v>
      </c>
      <c r="K1087">
        <f>VLOOKUP(A1087,m!$B$2:$K$3856,8,0)</f>
        <v>15.482177</v>
      </c>
      <c r="L1087">
        <f>VLOOKUP(A1087,m!$B$2:$K$3856,7,0)</f>
        <v>39.906131999999999</v>
      </c>
      <c r="M1087">
        <f>VLOOKUP(A1087,m!$B$2:$K$3856,6,0)</f>
        <v>1.321628</v>
      </c>
      <c r="N1087">
        <f>VLOOKUP(A1087,m!$B$2:$K$3856,5,0)</f>
        <v>7.3265719999999996</v>
      </c>
      <c r="O1087">
        <f>VLOOKUP(A1087,m!$B$2:$K$3856,4,0)</f>
        <v>15.416698999999999</v>
      </c>
      <c r="P1087">
        <f>VLOOKUP(A1087,m!$B$2:$K$3856,3,0)</f>
        <v>15.451707000000001</v>
      </c>
      <c r="Q1087">
        <f>VLOOKUP(A1087,m!$B$2:$K$3856,2,0)</f>
        <v>0.73391499999999998</v>
      </c>
      <c r="R1087">
        <f>VLOOKUP(A1087,m!$B$2:$K$3856,9,0)</f>
        <v>10.927745</v>
      </c>
      <c r="S1087">
        <f>VLOOKUP(A1087,m!$B$2:$K$3856,10,0)</f>
        <v>5.3628599999999995</v>
      </c>
      <c r="T1087">
        <v>378.76100000000002</v>
      </c>
      <c r="U1087" s="32">
        <v>126.73399999999999</v>
      </c>
      <c r="V1087" s="27">
        <f t="shared" si="16"/>
        <v>2.2934380261613631E-2</v>
      </c>
    </row>
    <row r="1088" spans="1:22" x14ac:dyDescent="0.25">
      <c r="A1088" s="21">
        <v>437.17923000000002</v>
      </c>
      <c r="B1088" s="21">
        <v>542.66297050355843</v>
      </c>
      <c r="C1088" s="21">
        <v>1248.1928722702564</v>
      </c>
      <c r="D1088" s="20">
        <v>1.8687879999999999</v>
      </c>
      <c r="E1088" s="20">
        <v>1.6483350000000001</v>
      </c>
      <c r="F1088" s="21">
        <v>542.23877000000005</v>
      </c>
      <c r="G1088" s="21">
        <v>12.908580000000001</v>
      </c>
      <c r="H1088" s="21">
        <v>546.15924099999995</v>
      </c>
      <c r="I1088" s="21">
        <v>4.6600330000000003</v>
      </c>
      <c r="J1088" s="22">
        <v>145.5188</v>
      </c>
      <c r="K1088">
        <f>VLOOKUP(A1088,m!$B$2:$K$3856,8,0)</f>
        <v>18.953983000000001</v>
      </c>
      <c r="L1088">
        <f>VLOOKUP(A1088,m!$B$2:$K$3856,7,0)</f>
        <v>43.525036</v>
      </c>
      <c r="M1088">
        <f>VLOOKUP(A1088,m!$B$2:$K$3856,6,0)</f>
        <v>6.0984030000000002</v>
      </c>
      <c r="N1088">
        <f>VLOOKUP(A1088,m!$B$2:$K$3856,5,0)</f>
        <v>8.6687530000000006</v>
      </c>
      <c r="O1088">
        <f>VLOOKUP(A1088,m!$B$2:$K$3856,4,0)</f>
        <v>18.108250000000002</v>
      </c>
      <c r="P1088">
        <f>VLOOKUP(A1088,m!$B$2:$K$3856,3,0)</f>
        <v>17.982313000000001</v>
      </c>
      <c r="Q1088">
        <f>VLOOKUP(A1088,m!$B$2:$K$3856,2,0)</f>
        <v>1.670733</v>
      </c>
      <c r="R1088">
        <f>VLOOKUP(A1088,m!$B$2:$K$3856,9,0)</f>
        <v>13.228911999999999</v>
      </c>
      <c r="S1088">
        <f>VLOOKUP(A1088,m!$B$2:$K$3856,10,0)</f>
        <v>6.1900029999999999</v>
      </c>
      <c r="T1088">
        <v>437.17899999999997</v>
      </c>
      <c r="U1088" s="32">
        <v>148.97</v>
      </c>
      <c r="V1088" s="27">
        <f t="shared" si="16"/>
        <v>2.3716523225864976E-2</v>
      </c>
    </row>
    <row r="1089" spans="1:22" x14ac:dyDescent="0.25">
      <c r="A1089" s="21">
        <v>461.85830700000002</v>
      </c>
      <c r="B1089" s="21">
        <v>528.34933143490707</v>
      </c>
      <c r="C1089" s="21">
        <v>1250.9961547174166</v>
      </c>
      <c r="D1089" s="20">
        <v>1.981822</v>
      </c>
      <c r="E1089" s="20">
        <v>1.747163</v>
      </c>
      <c r="F1089" s="21">
        <v>541.39379899999994</v>
      </c>
      <c r="G1089" s="21">
        <v>12.889060000000001</v>
      </c>
      <c r="H1089" s="21">
        <v>545.05664100000001</v>
      </c>
      <c r="I1089" s="21">
        <v>4.7790520000000001</v>
      </c>
      <c r="J1089" s="22">
        <v>154.36340000000001</v>
      </c>
      <c r="K1089">
        <f>VLOOKUP(A1089,m!$B$2:$K$3856,8,0)</f>
        <v>20.368106999999998</v>
      </c>
      <c r="L1089">
        <f>VLOOKUP(A1089,m!$B$2:$K$3856,7,0)</f>
        <v>45.314506999999999</v>
      </c>
      <c r="M1089">
        <f>VLOOKUP(A1089,m!$B$2:$K$3856,6,0)</f>
        <v>8.5349719999999998</v>
      </c>
      <c r="N1089">
        <f>VLOOKUP(A1089,m!$B$2:$K$3856,5,0)</f>
        <v>9.4055140000000002</v>
      </c>
      <c r="O1089">
        <f>VLOOKUP(A1089,m!$B$2:$K$3856,4,0)</f>
        <v>19.303934000000002</v>
      </c>
      <c r="P1089">
        <f>VLOOKUP(A1089,m!$B$2:$K$3856,3,0)</f>
        <v>18.951097000000001</v>
      </c>
      <c r="Q1089">
        <f>VLOOKUP(A1089,m!$B$2:$K$3856,2,0)</f>
        <v>2.0893969999999999</v>
      </c>
      <c r="R1089">
        <f>VLOOKUP(A1089,m!$B$2:$K$3856,9,0)</f>
        <v>15.337484</v>
      </c>
      <c r="S1089">
        <f>VLOOKUP(A1089,m!$B$2:$K$3856,10,0)</f>
        <v>6.5394329999999998</v>
      </c>
      <c r="T1089">
        <v>461.858</v>
      </c>
      <c r="U1089" s="32">
        <v>156.09899999999999</v>
      </c>
      <c r="V1089" s="27">
        <f t="shared" si="16"/>
        <v>1.1243597899501932E-2</v>
      </c>
    </row>
    <row r="1090" spans="1:22" x14ac:dyDescent="0.25">
      <c r="A1090" s="21">
        <v>527.786743</v>
      </c>
      <c r="B1090" s="21">
        <v>496.93252448605517</v>
      </c>
      <c r="C1090" s="21">
        <v>1257.5192766373993</v>
      </c>
      <c r="D1090" s="20">
        <v>2.2467869999999999</v>
      </c>
      <c r="E1090" s="20">
        <v>1.9806330000000001</v>
      </c>
      <c r="F1090" s="21">
        <v>539.21087599999998</v>
      </c>
      <c r="G1090" s="21">
        <v>12.847567</v>
      </c>
      <c r="H1090" s="21">
        <v>544.43335000000002</v>
      </c>
      <c r="I1090" s="21">
        <v>5.1208489999999998</v>
      </c>
      <c r="J1090" s="22">
        <v>176.03659999999999</v>
      </c>
      <c r="K1090">
        <f>VLOOKUP(A1090,m!$B$2:$K$3856,8,0)</f>
        <v>24.519732999999999</v>
      </c>
      <c r="L1090">
        <f>VLOOKUP(A1090,m!$B$2:$K$3856,7,0)</f>
        <v>49.718941000000001</v>
      </c>
      <c r="M1090">
        <f>VLOOKUP(A1090,m!$B$2:$K$3856,6,0)</f>
        <v>13.982037</v>
      </c>
      <c r="N1090">
        <f>VLOOKUP(A1090,m!$B$2:$K$3856,5,0)</f>
        <v>11.041029</v>
      </c>
      <c r="O1090">
        <f>VLOOKUP(A1090,m!$B$2:$K$3856,4,0)</f>
        <v>22.376549000000001</v>
      </c>
      <c r="P1090">
        <f>VLOOKUP(A1090,m!$B$2:$K$3856,3,0)</f>
        <v>21.718264000000001</v>
      </c>
      <c r="Q1090">
        <f>VLOOKUP(A1090,m!$B$2:$K$3856,2,0)</f>
        <v>3.0581049999999999</v>
      </c>
      <c r="R1090">
        <f>VLOOKUP(A1090,m!$B$2:$K$3856,9,0)</f>
        <v>14.000353</v>
      </c>
      <c r="S1090">
        <f>VLOOKUP(A1090,m!$B$2:$K$3856,10,0)</f>
        <v>7.472912</v>
      </c>
      <c r="T1090">
        <v>527.78700000000003</v>
      </c>
      <c r="U1090" s="32">
        <v>175.07300000000001</v>
      </c>
      <c r="V1090" s="27">
        <f t="shared" ref="V1090:V1153" si="17">ABS((J1090-U1090)/J1090)</f>
        <v>5.4738616855812107E-3</v>
      </c>
    </row>
    <row r="1091" spans="1:22" x14ac:dyDescent="0.25">
      <c r="A1091" s="21">
        <v>594.63958700000001</v>
      </c>
      <c r="B1091" s="21">
        <v>467.81718664281925</v>
      </c>
      <c r="C1091" s="21">
        <v>1256.7012188059853</v>
      </c>
      <c r="D1091" s="20">
        <v>2.5338620000000001</v>
      </c>
      <c r="E1091" s="20">
        <v>2.236688</v>
      </c>
      <c r="F1091" s="21">
        <v>534.26293899999996</v>
      </c>
      <c r="G1091" s="21">
        <v>13.078536</v>
      </c>
      <c r="H1091" s="21">
        <v>540.71630900000002</v>
      </c>
      <c r="I1091" s="21">
        <v>5.5938720000000002</v>
      </c>
      <c r="J1091" s="22">
        <v>197.447</v>
      </c>
      <c r="K1091">
        <f>VLOOKUP(A1091,m!$B$2:$K$3856,8,0)</f>
        <v>28.759777</v>
      </c>
      <c r="L1091">
        <f>VLOOKUP(A1091,m!$B$2:$K$3856,7,0)</f>
        <v>54.097340000000003</v>
      </c>
      <c r="M1091">
        <f>VLOOKUP(A1091,m!$B$2:$K$3856,6,0)</f>
        <v>19.513377999999999</v>
      </c>
      <c r="N1091">
        <f>VLOOKUP(A1091,m!$B$2:$K$3856,5,0)</f>
        <v>12.957234</v>
      </c>
      <c r="O1091">
        <f>VLOOKUP(A1091,m!$B$2:$K$3856,4,0)</f>
        <v>26.067139000000001</v>
      </c>
      <c r="P1091">
        <f>VLOOKUP(A1091,m!$B$2:$K$3856,3,0)</f>
        <v>24.980084999999999</v>
      </c>
      <c r="Q1091">
        <f>VLOOKUP(A1091,m!$B$2:$K$3856,2,0)</f>
        <v>4.1447789999999998</v>
      </c>
      <c r="R1091">
        <f>VLOOKUP(A1091,m!$B$2:$K$3856,9,0)</f>
        <v>18.590161999999999</v>
      </c>
      <c r="S1091">
        <f>VLOOKUP(A1091,m!$B$2:$K$3856,10,0)</f>
        <v>8.4194790000000008</v>
      </c>
      <c r="T1091">
        <v>594.64</v>
      </c>
      <c r="U1091" s="32">
        <v>195.63900000000001</v>
      </c>
      <c r="V1091" s="27">
        <f t="shared" si="17"/>
        <v>9.1568876711218342E-3</v>
      </c>
    </row>
    <row r="1092" spans="1:22" x14ac:dyDescent="0.25">
      <c r="A1092" s="21">
        <v>613.17712400000005</v>
      </c>
      <c r="B1092" s="21">
        <v>460.10150937207163</v>
      </c>
      <c r="C1092" s="21">
        <v>1256.9727366059396</v>
      </c>
      <c r="D1092" s="20">
        <v>2.6480579999999998</v>
      </c>
      <c r="E1092" s="20">
        <v>2.3330150000000001</v>
      </c>
      <c r="F1092" s="21">
        <v>540.46911599999999</v>
      </c>
      <c r="G1092" s="21">
        <v>12.925108</v>
      </c>
      <c r="H1092" s="21">
        <v>540.78381300000001</v>
      </c>
      <c r="I1092" s="21">
        <v>5.8273320000000002</v>
      </c>
      <c r="J1092" s="22">
        <v>205.10390000000001</v>
      </c>
      <c r="K1092">
        <f>VLOOKUP(A1092,m!$B$2:$K$3856,8,0)</f>
        <v>29.77833</v>
      </c>
      <c r="L1092">
        <f>VLOOKUP(A1092,m!$B$2:$K$3856,7,0)</f>
        <v>54.176167</v>
      </c>
      <c r="M1092">
        <f>VLOOKUP(A1092,m!$B$2:$K$3856,6,0)</f>
        <v>22.304690999999998</v>
      </c>
      <c r="N1092">
        <f>VLOOKUP(A1092,m!$B$2:$K$3856,5,0)</f>
        <v>14.258824000000001</v>
      </c>
      <c r="O1092">
        <f>VLOOKUP(A1092,m!$B$2:$K$3856,4,0)</f>
        <v>27.227808</v>
      </c>
      <c r="P1092">
        <f>VLOOKUP(A1092,m!$B$2:$K$3856,3,0)</f>
        <v>26.184702000000001</v>
      </c>
      <c r="Q1092">
        <f>VLOOKUP(A1092,m!$B$2:$K$3856,2,0)</f>
        <v>4.6251189999999998</v>
      </c>
      <c r="R1092">
        <f>VLOOKUP(A1092,m!$B$2:$K$3856,9,0)</f>
        <v>24.977591</v>
      </c>
      <c r="S1092">
        <f>VLOOKUP(A1092,m!$B$2:$K$3856,10,0)</f>
        <v>8.6819509999999998</v>
      </c>
      <c r="T1092">
        <v>613.17700000000002</v>
      </c>
      <c r="U1092" s="32">
        <v>199.846</v>
      </c>
      <c r="V1092" s="27">
        <f t="shared" si="17"/>
        <v>2.5635299962604351E-2</v>
      </c>
    </row>
    <row r="1093" spans="1:22" x14ac:dyDescent="0.25">
      <c r="A1093" s="21">
        <v>617.64849900000002</v>
      </c>
      <c r="B1093" s="21">
        <v>452.18487545622565</v>
      </c>
      <c r="C1093" s="21">
        <v>1253.4690436707115</v>
      </c>
      <c r="D1093" s="20">
        <v>2.6249349999999998</v>
      </c>
      <c r="E1093" s="20">
        <v>2.3084280000000001</v>
      </c>
      <c r="F1093" s="21">
        <v>528.86938499999997</v>
      </c>
      <c r="G1093" s="21">
        <v>12.883552999999999</v>
      </c>
      <c r="H1093" s="21">
        <v>539.65191700000003</v>
      </c>
      <c r="I1093" s="21">
        <v>5.8547969999999996</v>
      </c>
      <c r="J1093" s="22">
        <v>203.08359999999999</v>
      </c>
      <c r="K1093">
        <f>VLOOKUP(A1093,m!$B$2:$K$3856,8,0)</f>
        <v>30.516741</v>
      </c>
      <c r="L1093">
        <f>VLOOKUP(A1093,m!$B$2:$K$3856,7,0)</f>
        <v>53.896816000000001</v>
      </c>
      <c r="M1093">
        <f>VLOOKUP(A1093,m!$B$2:$K$3856,6,0)</f>
        <v>22.569475000000001</v>
      </c>
      <c r="N1093">
        <f>VLOOKUP(A1093,m!$B$2:$K$3856,5,0)</f>
        <v>14.03444</v>
      </c>
      <c r="O1093">
        <f>VLOOKUP(A1093,m!$B$2:$K$3856,4,0)</f>
        <v>26.814468000000002</v>
      </c>
      <c r="P1093">
        <f>VLOOKUP(A1093,m!$B$2:$K$3856,3,0)</f>
        <v>25.735899</v>
      </c>
      <c r="Q1093">
        <f>VLOOKUP(A1093,m!$B$2:$K$3856,2,0)</f>
        <v>4.4084209999999997</v>
      </c>
      <c r="R1093">
        <f>VLOOKUP(A1093,m!$B$2:$K$3856,9,0)</f>
        <v>17.326678999999999</v>
      </c>
      <c r="S1093">
        <f>VLOOKUP(A1093,m!$B$2:$K$3856,10,0)</f>
        <v>8.74526</v>
      </c>
      <c r="T1093">
        <v>617.64800000000002</v>
      </c>
      <c r="U1093" s="32">
        <v>199.875</v>
      </c>
      <c r="V1093" s="27">
        <f t="shared" si="17"/>
        <v>1.5799404777145913E-2</v>
      </c>
    </row>
    <row r="1094" spans="1:22" x14ac:dyDescent="0.25">
      <c r="A1094" s="21">
        <v>534.81750499999998</v>
      </c>
      <c r="B1094" s="21">
        <v>491.81760759398503</v>
      </c>
      <c r="C1094" s="21">
        <v>1243.1543408577886</v>
      </c>
      <c r="D1094" s="20">
        <v>2.259055</v>
      </c>
      <c r="E1094" s="20">
        <v>1.9866760000000001</v>
      </c>
      <c r="F1094" s="21">
        <v>535.41540499999996</v>
      </c>
      <c r="G1094" s="21">
        <v>12.809298999999999</v>
      </c>
      <c r="H1094" s="21">
        <v>541.06738299999995</v>
      </c>
      <c r="I1094" s="21">
        <v>5.5450429999999997</v>
      </c>
      <c r="J1094" s="22">
        <v>176.20859999999999</v>
      </c>
      <c r="K1094">
        <f>VLOOKUP(A1094,m!$B$2:$K$3856,8,0)</f>
        <v>25.176611000000001</v>
      </c>
      <c r="L1094">
        <f>VLOOKUP(A1094,m!$B$2:$K$3856,7,0)</f>
        <v>49.389397000000002</v>
      </c>
      <c r="M1094">
        <f>VLOOKUP(A1094,m!$B$2:$K$3856,6,0)</f>
        <v>15.892403</v>
      </c>
      <c r="N1094">
        <f>VLOOKUP(A1094,m!$B$2:$K$3856,5,0)</f>
        <v>11.215356</v>
      </c>
      <c r="O1094">
        <f>VLOOKUP(A1094,m!$B$2:$K$3856,4,0)</f>
        <v>22.374829999999999</v>
      </c>
      <c r="P1094">
        <f>VLOOKUP(A1094,m!$B$2:$K$3856,3,0)</f>
        <v>21.906904000000001</v>
      </c>
      <c r="Q1094">
        <f>VLOOKUP(A1094,m!$B$2:$K$3856,2,0)</f>
        <v>3.0151940000000002</v>
      </c>
      <c r="R1094">
        <f>VLOOKUP(A1094,m!$B$2:$K$3856,9,0)</f>
        <v>11.158847</v>
      </c>
      <c r="S1094">
        <f>VLOOKUP(A1094,m!$B$2:$K$3856,10,0)</f>
        <v>7.5724599999999995</v>
      </c>
      <c r="T1094">
        <v>534.81799999999998</v>
      </c>
      <c r="U1094" s="32">
        <v>175.39500000000001</v>
      </c>
      <c r="V1094" s="27">
        <f t="shared" si="17"/>
        <v>4.6172547764409891E-3</v>
      </c>
    </row>
    <row r="1095" spans="1:22" x14ac:dyDescent="0.25">
      <c r="A1095" s="21">
        <v>523.625</v>
      </c>
      <c r="B1095" s="21">
        <v>498.38677246840916</v>
      </c>
      <c r="C1095" s="21">
        <v>1241.4908830292411</v>
      </c>
      <c r="D1095" s="20">
        <v>2.2445439999999999</v>
      </c>
      <c r="E1095" s="20">
        <v>1.97662</v>
      </c>
      <c r="F1095" s="21">
        <v>539.80688499999997</v>
      </c>
      <c r="G1095" s="21">
        <v>12.896655000000001</v>
      </c>
      <c r="H1095" s="21">
        <v>542.518372</v>
      </c>
      <c r="I1095" s="21">
        <v>5.6777949999999997</v>
      </c>
      <c r="J1095" s="22">
        <v>174.5522</v>
      </c>
      <c r="K1095">
        <f>VLOOKUP(A1095,m!$B$2:$K$3856,8,0)</f>
        <v>24.396764999999998</v>
      </c>
      <c r="L1095">
        <f>VLOOKUP(A1095,m!$B$2:$K$3856,7,0)</f>
        <v>48.359299</v>
      </c>
      <c r="M1095">
        <f>VLOOKUP(A1095,m!$B$2:$K$3856,6,0)</f>
        <v>15.648694000000001</v>
      </c>
      <c r="N1095">
        <f>VLOOKUP(A1095,m!$B$2:$K$3856,5,0)</f>
        <v>11.150276</v>
      </c>
      <c r="O1095">
        <f>VLOOKUP(A1095,m!$B$2:$K$3856,4,0)</f>
        <v>22.140775999999999</v>
      </c>
      <c r="P1095">
        <f>VLOOKUP(A1095,m!$B$2:$K$3856,3,0)</f>
        <v>21.631447000000001</v>
      </c>
      <c r="Q1095">
        <f>VLOOKUP(A1095,m!$B$2:$K$3856,2,0)</f>
        <v>2.9074800000000001</v>
      </c>
      <c r="R1095">
        <f>VLOOKUP(A1095,m!$B$2:$K$3856,9,0)</f>
        <v>16.205088</v>
      </c>
      <c r="S1095">
        <f>VLOOKUP(A1095,m!$B$2:$K$3856,10,0)</f>
        <v>7.4139859999999995</v>
      </c>
      <c r="T1095">
        <v>523.625</v>
      </c>
      <c r="U1095" s="32">
        <v>172.01599999999999</v>
      </c>
      <c r="V1095" s="27">
        <f t="shared" si="17"/>
        <v>1.4529750985665078E-2</v>
      </c>
    </row>
    <row r="1096" spans="1:22" x14ac:dyDescent="0.25">
      <c r="A1096" s="21">
        <v>493.89202899999998</v>
      </c>
      <c r="B1096" s="21">
        <v>517.07567413650531</v>
      </c>
      <c r="C1096" s="21">
        <v>1237.7386985834082</v>
      </c>
      <c r="D1096" s="20">
        <v>2.0934659999999998</v>
      </c>
      <c r="E1096" s="20">
        <v>1.8395809999999999</v>
      </c>
      <c r="F1096" s="21">
        <v>538.39746100000002</v>
      </c>
      <c r="G1096" s="21">
        <v>13.181307</v>
      </c>
      <c r="H1096" s="21">
        <v>540.75830099999996</v>
      </c>
      <c r="I1096" s="21">
        <v>5.3344719999999999</v>
      </c>
      <c r="J1096" s="22">
        <v>162.9222</v>
      </c>
      <c r="K1096">
        <f>VLOOKUP(A1096,m!$B$2:$K$3856,8,0)</f>
        <v>22.589093999999999</v>
      </c>
      <c r="L1096">
        <f>VLOOKUP(A1096,m!$B$2:$K$3856,7,0)</f>
        <v>46.651561999999998</v>
      </c>
      <c r="M1096">
        <f>VLOOKUP(A1096,m!$B$2:$K$3856,6,0)</f>
        <v>12.128702000000001</v>
      </c>
      <c r="N1096">
        <f>VLOOKUP(A1096,m!$B$2:$K$3856,5,0)</f>
        <v>10.139652999999999</v>
      </c>
      <c r="O1096">
        <f>VLOOKUP(A1096,m!$B$2:$K$3856,4,0)</f>
        <v>20.467817</v>
      </c>
      <c r="P1096">
        <f>VLOOKUP(A1096,m!$B$2:$K$3856,3,0)</f>
        <v>20.099094000000001</v>
      </c>
      <c r="Q1096">
        <f>VLOOKUP(A1096,m!$B$2:$K$3856,2,0)</f>
        <v>2.3451050000000002</v>
      </c>
      <c r="R1096">
        <f>VLOOKUP(A1096,m!$B$2:$K$3856,9,0)</f>
        <v>11.304124</v>
      </c>
      <c r="S1096">
        <f>VLOOKUP(A1096,m!$B$2:$K$3856,10,0)</f>
        <v>6.992998</v>
      </c>
      <c r="T1096">
        <v>493.892</v>
      </c>
      <c r="U1096" s="32">
        <v>163.86</v>
      </c>
      <c r="V1096" s="27">
        <f t="shared" si="17"/>
        <v>5.7561216335159354E-3</v>
      </c>
    </row>
    <row r="1097" spans="1:22" x14ac:dyDescent="0.25">
      <c r="A1097" s="21">
        <v>445.01754799999998</v>
      </c>
      <c r="B1097" s="21">
        <v>531.27581666832248</v>
      </c>
      <c r="C1097" s="21">
        <v>1230.1227116147857</v>
      </c>
      <c r="D1097" s="20">
        <v>1.862892</v>
      </c>
      <c r="E1097" s="20">
        <v>1.6362749999999999</v>
      </c>
      <c r="F1097" s="21">
        <v>531.42211899999995</v>
      </c>
      <c r="G1097" s="21">
        <v>12.767735</v>
      </c>
      <c r="H1097" s="21">
        <v>541.56042500000001</v>
      </c>
      <c r="I1097" s="21">
        <v>5.0704960000000003</v>
      </c>
      <c r="J1097" s="22">
        <v>144.5352</v>
      </c>
      <c r="K1097">
        <f>VLOOKUP(A1097,m!$B$2:$K$3856,8,0)</f>
        <v>19.802999</v>
      </c>
      <c r="L1097">
        <f>VLOOKUP(A1097,m!$B$2:$K$3856,7,0)</f>
        <v>43.418315999999997</v>
      </c>
      <c r="M1097">
        <f>VLOOKUP(A1097,m!$B$2:$K$3856,6,0)</f>
        <v>7.2665990000000003</v>
      </c>
      <c r="N1097">
        <f>VLOOKUP(A1097,m!$B$2:$K$3856,5,0)</f>
        <v>8.6168859999999992</v>
      </c>
      <c r="O1097">
        <f>VLOOKUP(A1097,m!$B$2:$K$3856,4,0)</f>
        <v>17.938084</v>
      </c>
      <c r="P1097">
        <f>VLOOKUP(A1097,m!$B$2:$K$3856,3,0)</f>
        <v>17.778437</v>
      </c>
      <c r="Q1097">
        <f>VLOOKUP(A1097,m!$B$2:$K$3856,2,0)</f>
        <v>1.4720819999999999</v>
      </c>
      <c r="R1097">
        <f>VLOOKUP(A1097,m!$B$2:$K$3856,9,0)</f>
        <v>6.2177809999999996</v>
      </c>
      <c r="S1097">
        <f>VLOOKUP(A1097,m!$B$2:$K$3856,10,0)</f>
        <v>6.300986</v>
      </c>
      <c r="T1097">
        <v>445.01799999999997</v>
      </c>
      <c r="U1097" s="32">
        <v>149.429</v>
      </c>
      <c r="V1097" s="27">
        <f t="shared" si="17"/>
        <v>3.3858880051364643E-2</v>
      </c>
    </row>
    <row r="1098" spans="1:22" x14ac:dyDescent="0.25">
      <c r="A1098" s="21">
        <v>488.92114299999997</v>
      </c>
      <c r="B1098" s="21">
        <v>509.9193712552601</v>
      </c>
      <c r="C1098" s="21">
        <v>1236.276426048938</v>
      </c>
      <c r="D1098" s="20">
        <v>2.0494669999999999</v>
      </c>
      <c r="E1098" s="20">
        <v>1.8015479999999999</v>
      </c>
      <c r="F1098" s="21">
        <v>533.86010699999997</v>
      </c>
      <c r="G1098" s="21">
        <v>12.604639000000001</v>
      </c>
      <c r="H1098" s="21">
        <v>540.91442900000004</v>
      </c>
      <c r="I1098" s="21">
        <v>5.291747</v>
      </c>
      <c r="J1098" s="22">
        <v>159.6996</v>
      </c>
      <c r="K1098">
        <f>VLOOKUP(A1098,m!$B$2:$K$3856,8,0)</f>
        <v>22.346686999999999</v>
      </c>
      <c r="L1098">
        <f>VLOOKUP(A1098,m!$B$2:$K$3856,7,0)</f>
        <v>46.566101000000003</v>
      </c>
      <c r="M1098">
        <f>VLOOKUP(A1098,m!$B$2:$K$3856,6,0)</f>
        <v>10.707855</v>
      </c>
      <c r="N1098">
        <f>VLOOKUP(A1098,m!$B$2:$K$3856,5,0)</f>
        <v>9.7636819999999993</v>
      </c>
      <c r="O1098">
        <f>VLOOKUP(A1098,m!$B$2:$K$3856,4,0)</f>
        <v>20.19211</v>
      </c>
      <c r="P1098">
        <f>VLOOKUP(A1098,m!$B$2:$K$3856,3,0)</f>
        <v>19.676909999999999</v>
      </c>
      <c r="Q1098">
        <f>VLOOKUP(A1098,m!$B$2:$K$3856,2,0)</f>
        <v>2.1249189999999998</v>
      </c>
      <c r="R1098">
        <f>VLOOKUP(A1098,m!$B$2:$K$3856,9,0)</f>
        <v>8.9118790000000008</v>
      </c>
      <c r="S1098">
        <f>VLOOKUP(A1098,m!$B$2:$K$3856,10,0)</f>
        <v>6.9226149999999995</v>
      </c>
      <c r="T1098">
        <v>488.92099999999999</v>
      </c>
      <c r="U1098" s="32">
        <v>161.059</v>
      </c>
      <c r="V1098" s="27">
        <f t="shared" si="17"/>
        <v>8.5122317150449576E-3</v>
      </c>
    </row>
    <row r="1099" spans="1:22" x14ac:dyDescent="0.25">
      <c r="A1099" s="21">
        <v>586.90649399999995</v>
      </c>
      <c r="B1099" s="21">
        <v>462.82641469499231</v>
      </c>
      <c r="C1099" s="21">
        <v>1243.4595013813396</v>
      </c>
      <c r="D1099" s="20">
        <v>2.5588510000000002</v>
      </c>
      <c r="E1099" s="20">
        <v>2.2547649999999999</v>
      </c>
      <c r="F1099" s="21">
        <v>539.27441399999998</v>
      </c>
      <c r="G1099" s="21">
        <v>12.626640999999999</v>
      </c>
      <c r="H1099" s="21">
        <v>539.10266100000001</v>
      </c>
      <c r="I1099" s="21">
        <v>6.1508159999999998</v>
      </c>
      <c r="J1099" s="22">
        <v>196.7372</v>
      </c>
      <c r="K1099">
        <f>VLOOKUP(A1099,m!$B$2:$K$3856,8,0)</f>
        <v>28.195511</v>
      </c>
      <c r="L1099">
        <f>VLOOKUP(A1099,m!$B$2:$K$3856,7,0)</f>
        <v>52.093639000000003</v>
      </c>
      <c r="M1099">
        <f>VLOOKUP(A1099,m!$B$2:$K$3856,6,0)</f>
        <v>20.647776</v>
      </c>
      <c r="N1099">
        <f>VLOOKUP(A1099,m!$B$2:$K$3856,5,0)</f>
        <v>13.698567000000001</v>
      </c>
      <c r="O1099">
        <f>VLOOKUP(A1099,m!$B$2:$K$3856,4,0)</f>
        <v>26.346657</v>
      </c>
      <c r="P1099">
        <f>VLOOKUP(A1099,m!$B$2:$K$3856,3,0)</f>
        <v>25.112995000000002</v>
      </c>
      <c r="Q1099">
        <f>VLOOKUP(A1099,m!$B$2:$K$3856,2,0)</f>
        <v>3.9864030000000001</v>
      </c>
      <c r="R1099">
        <f>VLOOKUP(A1099,m!$B$2:$K$3856,9,0)</f>
        <v>29.514296999999999</v>
      </c>
      <c r="S1099">
        <f>VLOOKUP(A1099,m!$B$2:$K$3856,10,0)</f>
        <v>8.3099850000000011</v>
      </c>
      <c r="T1099">
        <v>586.90599999999995</v>
      </c>
      <c r="U1099" s="32">
        <v>190.28299999999999</v>
      </c>
      <c r="V1099" s="27">
        <f t="shared" si="17"/>
        <v>3.28062003525516E-2</v>
      </c>
    </row>
    <row r="1100" spans="1:22" x14ac:dyDescent="0.25">
      <c r="A1100" s="21">
        <v>390.01809700000001</v>
      </c>
      <c r="B1100" s="21">
        <v>557.3860477176836</v>
      </c>
      <c r="C1100" s="21">
        <v>1220.1117798418022</v>
      </c>
      <c r="D1100" s="20">
        <v>1.616406</v>
      </c>
      <c r="E1100" s="20">
        <v>1.4173</v>
      </c>
      <c r="F1100" s="21">
        <v>528.25341800000001</v>
      </c>
      <c r="G1100" s="21">
        <v>12.641289</v>
      </c>
      <c r="H1100" s="21">
        <v>539.87329099999999</v>
      </c>
      <c r="I1100" s="21">
        <v>4.6493520000000004</v>
      </c>
      <c r="J1100" s="22">
        <v>123.64749999999999</v>
      </c>
      <c r="K1100">
        <f>VLOOKUP(A1100,m!$B$2:$K$3856,8,0)</f>
        <v>16.86101</v>
      </c>
      <c r="L1100">
        <f>VLOOKUP(A1100,m!$B$2:$K$3856,7,0)</f>
        <v>40.514144999999999</v>
      </c>
      <c r="M1100">
        <f>VLOOKUP(A1100,m!$B$2:$K$3856,6,0)</f>
        <v>2.6399819999999998</v>
      </c>
      <c r="N1100">
        <f>VLOOKUP(A1100,m!$B$2:$K$3856,5,0)</f>
        <v>7.6056059999999999</v>
      </c>
      <c r="O1100">
        <f>VLOOKUP(A1100,m!$B$2:$K$3856,4,0)</f>
        <v>15.53243</v>
      </c>
      <c r="P1100">
        <f>VLOOKUP(A1100,m!$B$2:$K$3856,3,0)</f>
        <v>15.410805</v>
      </c>
      <c r="Q1100">
        <f>VLOOKUP(A1100,m!$B$2:$K$3856,2,0)</f>
        <v>0.67641099999999998</v>
      </c>
      <c r="R1100">
        <f>VLOOKUP(A1100,m!$B$2:$K$3856,9,0)</f>
        <v>3.3508469999999999</v>
      </c>
      <c r="S1100">
        <f>VLOOKUP(A1100,m!$B$2:$K$3856,10,0)</f>
        <v>5.5222500000000005</v>
      </c>
      <c r="T1100">
        <v>390.01799999999997</v>
      </c>
      <c r="U1100" s="32">
        <v>128.97900000000001</v>
      </c>
      <c r="V1100" s="27">
        <f t="shared" si="17"/>
        <v>4.3118542631270504E-2</v>
      </c>
    </row>
    <row r="1101" spans="1:22" x14ac:dyDescent="0.25">
      <c r="A1101" s="21">
        <v>389.90035999999998</v>
      </c>
      <c r="B1101" s="21">
        <v>566.25684021903362</v>
      </c>
      <c r="C1101" s="21">
        <v>1221.9643399349225</v>
      </c>
      <c r="D1101" s="20">
        <v>1.636722</v>
      </c>
      <c r="E1101" s="20">
        <v>1.437738</v>
      </c>
      <c r="F1101" s="21">
        <v>537.62969999999996</v>
      </c>
      <c r="G1101" s="21">
        <v>12.818039000000001</v>
      </c>
      <c r="H1101" s="21">
        <v>539.46118200000001</v>
      </c>
      <c r="I1101" s="21">
        <v>4.6295149999999996</v>
      </c>
      <c r="J1101" s="22">
        <v>125.24509999999999</v>
      </c>
      <c r="K1101">
        <f>VLOOKUP(A1101,m!$B$2:$K$3856,8,0)</f>
        <v>16.965239</v>
      </c>
      <c r="L1101">
        <f>VLOOKUP(A1101,m!$B$2:$K$3856,7,0)</f>
        <v>41.549751000000001</v>
      </c>
      <c r="M1101">
        <f>VLOOKUP(A1101,m!$B$2:$K$3856,6,0)</f>
        <v>2.923241</v>
      </c>
      <c r="N1101">
        <f>VLOOKUP(A1101,m!$B$2:$K$3856,5,0)</f>
        <v>8.3246090000000006</v>
      </c>
      <c r="O1101">
        <f>VLOOKUP(A1101,m!$B$2:$K$3856,4,0)</f>
        <v>16.170227000000001</v>
      </c>
      <c r="P1101">
        <f>VLOOKUP(A1101,m!$B$2:$K$3856,3,0)</f>
        <v>15.891591999999999</v>
      </c>
      <c r="Q1101">
        <f>VLOOKUP(A1101,m!$B$2:$K$3856,2,0)</f>
        <v>0.91618500000000003</v>
      </c>
      <c r="R1101">
        <f>VLOOKUP(A1101,m!$B$2:$K$3856,9,0)</f>
        <v>7.8029400000000004</v>
      </c>
      <c r="S1101">
        <f>VLOOKUP(A1101,m!$B$2:$K$3856,10,0)</f>
        <v>5.5205840000000004</v>
      </c>
      <c r="T1101">
        <v>389.9</v>
      </c>
      <c r="U1101" s="32">
        <v>129.185</v>
      </c>
      <c r="V1101" s="27">
        <f t="shared" si="17"/>
        <v>3.1457518098512507E-2</v>
      </c>
    </row>
    <row r="1102" spans="1:22" x14ac:dyDescent="0.25">
      <c r="A1102" s="21">
        <v>400.39398199999999</v>
      </c>
      <c r="B1102" s="21">
        <v>560.06708902120045</v>
      </c>
      <c r="C1102" s="21">
        <v>1228.2426035857466</v>
      </c>
      <c r="D1102" s="20">
        <v>1.691233</v>
      </c>
      <c r="E1102" s="20">
        <v>1.485031</v>
      </c>
      <c r="F1102" s="21">
        <v>538.89660600000002</v>
      </c>
      <c r="G1102" s="21">
        <v>12.793615000000001</v>
      </c>
      <c r="H1102" s="21">
        <v>541.22174099999995</v>
      </c>
      <c r="I1102" s="21">
        <v>4.643249</v>
      </c>
      <c r="J1102" s="22">
        <v>130.0966</v>
      </c>
      <c r="K1102">
        <f>VLOOKUP(A1102,m!$B$2:$K$3856,8,0)</f>
        <v>17.410276</v>
      </c>
      <c r="L1102">
        <f>VLOOKUP(A1102,m!$B$2:$K$3856,7,0)</f>
        <v>41.565617000000003</v>
      </c>
      <c r="M1102">
        <f>VLOOKUP(A1102,m!$B$2:$K$3856,6,0)</f>
        <v>4.0185589999999998</v>
      </c>
      <c r="N1102">
        <f>VLOOKUP(A1102,m!$B$2:$K$3856,5,0)</f>
        <v>8.3718029999999999</v>
      </c>
      <c r="O1102">
        <f>VLOOKUP(A1102,m!$B$2:$K$3856,4,0)</f>
        <v>16.636168999999999</v>
      </c>
      <c r="P1102">
        <f>VLOOKUP(A1102,m!$B$2:$K$3856,3,0)</f>
        <v>16.483968999999998</v>
      </c>
      <c r="Q1102">
        <f>VLOOKUP(A1102,m!$B$2:$K$3856,2,0)</f>
        <v>1.0962130000000001</v>
      </c>
      <c r="R1102">
        <f>VLOOKUP(A1102,m!$B$2:$K$3856,9,0)</f>
        <v>10.336081999999999</v>
      </c>
      <c r="S1102">
        <f>VLOOKUP(A1102,m!$B$2:$K$3856,10,0)</f>
        <v>5.6691629999999993</v>
      </c>
      <c r="T1102">
        <v>400.39400000000001</v>
      </c>
      <c r="U1102" s="32">
        <v>133.59299999999999</v>
      </c>
      <c r="V1102" s="27">
        <f t="shared" si="17"/>
        <v>2.6875414115357314E-2</v>
      </c>
    </row>
    <row r="1103" spans="1:22" x14ac:dyDescent="0.25">
      <c r="A1103" s="21">
        <v>381.08056599999998</v>
      </c>
      <c r="B1103" s="21">
        <v>571.3894474712306</v>
      </c>
      <c r="C1103" s="21">
        <v>1225.1010670929286</v>
      </c>
      <c r="D1103" s="20">
        <v>1.6039190000000001</v>
      </c>
      <c r="E1103" s="20">
        <v>1.4087190000000001</v>
      </c>
      <c r="F1103" s="21">
        <v>538.25994900000001</v>
      </c>
      <c r="G1103" s="21">
        <v>12.828264000000001</v>
      </c>
      <c r="H1103" s="21">
        <v>541.47937000000002</v>
      </c>
      <c r="I1103" s="21">
        <v>4.5211779999999999</v>
      </c>
      <c r="J1103" s="22">
        <v>123.10250000000001</v>
      </c>
      <c r="K1103">
        <f>VLOOKUP(A1103,m!$B$2:$K$3856,8,0)</f>
        <v>16.068546000000001</v>
      </c>
      <c r="L1103">
        <f>VLOOKUP(A1103,m!$B$2:$K$3856,7,0)</f>
        <v>39.721020000000003</v>
      </c>
      <c r="M1103">
        <f>VLOOKUP(A1103,m!$B$2:$K$3856,6,0)</f>
        <v>2.4286979999999998</v>
      </c>
      <c r="N1103">
        <f>VLOOKUP(A1103,m!$B$2:$K$3856,5,0)</f>
        <v>7.5437609999999999</v>
      </c>
      <c r="O1103">
        <f>VLOOKUP(A1103,m!$B$2:$K$3856,4,0)</f>
        <v>15.490602000000001</v>
      </c>
      <c r="P1103">
        <f>VLOOKUP(A1103,m!$B$2:$K$3856,3,0)</f>
        <v>15.482653000000001</v>
      </c>
      <c r="Q1103">
        <f>VLOOKUP(A1103,m!$B$2:$K$3856,2,0)</f>
        <v>0.76921099999999998</v>
      </c>
      <c r="R1103">
        <f>VLOOKUP(A1103,m!$B$2:$K$3856,9,0)</f>
        <v>7.5202090000000004</v>
      </c>
      <c r="S1103">
        <f>VLOOKUP(A1103,m!$B$2:$K$3856,10,0)</f>
        <v>5.3957049999999995</v>
      </c>
      <c r="T1103">
        <v>381.08100000000002</v>
      </c>
      <c r="U1103" s="32">
        <v>126.92700000000001</v>
      </c>
      <c r="V1103" s="27">
        <f t="shared" si="17"/>
        <v>3.1067606263073456E-2</v>
      </c>
    </row>
    <row r="1104" spans="1:22" x14ac:dyDescent="0.25">
      <c r="A1104" s="21">
        <v>390.17141700000002</v>
      </c>
      <c r="B1104" s="21">
        <v>565.77498205462325</v>
      </c>
      <c r="C1104" s="21">
        <v>1230.8840388632607</v>
      </c>
      <c r="D1104" s="20">
        <v>1.652382</v>
      </c>
      <c r="E1104" s="20">
        <v>1.454421</v>
      </c>
      <c r="F1104" s="21">
        <v>539.09655799999996</v>
      </c>
      <c r="G1104" s="21">
        <v>12.828251</v>
      </c>
      <c r="H1104" s="21">
        <v>542.83099400000003</v>
      </c>
      <c r="I1104" s="21">
        <v>4.5303339999999999</v>
      </c>
      <c r="J1104" s="22">
        <v>126.88209999999999</v>
      </c>
      <c r="K1104">
        <f>VLOOKUP(A1104,m!$B$2:$K$3856,8,0)</f>
        <v>16.645060000000001</v>
      </c>
      <c r="L1104">
        <f>VLOOKUP(A1104,m!$B$2:$K$3856,7,0)</f>
        <v>41.064514000000003</v>
      </c>
      <c r="M1104">
        <f>VLOOKUP(A1104,m!$B$2:$K$3856,6,0)</f>
        <v>3.184911</v>
      </c>
      <c r="N1104">
        <f>VLOOKUP(A1104,m!$B$2:$K$3856,5,0)</f>
        <v>8.0597639999999995</v>
      </c>
      <c r="O1104">
        <f>VLOOKUP(A1104,m!$B$2:$K$3856,4,0)</f>
        <v>16.306619999999999</v>
      </c>
      <c r="P1104">
        <f>VLOOKUP(A1104,m!$B$2:$K$3856,3,0)</f>
        <v>16.096691</v>
      </c>
      <c r="Q1104">
        <f>VLOOKUP(A1104,m!$B$2:$K$3856,2,0)</f>
        <v>1.0555079999999999</v>
      </c>
      <c r="R1104">
        <f>VLOOKUP(A1104,m!$B$2:$K$3856,9,0)</f>
        <v>10.634606</v>
      </c>
      <c r="S1104">
        <f>VLOOKUP(A1104,m!$B$2:$K$3856,10,0)</f>
        <v>5.5244219999999995</v>
      </c>
      <c r="T1104">
        <v>390.17099999999999</v>
      </c>
      <c r="U1104" s="32">
        <v>130.185</v>
      </c>
      <c r="V1104" s="27">
        <f t="shared" si="17"/>
        <v>2.6031252635320572E-2</v>
      </c>
    </row>
    <row r="1105" spans="1:22" x14ac:dyDescent="0.25">
      <c r="A1105" s="21">
        <v>385.66677900000002</v>
      </c>
      <c r="B1105" s="21">
        <v>566.9938985382264</v>
      </c>
      <c r="C1105" s="21">
        <v>1231.405552676938</v>
      </c>
      <c r="D1105" s="20">
        <v>1.6326769999999999</v>
      </c>
      <c r="E1105" s="20">
        <v>1.43499</v>
      </c>
      <c r="F1105" s="21">
        <v>537.94372599999997</v>
      </c>
      <c r="G1105" s="21">
        <v>12.809186</v>
      </c>
      <c r="H1105" s="21">
        <v>542.62969999999996</v>
      </c>
      <c r="I1105" s="21">
        <v>4.4403069999999998</v>
      </c>
      <c r="J1105" s="22">
        <v>125.5934</v>
      </c>
      <c r="K1105">
        <f>VLOOKUP(A1105,m!$B$2:$K$3856,8,0)</f>
        <v>16.370653000000001</v>
      </c>
      <c r="L1105">
        <f>VLOOKUP(A1105,m!$B$2:$K$3856,7,0)</f>
        <v>40.645046000000001</v>
      </c>
      <c r="M1105">
        <f>VLOOKUP(A1105,m!$B$2:$K$3856,6,0)</f>
        <v>2.7636159999999999</v>
      </c>
      <c r="N1105">
        <f>VLOOKUP(A1105,m!$B$2:$K$3856,5,0)</f>
        <v>7.8703019999999997</v>
      </c>
      <c r="O1105">
        <f>VLOOKUP(A1105,m!$B$2:$K$3856,4,0)</f>
        <v>16.070301000000001</v>
      </c>
      <c r="P1105">
        <f>VLOOKUP(A1105,m!$B$2:$K$3856,3,0)</f>
        <v>15.976958</v>
      </c>
      <c r="Q1105">
        <f>VLOOKUP(A1105,m!$B$2:$K$3856,2,0)</f>
        <v>0.99819100000000005</v>
      </c>
      <c r="R1105">
        <f>VLOOKUP(A1105,m!$B$2:$K$3856,9,0)</f>
        <v>9.4303860000000004</v>
      </c>
      <c r="S1105">
        <f>VLOOKUP(A1105,m!$B$2:$K$3856,10,0)</f>
        <v>5.4606399999999997</v>
      </c>
      <c r="T1105">
        <v>385.66699999999997</v>
      </c>
      <c r="U1105" s="32">
        <v>128.625</v>
      </c>
      <c r="V1105" s="27">
        <f t="shared" si="17"/>
        <v>2.4138211084340399E-2</v>
      </c>
    </row>
    <row r="1106" spans="1:22" x14ac:dyDescent="0.25">
      <c r="A1106" s="21">
        <v>396.305634</v>
      </c>
      <c r="B1106" s="21">
        <v>561.87087113703956</v>
      </c>
      <c r="C1106" s="21">
        <v>1236.0181575786564</v>
      </c>
      <c r="D1106" s="20">
        <v>1.6727719999999999</v>
      </c>
      <c r="E1106" s="20">
        <v>1.4707520000000001</v>
      </c>
      <c r="F1106" s="21">
        <v>538.375854</v>
      </c>
      <c r="G1106" s="21">
        <v>12.787209000000001</v>
      </c>
      <c r="H1106" s="21">
        <v>543.104736</v>
      </c>
      <c r="I1106" s="21">
        <v>4.4143670000000004</v>
      </c>
      <c r="J1106" s="22">
        <v>129.57570000000001</v>
      </c>
      <c r="K1106">
        <f>VLOOKUP(A1106,m!$B$2:$K$3856,8,0)</f>
        <v>17.042449999999999</v>
      </c>
      <c r="L1106">
        <f>VLOOKUP(A1106,m!$B$2:$K$3856,7,0)</f>
        <v>41.453856999999999</v>
      </c>
      <c r="M1106">
        <f>VLOOKUP(A1106,m!$B$2:$K$3856,6,0)</f>
        <v>3.347296</v>
      </c>
      <c r="N1106">
        <f>VLOOKUP(A1106,m!$B$2:$K$3856,5,0)</f>
        <v>8.1330240000000007</v>
      </c>
      <c r="O1106">
        <f>VLOOKUP(A1106,m!$B$2:$K$3856,4,0)</f>
        <v>16.589998000000001</v>
      </c>
      <c r="P1106">
        <f>VLOOKUP(A1106,m!$B$2:$K$3856,3,0)</f>
        <v>16.531002000000001</v>
      </c>
      <c r="Q1106">
        <f>VLOOKUP(A1106,m!$B$2:$K$3856,2,0)</f>
        <v>1.175708</v>
      </c>
      <c r="R1106">
        <f>VLOOKUP(A1106,m!$B$2:$K$3856,9,0)</f>
        <v>10.269102999999999</v>
      </c>
      <c r="S1106">
        <f>VLOOKUP(A1106,m!$B$2:$K$3856,10,0)</f>
        <v>5.6112739999999999</v>
      </c>
      <c r="T1106">
        <v>396.30599999999998</v>
      </c>
      <c r="U1106" s="32">
        <v>132.75399999999999</v>
      </c>
      <c r="V1106" s="27">
        <f t="shared" si="17"/>
        <v>2.45285188503707E-2</v>
      </c>
    </row>
    <row r="1107" spans="1:22" x14ac:dyDescent="0.25">
      <c r="A1107" s="21">
        <v>429.84136999999998</v>
      </c>
      <c r="B1107" s="21">
        <v>547.36488551391676</v>
      </c>
      <c r="C1107" s="21">
        <v>1247.6077158890789</v>
      </c>
      <c r="D1107" s="20">
        <v>1.82334</v>
      </c>
      <c r="E1107" s="20">
        <v>1.6057250000000001</v>
      </c>
      <c r="F1107" s="21">
        <v>540.333618</v>
      </c>
      <c r="G1107" s="21">
        <v>12.986086</v>
      </c>
      <c r="H1107" s="21">
        <v>545.51318400000002</v>
      </c>
      <c r="I1107" s="21">
        <v>4.5257560000000003</v>
      </c>
      <c r="J1107" s="22">
        <v>142.4572</v>
      </c>
      <c r="K1107">
        <f>VLOOKUP(A1107,m!$B$2:$K$3856,8,0)</f>
        <v>18.876659</v>
      </c>
      <c r="L1107">
        <f>VLOOKUP(A1107,m!$B$2:$K$3856,7,0)</f>
        <v>43.412655000000001</v>
      </c>
      <c r="M1107">
        <f>VLOOKUP(A1107,m!$B$2:$K$3856,6,0)</f>
        <v>5.3470870000000001</v>
      </c>
      <c r="N1107">
        <f>VLOOKUP(A1107,m!$B$2:$K$3856,5,0)</f>
        <v>8.5927720000000001</v>
      </c>
      <c r="O1107">
        <f>VLOOKUP(A1107,m!$B$2:$K$3856,4,0)</f>
        <v>17.757725000000001</v>
      </c>
      <c r="P1107">
        <f>VLOOKUP(A1107,m!$B$2:$K$3856,3,0)</f>
        <v>17.60548</v>
      </c>
      <c r="Q1107">
        <f>VLOOKUP(A1107,m!$B$2:$K$3856,2,0)</f>
        <v>1.7231639999999999</v>
      </c>
      <c r="R1107">
        <f>VLOOKUP(A1107,m!$B$2:$K$3856,9,0)</f>
        <v>10.379517999999999</v>
      </c>
      <c r="S1107">
        <f>VLOOKUP(A1107,m!$B$2:$K$3856,10,0)</f>
        <v>6.0861069999999993</v>
      </c>
      <c r="T1107">
        <v>429.84100000000001</v>
      </c>
      <c r="U1107" s="32">
        <v>145.98699999999999</v>
      </c>
      <c r="V1107" s="27">
        <f t="shared" si="17"/>
        <v>2.4777968400333535E-2</v>
      </c>
    </row>
    <row r="1108" spans="1:22" x14ac:dyDescent="0.25">
      <c r="A1108" s="21">
        <v>462.00433299999997</v>
      </c>
      <c r="B1108" s="21">
        <v>532.43107389365741</v>
      </c>
      <c r="C1108" s="21">
        <v>1251.2931915675167</v>
      </c>
      <c r="D1108" s="20">
        <v>1.966739</v>
      </c>
      <c r="E1108" s="20">
        <v>1.735757</v>
      </c>
      <c r="F1108" s="21">
        <v>541.14446999999996</v>
      </c>
      <c r="G1108" s="21">
        <v>13.081327</v>
      </c>
      <c r="H1108" s="21">
        <v>543.64123500000005</v>
      </c>
      <c r="I1108" s="21">
        <v>4.6630849999999997</v>
      </c>
      <c r="J1108" s="22">
        <v>154.3066</v>
      </c>
      <c r="K1108">
        <f>VLOOKUP(A1108,m!$B$2:$K$3856,8,0)</f>
        <v>20.681218999999999</v>
      </c>
      <c r="L1108">
        <f>VLOOKUP(A1108,m!$B$2:$K$3856,7,0)</f>
        <v>45.813980000000001</v>
      </c>
      <c r="M1108">
        <f>VLOOKUP(A1108,m!$B$2:$K$3856,6,0)</f>
        <v>8.0474689999999995</v>
      </c>
      <c r="N1108">
        <f>VLOOKUP(A1108,m!$B$2:$K$3856,5,0)</f>
        <v>9.5750659999999996</v>
      </c>
      <c r="O1108">
        <f>VLOOKUP(A1108,m!$B$2:$K$3856,4,0)</f>
        <v>19.494572000000002</v>
      </c>
      <c r="P1108">
        <f>VLOOKUP(A1108,m!$B$2:$K$3856,3,0)</f>
        <v>19.107296000000002</v>
      </c>
      <c r="Q1108">
        <f>VLOOKUP(A1108,m!$B$2:$K$3856,2,0)</f>
        <v>2.241854</v>
      </c>
      <c r="R1108">
        <f>VLOOKUP(A1108,m!$B$2:$K$3856,9,0)</f>
        <v>14.490232000000001</v>
      </c>
      <c r="S1108">
        <f>VLOOKUP(A1108,m!$B$2:$K$3856,10,0)</f>
        <v>6.5415010000000002</v>
      </c>
      <c r="T1108">
        <v>462.00400000000002</v>
      </c>
      <c r="U1108" s="32">
        <v>156.75299999999999</v>
      </c>
      <c r="V1108" s="27">
        <f t="shared" si="17"/>
        <v>1.585415011412333E-2</v>
      </c>
    </row>
    <row r="1109" spans="1:22" x14ac:dyDescent="0.25">
      <c r="A1109" s="21">
        <v>442.36535600000002</v>
      </c>
      <c r="B1109" s="21">
        <v>535.29097989779166</v>
      </c>
      <c r="C1109" s="21">
        <v>1242.7984893471858</v>
      </c>
      <c r="D1109" s="20">
        <v>1.8748689999999999</v>
      </c>
      <c r="E1109" s="20">
        <v>1.6548130000000001</v>
      </c>
      <c r="F1109" s="21">
        <v>538.08984399999997</v>
      </c>
      <c r="G1109" s="21">
        <v>12.704423999999999</v>
      </c>
      <c r="H1109" s="21">
        <v>540.02868699999999</v>
      </c>
      <c r="I1109" s="21">
        <v>4.565429</v>
      </c>
      <c r="J1109" s="22">
        <v>146.70249999999999</v>
      </c>
      <c r="K1109">
        <f>VLOOKUP(A1109,m!$B$2:$K$3856,8,0)</f>
        <v>19.664411999999999</v>
      </c>
      <c r="L1109">
        <f>VLOOKUP(A1109,m!$B$2:$K$3856,7,0)</f>
        <v>44.421776000000001</v>
      </c>
      <c r="M1109">
        <f>VLOOKUP(A1109,m!$B$2:$K$3856,6,0)</f>
        <v>6.1568209999999999</v>
      </c>
      <c r="N1109">
        <f>VLOOKUP(A1109,m!$B$2:$K$3856,5,0)</f>
        <v>8.8940219999999997</v>
      </c>
      <c r="O1109">
        <f>VLOOKUP(A1109,m!$B$2:$K$3856,4,0)</f>
        <v>18.354217999999999</v>
      </c>
      <c r="P1109">
        <f>VLOOKUP(A1109,m!$B$2:$K$3856,3,0)</f>
        <v>18.240389</v>
      </c>
      <c r="Q1109">
        <f>VLOOKUP(A1109,m!$B$2:$K$3856,2,0)</f>
        <v>1.9214089999999999</v>
      </c>
      <c r="R1109">
        <f>VLOOKUP(A1109,m!$B$2:$K$3856,9,0)</f>
        <v>11.904021999999999</v>
      </c>
      <c r="S1109">
        <f>VLOOKUP(A1109,m!$B$2:$K$3856,10,0)</f>
        <v>6.2634350000000003</v>
      </c>
      <c r="T1109">
        <v>442.36500000000001</v>
      </c>
      <c r="U1109" s="32">
        <v>149.786</v>
      </c>
      <c r="V1109" s="27">
        <f t="shared" si="17"/>
        <v>2.1018728378862088E-2</v>
      </c>
    </row>
    <row r="1110" spans="1:22" x14ac:dyDescent="0.25">
      <c r="A1110" s="21">
        <v>611.90020800000002</v>
      </c>
      <c r="B1110" s="21">
        <v>457.66292483019333</v>
      </c>
      <c r="C1110" s="21">
        <v>1252.6185959033978</v>
      </c>
      <c r="D1110" s="20">
        <v>2.6504669999999999</v>
      </c>
      <c r="E1110" s="20">
        <v>2.3413149999999998</v>
      </c>
      <c r="F1110" s="21">
        <v>539.207764</v>
      </c>
      <c r="G1110" s="21">
        <v>12.846126999999999</v>
      </c>
      <c r="H1110" s="21">
        <v>531.52355999999997</v>
      </c>
      <c r="I1110" s="21">
        <v>5.46875</v>
      </c>
      <c r="J1110" s="22">
        <v>205.68180000000001</v>
      </c>
      <c r="K1110">
        <f>VLOOKUP(A1110,m!$B$2:$K$3856,8,0)</f>
        <v>29.911159999999999</v>
      </c>
      <c r="L1110">
        <f>VLOOKUP(A1110,m!$B$2:$K$3856,7,0)</f>
        <v>55.117198999999999</v>
      </c>
      <c r="M1110">
        <f>VLOOKUP(A1110,m!$B$2:$K$3856,6,0)</f>
        <v>21.310704999999999</v>
      </c>
      <c r="N1110">
        <f>VLOOKUP(A1110,m!$B$2:$K$3856,5,0)</f>
        <v>14.700210999999999</v>
      </c>
      <c r="O1110">
        <f>VLOOKUP(A1110,m!$B$2:$K$3856,4,0)</f>
        <v>27.847586</v>
      </c>
      <c r="P1110">
        <f>VLOOKUP(A1110,m!$B$2:$K$3856,3,0)</f>
        <v>26.746953999999999</v>
      </c>
      <c r="Q1110">
        <f>VLOOKUP(A1110,m!$B$2:$K$3856,2,0)</f>
        <v>4.9341850000000003</v>
      </c>
      <c r="R1110">
        <f>VLOOKUP(A1110,m!$B$2:$K$3856,9,0)</f>
        <v>31.623747000000002</v>
      </c>
      <c r="S1110">
        <f>VLOOKUP(A1110,m!$B$2:$K$3856,10,0)</f>
        <v>8.6638710000000003</v>
      </c>
      <c r="T1110">
        <v>611.9</v>
      </c>
      <c r="U1110" s="32">
        <v>197.952</v>
      </c>
      <c r="V1110" s="27">
        <f t="shared" si="17"/>
        <v>3.7581351388406806E-2</v>
      </c>
    </row>
    <row r="1111" spans="1:22" x14ac:dyDescent="0.25">
      <c r="A1111" s="21">
        <v>609.40380900000002</v>
      </c>
      <c r="B1111" s="21">
        <v>460.54672354444028</v>
      </c>
      <c r="C1111" s="21">
        <v>1255.6274989654398</v>
      </c>
      <c r="D1111" s="20">
        <v>2.6475469999999999</v>
      </c>
      <c r="E1111" s="20">
        <v>2.336792</v>
      </c>
      <c r="F1111" s="21">
        <v>540.78576699999996</v>
      </c>
      <c r="G1111" s="21">
        <v>12.934561</v>
      </c>
      <c r="H1111" s="21">
        <v>533.55261199999995</v>
      </c>
      <c r="I1111" s="21">
        <v>5.4489140000000003</v>
      </c>
      <c r="J1111" s="22">
        <v>205.04300000000001</v>
      </c>
      <c r="K1111">
        <f>VLOOKUP(A1111,m!$B$2:$K$3856,8,0)</f>
        <v>29.722673</v>
      </c>
      <c r="L1111">
        <f>VLOOKUP(A1111,m!$B$2:$K$3856,7,0)</f>
        <v>53.517597000000002</v>
      </c>
      <c r="M1111">
        <f>VLOOKUP(A1111,m!$B$2:$K$3856,6,0)</f>
        <v>22.291537999999999</v>
      </c>
      <c r="N1111">
        <f>VLOOKUP(A1111,m!$B$2:$K$3856,5,0)</f>
        <v>14.743752000000001</v>
      </c>
      <c r="O1111">
        <f>VLOOKUP(A1111,m!$B$2:$K$3856,4,0)</f>
        <v>27.664912999999999</v>
      </c>
      <c r="P1111">
        <f>VLOOKUP(A1111,m!$B$2:$K$3856,3,0)</f>
        <v>26.538740000000001</v>
      </c>
      <c r="Q1111">
        <f>VLOOKUP(A1111,m!$B$2:$K$3856,2,0)</f>
        <v>5.066554</v>
      </c>
      <c r="R1111">
        <f>VLOOKUP(A1111,m!$B$2:$K$3856,9,0)</f>
        <v>30.982351000000001</v>
      </c>
      <c r="S1111">
        <f>VLOOKUP(A1111,m!$B$2:$K$3856,10,0)</f>
        <v>8.6285239999999988</v>
      </c>
      <c r="T1111">
        <v>609.404</v>
      </c>
      <c r="U1111" s="32">
        <v>198.136</v>
      </c>
      <c r="V1111" s="27">
        <f t="shared" si="17"/>
        <v>3.368561716322923E-2</v>
      </c>
    </row>
    <row r="1112" spans="1:22" x14ac:dyDescent="0.25">
      <c r="A1112" s="21">
        <v>605.52868699999999</v>
      </c>
      <c r="B1112" s="21">
        <v>460.45429331269725</v>
      </c>
      <c r="C1112" s="21">
        <v>1256.6244582566787</v>
      </c>
      <c r="D1112" s="20">
        <v>2.6370230000000001</v>
      </c>
      <c r="E1112" s="20">
        <v>2.329717</v>
      </c>
      <c r="F1112" s="21">
        <v>541.566284</v>
      </c>
      <c r="G1112" s="21">
        <v>12.824702</v>
      </c>
      <c r="H1112" s="21">
        <v>534.85546899999997</v>
      </c>
      <c r="I1112" s="21">
        <v>5.4672239999999999</v>
      </c>
      <c r="J1112" s="22">
        <v>204.93260000000001</v>
      </c>
      <c r="K1112">
        <f>VLOOKUP(A1112,m!$B$2:$K$3856,8,0)</f>
        <v>30.033764000000001</v>
      </c>
      <c r="L1112">
        <f>VLOOKUP(A1112,m!$B$2:$K$3856,7,0)</f>
        <v>53.612358</v>
      </c>
      <c r="M1112">
        <f>VLOOKUP(A1112,m!$B$2:$K$3856,6,0)</f>
        <v>22.174939999999999</v>
      </c>
      <c r="N1112">
        <f>VLOOKUP(A1112,m!$B$2:$K$3856,5,0)</f>
        <v>14.792163</v>
      </c>
      <c r="O1112">
        <f>VLOOKUP(A1112,m!$B$2:$K$3856,4,0)</f>
        <v>27.698039999999999</v>
      </c>
      <c r="P1112">
        <f>VLOOKUP(A1112,m!$B$2:$K$3856,3,0)</f>
        <v>26.552879000000001</v>
      </c>
      <c r="Q1112">
        <f>VLOOKUP(A1112,m!$B$2:$K$3856,2,0)</f>
        <v>5.03775</v>
      </c>
      <c r="R1112">
        <f>VLOOKUP(A1112,m!$B$2:$K$3856,9,0)</f>
        <v>33.018242000000001</v>
      </c>
      <c r="S1112">
        <f>VLOOKUP(A1112,m!$B$2:$K$3856,10,0)</f>
        <v>8.5736570000000007</v>
      </c>
      <c r="T1112">
        <v>605.529</v>
      </c>
      <c r="U1112" s="32">
        <v>196.655</v>
      </c>
      <c r="V1112" s="27">
        <f t="shared" si="17"/>
        <v>4.0391816626539685E-2</v>
      </c>
    </row>
    <row r="1113" spans="1:22" x14ac:dyDescent="0.25">
      <c r="A1113" s="21">
        <v>529.61138900000003</v>
      </c>
      <c r="B1113" s="21">
        <v>483.13490087913078</v>
      </c>
      <c r="C1113" s="21">
        <v>1247.909256305511</v>
      </c>
      <c r="D1113" s="20">
        <v>2.2506659999999998</v>
      </c>
      <c r="E1113" s="20">
        <v>1.9841770000000001</v>
      </c>
      <c r="F1113" s="21">
        <v>530.26904300000001</v>
      </c>
      <c r="G1113" s="21">
        <v>12.457556</v>
      </c>
      <c r="H1113" s="21">
        <v>536.536743</v>
      </c>
      <c r="I1113" s="21">
        <v>5.0765989999999999</v>
      </c>
      <c r="J1113" s="22">
        <v>175.48859999999999</v>
      </c>
      <c r="K1113">
        <f>VLOOKUP(A1113,m!$B$2:$K$3856,8,0)</f>
        <v>25.252459999999999</v>
      </c>
      <c r="L1113">
        <f>VLOOKUP(A1113,m!$B$2:$K$3856,7,0)</f>
        <v>49.448174000000002</v>
      </c>
      <c r="M1113">
        <f>VLOOKUP(A1113,m!$B$2:$K$3856,6,0)</f>
        <v>15.969901999999999</v>
      </c>
      <c r="N1113">
        <f>VLOOKUP(A1113,m!$B$2:$K$3856,5,0)</f>
        <v>11.588443</v>
      </c>
      <c r="O1113">
        <f>VLOOKUP(A1113,m!$B$2:$K$3856,4,0)</f>
        <v>22.473337000000001</v>
      </c>
      <c r="P1113">
        <f>VLOOKUP(A1113,m!$B$2:$K$3856,3,0)</f>
        <v>22.08596</v>
      </c>
      <c r="Q1113">
        <f>VLOOKUP(A1113,m!$B$2:$K$3856,2,0)</f>
        <v>3.4229609999999999</v>
      </c>
      <c r="R1113">
        <f>VLOOKUP(A1113,m!$B$2:$K$3856,9,0)</f>
        <v>13.367435</v>
      </c>
      <c r="S1113">
        <f>VLOOKUP(A1113,m!$B$2:$K$3856,10,0)</f>
        <v>7.4987469999999998</v>
      </c>
      <c r="T1113">
        <v>529.61099999999999</v>
      </c>
      <c r="U1113" s="32">
        <v>172.845</v>
      </c>
      <c r="V1113" s="27">
        <f t="shared" si="17"/>
        <v>1.5064226394193083E-2</v>
      </c>
    </row>
    <row r="1114" spans="1:22" x14ac:dyDescent="0.25">
      <c r="A1114" s="21">
        <v>613.519409</v>
      </c>
      <c r="B1114" s="21">
        <v>457.62000030997478</v>
      </c>
      <c r="C1114" s="21">
        <v>1249.9820133475951</v>
      </c>
      <c r="D1114" s="20">
        <v>2.6361289999999999</v>
      </c>
      <c r="E1114" s="20">
        <v>2.3231320000000002</v>
      </c>
      <c r="F1114" s="21">
        <v>535.43926999999996</v>
      </c>
      <c r="G1114" s="21">
        <v>12.958071</v>
      </c>
      <c r="H1114" s="21">
        <v>532.72760000000005</v>
      </c>
      <c r="I1114" s="21">
        <v>5.6152340000000001</v>
      </c>
      <c r="J1114" s="22">
        <v>204.1848</v>
      </c>
      <c r="K1114">
        <f>VLOOKUP(A1114,m!$B$2:$K$3856,8,0)</f>
        <v>30.39884</v>
      </c>
      <c r="L1114">
        <f>VLOOKUP(A1114,m!$B$2:$K$3856,7,0)</f>
        <v>54.071224000000001</v>
      </c>
      <c r="M1114">
        <f>VLOOKUP(A1114,m!$B$2:$K$3856,6,0)</f>
        <v>22.582806000000001</v>
      </c>
      <c r="N1114">
        <f>VLOOKUP(A1114,m!$B$2:$K$3856,5,0)</f>
        <v>14.535818000000001</v>
      </c>
      <c r="O1114">
        <f>VLOOKUP(A1114,m!$B$2:$K$3856,4,0)</f>
        <v>27.364857000000001</v>
      </c>
      <c r="P1114">
        <f>VLOOKUP(A1114,m!$B$2:$K$3856,3,0)</f>
        <v>26.180584</v>
      </c>
      <c r="Q1114">
        <f>VLOOKUP(A1114,m!$B$2:$K$3856,2,0)</f>
        <v>4.8434419999999996</v>
      </c>
      <c r="R1114">
        <f>VLOOKUP(A1114,m!$B$2:$K$3856,9,0)</f>
        <v>23.302081999999999</v>
      </c>
      <c r="S1114">
        <f>VLOOKUP(A1114,m!$B$2:$K$3856,10,0)</f>
        <v>8.6867969999999985</v>
      </c>
      <c r="T1114">
        <v>613.51900000000001</v>
      </c>
      <c r="U1114" s="32">
        <v>198.28100000000001</v>
      </c>
      <c r="V1114" s="27">
        <f t="shared" si="17"/>
        <v>2.891400339300472E-2</v>
      </c>
    </row>
    <row r="1115" spans="1:22" x14ac:dyDescent="0.25">
      <c r="A1115" s="21">
        <v>418.30197099999998</v>
      </c>
      <c r="B1115" s="21">
        <v>550.63180656026634</v>
      </c>
      <c r="C1115" s="21">
        <v>1240.3938893422678</v>
      </c>
      <c r="D1115" s="20">
        <v>1.768891</v>
      </c>
      <c r="E1115" s="20">
        <v>1.554327</v>
      </c>
      <c r="F1115" s="21">
        <v>540.51232900000002</v>
      </c>
      <c r="G1115" s="21">
        <v>12.709225</v>
      </c>
      <c r="H1115" s="21">
        <v>545.43432600000006</v>
      </c>
      <c r="I1115" s="21">
        <v>4.6295149999999996</v>
      </c>
      <c r="J1115" s="22">
        <v>138.37190000000001</v>
      </c>
      <c r="K1115">
        <f>VLOOKUP(A1115,m!$B$2:$K$3856,8,0)</f>
        <v>18.278254</v>
      </c>
      <c r="L1115">
        <f>VLOOKUP(A1115,m!$B$2:$K$3856,7,0)</f>
        <v>41.584980000000002</v>
      </c>
      <c r="M1115">
        <f>VLOOKUP(A1115,m!$B$2:$K$3856,6,0)</f>
        <v>5.4167160000000001</v>
      </c>
      <c r="N1115">
        <f>VLOOKUP(A1115,m!$B$2:$K$3856,5,0)</f>
        <v>8.172523</v>
      </c>
      <c r="O1115">
        <f>VLOOKUP(A1115,m!$B$2:$K$3856,4,0)</f>
        <v>16.952826999999999</v>
      </c>
      <c r="P1115">
        <f>VLOOKUP(A1115,m!$B$2:$K$3856,3,0)</f>
        <v>16.962607999999999</v>
      </c>
      <c r="Q1115">
        <f>VLOOKUP(A1115,m!$B$2:$K$3856,2,0)</f>
        <v>1.3545320000000001</v>
      </c>
      <c r="R1115">
        <f>VLOOKUP(A1115,m!$B$2:$K$3856,9,0)</f>
        <v>6.5614800000000004</v>
      </c>
      <c r="S1115">
        <f>VLOOKUP(A1115,m!$B$2:$K$3856,10,0)</f>
        <v>5.9227219999999994</v>
      </c>
      <c r="T1115">
        <v>418.30200000000002</v>
      </c>
      <c r="U1115" s="32">
        <v>141.62799999999999</v>
      </c>
      <c r="V1115" s="27">
        <f t="shared" si="17"/>
        <v>2.3531511817066721E-2</v>
      </c>
    </row>
    <row r="1116" spans="1:22" x14ac:dyDescent="0.25">
      <c r="A1116" s="21">
        <v>413.96560699999998</v>
      </c>
      <c r="B1116" s="21">
        <v>551.83028691435175</v>
      </c>
      <c r="C1116" s="21">
        <v>1242.314457726397</v>
      </c>
      <c r="D1116" s="20">
        <v>1.767277</v>
      </c>
      <c r="E1116" s="20">
        <v>1.553126</v>
      </c>
      <c r="F1116" s="21">
        <v>541.10980199999995</v>
      </c>
      <c r="G1116" s="21">
        <v>12.741042999999999</v>
      </c>
      <c r="H1116" s="21">
        <v>546.49682600000006</v>
      </c>
      <c r="I1116" s="21">
        <v>4.6096789999999999</v>
      </c>
      <c r="J1116" s="22">
        <v>137.6343</v>
      </c>
      <c r="K1116">
        <f>VLOOKUP(A1116,m!$B$2:$K$3856,8,0)</f>
        <v>17.819731000000001</v>
      </c>
      <c r="L1116">
        <f>VLOOKUP(A1116,m!$B$2:$K$3856,7,0)</f>
        <v>41.491261000000002</v>
      </c>
      <c r="M1116">
        <f>VLOOKUP(A1116,m!$B$2:$K$3856,6,0)</f>
        <v>5.1766009999999998</v>
      </c>
      <c r="N1116">
        <f>VLOOKUP(A1116,m!$B$2:$K$3856,5,0)</f>
        <v>8.1556920000000002</v>
      </c>
      <c r="O1116">
        <f>VLOOKUP(A1116,m!$B$2:$K$3856,4,0)</f>
        <v>17.009377000000001</v>
      </c>
      <c r="P1116">
        <f>VLOOKUP(A1116,m!$B$2:$K$3856,3,0)</f>
        <v>16.965391</v>
      </c>
      <c r="Q1116">
        <f>VLOOKUP(A1116,m!$B$2:$K$3856,2,0)</f>
        <v>1.308611</v>
      </c>
      <c r="R1116">
        <f>VLOOKUP(A1116,m!$B$2:$K$3856,9,0)</f>
        <v>11.224371</v>
      </c>
      <c r="S1116">
        <f>VLOOKUP(A1116,m!$B$2:$K$3856,10,0)</f>
        <v>5.8613229999999996</v>
      </c>
      <c r="T1116">
        <v>413.96600000000001</v>
      </c>
      <c r="U1116" s="32">
        <v>140.131</v>
      </c>
      <c r="V1116" s="27">
        <f t="shared" si="17"/>
        <v>1.8140100251172884E-2</v>
      </c>
    </row>
    <row r="1117" spans="1:22" x14ac:dyDescent="0.25">
      <c r="A1117" s="21">
        <v>405.37896699999999</v>
      </c>
      <c r="B1117" s="21">
        <v>555.96985927810329</v>
      </c>
      <c r="C1117" s="21">
        <v>1241.6324383626525</v>
      </c>
      <c r="D1117" s="20">
        <v>1.7362139999999999</v>
      </c>
      <c r="E1117" s="20">
        <v>1.526168</v>
      </c>
      <c r="F1117" s="21">
        <v>541.56671100000005</v>
      </c>
      <c r="G1117" s="21">
        <v>12.723485</v>
      </c>
      <c r="H1117" s="21">
        <v>546.61029099999996</v>
      </c>
      <c r="I1117" s="21">
        <v>4.5578000000000003</v>
      </c>
      <c r="J1117" s="22">
        <v>134.75309999999999</v>
      </c>
      <c r="K1117">
        <f>VLOOKUP(A1117,m!$B$2:$K$3856,8,0)</f>
        <v>17.238828999999999</v>
      </c>
      <c r="L1117">
        <f>VLOOKUP(A1117,m!$B$2:$K$3856,7,0)</f>
        <v>40.723182999999999</v>
      </c>
      <c r="M1117">
        <f>VLOOKUP(A1117,m!$B$2:$K$3856,6,0)</f>
        <v>4.7811339999999998</v>
      </c>
      <c r="N1117">
        <f>VLOOKUP(A1117,m!$B$2:$K$3856,5,0)</f>
        <v>8.0060939999999992</v>
      </c>
      <c r="O1117">
        <f>VLOOKUP(A1117,m!$B$2:$K$3856,4,0)</f>
        <v>16.563101</v>
      </c>
      <c r="P1117">
        <f>VLOOKUP(A1117,m!$B$2:$K$3856,3,0)</f>
        <v>16.496838</v>
      </c>
      <c r="Q1117">
        <f>VLOOKUP(A1117,m!$B$2:$K$3856,2,0)</f>
        <v>1.2084900000000001</v>
      </c>
      <c r="R1117">
        <f>VLOOKUP(A1117,m!$B$2:$K$3856,9,0)</f>
        <v>10.273764</v>
      </c>
      <c r="S1117">
        <f>VLOOKUP(A1117,m!$B$2:$K$3856,10,0)</f>
        <v>5.739744</v>
      </c>
      <c r="T1117">
        <v>405.37900000000002</v>
      </c>
      <c r="U1117" s="32">
        <v>137.05699999999999</v>
      </c>
      <c r="V1117" s="27">
        <f t="shared" si="17"/>
        <v>1.7097194795518612E-2</v>
      </c>
    </row>
    <row r="1118" spans="1:22" x14ac:dyDescent="0.25">
      <c r="A1118" s="21">
        <v>546.16418499999997</v>
      </c>
      <c r="B1118" s="21">
        <v>483.06341785986933</v>
      </c>
      <c r="C1118" s="21">
        <v>1263.714182224161</v>
      </c>
      <c r="D1118" s="20">
        <v>2.3558919999999999</v>
      </c>
      <c r="E1118" s="20">
        <v>2.0752429999999999</v>
      </c>
      <c r="F1118" s="21">
        <v>539.40026899999998</v>
      </c>
      <c r="G1118" s="21">
        <v>12.650917</v>
      </c>
      <c r="H1118" s="21">
        <v>545.38110400000005</v>
      </c>
      <c r="I1118" s="21">
        <v>5.1650989999999997</v>
      </c>
      <c r="J1118" s="22">
        <v>184.42959999999999</v>
      </c>
      <c r="K1118">
        <f>VLOOKUP(A1118,m!$B$2:$K$3856,8,0)</f>
        <v>25.74896</v>
      </c>
      <c r="L1118">
        <f>VLOOKUP(A1118,m!$B$2:$K$3856,7,0)</f>
        <v>49.554386000000001</v>
      </c>
      <c r="M1118">
        <f>VLOOKUP(A1118,m!$B$2:$K$3856,6,0)</f>
        <v>17.693148000000001</v>
      </c>
      <c r="N1118">
        <f>VLOOKUP(A1118,m!$B$2:$K$3856,5,0)</f>
        <v>11.796118</v>
      </c>
      <c r="O1118">
        <f>VLOOKUP(A1118,m!$B$2:$K$3856,4,0)</f>
        <v>23.471005999999999</v>
      </c>
      <c r="P1118">
        <f>VLOOKUP(A1118,m!$B$2:$K$3856,3,0)</f>
        <v>22.940118999999999</v>
      </c>
      <c r="Q1118">
        <f>VLOOKUP(A1118,m!$B$2:$K$3856,2,0)</f>
        <v>3.6620780000000002</v>
      </c>
      <c r="R1118">
        <f>VLOOKUP(A1118,m!$B$2:$K$3856,9,0)</f>
        <v>17.155297999999998</v>
      </c>
      <c r="S1118">
        <f>VLOOKUP(A1118,m!$B$2:$K$3856,10,0)</f>
        <v>7.733117</v>
      </c>
      <c r="T1118">
        <v>546.16399999999999</v>
      </c>
      <c r="U1118" s="32">
        <v>181.12299999999999</v>
      </c>
      <c r="V1118" s="27">
        <f t="shared" si="17"/>
        <v>1.792879234135954E-2</v>
      </c>
    </row>
    <row r="1119" spans="1:22" x14ac:dyDescent="0.25">
      <c r="A1119" s="21">
        <v>438.77096599999999</v>
      </c>
      <c r="B1119" s="21">
        <v>538.507262314944</v>
      </c>
      <c r="C1119" s="21">
        <v>1247.4273023538667</v>
      </c>
      <c r="D1119" s="20">
        <v>1.871321</v>
      </c>
      <c r="E1119" s="20">
        <v>1.6448400000000001</v>
      </c>
      <c r="F1119" s="21">
        <v>538.40563999999995</v>
      </c>
      <c r="G1119" s="21">
        <v>12.891169</v>
      </c>
      <c r="H1119" s="21">
        <v>545.26641800000004</v>
      </c>
      <c r="I1119" s="21">
        <v>4.6325669999999999</v>
      </c>
      <c r="J1119" s="22">
        <v>146.2921</v>
      </c>
      <c r="K1119">
        <f>VLOOKUP(A1119,m!$B$2:$K$3856,8,0)</f>
        <v>19.363085000000002</v>
      </c>
      <c r="L1119">
        <f>VLOOKUP(A1119,m!$B$2:$K$3856,7,0)</f>
        <v>42.415016000000001</v>
      </c>
      <c r="M1119">
        <f>VLOOKUP(A1119,m!$B$2:$K$3856,6,0)</f>
        <v>8.0109630000000003</v>
      </c>
      <c r="N1119">
        <f>VLOOKUP(A1119,m!$B$2:$K$3856,5,0)</f>
        <v>8.6375189999999993</v>
      </c>
      <c r="O1119">
        <f>VLOOKUP(A1119,m!$B$2:$K$3856,4,0)</f>
        <v>17.734508999999999</v>
      </c>
      <c r="P1119">
        <f>VLOOKUP(A1119,m!$B$2:$K$3856,3,0)</f>
        <v>17.673549999999999</v>
      </c>
      <c r="Q1119">
        <f>VLOOKUP(A1119,m!$B$2:$K$3856,2,0)</f>
        <v>1.8862190000000001</v>
      </c>
      <c r="R1119">
        <f>VLOOKUP(A1119,m!$B$2:$K$3856,9,0)</f>
        <v>7.1588289999999999</v>
      </c>
      <c r="S1119">
        <f>VLOOKUP(A1119,m!$B$2:$K$3856,10,0)</f>
        <v>6.2125409999999999</v>
      </c>
      <c r="T1119">
        <v>438.77100000000002</v>
      </c>
      <c r="U1119" s="32">
        <v>149.047</v>
      </c>
      <c r="V1119" s="27">
        <f t="shared" si="17"/>
        <v>1.8831502179543474E-2</v>
      </c>
    </row>
    <row r="1120" spans="1:22" x14ac:dyDescent="0.25">
      <c r="A1120" s="21">
        <v>355.14822400000003</v>
      </c>
      <c r="B1120" s="21">
        <v>491.1234054428437</v>
      </c>
      <c r="C1120" s="21">
        <v>1085.9881283920286</v>
      </c>
      <c r="D1120" s="20">
        <v>1.4424049999999999</v>
      </c>
      <c r="E1120" s="20">
        <v>1.2741530000000001</v>
      </c>
      <c r="F1120" s="21">
        <v>464.328125</v>
      </c>
      <c r="G1120" s="21">
        <v>10.608127</v>
      </c>
      <c r="H1120" s="21">
        <v>436.12756300000001</v>
      </c>
      <c r="I1120" s="21">
        <v>4.1137699999999997</v>
      </c>
      <c r="J1120" s="22">
        <v>101.11499999999999</v>
      </c>
      <c r="K1120">
        <f>VLOOKUP(A1120,m!$B$2:$K$3856,8,0)</f>
        <v>13.946657</v>
      </c>
      <c r="L1120">
        <f>VLOOKUP(A1120,m!$B$2:$K$3856,7,0)</f>
        <v>42.221668000000001</v>
      </c>
      <c r="M1120">
        <f>VLOOKUP(A1120,m!$B$2:$K$3856,6,0)</f>
        <v>-0.56298499999999996</v>
      </c>
      <c r="N1120">
        <f>VLOOKUP(A1120,m!$B$2:$K$3856,5,0)</f>
        <v>7.4984609999999998</v>
      </c>
      <c r="O1120">
        <f>VLOOKUP(A1120,m!$B$2:$K$3856,4,0)</f>
        <v>14.080322000000001</v>
      </c>
      <c r="P1120">
        <f>VLOOKUP(A1120,m!$B$2:$K$3856,3,0)</f>
        <v>13.773285</v>
      </c>
      <c r="Q1120">
        <f>VLOOKUP(A1120,m!$B$2:$K$3856,2,0)</f>
        <v>0.25828499999999999</v>
      </c>
      <c r="R1120">
        <f>VLOOKUP(A1120,m!$B$2:$K$3856,9,0)</f>
        <v>19.784903</v>
      </c>
      <c r="S1120">
        <f>VLOOKUP(A1120,m!$B$2:$K$3856,10,0)</f>
        <v>5.0972260000000009</v>
      </c>
      <c r="T1120">
        <v>355.14800000000002</v>
      </c>
      <c r="U1120" s="32">
        <v>100.771</v>
      </c>
      <c r="V1120" s="27">
        <f t="shared" si="17"/>
        <v>3.4020669534687645E-3</v>
      </c>
    </row>
    <row r="1121" spans="1:22" x14ac:dyDescent="0.25">
      <c r="A1121" s="21">
        <v>488.61862200000002</v>
      </c>
      <c r="B1121" s="21">
        <v>517.10608795067083</v>
      </c>
      <c r="C1121" s="21">
        <v>1254.4216711526183</v>
      </c>
      <c r="D1121" s="20">
        <v>2.0682510000000001</v>
      </c>
      <c r="E1121" s="20">
        <v>1.8178909999999999</v>
      </c>
      <c r="F1121" s="21">
        <v>538.44433600000002</v>
      </c>
      <c r="G1121" s="21">
        <v>12.974862999999999</v>
      </c>
      <c r="H1121" s="21">
        <v>539.388733</v>
      </c>
      <c r="I1121" s="21">
        <v>4.5501699999999996</v>
      </c>
      <c r="J1121" s="22">
        <v>160.26910000000001</v>
      </c>
      <c r="K1121">
        <f>VLOOKUP(A1121,m!$B$2:$K$3856,8,0)</f>
        <v>22.204355</v>
      </c>
      <c r="L1121">
        <f>VLOOKUP(A1121,m!$B$2:$K$3856,7,0)</f>
        <v>48.659523</v>
      </c>
      <c r="M1121">
        <f>VLOOKUP(A1121,m!$B$2:$K$3856,6,0)</f>
        <v>10.243993</v>
      </c>
      <c r="N1121">
        <f>VLOOKUP(A1121,m!$B$2:$K$3856,5,0)</f>
        <v>10.215112</v>
      </c>
      <c r="O1121">
        <f>VLOOKUP(A1121,m!$B$2:$K$3856,4,0)</f>
        <v>20.358381000000001</v>
      </c>
      <c r="P1121">
        <f>VLOOKUP(A1121,m!$B$2:$K$3856,3,0)</f>
        <v>20.037144000000001</v>
      </c>
      <c r="Q1121">
        <f>VLOOKUP(A1121,m!$B$2:$K$3856,2,0)</f>
        <v>2.5140899999999999</v>
      </c>
      <c r="R1121">
        <f>VLOOKUP(A1121,m!$B$2:$K$3856,9,0)</f>
        <v>12.511894</v>
      </c>
      <c r="S1121">
        <f>VLOOKUP(A1121,m!$B$2:$K$3856,10,0)</f>
        <v>6.9183320000000004</v>
      </c>
      <c r="T1121">
        <v>488.61900000000003</v>
      </c>
      <c r="U1121" s="32">
        <v>163.12</v>
      </c>
      <c r="V1121" s="27">
        <f t="shared" si="17"/>
        <v>1.7788207458580573E-2</v>
      </c>
    </row>
    <row r="1122" spans="1:22" x14ac:dyDescent="0.25">
      <c r="A1122" s="21">
        <v>662.72497599999997</v>
      </c>
      <c r="B1122" s="21">
        <v>432.89595424223626</v>
      </c>
      <c r="C1122" s="21">
        <v>1268.2738528281693</v>
      </c>
      <c r="D1122" s="20">
        <v>2.8922560000000002</v>
      </c>
      <c r="E1122" s="20">
        <v>2.5484969999999998</v>
      </c>
      <c r="F1122" s="21">
        <v>538.02465800000004</v>
      </c>
      <c r="G1122" s="21">
        <v>12.687830999999999</v>
      </c>
      <c r="H1122" s="21">
        <v>538.081909</v>
      </c>
      <c r="I1122" s="21">
        <v>5.647278</v>
      </c>
      <c r="J1122" s="22">
        <v>221.05799999999999</v>
      </c>
      <c r="K1122">
        <f>VLOOKUP(A1122,m!$B$2:$K$3856,8,0)</f>
        <v>32.062705999999999</v>
      </c>
      <c r="L1122">
        <f>VLOOKUP(A1122,m!$B$2:$K$3856,7,0)</f>
        <v>58.361477000000001</v>
      </c>
      <c r="M1122">
        <f>VLOOKUP(A1122,m!$B$2:$K$3856,6,0)</f>
        <v>26.238235</v>
      </c>
      <c r="N1122">
        <f>VLOOKUP(A1122,m!$B$2:$K$3856,5,0)</f>
        <v>16.566514999999999</v>
      </c>
      <c r="O1122">
        <f>VLOOKUP(A1122,m!$B$2:$K$3856,4,0)</f>
        <v>29.954640999999999</v>
      </c>
      <c r="P1122">
        <f>VLOOKUP(A1122,m!$B$2:$K$3856,3,0)</f>
        <v>29.150770000000001</v>
      </c>
      <c r="Q1122">
        <f>VLOOKUP(A1122,m!$B$2:$K$3856,2,0)</f>
        <v>5.7226600000000003</v>
      </c>
      <c r="R1122">
        <f>VLOOKUP(A1122,m!$B$2:$K$3856,9,0)</f>
        <v>33.333199</v>
      </c>
      <c r="S1122">
        <f>VLOOKUP(A1122,m!$B$2:$K$3856,10,0)</f>
        <v>9.3834979999999995</v>
      </c>
      <c r="T1122">
        <v>662.72500000000002</v>
      </c>
      <c r="U1122" s="32">
        <v>213.828</v>
      </c>
      <c r="V1122" s="27">
        <f t="shared" si="17"/>
        <v>3.2706348560106353E-2</v>
      </c>
    </row>
    <row r="1123" spans="1:22" x14ac:dyDescent="0.25">
      <c r="A1123" s="21">
        <v>659.76385500000004</v>
      </c>
      <c r="B1123" s="21">
        <v>433.25786574413451</v>
      </c>
      <c r="C1123" s="21">
        <v>1265.138878575764</v>
      </c>
      <c r="D1123" s="20">
        <v>2.8998840000000001</v>
      </c>
      <c r="E1123" s="20">
        <v>2.5587330000000001</v>
      </c>
      <c r="F1123" s="21">
        <v>538.93774399999995</v>
      </c>
      <c r="G1123" s="21">
        <v>12.707831000000001</v>
      </c>
      <c r="H1123" s="21">
        <v>536.45519999999999</v>
      </c>
      <c r="I1123" s="21">
        <v>5.7098380000000004</v>
      </c>
      <c r="J1123" s="22">
        <v>220.89750000000001</v>
      </c>
      <c r="K1123">
        <f>VLOOKUP(A1123,m!$B$2:$K$3856,8,0)</f>
        <v>31.718841999999999</v>
      </c>
      <c r="L1123">
        <f>VLOOKUP(A1123,m!$B$2:$K$3856,7,0)</f>
        <v>58.833320999999998</v>
      </c>
      <c r="M1123">
        <f>VLOOKUP(A1123,m!$B$2:$K$3856,6,0)</f>
        <v>27.597946</v>
      </c>
      <c r="N1123">
        <f>VLOOKUP(A1123,m!$B$2:$K$3856,5,0)</f>
        <v>16.732389000000001</v>
      </c>
      <c r="O1123">
        <f>VLOOKUP(A1123,m!$B$2:$K$3856,4,0)</f>
        <v>30.215532</v>
      </c>
      <c r="P1123">
        <f>VLOOKUP(A1123,m!$B$2:$K$3856,3,0)</f>
        <v>29.361992000000001</v>
      </c>
      <c r="Q1123">
        <f>VLOOKUP(A1123,m!$B$2:$K$3856,2,0)</f>
        <v>5.7538520000000002</v>
      </c>
      <c r="R1123">
        <f>VLOOKUP(A1123,m!$B$2:$K$3856,9,0)</f>
        <v>40.186714000000002</v>
      </c>
      <c r="S1123">
        <f>VLOOKUP(A1123,m!$B$2:$K$3856,10,0)</f>
        <v>9.3415700000000008</v>
      </c>
      <c r="T1123">
        <v>659.76400000000001</v>
      </c>
      <c r="U1123" s="32">
        <v>212.137</v>
      </c>
      <c r="V1123" s="27">
        <f t="shared" si="17"/>
        <v>3.965866521803102E-2</v>
      </c>
    </row>
    <row r="1124" spans="1:22" x14ac:dyDescent="0.25">
      <c r="A1124" s="21">
        <v>660.453979</v>
      </c>
      <c r="B1124" s="21">
        <v>433.13003408131544</v>
      </c>
      <c r="C1124" s="21">
        <v>1262.3837806724009</v>
      </c>
      <c r="D1124" s="20">
        <v>2.8966669999999999</v>
      </c>
      <c r="E1124" s="20">
        <v>2.5556700000000001</v>
      </c>
      <c r="F1124" s="21">
        <v>539.47503700000004</v>
      </c>
      <c r="G1124" s="21">
        <v>12.658016</v>
      </c>
      <c r="H1124" s="21">
        <v>536.62951699999996</v>
      </c>
      <c r="I1124" s="21">
        <v>5.8410640000000003</v>
      </c>
      <c r="J1124" s="22">
        <v>220.87430000000001</v>
      </c>
      <c r="K1124">
        <f>VLOOKUP(A1124,m!$B$2:$K$3856,8,0)</f>
        <v>31.415392000000001</v>
      </c>
      <c r="L1124">
        <f>VLOOKUP(A1124,m!$B$2:$K$3856,7,0)</f>
        <v>58.509911000000002</v>
      </c>
      <c r="M1124">
        <f>VLOOKUP(A1124,m!$B$2:$K$3856,6,0)</f>
        <v>27.733920999999999</v>
      </c>
      <c r="N1124">
        <f>VLOOKUP(A1124,m!$B$2:$K$3856,5,0)</f>
        <v>16.640301000000001</v>
      </c>
      <c r="O1124">
        <f>VLOOKUP(A1124,m!$B$2:$K$3856,4,0)</f>
        <v>30.162044999999999</v>
      </c>
      <c r="P1124">
        <f>VLOOKUP(A1124,m!$B$2:$K$3856,3,0)</f>
        <v>29.500847</v>
      </c>
      <c r="Q1124">
        <f>VLOOKUP(A1124,m!$B$2:$K$3856,2,0)</f>
        <v>5.7054819999999999</v>
      </c>
      <c r="R1124">
        <f>VLOOKUP(A1124,m!$B$2:$K$3856,9,0)</f>
        <v>41.488830999999998</v>
      </c>
      <c r="S1124">
        <f>VLOOKUP(A1124,m!$B$2:$K$3856,10,0)</f>
        <v>9.3513409999999997</v>
      </c>
      <c r="T1124">
        <v>660.45399999999995</v>
      </c>
      <c r="U1124" s="32">
        <v>212.03200000000001</v>
      </c>
      <c r="V1124" s="27">
        <f t="shared" si="17"/>
        <v>4.0033177241535094E-2</v>
      </c>
    </row>
    <row r="1125" spans="1:22" x14ac:dyDescent="0.25">
      <c r="A1125" s="21">
        <v>657.79675299999997</v>
      </c>
      <c r="B1125" s="21">
        <v>436.44590934106964</v>
      </c>
      <c r="C1125" s="21">
        <v>1263.2169608047739</v>
      </c>
      <c r="D1125" s="20">
        <v>2.8997280000000001</v>
      </c>
      <c r="E1125" s="20">
        <v>2.5586540000000002</v>
      </c>
      <c r="F1125" s="21">
        <v>539.12573199999997</v>
      </c>
      <c r="G1125" s="21">
        <v>12.897755999999999</v>
      </c>
      <c r="H1125" s="21">
        <v>537.24414100000001</v>
      </c>
      <c r="I1125" s="21">
        <v>5.8486929999999999</v>
      </c>
      <c r="J1125" s="22">
        <v>220.94030000000001</v>
      </c>
      <c r="K1125">
        <f>VLOOKUP(A1125,m!$B$2:$K$3856,8,0)</f>
        <v>31.261285999999998</v>
      </c>
      <c r="L1125">
        <f>VLOOKUP(A1125,m!$B$2:$K$3856,7,0)</f>
        <v>58.151409000000001</v>
      </c>
      <c r="M1125">
        <f>VLOOKUP(A1125,m!$B$2:$K$3856,6,0)</f>
        <v>27.400176999999999</v>
      </c>
      <c r="N1125">
        <f>VLOOKUP(A1125,m!$B$2:$K$3856,5,0)</f>
        <v>16.641128999999999</v>
      </c>
      <c r="O1125">
        <f>VLOOKUP(A1125,m!$B$2:$K$3856,4,0)</f>
        <v>29.993185</v>
      </c>
      <c r="P1125">
        <f>VLOOKUP(A1125,m!$B$2:$K$3856,3,0)</f>
        <v>29.359310000000001</v>
      </c>
      <c r="Q1125">
        <f>VLOOKUP(A1125,m!$B$2:$K$3856,2,0)</f>
        <v>5.6381069999999998</v>
      </c>
      <c r="R1125">
        <f>VLOOKUP(A1125,m!$B$2:$K$3856,9,0)</f>
        <v>41.701461999999999</v>
      </c>
      <c r="S1125">
        <f>VLOOKUP(A1125,m!$B$2:$K$3856,10,0)</f>
        <v>9.3137180000000015</v>
      </c>
      <c r="T1125">
        <v>657.79700000000003</v>
      </c>
      <c r="U1125" s="32">
        <v>212.511</v>
      </c>
      <c r="V1125" s="27">
        <f t="shared" si="17"/>
        <v>3.8151935160765198E-2</v>
      </c>
    </row>
    <row r="1126" spans="1:22" x14ac:dyDescent="0.25">
      <c r="A1126" s="21">
        <v>651.32476799999995</v>
      </c>
      <c r="B1126" s="21">
        <v>439.1192902688922</v>
      </c>
      <c r="C1126" s="21">
        <v>1261.6238185017519</v>
      </c>
      <c r="D1126" s="20">
        <v>2.8727109999999998</v>
      </c>
      <c r="E1126" s="20">
        <v>2.5344139999999999</v>
      </c>
      <c r="F1126" s="21">
        <v>538.79925500000002</v>
      </c>
      <c r="G1126" s="21">
        <v>12.937298</v>
      </c>
      <c r="H1126" s="21">
        <v>537.11804199999995</v>
      </c>
      <c r="I1126" s="21">
        <v>5.8593739999999999</v>
      </c>
      <c r="J1126" s="22">
        <v>221.1182</v>
      </c>
      <c r="K1126">
        <f>VLOOKUP(A1126,m!$B$2:$K$3856,8,0)</f>
        <v>31.578548000000001</v>
      </c>
      <c r="L1126">
        <f>VLOOKUP(A1126,m!$B$2:$K$3856,7,0)</f>
        <v>57.485126000000001</v>
      </c>
      <c r="M1126">
        <f>VLOOKUP(A1126,m!$B$2:$K$3856,6,0)</f>
        <v>26.452814</v>
      </c>
      <c r="N1126">
        <f>VLOOKUP(A1126,m!$B$2:$K$3856,5,0)</f>
        <v>16.345237999999998</v>
      </c>
      <c r="O1126">
        <f>VLOOKUP(A1126,m!$B$2:$K$3856,4,0)</f>
        <v>29.613541000000001</v>
      </c>
      <c r="P1126">
        <f>VLOOKUP(A1126,m!$B$2:$K$3856,3,0)</f>
        <v>28.975104999999999</v>
      </c>
      <c r="Q1126">
        <f>VLOOKUP(A1126,m!$B$2:$K$3856,2,0)</f>
        <v>5.51267</v>
      </c>
      <c r="R1126">
        <f>VLOOKUP(A1126,m!$B$2:$K$3856,9,0)</f>
        <v>40.732089999999999</v>
      </c>
      <c r="S1126">
        <f>VLOOKUP(A1126,m!$B$2:$K$3856,10,0)</f>
        <v>9.2220810000000011</v>
      </c>
      <c r="T1126">
        <v>651.32500000000005</v>
      </c>
      <c r="U1126" s="32">
        <v>210.59</v>
      </c>
      <c r="V1126" s="27">
        <f t="shared" si="17"/>
        <v>4.7613448372861203E-2</v>
      </c>
    </row>
    <row r="1127" spans="1:22" x14ac:dyDescent="0.25">
      <c r="A1127" s="21">
        <v>654.475098</v>
      </c>
      <c r="B1127" s="21">
        <v>440.47058863572784</v>
      </c>
      <c r="C1127" s="21">
        <v>1261.0865331464142</v>
      </c>
      <c r="D1127" s="20">
        <v>2.8633320000000002</v>
      </c>
      <c r="E1127" s="20">
        <v>2.5250810000000001</v>
      </c>
      <c r="F1127" s="21">
        <v>539.01672399999995</v>
      </c>
      <c r="G1127" s="21">
        <v>12.961717</v>
      </c>
      <c r="H1127" s="21">
        <v>537.628784</v>
      </c>
      <c r="I1127" s="21">
        <v>5.8959950000000001</v>
      </c>
      <c r="J1127" s="22">
        <v>220.94880000000001</v>
      </c>
      <c r="K1127">
        <f>VLOOKUP(A1127,m!$B$2:$K$3856,8,0)</f>
        <v>31.909025</v>
      </c>
      <c r="L1127">
        <f>VLOOKUP(A1127,m!$B$2:$K$3856,7,0)</f>
        <v>57.543419</v>
      </c>
      <c r="M1127">
        <f>VLOOKUP(A1127,m!$B$2:$K$3856,6,0)</f>
        <v>26.249766999999999</v>
      </c>
      <c r="N1127">
        <f>VLOOKUP(A1127,m!$B$2:$K$3856,5,0)</f>
        <v>16.168009000000001</v>
      </c>
      <c r="O1127">
        <f>VLOOKUP(A1127,m!$B$2:$K$3856,4,0)</f>
        <v>29.444555000000001</v>
      </c>
      <c r="P1127">
        <f>VLOOKUP(A1127,m!$B$2:$K$3856,3,0)</f>
        <v>28.860970999999999</v>
      </c>
      <c r="Q1127">
        <f>VLOOKUP(A1127,m!$B$2:$K$3856,2,0)</f>
        <v>5.382701</v>
      </c>
      <c r="R1127">
        <f>VLOOKUP(A1127,m!$B$2:$K$3856,9,0)</f>
        <v>36.067000999999998</v>
      </c>
      <c r="S1127">
        <f>VLOOKUP(A1127,m!$B$2:$K$3856,10,0)</f>
        <v>9.266687000000001</v>
      </c>
      <c r="T1127">
        <v>654.47500000000002</v>
      </c>
      <c r="U1127" s="32">
        <v>211.923</v>
      </c>
      <c r="V1127" s="27">
        <f t="shared" si="17"/>
        <v>4.0850187916838671E-2</v>
      </c>
    </row>
    <row r="1128" spans="1:22" x14ac:dyDescent="0.25">
      <c r="A1128" s="21">
        <v>537.692139</v>
      </c>
      <c r="B1128" s="21">
        <v>482.35427784126932</v>
      </c>
      <c r="C1128" s="21">
        <v>1244.9844062136794</v>
      </c>
      <c r="D1128" s="20">
        <v>2.317599</v>
      </c>
      <c r="E1128" s="20">
        <v>2.0396359999999998</v>
      </c>
      <c r="F1128" s="21">
        <v>539.09631300000001</v>
      </c>
      <c r="G1128" s="21">
        <v>12.366958</v>
      </c>
      <c r="H1128" s="21">
        <v>537.98022500000002</v>
      </c>
      <c r="I1128" s="21">
        <v>5.4275510000000002</v>
      </c>
      <c r="J1128" s="22">
        <v>180.7937</v>
      </c>
      <c r="K1128">
        <f>VLOOKUP(A1128,m!$B$2:$K$3856,8,0)</f>
        <v>24.956028</v>
      </c>
      <c r="L1128">
        <f>VLOOKUP(A1128,m!$B$2:$K$3856,7,0)</f>
        <v>50.577969000000003</v>
      </c>
      <c r="M1128">
        <f>VLOOKUP(A1128,m!$B$2:$K$3856,6,0)</f>
        <v>16.360813</v>
      </c>
      <c r="N1128">
        <f>VLOOKUP(A1128,m!$B$2:$K$3856,5,0)</f>
        <v>12.031013</v>
      </c>
      <c r="O1128">
        <f>VLOOKUP(A1128,m!$B$2:$K$3856,4,0)</f>
        <v>22.578742999999999</v>
      </c>
      <c r="P1128">
        <f>VLOOKUP(A1128,m!$B$2:$K$3856,3,0)</f>
        <v>22.608319999999999</v>
      </c>
      <c r="Q1128">
        <f>VLOOKUP(A1128,m!$B$2:$K$3856,2,0)</f>
        <v>3.1746259999999999</v>
      </c>
      <c r="R1128">
        <f>VLOOKUP(A1128,m!$B$2:$K$3856,9,0)</f>
        <v>20.638263999999999</v>
      </c>
      <c r="S1128">
        <f>VLOOKUP(A1128,m!$B$2:$K$3856,10,0)</f>
        <v>7.613162</v>
      </c>
      <c r="T1128">
        <v>537.69200000000001</v>
      </c>
      <c r="U1128" s="32">
        <v>176.10900000000001</v>
      </c>
      <c r="V1128" s="27">
        <f t="shared" si="17"/>
        <v>2.5911854229433838E-2</v>
      </c>
    </row>
    <row r="1129" spans="1:22" x14ac:dyDescent="0.25">
      <c r="A1129" s="21">
        <v>376.936218</v>
      </c>
      <c r="B1129" s="21">
        <v>581.3967512192612</v>
      </c>
      <c r="C1129" s="21">
        <v>1216.5742156494912</v>
      </c>
      <c r="D1129" s="20">
        <v>1.5843480000000001</v>
      </c>
      <c r="E1129" s="20">
        <v>1.3878360000000001</v>
      </c>
      <c r="F1129" s="21">
        <v>537.92474400000003</v>
      </c>
      <c r="G1129" s="21">
        <v>13.482186</v>
      </c>
      <c r="H1129" s="21">
        <v>535.63525400000003</v>
      </c>
      <c r="I1129" s="21">
        <v>4.4692980000000002</v>
      </c>
      <c r="J1129" s="22">
        <v>120.1116</v>
      </c>
      <c r="K1129">
        <f>VLOOKUP(A1129,m!$B$2:$K$3856,8,0)</f>
        <v>15.754833</v>
      </c>
      <c r="L1129">
        <f>VLOOKUP(A1129,m!$B$2:$K$3856,7,0)</f>
        <v>41.248317999999998</v>
      </c>
      <c r="M1129">
        <f>VLOOKUP(A1129,m!$B$2:$K$3856,6,0)</f>
        <v>1.0061599999999999</v>
      </c>
      <c r="N1129">
        <f>VLOOKUP(A1129,m!$B$2:$K$3856,5,0)</f>
        <v>7.7789260000000002</v>
      </c>
      <c r="O1129">
        <f>VLOOKUP(A1129,m!$B$2:$K$3856,4,0)</f>
        <v>15.108053999999999</v>
      </c>
      <c r="P1129">
        <f>VLOOKUP(A1129,m!$B$2:$K$3856,3,0)</f>
        <v>15.103453999999999</v>
      </c>
      <c r="Q1129">
        <f>VLOOKUP(A1129,m!$B$2:$K$3856,2,0)</f>
        <v>0.35939199999999999</v>
      </c>
      <c r="R1129">
        <f>VLOOKUP(A1129,m!$B$2:$K$3856,9,0)</f>
        <v>6.3873600000000001</v>
      </c>
      <c r="S1129">
        <f>VLOOKUP(A1129,m!$B$2:$K$3856,10,0)</f>
        <v>5.3370239999999995</v>
      </c>
      <c r="T1129">
        <v>376.93599999999998</v>
      </c>
      <c r="U1129" s="32">
        <v>124.68</v>
      </c>
      <c r="V1129" s="27">
        <f t="shared" si="17"/>
        <v>3.8034627796149675E-2</v>
      </c>
    </row>
    <row r="1130" spans="1:22" x14ac:dyDescent="0.25">
      <c r="A1130" s="21">
        <v>343.14263899999997</v>
      </c>
      <c r="B1130" s="21">
        <v>582.69404132028058</v>
      </c>
      <c r="C1130" s="21">
        <v>1213.0341385631136</v>
      </c>
      <c r="D1130" s="20">
        <v>1.4692769999999999</v>
      </c>
      <c r="E1130" s="20">
        <v>1.288176</v>
      </c>
      <c r="F1130" s="21">
        <v>536.11120600000004</v>
      </c>
      <c r="G1130" s="21">
        <v>12.405537000000001</v>
      </c>
      <c r="H1130" s="21">
        <v>537.39892599999996</v>
      </c>
      <c r="I1130" s="21">
        <v>4.3380729999999996</v>
      </c>
      <c r="J1130" s="22">
        <v>109.68210000000001</v>
      </c>
      <c r="K1130">
        <f>VLOOKUP(A1130,m!$B$2:$K$3856,8,0)</f>
        <v>13.881599</v>
      </c>
      <c r="L1130">
        <f>VLOOKUP(A1130,m!$B$2:$K$3856,7,0)</f>
        <v>39.067214999999997</v>
      </c>
      <c r="M1130">
        <f>VLOOKUP(A1130,m!$B$2:$K$3856,6,0)</f>
        <v>-0.17760200000000001</v>
      </c>
      <c r="N1130">
        <f>VLOOKUP(A1130,m!$B$2:$K$3856,5,0)</f>
        <v>7.0757709999999996</v>
      </c>
      <c r="O1130">
        <f>VLOOKUP(A1130,m!$B$2:$K$3856,4,0)</f>
        <v>14.051954</v>
      </c>
      <c r="P1130">
        <f>VLOOKUP(A1130,m!$B$2:$K$3856,3,0)</f>
        <v>14.101081000000001</v>
      </c>
      <c r="Q1130">
        <f>VLOOKUP(A1130,m!$B$2:$K$3856,2,0)</f>
        <v>8.6358000000000004E-2</v>
      </c>
      <c r="R1130">
        <f>VLOOKUP(A1130,m!$B$2:$K$3856,9,0)</f>
        <v>13.855467000000001</v>
      </c>
      <c r="S1130">
        <f>VLOOKUP(A1130,m!$B$2:$K$3856,10,0)</f>
        <v>5.0972260000000009</v>
      </c>
      <c r="T1130">
        <v>343.14299999999997</v>
      </c>
      <c r="U1130" s="32">
        <v>112.28100000000001</v>
      </c>
      <c r="V1130" s="27">
        <f t="shared" si="17"/>
        <v>2.3694841728960334E-2</v>
      </c>
    </row>
    <row r="1131" spans="1:22" x14ac:dyDescent="0.25">
      <c r="A1131" s="21">
        <v>345.44595299999997</v>
      </c>
      <c r="B1131" s="21">
        <v>589.74871782319588</v>
      </c>
      <c r="C1131" s="21">
        <v>1211.2472258706221</v>
      </c>
      <c r="D1131" s="20">
        <v>1.463417</v>
      </c>
      <c r="E1131" s="20">
        <v>1.2812790000000001</v>
      </c>
      <c r="F1131" s="21">
        <v>535.04626499999995</v>
      </c>
      <c r="G1131" s="21">
        <v>13.011005000000001</v>
      </c>
      <c r="H1131" s="21">
        <v>536.11956799999996</v>
      </c>
      <c r="I1131" s="21">
        <v>4.3151859999999997</v>
      </c>
      <c r="J1131" s="22">
        <v>110.0796</v>
      </c>
      <c r="K1131">
        <f>VLOOKUP(A1131,m!$B$2:$K$3856,8,0)</f>
        <v>13.46238</v>
      </c>
      <c r="L1131">
        <f>VLOOKUP(A1131,m!$B$2:$K$3856,7,0)</f>
        <v>36.598605999999997</v>
      </c>
      <c r="M1131">
        <f>VLOOKUP(A1131,m!$B$2:$K$3856,6,0)</f>
        <v>-0.21356600000000001</v>
      </c>
      <c r="N1131">
        <f>VLOOKUP(A1131,m!$B$2:$K$3856,5,0)</f>
        <v>6.3015220000000003</v>
      </c>
      <c r="O1131">
        <f>VLOOKUP(A1131,m!$B$2:$K$3856,4,0)</f>
        <v>13.12115</v>
      </c>
      <c r="P1131">
        <f>VLOOKUP(A1131,m!$B$2:$K$3856,3,0)</f>
        <v>13.170483000000001</v>
      </c>
      <c r="Q1131">
        <f>VLOOKUP(A1131,m!$B$2:$K$3856,2,0)</f>
        <v>9.1659000000000004E-2</v>
      </c>
      <c r="R1131">
        <f>VLOOKUP(A1131,m!$B$2:$K$3856,9,0)</f>
        <v>7.0036420000000001</v>
      </c>
      <c r="S1131">
        <f>VLOOKUP(A1131,m!$B$2:$K$3856,10,0)</f>
        <v>5.0972260000000009</v>
      </c>
      <c r="T1131">
        <v>345.44600000000003</v>
      </c>
      <c r="U1131" s="32">
        <v>114.374</v>
      </c>
      <c r="V1131" s="27">
        <f t="shared" si="17"/>
        <v>3.9011769664860661E-2</v>
      </c>
    </row>
    <row r="1132" spans="1:22" x14ac:dyDescent="0.25">
      <c r="A1132" s="21">
        <v>338.85522500000002</v>
      </c>
      <c r="B1132" s="21">
        <v>590.88095865130799</v>
      </c>
      <c r="C1132" s="21">
        <v>1222.3924438774757</v>
      </c>
      <c r="D1132" s="20">
        <v>1.4635590000000001</v>
      </c>
      <c r="E1132" s="20">
        <v>1.2851140000000001</v>
      </c>
      <c r="F1132" s="21">
        <v>541.15820299999996</v>
      </c>
      <c r="G1132" s="21">
        <v>12.580391000000001</v>
      </c>
      <c r="H1132" s="21">
        <v>541.03698699999995</v>
      </c>
      <c r="I1132" s="21">
        <v>4.1824339999999998</v>
      </c>
      <c r="J1132" s="22">
        <v>109.7941</v>
      </c>
      <c r="K1132">
        <f>VLOOKUP(A1132,m!$B$2:$K$3856,8,0)</f>
        <v>13.283515</v>
      </c>
      <c r="L1132">
        <f>VLOOKUP(A1132,m!$B$2:$K$3856,7,0)</f>
        <v>37.181545</v>
      </c>
      <c r="M1132">
        <f>VLOOKUP(A1132,m!$B$2:$K$3856,6,0)</f>
        <v>-9.3927999999999998E-2</v>
      </c>
      <c r="N1132">
        <f>VLOOKUP(A1132,m!$B$2:$K$3856,5,0)</f>
        <v>6.7033449999999997</v>
      </c>
      <c r="O1132">
        <f>VLOOKUP(A1132,m!$B$2:$K$3856,4,0)</f>
        <v>13.808913</v>
      </c>
      <c r="P1132">
        <f>VLOOKUP(A1132,m!$B$2:$K$3856,3,0)</f>
        <v>13.792184000000001</v>
      </c>
      <c r="Q1132">
        <f>VLOOKUP(A1132,m!$B$2:$K$3856,2,0)</f>
        <v>0.13178300000000001</v>
      </c>
      <c r="R1132">
        <f>VLOOKUP(A1132,m!$B$2:$K$3856,9,0)</f>
        <v>14.395393</v>
      </c>
      <c r="S1132">
        <f>VLOOKUP(A1132,m!$B$2:$K$3856,10,0)</f>
        <v>5.0972260000000009</v>
      </c>
      <c r="T1132">
        <v>338.85500000000002</v>
      </c>
      <c r="U1132" s="32">
        <v>112.34699999999999</v>
      </c>
      <c r="V1132" s="27">
        <f t="shared" si="17"/>
        <v>2.3251704781950887E-2</v>
      </c>
    </row>
    <row r="1133" spans="1:22" x14ac:dyDescent="0.25">
      <c r="A1133" s="21">
        <v>347.55325299999998</v>
      </c>
      <c r="B1133" s="21">
        <v>590.84822235049978</v>
      </c>
      <c r="C1133" s="21">
        <v>1221.2809995031562</v>
      </c>
      <c r="D1133" s="20">
        <v>1.474615</v>
      </c>
      <c r="E1133" s="20">
        <v>1.2955140000000001</v>
      </c>
      <c r="F1133" s="21">
        <v>537.32086200000003</v>
      </c>
      <c r="G1133" s="21">
        <v>13.038423999999999</v>
      </c>
      <c r="H1133" s="21">
        <v>538.17932099999996</v>
      </c>
      <c r="I1133" s="21">
        <v>4.1244500000000004</v>
      </c>
      <c r="J1133" s="22">
        <v>111.13339999999999</v>
      </c>
      <c r="K1133">
        <f>VLOOKUP(A1133,m!$B$2:$K$3856,8,0)</f>
        <v>13.860938000000001</v>
      </c>
      <c r="L1133">
        <f>VLOOKUP(A1133,m!$B$2:$K$3856,7,0)</f>
        <v>38.316825999999999</v>
      </c>
      <c r="M1133">
        <f>VLOOKUP(A1133,m!$B$2:$K$3856,6,0)</f>
        <v>-0.21654300000000001</v>
      </c>
      <c r="N1133">
        <f>VLOOKUP(A1133,m!$B$2:$K$3856,5,0)</f>
        <v>6.8232169999999996</v>
      </c>
      <c r="O1133">
        <f>VLOOKUP(A1133,m!$B$2:$K$3856,4,0)</f>
        <v>13.986394000000001</v>
      </c>
      <c r="P1133">
        <f>VLOOKUP(A1133,m!$B$2:$K$3856,3,0)</f>
        <v>14.158272999999999</v>
      </c>
      <c r="Q1133">
        <f>VLOOKUP(A1133,m!$B$2:$K$3856,2,0)</f>
        <v>9.7850999999999994E-2</v>
      </c>
      <c r="R1133">
        <f>VLOOKUP(A1133,m!$B$2:$K$3856,9,0)</f>
        <v>9.8498000000000001</v>
      </c>
      <c r="S1133">
        <f>VLOOKUP(A1133,m!$B$2:$K$3856,10,0)</f>
        <v>5.0972260000000009</v>
      </c>
      <c r="T1133">
        <v>347.553</v>
      </c>
      <c r="U1133" s="32">
        <v>115.21</v>
      </c>
      <c r="V1133" s="27">
        <f t="shared" si="17"/>
        <v>3.6682041582458552E-2</v>
      </c>
    </row>
    <row r="1134" spans="1:22" x14ac:dyDescent="0.25">
      <c r="A1134" s="21">
        <v>345.778595</v>
      </c>
      <c r="B1134" s="21">
        <v>593.50124477948748</v>
      </c>
      <c r="C1134" s="21">
        <v>1226.0730490073674</v>
      </c>
      <c r="D1134" s="20">
        <v>1.4779279999999999</v>
      </c>
      <c r="E1134" s="20">
        <v>1.2985059999999999</v>
      </c>
      <c r="F1134" s="21">
        <v>540.355774</v>
      </c>
      <c r="G1134" s="21">
        <v>13.035069</v>
      </c>
      <c r="H1134" s="21">
        <v>538.91766399999995</v>
      </c>
      <c r="I1134" s="21">
        <v>4.0130610000000004</v>
      </c>
      <c r="J1134" s="22">
        <v>111.0821</v>
      </c>
      <c r="K1134">
        <f>VLOOKUP(A1134,m!$B$2:$K$3856,8,0)</f>
        <v>13.488168</v>
      </c>
      <c r="L1134">
        <f>VLOOKUP(A1134,m!$B$2:$K$3856,7,0)</f>
        <v>37.955204000000002</v>
      </c>
      <c r="M1134">
        <f>VLOOKUP(A1134,m!$B$2:$K$3856,6,0)</f>
        <v>-0.20841100000000001</v>
      </c>
      <c r="N1134">
        <f>VLOOKUP(A1134,m!$B$2:$K$3856,5,0)</f>
        <v>6.8501250000000002</v>
      </c>
      <c r="O1134">
        <f>VLOOKUP(A1134,m!$B$2:$K$3856,4,0)</f>
        <v>14.046189</v>
      </c>
      <c r="P1134">
        <f>VLOOKUP(A1134,m!$B$2:$K$3856,3,0)</f>
        <v>14.200754</v>
      </c>
      <c r="Q1134">
        <f>VLOOKUP(A1134,m!$B$2:$K$3856,2,0)</f>
        <v>9.0527999999999997E-2</v>
      </c>
      <c r="R1134">
        <f>VLOOKUP(A1134,m!$B$2:$K$3856,9,0)</f>
        <v>10.345359999999999</v>
      </c>
      <c r="S1134">
        <f>VLOOKUP(A1134,m!$B$2:$K$3856,10,0)</f>
        <v>5.0972260000000009</v>
      </c>
      <c r="T1134">
        <v>345.779</v>
      </c>
      <c r="U1134" s="32">
        <v>115.19499999999999</v>
      </c>
      <c r="V1134" s="27">
        <f t="shared" si="17"/>
        <v>3.7025767427875382E-2</v>
      </c>
    </row>
    <row r="1135" spans="1:22" x14ac:dyDescent="0.25">
      <c r="A1135" s="21">
        <v>342.305725</v>
      </c>
      <c r="B1135" s="21">
        <v>592.56105579006771</v>
      </c>
      <c r="C1135" s="21">
        <v>1225.8663782915642</v>
      </c>
      <c r="D1135" s="20">
        <v>1.455592</v>
      </c>
      <c r="E1135" s="20">
        <v>1.2775730000000001</v>
      </c>
      <c r="F1135" s="21">
        <v>538.59252900000001</v>
      </c>
      <c r="G1135" s="21">
        <v>12.838781000000001</v>
      </c>
      <c r="H1135" s="21">
        <v>539.39367700000003</v>
      </c>
      <c r="I1135" s="21">
        <v>3.9733879999999999</v>
      </c>
      <c r="J1135" s="22">
        <v>109.4958</v>
      </c>
      <c r="K1135">
        <f>VLOOKUP(A1135,m!$B$2:$K$3856,8,0)</f>
        <v>13.352202999999999</v>
      </c>
      <c r="L1135">
        <f>VLOOKUP(A1135,m!$B$2:$K$3856,7,0)</f>
        <v>37.023746000000003</v>
      </c>
      <c r="M1135">
        <f>VLOOKUP(A1135,m!$B$2:$K$3856,6,0)</f>
        <v>-0.196522</v>
      </c>
      <c r="N1135">
        <f>VLOOKUP(A1135,m!$B$2:$K$3856,5,0)</f>
        <v>6.5806950000000004</v>
      </c>
      <c r="O1135">
        <f>VLOOKUP(A1135,m!$B$2:$K$3856,4,0)</f>
        <v>13.598716</v>
      </c>
      <c r="P1135">
        <f>VLOOKUP(A1135,m!$B$2:$K$3856,3,0)</f>
        <v>13.797955999999999</v>
      </c>
      <c r="Q1135">
        <f>VLOOKUP(A1135,m!$B$2:$K$3856,2,0)</f>
        <v>9.2614000000000002E-2</v>
      </c>
      <c r="R1135">
        <f>VLOOKUP(A1135,m!$B$2:$K$3856,9,0)</f>
        <v>8.0842080000000003</v>
      </c>
      <c r="S1135">
        <f>VLOOKUP(A1135,m!$B$2:$K$3856,10,0)</f>
        <v>5.0972260000000009</v>
      </c>
      <c r="T1135">
        <v>342.30599999999998</v>
      </c>
      <c r="U1135" s="32">
        <v>114.042</v>
      </c>
      <c r="V1135" s="27">
        <f t="shared" si="17"/>
        <v>4.1519400744138117E-2</v>
      </c>
    </row>
    <row r="1136" spans="1:22" x14ac:dyDescent="0.25">
      <c r="A1136" s="21">
        <v>339.86508199999997</v>
      </c>
      <c r="B1136" s="21">
        <v>592.98496985897964</v>
      </c>
      <c r="C1136" s="21">
        <v>1225.48064628672</v>
      </c>
      <c r="D1136" s="20">
        <v>1.455495</v>
      </c>
      <c r="E1136" s="20">
        <v>1.2778130000000001</v>
      </c>
      <c r="F1136" s="21">
        <v>538.81329300000004</v>
      </c>
      <c r="G1136" s="21">
        <v>12.853913</v>
      </c>
      <c r="H1136" s="21">
        <v>538.10497999999995</v>
      </c>
      <c r="I1136" s="21">
        <v>3.930663</v>
      </c>
      <c r="J1136" s="22">
        <v>109.5919</v>
      </c>
      <c r="K1136">
        <f>VLOOKUP(A1136,m!$B$2:$K$3856,8,0)</f>
        <v>13.342041</v>
      </c>
      <c r="L1136">
        <f>VLOOKUP(A1136,m!$B$2:$K$3856,7,0)</f>
        <v>37.148113000000002</v>
      </c>
      <c r="M1136">
        <f>VLOOKUP(A1136,m!$B$2:$K$3856,6,0)</f>
        <v>-0.199739</v>
      </c>
      <c r="N1136">
        <f>VLOOKUP(A1136,m!$B$2:$K$3856,5,0)</f>
        <v>6.6695450000000003</v>
      </c>
      <c r="O1136">
        <f>VLOOKUP(A1136,m!$B$2:$K$3856,4,0)</f>
        <v>13.741714</v>
      </c>
      <c r="P1136">
        <f>VLOOKUP(A1136,m!$B$2:$K$3856,3,0)</f>
        <v>14.028141</v>
      </c>
      <c r="Q1136">
        <f>VLOOKUP(A1136,m!$B$2:$K$3856,2,0)</f>
        <v>7.4980000000000005E-2</v>
      </c>
      <c r="R1136">
        <f>VLOOKUP(A1136,m!$B$2:$K$3856,9,0)</f>
        <v>10.100298</v>
      </c>
      <c r="S1136">
        <f>VLOOKUP(A1136,m!$B$2:$K$3856,10,0)</f>
        <v>5.0972260000000009</v>
      </c>
      <c r="T1136">
        <v>339.86500000000001</v>
      </c>
      <c r="U1136" s="32">
        <v>112.967</v>
      </c>
      <c r="V1136" s="27">
        <f t="shared" si="17"/>
        <v>3.0796984083677748E-2</v>
      </c>
    </row>
    <row r="1137" spans="1:22" x14ac:dyDescent="0.25">
      <c r="A1137" s="21">
        <v>340.243225</v>
      </c>
      <c r="B1137" s="21">
        <v>592.11166998702265</v>
      </c>
      <c r="C1137" s="21">
        <v>1227.5359157435419</v>
      </c>
      <c r="D1137" s="20">
        <v>1.448807</v>
      </c>
      <c r="E1137" s="20">
        <v>1.2731079999999999</v>
      </c>
      <c r="F1137" s="21">
        <v>537.76763900000003</v>
      </c>
      <c r="G1137" s="21">
        <v>12.790431999999999</v>
      </c>
      <c r="H1137" s="21">
        <v>538.86932400000001</v>
      </c>
      <c r="I1137" s="21">
        <v>3.884887</v>
      </c>
      <c r="J1137" s="22">
        <v>109.181</v>
      </c>
      <c r="K1137">
        <f>VLOOKUP(A1137,m!$B$2:$K$3856,8,0)</f>
        <v>13.182027</v>
      </c>
      <c r="L1137">
        <f>VLOOKUP(A1137,m!$B$2:$K$3856,7,0)</f>
        <v>36.469726999999999</v>
      </c>
      <c r="M1137">
        <f>VLOOKUP(A1137,m!$B$2:$K$3856,6,0)</f>
        <v>-0.20227800000000001</v>
      </c>
      <c r="N1137">
        <f>VLOOKUP(A1137,m!$B$2:$K$3856,5,0)</f>
        <v>6.4434319999999996</v>
      </c>
      <c r="O1137">
        <f>VLOOKUP(A1137,m!$B$2:$K$3856,4,0)</f>
        <v>13.520723</v>
      </c>
      <c r="P1137">
        <f>VLOOKUP(A1137,m!$B$2:$K$3856,3,0)</f>
        <v>13.682729999999999</v>
      </c>
      <c r="Q1137">
        <f>VLOOKUP(A1137,m!$B$2:$K$3856,2,0)</f>
        <v>8.2893999999999995E-2</v>
      </c>
      <c r="R1137">
        <f>VLOOKUP(A1137,m!$B$2:$K$3856,9,0)</f>
        <v>8.3483789999999996</v>
      </c>
      <c r="S1137">
        <f>VLOOKUP(A1137,m!$B$2:$K$3856,10,0)</f>
        <v>5.0972260000000009</v>
      </c>
      <c r="T1137">
        <v>340.24299999999999</v>
      </c>
      <c r="U1137" s="32">
        <v>113.465</v>
      </c>
      <c r="V1137" s="27">
        <f t="shared" si="17"/>
        <v>3.9237596285067969E-2</v>
      </c>
    </row>
    <row r="1138" spans="1:22" x14ac:dyDescent="0.25">
      <c r="A1138" s="21">
        <v>344.37738000000002</v>
      </c>
      <c r="B1138" s="21">
        <v>593.96969733093783</v>
      </c>
      <c r="C1138" s="21">
        <v>1232.386973458264</v>
      </c>
      <c r="D1138" s="20">
        <v>1.466067</v>
      </c>
      <c r="E1138" s="20">
        <v>1.2897730000000001</v>
      </c>
      <c r="F1138" s="21">
        <v>539.87670900000001</v>
      </c>
      <c r="G1138" s="21">
        <v>12.972564</v>
      </c>
      <c r="H1138" s="21">
        <v>539.30432099999996</v>
      </c>
      <c r="I1138" s="21">
        <v>3.807067</v>
      </c>
      <c r="J1138" s="22">
        <v>110.6541</v>
      </c>
      <c r="K1138">
        <f>VLOOKUP(A1138,m!$B$2:$K$3856,8,0)</f>
        <v>13.620664</v>
      </c>
      <c r="L1138">
        <f>VLOOKUP(A1138,m!$B$2:$K$3856,7,0)</f>
        <v>37.780655000000003</v>
      </c>
      <c r="M1138">
        <f>VLOOKUP(A1138,m!$B$2:$K$3856,6,0)</f>
        <v>-0.19878299999999999</v>
      </c>
      <c r="N1138">
        <f>VLOOKUP(A1138,m!$B$2:$K$3856,5,0)</f>
        <v>6.819744</v>
      </c>
      <c r="O1138">
        <f>VLOOKUP(A1138,m!$B$2:$K$3856,4,0)</f>
        <v>13.974971999999999</v>
      </c>
      <c r="P1138">
        <f>VLOOKUP(A1138,m!$B$2:$K$3856,3,0)</f>
        <v>14.19876</v>
      </c>
      <c r="Q1138">
        <f>VLOOKUP(A1138,m!$B$2:$K$3856,2,0)</f>
        <v>0.19752</v>
      </c>
      <c r="R1138">
        <f>VLOOKUP(A1138,m!$B$2:$K$3856,9,0)</f>
        <v>7.9698450000000003</v>
      </c>
      <c r="S1138">
        <f>VLOOKUP(A1138,m!$B$2:$K$3856,10,0)</f>
        <v>5.0972260000000009</v>
      </c>
      <c r="T1138">
        <v>344.37700000000001</v>
      </c>
      <c r="U1138" s="32">
        <v>115.026</v>
      </c>
      <c r="V1138" s="27">
        <f t="shared" si="17"/>
        <v>3.9509606964405267E-2</v>
      </c>
    </row>
    <row r="1139" spans="1:22" x14ac:dyDescent="0.25">
      <c r="A1139" s="21">
        <v>449.50201399999997</v>
      </c>
      <c r="B1139" s="21">
        <v>531.43725459648294</v>
      </c>
      <c r="C1139" s="21">
        <v>1255.9082820777617</v>
      </c>
      <c r="D1139" s="20">
        <v>1.915967</v>
      </c>
      <c r="E1139" s="20">
        <v>1.6879150000000001</v>
      </c>
      <c r="F1139" s="21">
        <v>538.91967799999998</v>
      </c>
      <c r="G1139" s="21">
        <v>12.722573000000001</v>
      </c>
      <c r="H1139" s="21">
        <v>542.20343000000003</v>
      </c>
      <c r="I1139" s="21">
        <v>4.2999270000000003</v>
      </c>
      <c r="J1139" s="22">
        <v>150.75149999999999</v>
      </c>
      <c r="K1139">
        <f>VLOOKUP(A1139,m!$B$2:$K$3856,8,0)</f>
        <v>19.834961</v>
      </c>
      <c r="L1139">
        <f>VLOOKUP(A1139,m!$B$2:$K$3856,7,0)</f>
        <v>45.501613999999996</v>
      </c>
      <c r="M1139">
        <f>VLOOKUP(A1139,m!$B$2:$K$3856,6,0)</f>
        <v>6.5864070000000003</v>
      </c>
      <c r="N1139">
        <f>VLOOKUP(A1139,m!$B$2:$K$3856,5,0)</f>
        <v>9.3112879999999993</v>
      </c>
      <c r="O1139">
        <f>VLOOKUP(A1139,m!$B$2:$K$3856,4,0)</f>
        <v>18.775269000000002</v>
      </c>
      <c r="P1139">
        <f>VLOOKUP(A1139,m!$B$2:$K$3856,3,0)</f>
        <v>18.996517000000001</v>
      </c>
      <c r="Q1139">
        <f>VLOOKUP(A1139,m!$B$2:$K$3856,2,0)</f>
        <v>2.0201799999999999</v>
      </c>
      <c r="R1139">
        <f>VLOOKUP(A1139,m!$B$2:$K$3856,9,0)</f>
        <v>14.17606</v>
      </c>
      <c r="S1139">
        <f>VLOOKUP(A1139,m!$B$2:$K$3856,10,0)</f>
        <v>6.3644800000000004</v>
      </c>
      <c r="T1139">
        <v>449.50200000000001</v>
      </c>
      <c r="U1139" s="32">
        <v>152.631</v>
      </c>
      <c r="V1139" s="27">
        <f t="shared" si="17"/>
        <v>1.2467537636441477E-2</v>
      </c>
    </row>
    <row r="1140" spans="1:22" x14ac:dyDescent="0.25">
      <c r="A1140" s="21">
        <v>460.80380200000002</v>
      </c>
      <c r="B1140" s="21">
        <v>527.33731939873087</v>
      </c>
      <c r="C1140" s="21">
        <v>1249.1340379544308</v>
      </c>
      <c r="D1140" s="20">
        <v>1.968127</v>
      </c>
      <c r="E1140" s="20">
        <v>1.731606</v>
      </c>
      <c r="F1140" s="21">
        <v>538.32775900000001</v>
      </c>
      <c r="G1140" s="21">
        <v>12.907558999999999</v>
      </c>
      <c r="H1140" s="21">
        <v>540.896118</v>
      </c>
      <c r="I1140" s="21">
        <v>4.5913690000000003</v>
      </c>
      <c r="J1140" s="22">
        <v>154.01750000000001</v>
      </c>
      <c r="K1140">
        <f>VLOOKUP(A1140,m!$B$2:$K$3856,8,0)</f>
        <v>20.941914000000001</v>
      </c>
      <c r="L1140">
        <f>VLOOKUP(A1140,m!$B$2:$K$3856,7,0)</f>
        <v>46.348391999999997</v>
      </c>
      <c r="M1140">
        <f>VLOOKUP(A1140,m!$B$2:$K$3856,6,0)</f>
        <v>8.0603739999999995</v>
      </c>
      <c r="N1140">
        <f>VLOOKUP(A1140,m!$B$2:$K$3856,5,0)</f>
        <v>9.757422</v>
      </c>
      <c r="O1140">
        <f>VLOOKUP(A1140,m!$B$2:$K$3856,4,0)</f>
        <v>19.232737</v>
      </c>
      <c r="P1140">
        <f>VLOOKUP(A1140,m!$B$2:$K$3856,3,0)</f>
        <v>21.360962000000001</v>
      </c>
      <c r="Q1140">
        <f>VLOOKUP(A1140,m!$B$2:$K$3856,2,0)</f>
        <v>2.0384639999999998</v>
      </c>
      <c r="R1140">
        <f>VLOOKUP(A1140,m!$B$2:$K$3856,9,0)</f>
        <v>13.370091</v>
      </c>
      <c r="S1140">
        <f>VLOOKUP(A1140,m!$B$2:$K$3856,10,0)</f>
        <v>6.5245030000000002</v>
      </c>
      <c r="T1140">
        <v>460.80399999999997</v>
      </c>
      <c r="U1140" s="32">
        <v>154.99799999999999</v>
      </c>
      <c r="V1140" s="27">
        <f t="shared" si="17"/>
        <v>6.3661596896455131E-3</v>
      </c>
    </row>
    <row r="1141" spans="1:22" x14ac:dyDescent="0.25">
      <c r="A1141" s="21">
        <v>442.04626500000001</v>
      </c>
      <c r="B1141" s="21">
        <v>538.0204991760138</v>
      </c>
      <c r="C1141" s="21">
        <v>1244.4849315882748</v>
      </c>
      <c r="D1141" s="20">
        <v>1.8872180000000001</v>
      </c>
      <c r="E1141" s="20">
        <v>1.660112</v>
      </c>
      <c r="F1141" s="21">
        <v>539.56079099999999</v>
      </c>
      <c r="G1141" s="21">
        <v>12.914863</v>
      </c>
      <c r="H1141" s="21">
        <v>540.82708700000001</v>
      </c>
      <c r="I1141" s="21">
        <v>4.5593260000000004</v>
      </c>
      <c r="J1141" s="22">
        <v>147.17310000000001</v>
      </c>
      <c r="K1141">
        <f>VLOOKUP(A1141,m!$B$2:$K$3856,8,0)</f>
        <v>19.840900000000001</v>
      </c>
      <c r="L1141">
        <f>VLOOKUP(A1141,m!$B$2:$K$3856,7,0)</f>
        <v>44.935611999999999</v>
      </c>
      <c r="M1141">
        <f>VLOOKUP(A1141,m!$B$2:$K$3856,6,0)</f>
        <v>6.8932789999999997</v>
      </c>
      <c r="N1141">
        <f>VLOOKUP(A1141,m!$B$2:$K$3856,5,0)</f>
        <v>9.3909640000000003</v>
      </c>
      <c r="O1141">
        <f>VLOOKUP(A1141,m!$B$2:$K$3856,4,0)</f>
        <v>18.621068999999999</v>
      </c>
      <c r="P1141">
        <f>VLOOKUP(A1141,m!$B$2:$K$3856,3,0)</f>
        <v>20.689063999999998</v>
      </c>
      <c r="Q1141">
        <f>VLOOKUP(A1141,m!$B$2:$K$3856,2,0)</f>
        <v>1.6381049999999999</v>
      </c>
      <c r="R1141">
        <f>VLOOKUP(A1141,m!$B$2:$K$3856,9,0)</f>
        <v>15.440720000000001</v>
      </c>
      <c r="S1141">
        <f>VLOOKUP(A1141,m!$B$2:$K$3856,10,0)</f>
        <v>6.2589160000000001</v>
      </c>
      <c r="T1141">
        <v>442.04599999999999</v>
      </c>
      <c r="U1141" s="32">
        <v>149.27600000000001</v>
      </c>
      <c r="V1141" s="27">
        <f t="shared" si="17"/>
        <v>1.42886166018111E-2</v>
      </c>
    </row>
    <row r="1142" spans="1:22" x14ac:dyDescent="0.25">
      <c r="A1142" s="21">
        <v>440.261932</v>
      </c>
      <c r="B1142" s="21">
        <v>537.58183849096395</v>
      </c>
      <c r="C1142" s="21">
        <v>1244.5693410065937</v>
      </c>
      <c r="D1142" s="20">
        <v>1.8790579999999999</v>
      </c>
      <c r="E1142" s="20">
        <v>1.652166</v>
      </c>
      <c r="F1142" s="21">
        <v>539.19543499999997</v>
      </c>
      <c r="G1142" s="21">
        <v>12.834773</v>
      </c>
      <c r="H1142" s="21">
        <v>541.42749000000003</v>
      </c>
      <c r="I1142" s="21">
        <v>4.563904</v>
      </c>
      <c r="J1142" s="22">
        <v>146.51089999999999</v>
      </c>
      <c r="K1142">
        <f>VLOOKUP(A1142,m!$B$2:$K$3856,8,0)</f>
        <v>19.737674999999999</v>
      </c>
      <c r="L1142">
        <f>VLOOKUP(A1142,m!$B$2:$K$3856,7,0)</f>
        <v>45.170551000000003</v>
      </c>
      <c r="M1142">
        <f>VLOOKUP(A1142,m!$B$2:$K$3856,6,0)</f>
        <v>6.2800190000000002</v>
      </c>
      <c r="N1142">
        <f>VLOOKUP(A1142,m!$B$2:$K$3856,5,0)</f>
        <v>9.3132450000000002</v>
      </c>
      <c r="O1142">
        <f>VLOOKUP(A1142,m!$B$2:$K$3856,4,0)</f>
        <v>18.443676</v>
      </c>
      <c r="P1142">
        <f>VLOOKUP(A1142,m!$B$2:$K$3856,3,0)</f>
        <v>20.505703</v>
      </c>
      <c r="Q1142">
        <f>VLOOKUP(A1142,m!$B$2:$K$3856,2,0)</f>
        <v>1.640207</v>
      </c>
      <c r="R1142">
        <f>VLOOKUP(A1142,m!$B$2:$K$3856,9,0)</f>
        <v>14.035360000000001</v>
      </c>
      <c r="S1142">
        <f>VLOOKUP(A1142,m!$B$2:$K$3856,10,0)</f>
        <v>6.2336519999999993</v>
      </c>
      <c r="T1142">
        <v>440.262</v>
      </c>
      <c r="U1142" s="32">
        <v>148.696</v>
      </c>
      <c r="V1142" s="27">
        <f t="shared" si="17"/>
        <v>1.4914248700949935E-2</v>
      </c>
    </row>
    <row r="1143" spans="1:22" x14ac:dyDescent="0.25">
      <c r="A1143" s="21">
        <v>337.63265999999999</v>
      </c>
      <c r="B1143" s="21">
        <v>582.88843685624943</v>
      </c>
      <c r="C1143" s="21">
        <v>1216.5621519525957</v>
      </c>
      <c r="D1143" s="20">
        <v>1.4264509999999999</v>
      </c>
      <c r="E1143" s="20">
        <v>1.249455</v>
      </c>
      <c r="F1143" s="21">
        <v>529.55798300000004</v>
      </c>
      <c r="G1143" s="21">
        <v>12.461176999999999</v>
      </c>
      <c r="H1143" s="21">
        <v>536.50512700000002</v>
      </c>
      <c r="I1143" s="21">
        <v>4.0496829999999999</v>
      </c>
      <c r="J1143" s="22">
        <v>106.5844</v>
      </c>
      <c r="K1143">
        <f>VLOOKUP(A1143,m!$B$2:$K$3856,8,0)</f>
        <v>13.082595</v>
      </c>
      <c r="L1143">
        <f>VLOOKUP(A1143,m!$B$2:$K$3856,7,0)</f>
        <v>36.813457</v>
      </c>
      <c r="M1143">
        <f>VLOOKUP(A1143,m!$B$2:$K$3856,6,0)</f>
        <v>-0.34301199999999998</v>
      </c>
      <c r="N1143">
        <f>VLOOKUP(A1143,m!$B$2:$K$3856,5,0)</f>
        <v>6.4138219999999997</v>
      </c>
      <c r="O1143">
        <f>VLOOKUP(A1143,m!$B$2:$K$3856,4,0)</f>
        <v>13.284212</v>
      </c>
      <c r="P1143">
        <f>VLOOKUP(A1143,m!$B$2:$K$3856,3,0)</f>
        <v>14.169544</v>
      </c>
      <c r="Q1143">
        <f>VLOOKUP(A1143,m!$B$2:$K$3856,2,0)</f>
        <v>0.13028899999999999</v>
      </c>
      <c r="R1143">
        <f>VLOOKUP(A1143,m!$B$2:$K$3856,9,0)</f>
        <v>8.0315399999999997</v>
      </c>
      <c r="S1143">
        <f>VLOOKUP(A1143,m!$B$2:$K$3856,10,0)</f>
        <v>5.0972260000000009</v>
      </c>
      <c r="T1143">
        <v>337.63299999999998</v>
      </c>
      <c r="U1143" s="32">
        <v>111.012</v>
      </c>
      <c r="V1143" s="27">
        <f t="shared" si="17"/>
        <v>4.1540788333001809E-2</v>
      </c>
    </row>
    <row r="1144" spans="1:22" x14ac:dyDescent="0.25">
      <c r="A1144" s="21">
        <v>342.08535799999999</v>
      </c>
      <c r="B1144" s="21">
        <v>593.27604382361324</v>
      </c>
      <c r="C1144" s="21">
        <v>1222.7133818377115</v>
      </c>
      <c r="D1144" s="20">
        <v>1.467519</v>
      </c>
      <c r="E1144" s="20">
        <v>1.2886770000000001</v>
      </c>
      <c r="F1144" s="21">
        <v>540.96343999999999</v>
      </c>
      <c r="G1144" s="21">
        <v>12.837555999999999</v>
      </c>
      <c r="H1144" s="21">
        <v>540.16210899999999</v>
      </c>
      <c r="I1144" s="21">
        <v>4.1442870000000003</v>
      </c>
      <c r="J1144" s="22">
        <v>110.33320000000001</v>
      </c>
      <c r="K1144">
        <f>VLOOKUP(A1144,m!$B$2:$K$3856,8,0)</f>
        <v>13.469473000000001</v>
      </c>
      <c r="L1144">
        <f>VLOOKUP(A1144,m!$B$2:$K$3856,7,0)</f>
        <v>37.49926</v>
      </c>
      <c r="M1144">
        <f>VLOOKUP(A1144,m!$B$2:$K$3856,6,0)</f>
        <v>-0.17110700000000001</v>
      </c>
      <c r="N1144">
        <f>VLOOKUP(A1144,m!$B$2:$K$3856,5,0)</f>
        <v>6.6781730000000001</v>
      </c>
      <c r="O1144">
        <f>VLOOKUP(A1144,m!$B$2:$K$3856,4,0)</f>
        <v>13.734928999999999</v>
      </c>
      <c r="P1144">
        <f>VLOOKUP(A1144,m!$B$2:$K$3856,3,0)</f>
        <v>14.865786</v>
      </c>
      <c r="Q1144">
        <f>VLOOKUP(A1144,m!$B$2:$K$3856,2,0)</f>
        <v>6.5269999999999995E-2</v>
      </c>
      <c r="R1144">
        <f>VLOOKUP(A1144,m!$B$2:$K$3856,9,0)</f>
        <v>9.755922</v>
      </c>
      <c r="S1144">
        <f>VLOOKUP(A1144,m!$B$2:$K$3856,10,0)</f>
        <v>5.0972260000000009</v>
      </c>
      <c r="T1144">
        <v>342.08499999999998</v>
      </c>
      <c r="U1144" s="32">
        <v>113.63800000000001</v>
      </c>
      <c r="V1144" s="27">
        <f t="shared" si="17"/>
        <v>2.9952906287500046E-2</v>
      </c>
    </row>
    <row r="1145" spans="1:22" x14ac:dyDescent="0.25">
      <c r="A1145" s="21">
        <v>341.60940599999998</v>
      </c>
      <c r="B1145" s="21">
        <v>592.39391760556782</v>
      </c>
      <c r="C1145" s="21">
        <v>1222.9093489491406</v>
      </c>
      <c r="D1145" s="20">
        <v>1.4645600000000001</v>
      </c>
      <c r="E1145" s="20">
        <v>1.2849090000000001</v>
      </c>
      <c r="F1145" s="21">
        <v>540.12402299999997</v>
      </c>
      <c r="G1145" s="21">
        <v>12.800952000000001</v>
      </c>
      <c r="H1145" s="21">
        <v>539.55877699999996</v>
      </c>
      <c r="I1145" s="21">
        <v>4.0985100000000001</v>
      </c>
      <c r="J1145" s="22">
        <v>109.9222</v>
      </c>
      <c r="K1145">
        <f>VLOOKUP(A1145,m!$B$2:$K$3856,8,0)</f>
        <v>13.31489</v>
      </c>
      <c r="L1145">
        <f>VLOOKUP(A1145,m!$B$2:$K$3856,7,0)</f>
        <v>37.310459000000002</v>
      </c>
      <c r="M1145">
        <f>VLOOKUP(A1145,m!$B$2:$K$3856,6,0)</f>
        <v>-0.213976</v>
      </c>
      <c r="N1145">
        <f>VLOOKUP(A1145,m!$B$2:$K$3856,5,0)</f>
        <v>6.6359450000000004</v>
      </c>
      <c r="O1145">
        <f>VLOOKUP(A1145,m!$B$2:$K$3856,4,0)</f>
        <v>13.670030000000001</v>
      </c>
      <c r="P1145">
        <f>VLOOKUP(A1145,m!$B$2:$K$3856,3,0)</f>
        <v>14.709597</v>
      </c>
      <c r="Q1145">
        <f>VLOOKUP(A1145,m!$B$2:$K$3856,2,0)</f>
        <v>0.100886</v>
      </c>
      <c r="R1145">
        <f>VLOOKUP(A1145,m!$B$2:$K$3856,9,0)</f>
        <v>10.337540000000001</v>
      </c>
      <c r="S1145">
        <f>VLOOKUP(A1145,m!$B$2:$K$3856,10,0)</f>
        <v>5.0972260000000009</v>
      </c>
      <c r="T1145">
        <v>341.60899999999998</v>
      </c>
      <c r="U1145" s="32">
        <v>113.505</v>
      </c>
      <c r="V1145" s="27">
        <f t="shared" si="17"/>
        <v>3.25939619112426E-2</v>
      </c>
    </row>
    <row r="1146" spans="1:22" x14ac:dyDescent="0.25">
      <c r="A1146" s="21">
        <v>340.89904799999999</v>
      </c>
      <c r="B1146" s="21">
        <v>592.31886834804254</v>
      </c>
      <c r="C1146" s="21">
        <v>1225.7512219991527</v>
      </c>
      <c r="D1146" s="20">
        <v>1.4695560000000001</v>
      </c>
      <c r="E1146" s="20">
        <v>1.292224</v>
      </c>
      <c r="F1146" s="21">
        <v>539.87902799999995</v>
      </c>
      <c r="G1146" s="21">
        <v>12.87571</v>
      </c>
      <c r="H1146" s="21">
        <v>539.70013400000005</v>
      </c>
      <c r="I1146" s="21">
        <v>4.0374749999999997</v>
      </c>
      <c r="J1146" s="22">
        <v>110.5883</v>
      </c>
      <c r="K1146">
        <f>VLOOKUP(A1146,m!$B$2:$K$3856,8,0)</f>
        <v>13.290872</v>
      </c>
      <c r="L1146">
        <f>VLOOKUP(A1146,m!$B$2:$K$3856,7,0)</f>
        <v>37.216968999999999</v>
      </c>
      <c r="M1146">
        <f>VLOOKUP(A1146,m!$B$2:$K$3856,6,0)</f>
        <v>-0.251023</v>
      </c>
      <c r="N1146">
        <f>VLOOKUP(A1146,m!$B$2:$K$3856,5,0)</f>
        <v>6.6523139999999996</v>
      </c>
      <c r="O1146">
        <f>VLOOKUP(A1146,m!$B$2:$K$3856,4,0)</f>
        <v>13.694495999999999</v>
      </c>
      <c r="P1146">
        <f>VLOOKUP(A1146,m!$B$2:$K$3856,3,0)</f>
        <v>14.716132999999999</v>
      </c>
      <c r="Q1146">
        <f>VLOOKUP(A1146,m!$B$2:$K$3856,2,0)</f>
        <v>9.5396999999999996E-2</v>
      </c>
      <c r="R1146">
        <f>VLOOKUP(A1146,m!$B$2:$K$3856,9,0)</f>
        <v>10.047941</v>
      </c>
      <c r="S1146">
        <f>VLOOKUP(A1146,m!$B$2:$K$3856,10,0)</f>
        <v>5.0972260000000009</v>
      </c>
      <c r="T1146">
        <v>340.899</v>
      </c>
      <c r="U1146" s="32">
        <v>113.413</v>
      </c>
      <c r="V1146" s="27">
        <f t="shared" si="17"/>
        <v>2.5542485054928891E-2</v>
      </c>
    </row>
    <row r="1147" spans="1:22" x14ac:dyDescent="0.25">
      <c r="A1147" s="21">
        <v>339.67321800000002</v>
      </c>
      <c r="B1147" s="21">
        <v>594.96853414148336</v>
      </c>
      <c r="C1147" s="21">
        <v>1225.6981187135539</v>
      </c>
      <c r="D1147" s="20">
        <v>1.456113</v>
      </c>
      <c r="E1147" s="20">
        <v>1.2813749999999999</v>
      </c>
      <c r="F1147" s="21">
        <v>540.29449499999998</v>
      </c>
      <c r="G1147" s="21">
        <v>12.898675000000001</v>
      </c>
      <c r="H1147" s="21">
        <v>538.21258499999999</v>
      </c>
      <c r="I1147" s="21">
        <v>3.9398179999999998</v>
      </c>
      <c r="J1147" s="22">
        <v>110.03360000000001</v>
      </c>
      <c r="K1147">
        <f>VLOOKUP(A1147,m!$B$2:$K$3856,8,0)</f>
        <v>13.250805</v>
      </c>
      <c r="L1147">
        <f>VLOOKUP(A1147,m!$B$2:$K$3856,7,0)</f>
        <v>36.795177000000002</v>
      </c>
      <c r="M1147">
        <f>VLOOKUP(A1147,m!$B$2:$K$3856,6,0)</f>
        <v>-0.23048399999999999</v>
      </c>
      <c r="N1147">
        <f>VLOOKUP(A1147,m!$B$2:$K$3856,5,0)</f>
        <v>6.522729</v>
      </c>
      <c r="O1147">
        <f>VLOOKUP(A1147,m!$B$2:$K$3856,4,0)</f>
        <v>13.582827999999999</v>
      </c>
      <c r="P1147">
        <f>VLOOKUP(A1147,m!$B$2:$K$3856,3,0)</f>
        <v>14.709232</v>
      </c>
      <c r="Q1147">
        <f>VLOOKUP(A1147,m!$B$2:$K$3856,2,0)</f>
        <v>9.5260999999999998E-2</v>
      </c>
      <c r="R1147">
        <f>VLOOKUP(A1147,m!$B$2:$K$3856,9,0)</f>
        <v>8.2938799999999997</v>
      </c>
      <c r="S1147">
        <f>VLOOKUP(A1147,m!$B$2:$K$3856,10,0)</f>
        <v>5.0972260000000009</v>
      </c>
      <c r="T1147">
        <v>339.673</v>
      </c>
      <c r="U1147" s="32">
        <v>113.158</v>
      </c>
      <c r="V1147" s="27">
        <f t="shared" si="17"/>
        <v>2.8394962993122046E-2</v>
      </c>
    </row>
    <row r="1148" spans="1:22" x14ac:dyDescent="0.25">
      <c r="A1148" s="21">
        <v>335.65670799999998</v>
      </c>
      <c r="B1148" s="21">
        <v>594.29916552343184</v>
      </c>
      <c r="C1148" s="21">
        <v>1225.7237933814135</v>
      </c>
      <c r="D1148" s="20">
        <v>1.4605980000000001</v>
      </c>
      <c r="E1148" s="20">
        <v>1.2882100000000001</v>
      </c>
      <c r="F1148" s="21">
        <v>540.32653800000003</v>
      </c>
      <c r="G1148" s="21">
        <v>12.894278999999999</v>
      </c>
      <c r="H1148" s="21">
        <v>537.51483199999996</v>
      </c>
      <c r="I1148" s="21">
        <v>3.930663</v>
      </c>
      <c r="J1148" s="22">
        <v>109.9734</v>
      </c>
      <c r="K1148">
        <f>VLOOKUP(A1148,m!$B$2:$K$3856,8,0)</f>
        <v>13.139176000000001</v>
      </c>
      <c r="L1148">
        <f>VLOOKUP(A1148,m!$B$2:$K$3856,7,0)</f>
        <v>37.123837000000002</v>
      </c>
      <c r="M1148">
        <f>VLOOKUP(A1148,m!$B$2:$K$3856,6,0)</f>
        <v>-0.25076399999999999</v>
      </c>
      <c r="N1148">
        <f>VLOOKUP(A1148,m!$B$2:$K$3856,5,0)</f>
        <v>6.720396</v>
      </c>
      <c r="O1148">
        <f>VLOOKUP(A1148,m!$B$2:$K$3856,4,0)</f>
        <v>13.904029</v>
      </c>
      <c r="P1148">
        <f>VLOOKUP(A1148,m!$B$2:$K$3856,3,0)</f>
        <v>15.105206000000001</v>
      </c>
      <c r="Q1148">
        <f>VLOOKUP(A1148,m!$B$2:$K$3856,2,0)</f>
        <v>0.14249600000000001</v>
      </c>
      <c r="R1148">
        <f>VLOOKUP(A1148,m!$B$2:$K$3856,9,0)</f>
        <v>13.298526000000001</v>
      </c>
      <c r="S1148">
        <f>VLOOKUP(A1148,m!$B$2:$K$3856,10,0)</f>
        <v>5.0972260000000009</v>
      </c>
      <c r="T1148">
        <v>335.65699999999998</v>
      </c>
      <c r="U1148" s="32">
        <v>111.36199999999999</v>
      </c>
      <c r="V1148" s="27">
        <f t="shared" si="17"/>
        <v>1.2626689726788449E-2</v>
      </c>
    </row>
    <row r="1149" spans="1:22" x14ac:dyDescent="0.25">
      <c r="A1149" s="21">
        <v>336.19027699999998</v>
      </c>
      <c r="B1149" s="21">
        <v>593.88135308288247</v>
      </c>
      <c r="C1149" s="21">
        <v>1225.4267539329617</v>
      </c>
      <c r="D1149" s="20">
        <v>1.458728</v>
      </c>
      <c r="E1149" s="20">
        <v>1.286691</v>
      </c>
      <c r="F1149" s="21">
        <v>540.25970500000005</v>
      </c>
      <c r="G1149" s="21">
        <v>12.842528</v>
      </c>
      <c r="H1149" s="21">
        <v>536.73260500000004</v>
      </c>
      <c r="I1149" s="21">
        <v>3.9016709999999999</v>
      </c>
      <c r="J1149" s="22">
        <v>109.6409</v>
      </c>
      <c r="K1149">
        <f>VLOOKUP(A1149,m!$B$2:$K$3856,8,0)</f>
        <v>13.520554000000001</v>
      </c>
      <c r="L1149">
        <f>VLOOKUP(A1149,m!$B$2:$K$3856,7,0)</f>
        <v>38.374485</v>
      </c>
      <c r="M1149">
        <f>VLOOKUP(A1149,m!$B$2:$K$3856,6,0)</f>
        <v>-0.20527999999999999</v>
      </c>
      <c r="N1149">
        <f>VLOOKUP(A1149,m!$B$2:$K$3856,5,0)</f>
        <v>7.119567</v>
      </c>
      <c r="O1149">
        <f>VLOOKUP(A1149,m!$B$2:$K$3856,4,0)</f>
        <v>14.396278000000001</v>
      </c>
      <c r="P1149">
        <f>VLOOKUP(A1149,m!$B$2:$K$3856,3,0)</f>
        <v>15.453919000000001</v>
      </c>
      <c r="Q1149">
        <f>VLOOKUP(A1149,m!$B$2:$K$3856,2,0)</f>
        <v>0.242252</v>
      </c>
      <c r="R1149">
        <f>VLOOKUP(A1149,m!$B$2:$K$3856,9,0)</f>
        <v>14.081371000000001</v>
      </c>
      <c r="S1149">
        <f>VLOOKUP(A1149,m!$B$2:$K$3856,10,0)</f>
        <v>5.0972260000000009</v>
      </c>
      <c r="T1149">
        <v>336.19</v>
      </c>
      <c r="U1149" s="32">
        <v>110.935</v>
      </c>
      <c r="V1149" s="27">
        <f t="shared" si="17"/>
        <v>1.1803077136360612E-2</v>
      </c>
    </row>
    <row r="1150" spans="1:22" x14ac:dyDescent="0.25">
      <c r="A1150" s="21">
        <v>340.72949199999999</v>
      </c>
      <c r="B1150" s="21">
        <v>592.57252442818617</v>
      </c>
      <c r="C1150" s="21">
        <v>1227.9915167201925</v>
      </c>
      <c r="D1150" s="20">
        <v>1.455972</v>
      </c>
      <c r="E1150" s="20">
        <v>1.282837</v>
      </c>
      <c r="F1150" s="21">
        <v>538.139771</v>
      </c>
      <c r="G1150" s="21">
        <v>12.884024</v>
      </c>
      <c r="H1150" s="21">
        <v>537.90362500000003</v>
      </c>
      <c r="I1150" s="21">
        <v>3.8604729999999998</v>
      </c>
      <c r="J1150" s="22">
        <v>109.9697</v>
      </c>
      <c r="K1150">
        <f>VLOOKUP(A1150,m!$B$2:$K$3856,8,0)</f>
        <v>13.520208</v>
      </c>
      <c r="L1150">
        <f>VLOOKUP(A1150,m!$B$2:$K$3856,7,0)</f>
        <v>37.652393000000004</v>
      </c>
      <c r="M1150">
        <f>VLOOKUP(A1150,m!$B$2:$K$3856,6,0)</f>
        <v>-0.20619699999999999</v>
      </c>
      <c r="N1150">
        <f>VLOOKUP(A1150,m!$B$2:$K$3856,5,0)</f>
        <v>6.806349</v>
      </c>
      <c r="O1150">
        <f>VLOOKUP(A1150,m!$B$2:$K$3856,4,0)</f>
        <v>13.946196</v>
      </c>
      <c r="P1150">
        <f>VLOOKUP(A1150,m!$B$2:$K$3856,3,0)</f>
        <v>15.002769000000001</v>
      </c>
      <c r="Q1150">
        <f>VLOOKUP(A1150,m!$B$2:$K$3856,2,0)</f>
        <v>0.22744600000000001</v>
      </c>
      <c r="R1150">
        <f>VLOOKUP(A1150,m!$B$2:$K$3856,9,0)</f>
        <v>9.6333660000000005</v>
      </c>
      <c r="S1150">
        <f>VLOOKUP(A1150,m!$B$2:$K$3856,10,0)</f>
        <v>5.0972260000000009</v>
      </c>
      <c r="T1150">
        <v>340.72899999999998</v>
      </c>
      <c r="U1150" s="32">
        <v>113.137</v>
      </c>
      <c r="V1150" s="27">
        <f t="shared" si="17"/>
        <v>2.8801569886977935E-2</v>
      </c>
    </row>
    <row r="1151" spans="1:22" x14ac:dyDescent="0.25">
      <c r="A1151" s="21">
        <v>337.53637700000002</v>
      </c>
      <c r="B1151" s="21">
        <v>592.5783564691119</v>
      </c>
      <c r="C1151" s="21">
        <v>1228.4837205707254</v>
      </c>
      <c r="D1151" s="20">
        <v>1.4555340000000001</v>
      </c>
      <c r="E1151" s="20">
        <v>1.283833</v>
      </c>
      <c r="F1151" s="21">
        <v>537.96807899999999</v>
      </c>
      <c r="G1151" s="21">
        <v>12.894297</v>
      </c>
      <c r="H1151" s="21">
        <v>538.54754600000001</v>
      </c>
      <c r="I1151" s="21">
        <v>3.875731</v>
      </c>
      <c r="J1151" s="22">
        <v>109.9966</v>
      </c>
      <c r="K1151">
        <f>VLOOKUP(A1151,m!$B$2:$K$3856,8,0)</f>
        <v>13.019439</v>
      </c>
      <c r="L1151">
        <f>VLOOKUP(A1151,m!$B$2:$K$3856,7,0)</f>
        <v>36.149914000000003</v>
      </c>
      <c r="M1151">
        <f>VLOOKUP(A1151,m!$B$2:$K$3856,6,0)</f>
        <v>-0.25658599999999998</v>
      </c>
      <c r="N1151">
        <f>VLOOKUP(A1151,m!$B$2:$K$3856,5,0)</f>
        <v>6.3870620000000002</v>
      </c>
      <c r="O1151">
        <f>VLOOKUP(A1151,m!$B$2:$K$3856,4,0)</f>
        <v>13.410764</v>
      </c>
      <c r="P1151">
        <f>VLOOKUP(A1151,m!$B$2:$K$3856,3,0)</f>
        <v>14.638260000000001</v>
      </c>
      <c r="Q1151">
        <f>VLOOKUP(A1151,m!$B$2:$K$3856,2,0)</f>
        <v>0.116302</v>
      </c>
      <c r="R1151">
        <f>VLOOKUP(A1151,m!$B$2:$K$3856,9,0)</f>
        <v>9.1382440000000003</v>
      </c>
      <c r="S1151">
        <f>VLOOKUP(A1151,m!$B$2:$K$3856,10,0)</f>
        <v>5.0972260000000009</v>
      </c>
      <c r="T1151">
        <v>337.536</v>
      </c>
      <c r="U1151" s="32">
        <v>112.57</v>
      </c>
      <c r="V1151" s="27">
        <f t="shared" si="17"/>
        <v>2.3395268581028798E-2</v>
      </c>
    </row>
    <row r="1152" spans="1:22" x14ac:dyDescent="0.25">
      <c r="A1152" s="21">
        <v>338.852844</v>
      </c>
      <c r="B1152" s="21">
        <v>592.49614532678424</v>
      </c>
      <c r="C1152" s="21">
        <v>1227.5684985037433</v>
      </c>
      <c r="D1152" s="20">
        <v>1.4624010000000001</v>
      </c>
      <c r="E1152" s="20">
        <v>1.29128</v>
      </c>
      <c r="F1152" s="21">
        <v>538.34887700000002</v>
      </c>
      <c r="G1152" s="21">
        <v>12.937754999999999</v>
      </c>
      <c r="H1152" s="21">
        <v>536.76062000000002</v>
      </c>
      <c r="I1152" s="21">
        <v>3.8513169999999999</v>
      </c>
      <c r="J1152" s="22">
        <v>110.3937</v>
      </c>
      <c r="K1152">
        <f>VLOOKUP(A1152,m!$B$2:$K$3856,8,0)</f>
        <v>13.331835</v>
      </c>
      <c r="L1152">
        <f>VLOOKUP(A1152,m!$B$2:$K$3856,7,0)</f>
        <v>37.491771999999997</v>
      </c>
      <c r="M1152">
        <f>VLOOKUP(A1152,m!$B$2:$K$3856,6,0)</f>
        <v>-0.25251600000000002</v>
      </c>
      <c r="N1152">
        <f>VLOOKUP(A1152,m!$B$2:$K$3856,5,0)</f>
        <v>6.8371510000000004</v>
      </c>
      <c r="O1152">
        <f>VLOOKUP(A1152,m!$B$2:$K$3856,4,0)</f>
        <v>14.007301</v>
      </c>
      <c r="P1152">
        <f>VLOOKUP(A1152,m!$B$2:$K$3856,3,0)</f>
        <v>15.149438999999999</v>
      </c>
      <c r="Q1152">
        <f>VLOOKUP(A1152,m!$B$2:$K$3856,2,0)</f>
        <v>0.22159999999999999</v>
      </c>
      <c r="R1152">
        <f>VLOOKUP(A1152,m!$B$2:$K$3856,9,0)</f>
        <v>12.210215</v>
      </c>
      <c r="S1152">
        <f>VLOOKUP(A1152,m!$B$2:$K$3856,10,0)</f>
        <v>5.0972260000000009</v>
      </c>
      <c r="T1152">
        <v>338.85300000000001</v>
      </c>
      <c r="U1152" s="32">
        <v>112.429</v>
      </c>
      <c r="V1152" s="27">
        <f t="shared" si="17"/>
        <v>1.8436740502401919E-2</v>
      </c>
    </row>
    <row r="1153" spans="1:22" x14ac:dyDescent="0.25">
      <c r="A1153" s="21">
        <v>336.82244900000001</v>
      </c>
      <c r="B1153" s="21">
        <v>594.19923862992391</v>
      </c>
      <c r="C1153" s="21">
        <v>1235.290946880019</v>
      </c>
      <c r="D1153" s="20">
        <v>1.4619500000000001</v>
      </c>
      <c r="E1153" s="20">
        <v>1.292705</v>
      </c>
      <c r="F1153" s="21">
        <v>540.29010000000005</v>
      </c>
      <c r="G1153" s="21">
        <v>12.905488999999999</v>
      </c>
      <c r="H1153" s="21">
        <v>537.24237100000005</v>
      </c>
      <c r="I1153" s="21">
        <v>3.645324</v>
      </c>
      <c r="J1153" s="22">
        <v>110.1448</v>
      </c>
      <c r="K1153">
        <f>VLOOKUP(A1153,m!$B$2:$K$3856,8,0)</f>
        <v>13.824350000000001</v>
      </c>
      <c r="L1153">
        <f>VLOOKUP(A1153,m!$B$2:$K$3856,7,0)</f>
        <v>39.300654999999999</v>
      </c>
      <c r="M1153">
        <f>VLOOKUP(A1153,m!$B$2:$K$3856,6,0)</f>
        <v>-0.23821100000000001</v>
      </c>
      <c r="N1153">
        <f>VLOOKUP(A1153,m!$B$2:$K$3856,5,0)</f>
        <v>7.4383819999999998</v>
      </c>
      <c r="O1153">
        <f>VLOOKUP(A1153,m!$B$2:$K$3856,4,0)</f>
        <v>14.637634</v>
      </c>
      <c r="P1153">
        <f>VLOOKUP(A1153,m!$B$2:$K$3856,3,0)</f>
        <v>15.478571000000001</v>
      </c>
      <c r="Q1153">
        <f>VLOOKUP(A1153,m!$B$2:$K$3856,2,0)</f>
        <v>0.58058799999999999</v>
      </c>
      <c r="R1153">
        <f>VLOOKUP(A1153,m!$B$2:$K$3856,9,0)</f>
        <v>13.482203999999999</v>
      </c>
      <c r="S1153">
        <f>VLOOKUP(A1153,m!$B$2:$K$3856,10,0)</f>
        <v>5.0972260000000009</v>
      </c>
      <c r="T1153">
        <v>336.822</v>
      </c>
      <c r="U1153" s="32">
        <v>111.399</v>
      </c>
      <c r="V1153" s="27">
        <f t="shared" si="17"/>
        <v>1.1386828974222997E-2</v>
      </c>
    </row>
    <row r="1154" spans="1:22" x14ac:dyDescent="0.25">
      <c r="A1154" s="21">
        <v>335.74941999999999</v>
      </c>
      <c r="B1154" s="21">
        <v>591.89107125618466</v>
      </c>
      <c r="C1154" s="21">
        <v>1238.9889184737381</v>
      </c>
      <c r="D1154" s="20">
        <v>1.45011</v>
      </c>
      <c r="E1154" s="20">
        <v>1.2803929999999999</v>
      </c>
      <c r="F1154" s="21">
        <v>537.61602800000003</v>
      </c>
      <c r="G1154" s="21">
        <v>12.801012999999999</v>
      </c>
      <c r="H1154" s="21">
        <v>539.93408199999999</v>
      </c>
      <c r="I1154" s="21">
        <v>3.6102289999999999</v>
      </c>
      <c r="J1154" s="22">
        <v>109.44670000000001</v>
      </c>
      <c r="K1154">
        <f>VLOOKUP(A1154,m!$B$2:$K$3856,8,0)</f>
        <v>12.778013</v>
      </c>
      <c r="L1154">
        <f>VLOOKUP(A1154,m!$B$2:$K$3856,7,0)</f>
        <v>35.785727999999999</v>
      </c>
      <c r="M1154">
        <f>VLOOKUP(A1154,m!$B$2:$K$3856,6,0)</f>
        <v>-0.24778600000000001</v>
      </c>
      <c r="N1154">
        <f>VLOOKUP(A1154,m!$B$2:$K$3856,5,0)</f>
        <v>6.394889</v>
      </c>
      <c r="O1154">
        <f>VLOOKUP(A1154,m!$B$2:$K$3856,4,0)</f>
        <v>13.325006999999999</v>
      </c>
      <c r="P1154">
        <f>VLOOKUP(A1154,m!$B$2:$K$3856,3,0)</f>
        <v>14.204423</v>
      </c>
      <c r="Q1154">
        <f>VLOOKUP(A1154,m!$B$2:$K$3856,2,0)</f>
        <v>0.39870100000000003</v>
      </c>
      <c r="R1154">
        <f>VLOOKUP(A1154,m!$B$2:$K$3856,9,0)</f>
        <v>10.645341</v>
      </c>
      <c r="S1154">
        <f>VLOOKUP(A1154,m!$B$2:$K$3856,10,0)</f>
        <v>5.0972260000000009</v>
      </c>
      <c r="T1154">
        <v>335.74900000000002</v>
      </c>
      <c r="U1154" s="32">
        <v>112.625</v>
      </c>
      <c r="V1154" s="27">
        <f t="shared" ref="V1154:V1158" si="18">ABS((J1154-U1154)/J1154)</f>
        <v>2.903970608524508E-2</v>
      </c>
    </row>
    <row r="1155" spans="1:22" x14ac:dyDescent="0.25">
      <c r="A1155" s="21">
        <v>494.62957799999998</v>
      </c>
      <c r="B1155" s="21">
        <v>507.41100585832055</v>
      </c>
      <c r="C1155" s="21">
        <v>1267.0099336969947</v>
      </c>
      <c r="D1155" s="20">
        <v>2.1269930000000001</v>
      </c>
      <c r="E1155" s="20">
        <v>1.8767389999999999</v>
      </c>
      <c r="F1155" s="21">
        <v>537.89105199999995</v>
      </c>
      <c r="G1155" s="21">
        <v>12.773702</v>
      </c>
      <c r="H1155" s="21">
        <v>540.97460899999999</v>
      </c>
      <c r="I1155" s="21">
        <v>4.3258669999999997</v>
      </c>
      <c r="J1155" s="22">
        <v>167.80539999999999</v>
      </c>
      <c r="K1155">
        <f>VLOOKUP(A1155,m!$B$2:$K$3856,8,0)</f>
        <v>23.509823000000001</v>
      </c>
      <c r="L1155">
        <f>VLOOKUP(A1155,m!$B$2:$K$3856,7,0)</f>
        <v>48.531742000000001</v>
      </c>
      <c r="M1155">
        <f>VLOOKUP(A1155,m!$B$2:$K$3856,6,0)</f>
        <v>11.727148</v>
      </c>
      <c r="N1155">
        <f>VLOOKUP(A1155,m!$B$2:$K$3856,5,0)</f>
        <v>11.074666000000001</v>
      </c>
      <c r="O1155">
        <f>VLOOKUP(A1155,m!$B$2:$K$3856,4,0)</f>
        <v>21.613188000000001</v>
      </c>
      <c r="P1155">
        <f>VLOOKUP(A1155,m!$B$2:$K$3856,3,0)</f>
        <v>21.517799</v>
      </c>
      <c r="Q1155">
        <f>VLOOKUP(A1155,m!$B$2:$K$3856,2,0)</f>
        <v>3.2555480000000001</v>
      </c>
      <c r="R1155">
        <f>VLOOKUP(A1155,m!$B$2:$K$3856,9,0)</f>
        <v>19.523933</v>
      </c>
      <c r="S1155">
        <f>VLOOKUP(A1155,m!$B$2:$K$3856,10,0)</f>
        <v>7.0034399999999994</v>
      </c>
      <c r="T1155">
        <v>494.63</v>
      </c>
      <c r="U1155" s="32">
        <v>164.626</v>
      </c>
      <c r="V1155" s="27">
        <f t="shared" si="18"/>
        <v>1.8946946880136081E-2</v>
      </c>
    </row>
    <row r="1156" spans="1:22" x14ac:dyDescent="0.25">
      <c r="A1156" s="21">
        <v>498.04037499999998</v>
      </c>
      <c r="B1156" s="21">
        <v>507.97283576107884</v>
      </c>
      <c r="C1156" s="21">
        <v>1263.2801360741696</v>
      </c>
      <c r="D1156" s="20">
        <v>2.139761</v>
      </c>
      <c r="E1156" s="20">
        <v>1.8853420000000001</v>
      </c>
      <c r="F1156" s="21">
        <v>540.02441399999998</v>
      </c>
      <c r="G1156" s="21">
        <v>12.777118</v>
      </c>
      <c r="H1156" s="21">
        <v>540.739868</v>
      </c>
      <c r="I1156" s="21">
        <v>4.4662470000000001</v>
      </c>
      <c r="J1156" s="22">
        <v>168.7841</v>
      </c>
      <c r="K1156">
        <f>VLOOKUP(A1156,m!$B$2:$K$3856,8,0)</f>
        <v>22.975142999999999</v>
      </c>
      <c r="L1156">
        <f>VLOOKUP(A1156,m!$B$2:$K$3856,7,0)</f>
        <v>48.465896999999998</v>
      </c>
      <c r="M1156">
        <f>VLOOKUP(A1156,m!$B$2:$K$3856,6,0)</f>
        <v>11.265034999999999</v>
      </c>
      <c r="N1156">
        <f>VLOOKUP(A1156,m!$B$2:$K$3856,5,0)</f>
        <v>10.658386</v>
      </c>
      <c r="O1156">
        <f>VLOOKUP(A1156,m!$B$2:$K$3856,4,0)</f>
        <v>21.339531000000001</v>
      </c>
      <c r="P1156">
        <f>VLOOKUP(A1156,m!$B$2:$K$3856,3,0)</f>
        <v>21.405981000000001</v>
      </c>
      <c r="Q1156">
        <f>VLOOKUP(A1156,m!$B$2:$K$3856,2,0)</f>
        <v>3.1942469999999998</v>
      </c>
      <c r="R1156">
        <f>VLOOKUP(A1156,m!$B$2:$K$3856,9,0)</f>
        <v>17.496058000000001</v>
      </c>
      <c r="S1156">
        <f>VLOOKUP(A1156,m!$B$2:$K$3856,10,0)</f>
        <v>7.0517339999999997</v>
      </c>
      <c r="T1156">
        <v>498.04</v>
      </c>
      <c r="U1156" s="32">
        <v>166.09</v>
      </c>
      <c r="V1156" s="27">
        <f t="shared" si="18"/>
        <v>1.596181156874369E-2</v>
      </c>
    </row>
    <row r="1157" spans="1:22" x14ac:dyDescent="0.25">
      <c r="A1157" s="21">
        <v>633.035034</v>
      </c>
      <c r="B1157" s="21">
        <v>446.55618743909918</v>
      </c>
      <c r="C1157" s="21">
        <v>1272.040728626846</v>
      </c>
      <c r="D1157" s="20">
        <v>2.7594569999999998</v>
      </c>
      <c r="E1157" s="20">
        <v>2.4362819999999998</v>
      </c>
      <c r="F1157" s="21">
        <v>538.06231700000001</v>
      </c>
      <c r="G1157" s="21">
        <v>12.819573</v>
      </c>
      <c r="H1157" s="21">
        <v>538.34130900000002</v>
      </c>
      <c r="I1157" s="21">
        <v>5.2535999999999996</v>
      </c>
      <c r="J1157" s="22">
        <v>214.65870000000001</v>
      </c>
      <c r="K1157">
        <f>VLOOKUP(A1157,m!$B$2:$K$3856,8,0)</f>
        <v>31.546952999999998</v>
      </c>
      <c r="L1157">
        <f>VLOOKUP(A1157,m!$B$2:$K$3856,7,0)</f>
        <v>56.245823000000001</v>
      </c>
      <c r="M1157">
        <f>VLOOKUP(A1157,m!$B$2:$K$3856,6,0)</f>
        <v>23.512529000000001</v>
      </c>
      <c r="N1157">
        <f>VLOOKUP(A1157,m!$B$2:$K$3856,5,0)</f>
        <v>15.273633</v>
      </c>
      <c r="O1157">
        <f>VLOOKUP(A1157,m!$B$2:$K$3856,4,0)</f>
        <v>28.860094</v>
      </c>
      <c r="P1157">
        <f>VLOOKUP(A1157,m!$B$2:$K$3856,3,0)</f>
        <v>31.400867000000002</v>
      </c>
      <c r="Q1157">
        <f>VLOOKUP(A1157,m!$B$2:$K$3856,2,0)</f>
        <v>5.6728170000000002</v>
      </c>
      <c r="R1157">
        <f>VLOOKUP(A1157,m!$B$2:$K$3856,9,0)</f>
        <v>30.496773000000001</v>
      </c>
      <c r="S1157">
        <f>VLOOKUP(A1157,m!$B$2:$K$3856,10,0)</f>
        <v>8.9631179999999997</v>
      </c>
      <c r="T1157">
        <v>633.03499999999997</v>
      </c>
      <c r="U1157" s="32">
        <v>206</v>
      </c>
      <c r="V1157" s="27">
        <f t="shared" si="18"/>
        <v>4.0337055987015716E-2</v>
      </c>
    </row>
    <row r="1158" spans="1:22" x14ac:dyDescent="0.25">
      <c r="A1158" s="21">
        <v>534.80676300000005</v>
      </c>
      <c r="B1158" s="21">
        <v>492.07329467308682</v>
      </c>
      <c r="C1158" s="21">
        <v>1268.7096772421814</v>
      </c>
      <c r="D1158" s="20">
        <v>2.3203200000000002</v>
      </c>
      <c r="E1158" s="20">
        <v>2.046217</v>
      </c>
      <c r="F1158" s="21">
        <v>542.19879200000003</v>
      </c>
      <c r="G1158" s="21">
        <v>12.855656</v>
      </c>
      <c r="H1158" s="21">
        <v>543.87280299999998</v>
      </c>
      <c r="I1158" s="21">
        <v>4.8126220000000002</v>
      </c>
      <c r="J1158" s="22">
        <v>182.4649</v>
      </c>
      <c r="K1158">
        <f>VLOOKUP(A1158,m!$B$2:$K$3856,8,0)</f>
        <v>25.114393</v>
      </c>
      <c r="L1158">
        <f>VLOOKUP(A1158,m!$B$2:$K$3856,7,0)</f>
        <v>50.370415000000001</v>
      </c>
      <c r="M1158">
        <f>VLOOKUP(A1158,m!$B$2:$K$3856,6,0)</f>
        <v>15.362534999999999</v>
      </c>
      <c r="N1158">
        <f>VLOOKUP(A1158,m!$B$2:$K$3856,5,0)</f>
        <v>11.770801000000001</v>
      </c>
      <c r="O1158">
        <f>VLOOKUP(A1158,m!$B$2:$K$3856,4,0)</f>
        <v>23.104064999999999</v>
      </c>
      <c r="P1158">
        <f>VLOOKUP(A1158,m!$B$2:$K$3856,3,0)</f>
        <v>26.574821</v>
      </c>
      <c r="Q1158">
        <f>VLOOKUP(A1158,m!$B$2:$K$3856,2,0)</f>
        <v>3.6967759999999998</v>
      </c>
      <c r="R1158">
        <f>VLOOKUP(A1158,m!$B$2:$K$3856,9,0)</f>
        <v>21.339131999999999</v>
      </c>
      <c r="S1158">
        <f>VLOOKUP(A1158,m!$B$2:$K$3856,10,0)</f>
        <v>7.5723089999999988</v>
      </c>
      <c r="T1158">
        <v>534.80700000000002</v>
      </c>
      <c r="U1158" s="32">
        <v>177.80099999999999</v>
      </c>
      <c r="V1158" s="27">
        <f t="shared" si="18"/>
        <v>2.5560532464052058E-2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8"/>
  <sheetViews>
    <sheetView topLeftCell="A1136" workbookViewId="0">
      <selection activeCell="A2" sqref="A2:N1158"/>
    </sheetView>
  </sheetViews>
  <sheetFormatPr defaultRowHeight="15" x14ac:dyDescent="0.25"/>
  <sheetData>
    <row r="1" spans="1:16" x14ac:dyDescent="0.25">
      <c r="A1" s="21" t="s">
        <v>11</v>
      </c>
      <c r="B1" t="s">
        <v>16</v>
      </c>
      <c r="C1" t="s">
        <v>17</v>
      </c>
      <c r="D1" t="s">
        <v>18</v>
      </c>
      <c r="E1" t="s">
        <v>19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s="25" t="s">
        <v>30</v>
      </c>
      <c r="P1" s="25">
        <f>COUNT(N2:N1158)</f>
        <v>0</v>
      </c>
    </row>
    <row r="2" spans="1:16" x14ac:dyDescent="0.25">
      <c r="A2" s="21" t="s">
        <v>31</v>
      </c>
      <c r="B2" s="21" t="s">
        <v>32</v>
      </c>
      <c r="C2">
        <v>12734221</v>
      </c>
      <c r="D2" s="21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</row>
    <row r="3" spans="1:16" x14ac:dyDescent="0.25">
      <c r="A3" s="21" t="s">
        <v>44</v>
      </c>
      <c r="B3" s="21" t="s">
        <v>45</v>
      </c>
      <c r="C3">
        <v>12500563</v>
      </c>
      <c r="D3" s="21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</row>
    <row r="4" spans="1:16" x14ac:dyDescent="0.25">
      <c r="A4" s="21" t="s">
        <v>57</v>
      </c>
      <c r="B4" s="21" t="s">
        <v>58</v>
      </c>
      <c r="C4">
        <v>12526674</v>
      </c>
      <c r="D4" s="21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</row>
    <row r="5" spans="1:16" x14ac:dyDescent="0.25">
      <c r="A5" s="21" t="s">
        <v>70</v>
      </c>
      <c r="B5" s="21" t="s">
        <v>71</v>
      </c>
      <c r="C5">
        <v>12781014</v>
      </c>
      <c r="D5" s="21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</row>
    <row r="6" spans="1:16" x14ac:dyDescent="0.25">
      <c r="A6" s="21" t="s">
        <v>83</v>
      </c>
      <c r="B6" s="21" t="s">
        <v>84</v>
      </c>
      <c r="C6">
        <v>12780999</v>
      </c>
      <c r="D6" s="21" t="s">
        <v>85</v>
      </c>
      <c r="E6" t="s">
        <v>86</v>
      </c>
      <c r="F6" t="s">
        <v>87</v>
      </c>
      <c r="G6" t="s">
        <v>88</v>
      </c>
      <c r="H6" t="s">
        <v>89</v>
      </c>
      <c r="I6" t="s">
        <v>90</v>
      </c>
      <c r="J6" t="s">
        <v>91</v>
      </c>
      <c r="K6" t="s">
        <v>92</v>
      </c>
      <c r="L6" t="s">
        <v>93</v>
      </c>
      <c r="M6" t="s">
        <v>94</v>
      </c>
      <c r="N6" t="s">
        <v>95</v>
      </c>
    </row>
    <row r="7" spans="1:16" x14ac:dyDescent="0.25">
      <c r="A7" s="21" t="s">
        <v>96</v>
      </c>
      <c r="B7" s="21" t="s">
        <v>97</v>
      </c>
      <c r="C7">
        <v>12744081</v>
      </c>
      <c r="D7" s="21" t="s">
        <v>98</v>
      </c>
      <c r="E7" t="s">
        <v>99</v>
      </c>
      <c r="F7" t="s">
        <v>100</v>
      </c>
      <c r="G7" t="s">
        <v>101</v>
      </c>
      <c r="H7" t="s">
        <v>102</v>
      </c>
      <c r="I7" t="s">
        <v>103</v>
      </c>
      <c r="J7" t="s">
        <v>104</v>
      </c>
      <c r="K7" t="s">
        <v>105</v>
      </c>
      <c r="L7" t="s">
        <v>106</v>
      </c>
      <c r="M7" t="s">
        <v>107</v>
      </c>
      <c r="N7" t="s">
        <v>108</v>
      </c>
    </row>
    <row r="8" spans="1:16" x14ac:dyDescent="0.25">
      <c r="A8" s="21" t="s">
        <v>109</v>
      </c>
      <c r="B8" s="21" t="s">
        <v>110</v>
      </c>
      <c r="C8">
        <v>12725506</v>
      </c>
      <c r="D8" s="21" t="s">
        <v>111</v>
      </c>
      <c r="E8" t="s">
        <v>112</v>
      </c>
      <c r="F8" t="s">
        <v>113</v>
      </c>
      <c r="G8" t="s">
        <v>114</v>
      </c>
      <c r="H8" t="s">
        <v>115</v>
      </c>
      <c r="I8" t="s">
        <v>116</v>
      </c>
      <c r="J8" t="s">
        <v>117</v>
      </c>
      <c r="K8" t="s">
        <v>118</v>
      </c>
      <c r="L8" t="s">
        <v>119</v>
      </c>
      <c r="M8" t="s">
        <v>120</v>
      </c>
      <c r="N8" t="s">
        <v>121</v>
      </c>
    </row>
    <row r="9" spans="1:16" x14ac:dyDescent="0.25">
      <c r="A9" s="21" t="s">
        <v>122</v>
      </c>
      <c r="B9" s="21" t="s">
        <v>123</v>
      </c>
      <c r="C9">
        <v>12810375</v>
      </c>
      <c r="D9" s="21" t="s">
        <v>124</v>
      </c>
      <c r="E9" t="s">
        <v>125</v>
      </c>
      <c r="F9" t="s">
        <v>126</v>
      </c>
      <c r="G9" t="s">
        <v>127</v>
      </c>
      <c r="H9" t="s">
        <v>128</v>
      </c>
      <c r="I9" t="s">
        <v>129</v>
      </c>
      <c r="J9" t="s">
        <v>130</v>
      </c>
      <c r="K9" t="s">
        <v>131</v>
      </c>
      <c r="L9" t="s">
        <v>132</v>
      </c>
      <c r="M9" t="s">
        <v>133</v>
      </c>
      <c r="N9" t="s">
        <v>134</v>
      </c>
    </row>
    <row r="10" spans="1:16" x14ac:dyDescent="0.25">
      <c r="A10" s="21" t="s">
        <v>135</v>
      </c>
      <c r="B10" s="21" t="s">
        <v>136</v>
      </c>
      <c r="C10">
        <v>12794188</v>
      </c>
      <c r="D10" s="21" t="s">
        <v>137</v>
      </c>
      <c r="E10" t="s">
        <v>138</v>
      </c>
      <c r="F10" t="s">
        <v>139</v>
      </c>
      <c r="G10" t="s">
        <v>140</v>
      </c>
      <c r="H10" t="s">
        <v>141</v>
      </c>
      <c r="I10" t="s">
        <v>142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</row>
    <row r="11" spans="1:16" x14ac:dyDescent="0.25">
      <c r="A11" s="21" t="s">
        <v>148</v>
      </c>
      <c r="B11" s="21" t="s">
        <v>149</v>
      </c>
      <c r="C11">
        <v>12781971</v>
      </c>
      <c r="D11" s="21" t="s">
        <v>150</v>
      </c>
      <c r="E11" t="s">
        <v>151</v>
      </c>
      <c r="F11" t="s">
        <v>152</v>
      </c>
      <c r="G11" t="s">
        <v>153</v>
      </c>
      <c r="H11" t="s">
        <v>154</v>
      </c>
      <c r="I11" t="s">
        <v>155</v>
      </c>
      <c r="J11" t="s">
        <v>156</v>
      </c>
      <c r="K11" t="s">
        <v>157</v>
      </c>
      <c r="L11" t="s">
        <v>158</v>
      </c>
      <c r="M11" t="s">
        <v>159</v>
      </c>
      <c r="N11" t="s">
        <v>160</v>
      </c>
    </row>
    <row r="12" spans="1:16" x14ac:dyDescent="0.25">
      <c r="A12" s="21" t="s">
        <v>161</v>
      </c>
      <c r="B12" s="21" t="s">
        <v>162</v>
      </c>
      <c r="C12">
        <v>12852255</v>
      </c>
      <c r="D12" s="21" t="s">
        <v>163</v>
      </c>
      <c r="E12" t="s">
        <v>164</v>
      </c>
      <c r="F12" t="s">
        <v>165</v>
      </c>
      <c r="G12" t="s">
        <v>166</v>
      </c>
      <c r="H12" t="s">
        <v>167</v>
      </c>
      <c r="I12" t="s">
        <v>168</v>
      </c>
      <c r="J12" t="s">
        <v>169</v>
      </c>
      <c r="K12" t="s">
        <v>170</v>
      </c>
      <c r="L12" t="s">
        <v>171</v>
      </c>
      <c r="M12" t="s">
        <v>172</v>
      </c>
      <c r="N12" t="s">
        <v>173</v>
      </c>
    </row>
    <row r="13" spans="1:16" x14ac:dyDescent="0.25">
      <c r="A13" s="21" t="s">
        <v>174</v>
      </c>
      <c r="B13" s="21" t="s">
        <v>175</v>
      </c>
      <c r="C13">
        <v>12812411</v>
      </c>
      <c r="D13" s="21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182</v>
      </c>
      <c r="K13" t="s">
        <v>183</v>
      </c>
      <c r="L13" t="s">
        <v>184</v>
      </c>
      <c r="M13" t="s">
        <v>185</v>
      </c>
      <c r="N13" t="s">
        <v>186</v>
      </c>
    </row>
    <row r="14" spans="1:16" x14ac:dyDescent="0.25">
      <c r="A14" s="21" t="s">
        <v>187</v>
      </c>
      <c r="B14" s="21" t="s">
        <v>188</v>
      </c>
      <c r="C14">
        <v>12265042</v>
      </c>
      <c r="D14" s="21" t="s">
        <v>189</v>
      </c>
      <c r="E14" t="s">
        <v>190</v>
      </c>
      <c r="F14" t="s">
        <v>191</v>
      </c>
      <c r="G14" t="s">
        <v>192</v>
      </c>
      <c r="H14" t="s">
        <v>193</v>
      </c>
      <c r="I14" t="s">
        <v>194</v>
      </c>
      <c r="J14" t="s">
        <v>195</v>
      </c>
      <c r="K14" t="s">
        <v>196</v>
      </c>
      <c r="L14" t="s">
        <v>197</v>
      </c>
      <c r="M14" t="s">
        <v>198</v>
      </c>
      <c r="N14" t="s">
        <v>199</v>
      </c>
    </row>
    <row r="15" spans="1:16" x14ac:dyDescent="0.25">
      <c r="A15" s="21" t="s">
        <v>200</v>
      </c>
      <c r="B15" s="21" t="s">
        <v>201</v>
      </c>
      <c r="C15">
        <v>12842422</v>
      </c>
      <c r="D15" s="21" t="s">
        <v>202</v>
      </c>
      <c r="E15" t="s">
        <v>203</v>
      </c>
      <c r="F15" t="s">
        <v>204</v>
      </c>
      <c r="G15" t="s">
        <v>205</v>
      </c>
      <c r="H15" t="s">
        <v>206</v>
      </c>
      <c r="I15" t="s">
        <v>207</v>
      </c>
      <c r="J15" t="s">
        <v>208</v>
      </c>
      <c r="K15" t="s">
        <v>209</v>
      </c>
      <c r="L15" t="s">
        <v>210</v>
      </c>
      <c r="M15" t="s">
        <v>211</v>
      </c>
      <c r="N15" t="s">
        <v>212</v>
      </c>
    </row>
    <row r="16" spans="1:16" x14ac:dyDescent="0.25">
      <c r="A16" s="21" t="s">
        <v>213</v>
      </c>
      <c r="B16" s="21" t="s">
        <v>214</v>
      </c>
      <c r="C16">
        <v>12811604</v>
      </c>
      <c r="D16" s="21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  <c r="L16" t="s">
        <v>223</v>
      </c>
      <c r="M16" t="s">
        <v>224</v>
      </c>
      <c r="N16" t="s">
        <v>225</v>
      </c>
    </row>
    <row r="17" spans="1:14" x14ac:dyDescent="0.25">
      <c r="A17" s="21" t="s">
        <v>226</v>
      </c>
      <c r="B17" s="21" t="s">
        <v>227</v>
      </c>
      <c r="C17">
        <v>12760576</v>
      </c>
      <c r="D17" s="21" t="s">
        <v>228</v>
      </c>
      <c r="E17" t="s">
        <v>229</v>
      </c>
      <c r="F17" t="s">
        <v>230</v>
      </c>
      <c r="G17" t="s">
        <v>231</v>
      </c>
      <c r="H17" t="s">
        <v>232</v>
      </c>
      <c r="I17" t="s">
        <v>233</v>
      </c>
      <c r="J17" t="s">
        <v>234</v>
      </c>
      <c r="K17" t="s">
        <v>235</v>
      </c>
      <c r="L17" t="s">
        <v>236</v>
      </c>
      <c r="M17" t="s">
        <v>237</v>
      </c>
      <c r="N17" t="s">
        <v>238</v>
      </c>
    </row>
    <row r="18" spans="1:14" x14ac:dyDescent="0.25">
      <c r="A18" s="21" t="s">
        <v>239</v>
      </c>
      <c r="B18" s="21" t="s">
        <v>240</v>
      </c>
      <c r="C18">
        <v>12813787</v>
      </c>
      <c r="D18" s="21" t="s">
        <v>241</v>
      </c>
      <c r="E18" t="s">
        <v>242</v>
      </c>
      <c r="F18" t="s">
        <v>243</v>
      </c>
      <c r="G18" t="s">
        <v>244</v>
      </c>
      <c r="H18" t="s">
        <v>245</v>
      </c>
      <c r="I18" t="s">
        <v>246</v>
      </c>
      <c r="J18" t="s">
        <v>247</v>
      </c>
      <c r="K18" t="s">
        <v>248</v>
      </c>
      <c r="L18" t="s">
        <v>249</v>
      </c>
      <c r="M18" t="s">
        <v>250</v>
      </c>
      <c r="N18" t="s">
        <v>251</v>
      </c>
    </row>
    <row r="19" spans="1:14" x14ac:dyDescent="0.25">
      <c r="A19" s="21" t="s">
        <v>252</v>
      </c>
      <c r="B19" s="21" t="s">
        <v>253</v>
      </c>
      <c r="C19">
        <v>12792322</v>
      </c>
      <c r="D19" s="21" t="s">
        <v>254</v>
      </c>
      <c r="E19" t="s">
        <v>255</v>
      </c>
      <c r="F19" t="s">
        <v>256</v>
      </c>
      <c r="G19" t="s">
        <v>257</v>
      </c>
      <c r="H19" t="s">
        <v>258</v>
      </c>
      <c r="I19" t="s">
        <v>259</v>
      </c>
      <c r="J19" t="s">
        <v>260</v>
      </c>
      <c r="K19" t="s">
        <v>261</v>
      </c>
      <c r="L19" t="s">
        <v>262</v>
      </c>
      <c r="M19" t="s">
        <v>263</v>
      </c>
      <c r="N19" t="s">
        <v>264</v>
      </c>
    </row>
    <row r="20" spans="1:14" x14ac:dyDescent="0.25">
      <c r="A20" s="21" t="s">
        <v>265</v>
      </c>
      <c r="B20" s="21" t="s">
        <v>266</v>
      </c>
      <c r="C20">
        <v>12942245</v>
      </c>
      <c r="D20" s="21" t="s">
        <v>267</v>
      </c>
      <c r="E20" t="s">
        <v>268</v>
      </c>
      <c r="F20" t="s">
        <v>269</v>
      </c>
      <c r="G20" t="s">
        <v>270</v>
      </c>
      <c r="H20" t="s">
        <v>271</v>
      </c>
      <c r="I20" t="s">
        <v>272</v>
      </c>
      <c r="J20" t="s">
        <v>273</v>
      </c>
      <c r="K20" t="s">
        <v>274</v>
      </c>
      <c r="L20" t="s">
        <v>275</v>
      </c>
      <c r="M20" t="s">
        <v>276</v>
      </c>
      <c r="N20" t="s">
        <v>277</v>
      </c>
    </row>
    <row r="21" spans="1:14" x14ac:dyDescent="0.25">
      <c r="A21" s="21" t="s">
        <v>278</v>
      </c>
      <c r="B21" s="21" t="s">
        <v>279</v>
      </c>
      <c r="C21">
        <v>12902226</v>
      </c>
      <c r="D21" s="21" t="s">
        <v>280</v>
      </c>
      <c r="E21" t="s">
        <v>281</v>
      </c>
      <c r="F21" t="s">
        <v>282</v>
      </c>
      <c r="G21" t="s">
        <v>283</v>
      </c>
      <c r="H21" t="s">
        <v>284</v>
      </c>
      <c r="I21" t="s">
        <v>285</v>
      </c>
      <c r="J21" t="s">
        <v>286</v>
      </c>
      <c r="K21" t="s">
        <v>287</v>
      </c>
      <c r="L21" t="s">
        <v>288</v>
      </c>
      <c r="M21" t="s">
        <v>289</v>
      </c>
      <c r="N21" t="s">
        <v>290</v>
      </c>
    </row>
    <row r="22" spans="1:14" x14ac:dyDescent="0.25">
      <c r="A22" s="21" t="s">
        <v>291</v>
      </c>
      <c r="B22" s="21" t="s">
        <v>292</v>
      </c>
      <c r="C22">
        <v>12605840</v>
      </c>
      <c r="D22" s="21" t="s">
        <v>293</v>
      </c>
      <c r="E22" t="s">
        <v>294</v>
      </c>
      <c r="F22" t="s">
        <v>295</v>
      </c>
      <c r="G22" t="s">
        <v>296</v>
      </c>
      <c r="H22" t="s">
        <v>297</v>
      </c>
      <c r="I22" t="s">
        <v>298</v>
      </c>
      <c r="J22" t="s">
        <v>299</v>
      </c>
      <c r="K22" t="s">
        <v>300</v>
      </c>
      <c r="L22" t="s">
        <v>301</v>
      </c>
      <c r="M22" t="s">
        <v>302</v>
      </c>
      <c r="N22" t="s">
        <v>303</v>
      </c>
    </row>
    <row r="23" spans="1:14" x14ac:dyDescent="0.25">
      <c r="A23" s="21" t="s">
        <v>304</v>
      </c>
      <c r="B23" s="21" t="s">
        <v>305</v>
      </c>
      <c r="C23">
        <v>12812391</v>
      </c>
      <c r="D23" s="21" t="s">
        <v>306</v>
      </c>
      <c r="E23" t="s">
        <v>307</v>
      </c>
      <c r="F23" t="s">
        <v>308</v>
      </c>
      <c r="G23" t="s">
        <v>309</v>
      </c>
      <c r="H23" t="s">
        <v>310</v>
      </c>
      <c r="I23" t="s">
        <v>311</v>
      </c>
      <c r="J23" t="s">
        <v>312</v>
      </c>
      <c r="K23" t="s">
        <v>313</v>
      </c>
      <c r="L23" t="s">
        <v>314</v>
      </c>
      <c r="M23" t="s">
        <v>315</v>
      </c>
      <c r="N23" t="s">
        <v>316</v>
      </c>
    </row>
    <row r="24" spans="1:14" x14ac:dyDescent="0.25">
      <c r="A24" s="21" t="s">
        <v>317</v>
      </c>
      <c r="B24" s="21" t="s">
        <v>318</v>
      </c>
      <c r="C24">
        <v>12776525</v>
      </c>
      <c r="D24" s="21" t="s">
        <v>319</v>
      </c>
      <c r="E24" t="s">
        <v>320</v>
      </c>
      <c r="F24" t="s">
        <v>321</v>
      </c>
      <c r="G24" t="s">
        <v>322</v>
      </c>
      <c r="H24" t="s">
        <v>323</v>
      </c>
      <c r="I24" t="s">
        <v>324</v>
      </c>
      <c r="J24" t="s">
        <v>325</v>
      </c>
      <c r="K24" t="s">
        <v>326</v>
      </c>
      <c r="L24" t="s">
        <v>327</v>
      </c>
      <c r="M24" t="s">
        <v>328</v>
      </c>
      <c r="N24" t="s">
        <v>329</v>
      </c>
    </row>
    <row r="25" spans="1:14" x14ac:dyDescent="0.25">
      <c r="A25" s="21" t="s">
        <v>330</v>
      </c>
      <c r="B25" s="21" t="s">
        <v>331</v>
      </c>
      <c r="C25">
        <v>12805348</v>
      </c>
      <c r="D25" s="21" t="s">
        <v>332</v>
      </c>
      <c r="E25" t="s">
        <v>333</v>
      </c>
      <c r="F25" t="s">
        <v>334</v>
      </c>
      <c r="G25" t="s">
        <v>335</v>
      </c>
      <c r="H25" t="s">
        <v>336</v>
      </c>
      <c r="I25" t="s">
        <v>337</v>
      </c>
      <c r="J25" t="s">
        <v>338</v>
      </c>
      <c r="K25" t="s">
        <v>339</v>
      </c>
      <c r="L25" t="s">
        <v>340</v>
      </c>
      <c r="M25" t="s">
        <v>341</v>
      </c>
      <c r="N25" t="s">
        <v>342</v>
      </c>
    </row>
    <row r="26" spans="1:14" x14ac:dyDescent="0.25">
      <c r="A26" s="21" t="s">
        <v>343</v>
      </c>
      <c r="B26" s="21" t="s">
        <v>344</v>
      </c>
      <c r="C26">
        <v>12763839</v>
      </c>
      <c r="D26" s="21" t="s">
        <v>345</v>
      </c>
      <c r="E26" t="s">
        <v>346</v>
      </c>
      <c r="F26" t="s">
        <v>347</v>
      </c>
      <c r="G26" t="s">
        <v>348</v>
      </c>
      <c r="H26" t="s">
        <v>349</v>
      </c>
      <c r="I26" t="s">
        <v>350</v>
      </c>
      <c r="J26" t="s">
        <v>351</v>
      </c>
      <c r="K26" t="s">
        <v>352</v>
      </c>
      <c r="L26" t="s">
        <v>353</v>
      </c>
      <c r="M26" t="s">
        <v>354</v>
      </c>
      <c r="N26" t="s">
        <v>355</v>
      </c>
    </row>
    <row r="27" spans="1:14" x14ac:dyDescent="0.25">
      <c r="A27" s="21" t="s">
        <v>356</v>
      </c>
      <c r="B27" s="21" t="s">
        <v>357</v>
      </c>
      <c r="C27">
        <v>12826847</v>
      </c>
      <c r="D27" s="21" t="s">
        <v>358</v>
      </c>
      <c r="E27" t="s">
        <v>359</v>
      </c>
      <c r="F27" t="s">
        <v>360</v>
      </c>
      <c r="G27" t="s">
        <v>361</v>
      </c>
      <c r="H27" t="s">
        <v>362</v>
      </c>
      <c r="I27" t="s">
        <v>363</v>
      </c>
      <c r="J27" t="s">
        <v>364</v>
      </c>
      <c r="K27" t="s">
        <v>365</v>
      </c>
      <c r="L27" t="s">
        <v>366</v>
      </c>
      <c r="M27" t="s">
        <v>367</v>
      </c>
      <c r="N27" t="s">
        <v>368</v>
      </c>
    </row>
    <row r="28" spans="1:14" x14ac:dyDescent="0.25">
      <c r="A28" s="21" t="s">
        <v>369</v>
      </c>
      <c r="B28" s="21" t="s">
        <v>370</v>
      </c>
      <c r="C28">
        <v>12855434</v>
      </c>
      <c r="D28" s="21" t="s">
        <v>371</v>
      </c>
      <c r="E28" t="s">
        <v>372</v>
      </c>
      <c r="F28" t="s">
        <v>373</v>
      </c>
      <c r="G28" t="s">
        <v>374</v>
      </c>
      <c r="H28" t="s">
        <v>375</v>
      </c>
      <c r="I28" t="s">
        <v>376</v>
      </c>
      <c r="J28" t="s">
        <v>377</v>
      </c>
      <c r="K28" t="s">
        <v>378</v>
      </c>
      <c r="L28" t="s">
        <v>379</v>
      </c>
      <c r="M28" t="s">
        <v>380</v>
      </c>
      <c r="N28" t="s">
        <v>381</v>
      </c>
    </row>
    <row r="29" spans="1:14" x14ac:dyDescent="0.25">
      <c r="A29" s="21" t="s">
        <v>382</v>
      </c>
      <c r="B29" s="21" t="s">
        <v>383</v>
      </c>
      <c r="C29">
        <v>12742653</v>
      </c>
      <c r="D29" s="21" t="s">
        <v>384</v>
      </c>
      <c r="E29" t="s">
        <v>60</v>
      </c>
      <c r="F29" t="s">
        <v>385</v>
      </c>
      <c r="G29" t="s">
        <v>386</v>
      </c>
      <c r="H29" t="s">
        <v>387</v>
      </c>
      <c r="I29" t="s">
        <v>388</v>
      </c>
      <c r="J29" t="s">
        <v>389</v>
      </c>
      <c r="K29" t="s">
        <v>390</v>
      </c>
      <c r="L29" t="s">
        <v>391</v>
      </c>
      <c r="M29" t="s">
        <v>392</v>
      </c>
      <c r="N29" t="s">
        <v>393</v>
      </c>
    </row>
    <row r="30" spans="1:14" x14ac:dyDescent="0.25">
      <c r="A30" s="21" t="s">
        <v>394</v>
      </c>
      <c r="B30" s="21" t="s">
        <v>395</v>
      </c>
      <c r="C30">
        <v>12758767</v>
      </c>
      <c r="D30" s="21" t="s">
        <v>396</v>
      </c>
      <c r="E30" t="s">
        <v>397</v>
      </c>
      <c r="F30" t="s">
        <v>398</v>
      </c>
      <c r="G30" t="s">
        <v>399</v>
      </c>
      <c r="H30" t="s">
        <v>400</v>
      </c>
      <c r="I30" t="s">
        <v>401</v>
      </c>
      <c r="J30" t="s">
        <v>402</v>
      </c>
      <c r="K30" t="s">
        <v>403</v>
      </c>
      <c r="L30" t="s">
        <v>404</v>
      </c>
      <c r="M30" t="s">
        <v>405</v>
      </c>
      <c r="N30" t="s">
        <v>406</v>
      </c>
    </row>
    <row r="31" spans="1:14" x14ac:dyDescent="0.25">
      <c r="A31" s="21" t="s">
        <v>407</v>
      </c>
      <c r="B31" s="21" t="s">
        <v>408</v>
      </c>
      <c r="C31">
        <v>12779570</v>
      </c>
      <c r="D31" s="21" t="s">
        <v>409</v>
      </c>
      <c r="E31" t="s">
        <v>410</v>
      </c>
      <c r="F31" t="s">
        <v>411</v>
      </c>
      <c r="G31" t="s">
        <v>412</v>
      </c>
      <c r="H31" t="s">
        <v>413</v>
      </c>
      <c r="I31" t="s">
        <v>414</v>
      </c>
      <c r="J31" t="s">
        <v>415</v>
      </c>
      <c r="K31" t="s">
        <v>416</v>
      </c>
      <c r="L31" t="s">
        <v>417</v>
      </c>
      <c r="M31" t="s">
        <v>418</v>
      </c>
      <c r="N31" t="s">
        <v>419</v>
      </c>
    </row>
    <row r="32" spans="1:14" x14ac:dyDescent="0.25">
      <c r="A32" s="21" t="s">
        <v>420</v>
      </c>
      <c r="B32" s="21" t="s">
        <v>421</v>
      </c>
      <c r="C32">
        <v>12796375</v>
      </c>
      <c r="D32" s="21" t="s">
        <v>422</v>
      </c>
      <c r="E32" t="s">
        <v>423</v>
      </c>
      <c r="F32" t="s">
        <v>424</v>
      </c>
      <c r="G32" t="s">
        <v>425</v>
      </c>
      <c r="H32" t="s">
        <v>426</v>
      </c>
      <c r="I32" t="s">
        <v>427</v>
      </c>
      <c r="J32" t="s">
        <v>428</v>
      </c>
      <c r="K32" t="s">
        <v>429</v>
      </c>
      <c r="L32" t="s">
        <v>430</v>
      </c>
      <c r="M32" t="s">
        <v>431</v>
      </c>
      <c r="N32" t="s">
        <v>432</v>
      </c>
    </row>
    <row r="33" spans="1:14" x14ac:dyDescent="0.25">
      <c r="A33" s="21" t="s">
        <v>433</v>
      </c>
      <c r="B33" s="21" t="s">
        <v>434</v>
      </c>
      <c r="C33">
        <v>12803656</v>
      </c>
      <c r="D33" s="21" t="s">
        <v>435</v>
      </c>
      <c r="E33" t="s">
        <v>436</v>
      </c>
      <c r="F33" t="s">
        <v>437</v>
      </c>
      <c r="G33" t="s">
        <v>438</v>
      </c>
      <c r="H33" t="s">
        <v>439</v>
      </c>
      <c r="I33" t="s">
        <v>440</v>
      </c>
      <c r="J33" t="s">
        <v>441</v>
      </c>
      <c r="K33" t="s">
        <v>442</v>
      </c>
      <c r="L33" t="s">
        <v>443</v>
      </c>
      <c r="M33" t="s">
        <v>444</v>
      </c>
      <c r="N33" t="s">
        <v>445</v>
      </c>
    </row>
    <row r="34" spans="1:14" x14ac:dyDescent="0.25">
      <c r="A34" s="21" t="s">
        <v>446</v>
      </c>
      <c r="B34" s="21" t="s">
        <v>447</v>
      </c>
      <c r="C34">
        <v>12787532</v>
      </c>
      <c r="D34" s="21" t="s">
        <v>448</v>
      </c>
      <c r="E34" t="s">
        <v>449</v>
      </c>
      <c r="F34" t="s">
        <v>450</v>
      </c>
      <c r="G34" t="s">
        <v>451</v>
      </c>
      <c r="H34" t="s">
        <v>452</v>
      </c>
      <c r="I34" t="s">
        <v>453</v>
      </c>
      <c r="J34" t="s">
        <v>454</v>
      </c>
      <c r="K34" t="s">
        <v>455</v>
      </c>
      <c r="L34" t="s">
        <v>456</v>
      </c>
      <c r="M34" t="s">
        <v>457</v>
      </c>
      <c r="N34" t="s">
        <v>458</v>
      </c>
    </row>
    <row r="35" spans="1:14" x14ac:dyDescent="0.25">
      <c r="A35" s="21" t="s">
        <v>459</v>
      </c>
      <c r="B35" s="21" t="s">
        <v>460</v>
      </c>
      <c r="C35">
        <v>12794108</v>
      </c>
      <c r="D35" s="21" t="s">
        <v>461</v>
      </c>
      <c r="E35" t="s">
        <v>462</v>
      </c>
      <c r="F35" t="s">
        <v>463</v>
      </c>
      <c r="G35" t="s">
        <v>464</v>
      </c>
      <c r="H35" t="s">
        <v>465</v>
      </c>
      <c r="I35" t="s">
        <v>466</v>
      </c>
      <c r="J35" t="s">
        <v>467</v>
      </c>
      <c r="K35" t="s">
        <v>468</v>
      </c>
      <c r="L35" t="s">
        <v>469</v>
      </c>
      <c r="M35" t="s">
        <v>470</v>
      </c>
      <c r="N35" t="s">
        <v>471</v>
      </c>
    </row>
    <row r="36" spans="1:14" x14ac:dyDescent="0.25">
      <c r="A36" s="21" t="s">
        <v>472</v>
      </c>
      <c r="B36" s="21" t="s">
        <v>473</v>
      </c>
      <c r="C36">
        <v>12770618</v>
      </c>
      <c r="D36" s="21" t="s">
        <v>474</v>
      </c>
      <c r="E36" t="s">
        <v>475</v>
      </c>
      <c r="F36" t="s">
        <v>476</v>
      </c>
      <c r="G36" t="s">
        <v>477</v>
      </c>
      <c r="H36" t="s">
        <v>478</v>
      </c>
      <c r="I36" t="s">
        <v>479</v>
      </c>
      <c r="J36" t="s">
        <v>480</v>
      </c>
      <c r="K36" t="s">
        <v>481</v>
      </c>
      <c r="L36" t="s">
        <v>482</v>
      </c>
      <c r="M36" t="s">
        <v>483</v>
      </c>
      <c r="N36" t="s">
        <v>484</v>
      </c>
    </row>
    <row r="37" spans="1:14" x14ac:dyDescent="0.25">
      <c r="A37" s="21" t="s">
        <v>485</v>
      </c>
      <c r="B37" s="21" t="s">
        <v>486</v>
      </c>
      <c r="C37">
        <v>12764226</v>
      </c>
      <c r="D37" s="21" t="s">
        <v>487</v>
      </c>
      <c r="E37" t="s">
        <v>488</v>
      </c>
      <c r="F37" t="s">
        <v>489</v>
      </c>
      <c r="G37" t="s">
        <v>490</v>
      </c>
      <c r="H37" t="s">
        <v>491</v>
      </c>
      <c r="I37" t="s">
        <v>492</v>
      </c>
      <c r="J37" t="s">
        <v>493</v>
      </c>
      <c r="K37" t="s">
        <v>494</v>
      </c>
      <c r="L37" t="s">
        <v>495</v>
      </c>
      <c r="M37" t="s">
        <v>496</v>
      </c>
      <c r="N37" t="s">
        <v>497</v>
      </c>
    </row>
    <row r="38" spans="1:14" x14ac:dyDescent="0.25">
      <c r="A38" s="21" t="s">
        <v>498</v>
      </c>
      <c r="B38" s="21" t="s">
        <v>499</v>
      </c>
      <c r="C38">
        <v>12800585</v>
      </c>
      <c r="D38" s="21" t="s">
        <v>500</v>
      </c>
      <c r="E38" t="s">
        <v>501</v>
      </c>
      <c r="F38" t="s">
        <v>502</v>
      </c>
      <c r="G38" t="s">
        <v>503</v>
      </c>
      <c r="H38" t="s">
        <v>504</v>
      </c>
      <c r="I38" t="s">
        <v>505</v>
      </c>
      <c r="J38" t="s">
        <v>506</v>
      </c>
      <c r="K38" t="s">
        <v>507</v>
      </c>
      <c r="L38" t="s">
        <v>508</v>
      </c>
      <c r="M38" t="s">
        <v>509</v>
      </c>
      <c r="N38" t="s">
        <v>510</v>
      </c>
    </row>
    <row r="39" spans="1:14" x14ac:dyDescent="0.25">
      <c r="A39" s="21" t="s">
        <v>511</v>
      </c>
      <c r="B39" s="21" t="s">
        <v>512</v>
      </c>
      <c r="C39">
        <v>12772021</v>
      </c>
      <c r="D39" s="21" t="s">
        <v>513</v>
      </c>
      <c r="E39" t="s">
        <v>514</v>
      </c>
      <c r="F39" t="s">
        <v>515</v>
      </c>
      <c r="G39" t="s">
        <v>516</v>
      </c>
      <c r="H39" t="s">
        <v>517</v>
      </c>
      <c r="I39" t="s">
        <v>518</v>
      </c>
      <c r="J39" t="s">
        <v>519</v>
      </c>
      <c r="K39" t="s">
        <v>520</v>
      </c>
      <c r="L39" t="s">
        <v>521</v>
      </c>
      <c r="M39" t="s">
        <v>522</v>
      </c>
      <c r="N39" t="s">
        <v>523</v>
      </c>
    </row>
    <row r="40" spans="1:14" x14ac:dyDescent="0.25">
      <c r="A40" s="21" t="s">
        <v>524</v>
      </c>
      <c r="B40" s="21" t="s">
        <v>525</v>
      </c>
      <c r="C40">
        <v>12727592</v>
      </c>
      <c r="D40" s="21" t="s">
        <v>526</v>
      </c>
      <c r="E40" t="s">
        <v>527</v>
      </c>
      <c r="F40" t="s">
        <v>528</v>
      </c>
      <c r="G40" t="s">
        <v>529</v>
      </c>
      <c r="H40" t="s">
        <v>530</v>
      </c>
      <c r="I40" t="s">
        <v>531</v>
      </c>
      <c r="J40" t="s">
        <v>532</v>
      </c>
      <c r="K40" t="s">
        <v>533</v>
      </c>
      <c r="L40" t="s">
        <v>534</v>
      </c>
      <c r="M40" t="s">
        <v>535</v>
      </c>
      <c r="N40" t="s">
        <v>536</v>
      </c>
    </row>
    <row r="41" spans="1:14" x14ac:dyDescent="0.25">
      <c r="A41" s="21" t="s">
        <v>537</v>
      </c>
      <c r="B41" s="21" t="s">
        <v>538</v>
      </c>
      <c r="C41">
        <v>12781799</v>
      </c>
      <c r="D41" s="21" t="s">
        <v>539</v>
      </c>
      <c r="E41" t="s">
        <v>540</v>
      </c>
      <c r="F41" t="s">
        <v>541</v>
      </c>
      <c r="G41" t="s">
        <v>542</v>
      </c>
      <c r="H41" t="s">
        <v>543</v>
      </c>
      <c r="I41" t="s">
        <v>544</v>
      </c>
      <c r="J41" t="s">
        <v>545</v>
      </c>
      <c r="K41" t="s">
        <v>546</v>
      </c>
      <c r="L41" t="s">
        <v>547</v>
      </c>
      <c r="M41" t="s">
        <v>548</v>
      </c>
      <c r="N41" t="s">
        <v>549</v>
      </c>
    </row>
    <row r="42" spans="1:14" x14ac:dyDescent="0.25">
      <c r="A42" s="21" t="s">
        <v>550</v>
      </c>
      <c r="B42" s="21" t="s">
        <v>551</v>
      </c>
      <c r="C42">
        <v>12848666</v>
      </c>
      <c r="D42" s="21" t="s">
        <v>552</v>
      </c>
      <c r="E42" t="s">
        <v>553</v>
      </c>
      <c r="F42" t="s">
        <v>554</v>
      </c>
      <c r="G42" t="s">
        <v>555</v>
      </c>
      <c r="H42" t="s">
        <v>556</v>
      </c>
      <c r="I42" t="s">
        <v>557</v>
      </c>
      <c r="J42" t="s">
        <v>558</v>
      </c>
      <c r="K42" t="s">
        <v>559</v>
      </c>
      <c r="L42" t="s">
        <v>560</v>
      </c>
      <c r="M42" t="s">
        <v>561</v>
      </c>
      <c r="N42" t="s">
        <v>562</v>
      </c>
    </row>
    <row r="43" spans="1:14" x14ac:dyDescent="0.25">
      <c r="A43" s="21" t="s">
        <v>563</v>
      </c>
      <c r="B43" s="21" t="s">
        <v>564</v>
      </c>
      <c r="C43">
        <v>12745135</v>
      </c>
      <c r="D43" s="21" t="s">
        <v>565</v>
      </c>
      <c r="E43" t="s">
        <v>566</v>
      </c>
      <c r="F43" t="s">
        <v>567</v>
      </c>
      <c r="G43" t="s">
        <v>568</v>
      </c>
      <c r="H43" t="s">
        <v>569</v>
      </c>
      <c r="I43" t="s">
        <v>570</v>
      </c>
      <c r="J43" t="s">
        <v>571</v>
      </c>
      <c r="K43" t="s">
        <v>572</v>
      </c>
      <c r="L43" t="s">
        <v>573</v>
      </c>
      <c r="M43" t="s">
        <v>574</v>
      </c>
      <c r="N43" t="s">
        <v>575</v>
      </c>
    </row>
    <row r="44" spans="1:14" x14ac:dyDescent="0.25">
      <c r="A44" s="21" t="s">
        <v>576</v>
      </c>
      <c r="B44" s="21" t="s">
        <v>577</v>
      </c>
      <c r="C44">
        <v>12827885</v>
      </c>
      <c r="D44" s="21" t="s">
        <v>578</v>
      </c>
      <c r="E44" t="s">
        <v>579</v>
      </c>
      <c r="F44" t="s">
        <v>580</v>
      </c>
      <c r="G44" t="s">
        <v>581</v>
      </c>
      <c r="H44" t="s">
        <v>582</v>
      </c>
      <c r="I44" t="s">
        <v>583</v>
      </c>
      <c r="J44" t="s">
        <v>584</v>
      </c>
      <c r="K44" t="s">
        <v>585</v>
      </c>
      <c r="L44" t="s">
        <v>586</v>
      </c>
      <c r="M44" t="s">
        <v>587</v>
      </c>
      <c r="N44" t="s">
        <v>588</v>
      </c>
    </row>
    <row r="45" spans="1:14" x14ac:dyDescent="0.25">
      <c r="A45" s="21" t="s">
        <v>589</v>
      </c>
      <c r="B45" s="21" t="s">
        <v>590</v>
      </c>
      <c r="C45">
        <v>12697007</v>
      </c>
      <c r="D45" s="21" t="s">
        <v>591</v>
      </c>
      <c r="E45" t="s">
        <v>592</v>
      </c>
      <c r="F45" t="s">
        <v>593</v>
      </c>
      <c r="G45" t="s">
        <v>594</v>
      </c>
      <c r="H45" t="s">
        <v>595</v>
      </c>
      <c r="I45" t="s">
        <v>596</v>
      </c>
      <c r="J45" t="s">
        <v>597</v>
      </c>
      <c r="K45" t="s">
        <v>598</v>
      </c>
      <c r="L45" t="s">
        <v>599</v>
      </c>
      <c r="M45" t="s">
        <v>600</v>
      </c>
      <c r="N45" t="s">
        <v>601</v>
      </c>
    </row>
    <row r="46" spans="1:14" x14ac:dyDescent="0.25">
      <c r="A46" s="21" t="s">
        <v>602</v>
      </c>
      <c r="B46" s="21" t="s">
        <v>603</v>
      </c>
      <c r="C46">
        <v>12772914</v>
      </c>
      <c r="D46" s="21" t="s">
        <v>604</v>
      </c>
      <c r="E46" t="s">
        <v>605</v>
      </c>
      <c r="F46" t="s">
        <v>606</v>
      </c>
      <c r="G46" t="s">
        <v>607</v>
      </c>
      <c r="H46" t="s">
        <v>608</v>
      </c>
      <c r="I46" t="s">
        <v>609</v>
      </c>
      <c r="J46" t="s">
        <v>610</v>
      </c>
      <c r="K46" t="s">
        <v>611</v>
      </c>
      <c r="L46" t="s">
        <v>612</v>
      </c>
      <c r="M46" t="s">
        <v>613</v>
      </c>
      <c r="N46" t="s">
        <v>614</v>
      </c>
    </row>
    <row r="47" spans="1:14" x14ac:dyDescent="0.25">
      <c r="A47" s="21" t="s">
        <v>615</v>
      </c>
      <c r="B47" s="21" t="s">
        <v>616</v>
      </c>
      <c r="C47">
        <v>12714016</v>
      </c>
      <c r="D47" s="21" t="s">
        <v>617</v>
      </c>
      <c r="E47" t="s">
        <v>618</v>
      </c>
      <c r="F47" t="s">
        <v>619</v>
      </c>
      <c r="G47" t="s">
        <v>620</v>
      </c>
      <c r="H47" t="s">
        <v>621</v>
      </c>
      <c r="I47" t="s">
        <v>622</v>
      </c>
      <c r="J47" t="s">
        <v>623</v>
      </c>
      <c r="K47" t="s">
        <v>624</v>
      </c>
      <c r="L47" t="s">
        <v>625</v>
      </c>
      <c r="M47" t="s">
        <v>626</v>
      </c>
      <c r="N47" t="s">
        <v>627</v>
      </c>
    </row>
    <row r="48" spans="1:14" x14ac:dyDescent="0.25">
      <c r="A48" s="21" t="s">
        <v>628</v>
      </c>
      <c r="B48" s="21" t="s">
        <v>629</v>
      </c>
      <c r="C48">
        <v>12808976</v>
      </c>
      <c r="D48" s="21" t="s">
        <v>630</v>
      </c>
      <c r="E48" t="s">
        <v>631</v>
      </c>
      <c r="F48" t="s">
        <v>632</v>
      </c>
      <c r="G48" t="s">
        <v>633</v>
      </c>
      <c r="H48" t="s">
        <v>634</v>
      </c>
      <c r="I48" t="s">
        <v>635</v>
      </c>
      <c r="J48" t="s">
        <v>636</v>
      </c>
      <c r="K48" t="s">
        <v>637</v>
      </c>
      <c r="L48" t="s">
        <v>638</v>
      </c>
      <c r="M48" t="s">
        <v>639</v>
      </c>
      <c r="N48" t="s">
        <v>640</v>
      </c>
    </row>
    <row r="49" spans="1:14" x14ac:dyDescent="0.25">
      <c r="A49" s="21" t="s">
        <v>641</v>
      </c>
      <c r="B49" s="21" t="s">
        <v>642</v>
      </c>
      <c r="C49">
        <v>12760402</v>
      </c>
      <c r="D49" s="21" t="s">
        <v>643</v>
      </c>
      <c r="E49" t="s">
        <v>644</v>
      </c>
      <c r="F49" t="s">
        <v>645</v>
      </c>
      <c r="G49" t="s">
        <v>646</v>
      </c>
      <c r="H49" t="s">
        <v>647</v>
      </c>
      <c r="I49" t="s">
        <v>648</v>
      </c>
      <c r="J49" t="s">
        <v>649</v>
      </c>
      <c r="K49" t="s">
        <v>650</v>
      </c>
      <c r="L49" t="s">
        <v>651</v>
      </c>
      <c r="M49" t="s">
        <v>652</v>
      </c>
      <c r="N49" t="s">
        <v>653</v>
      </c>
    </row>
    <row r="50" spans="1:14" x14ac:dyDescent="0.25">
      <c r="A50" s="21" t="s">
        <v>654</v>
      </c>
      <c r="B50" s="21" t="s">
        <v>655</v>
      </c>
      <c r="C50">
        <v>12770079</v>
      </c>
      <c r="D50" s="21" t="s">
        <v>656</v>
      </c>
      <c r="E50" t="s">
        <v>657</v>
      </c>
      <c r="F50" t="s">
        <v>658</v>
      </c>
      <c r="G50" t="s">
        <v>659</v>
      </c>
      <c r="H50" t="s">
        <v>660</v>
      </c>
      <c r="I50" t="s">
        <v>661</v>
      </c>
      <c r="J50" t="s">
        <v>662</v>
      </c>
      <c r="K50" t="s">
        <v>663</v>
      </c>
      <c r="L50" t="s">
        <v>664</v>
      </c>
      <c r="M50" t="s">
        <v>665</v>
      </c>
      <c r="N50" t="s">
        <v>666</v>
      </c>
    </row>
    <row r="51" spans="1:14" x14ac:dyDescent="0.25">
      <c r="A51" s="21" t="s">
        <v>667</v>
      </c>
      <c r="B51" s="21" t="s">
        <v>668</v>
      </c>
      <c r="C51">
        <v>12722701</v>
      </c>
      <c r="D51" s="21" t="s">
        <v>669</v>
      </c>
      <c r="E51" t="s">
        <v>670</v>
      </c>
      <c r="F51" t="s">
        <v>671</v>
      </c>
      <c r="G51" t="s">
        <v>672</v>
      </c>
      <c r="H51" t="s">
        <v>673</v>
      </c>
      <c r="I51" t="s">
        <v>674</v>
      </c>
      <c r="J51" t="s">
        <v>675</v>
      </c>
      <c r="K51" t="s">
        <v>676</v>
      </c>
      <c r="L51" t="s">
        <v>677</v>
      </c>
      <c r="M51" t="s">
        <v>678</v>
      </c>
      <c r="N51" t="s">
        <v>679</v>
      </c>
    </row>
    <row r="52" spans="1:14" x14ac:dyDescent="0.25">
      <c r="A52" s="21" t="s">
        <v>680</v>
      </c>
      <c r="B52" s="21" t="s">
        <v>681</v>
      </c>
      <c r="C52">
        <v>12723914</v>
      </c>
      <c r="D52" s="21" t="s">
        <v>682</v>
      </c>
      <c r="E52" t="s">
        <v>683</v>
      </c>
      <c r="F52" t="s">
        <v>684</v>
      </c>
      <c r="G52" t="s">
        <v>685</v>
      </c>
      <c r="H52" t="s">
        <v>686</v>
      </c>
      <c r="I52" t="s">
        <v>687</v>
      </c>
      <c r="J52" t="s">
        <v>688</v>
      </c>
      <c r="K52" t="s">
        <v>689</v>
      </c>
      <c r="L52" t="s">
        <v>690</v>
      </c>
      <c r="M52" t="s">
        <v>691</v>
      </c>
      <c r="N52" t="s">
        <v>692</v>
      </c>
    </row>
    <row r="53" spans="1:14" x14ac:dyDescent="0.25">
      <c r="A53" s="21" t="s">
        <v>693</v>
      </c>
      <c r="B53" s="21" t="s">
        <v>694</v>
      </c>
      <c r="C53">
        <v>12695357</v>
      </c>
      <c r="D53" s="21" t="s">
        <v>695</v>
      </c>
      <c r="E53" t="s">
        <v>696</v>
      </c>
      <c r="F53" t="s">
        <v>697</v>
      </c>
      <c r="G53" t="s">
        <v>698</v>
      </c>
      <c r="H53" t="s">
        <v>699</v>
      </c>
      <c r="I53" t="s">
        <v>700</v>
      </c>
      <c r="J53" t="s">
        <v>701</v>
      </c>
      <c r="K53" t="s">
        <v>702</v>
      </c>
      <c r="L53" t="s">
        <v>703</v>
      </c>
      <c r="M53" t="s">
        <v>704</v>
      </c>
      <c r="N53" t="s">
        <v>705</v>
      </c>
    </row>
    <row r="54" spans="1:14" x14ac:dyDescent="0.25">
      <c r="A54" s="21" t="s">
        <v>706</v>
      </c>
      <c r="B54" s="21" t="s">
        <v>707</v>
      </c>
      <c r="C54">
        <v>12832604</v>
      </c>
      <c r="D54" s="21" t="s">
        <v>708</v>
      </c>
      <c r="E54" t="s">
        <v>709</v>
      </c>
      <c r="F54" t="s">
        <v>710</v>
      </c>
      <c r="G54" t="s">
        <v>711</v>
      </c>
      <c r="H54" t="s">
        <v>712</v>
      </c>
      <c r="I54" t="s">
        <v>713</v>
      </c>
      <c r="J54" t="s">
        <v>714</v>
      </c>
      <c r="K54" t="s">
        <v>715</v>
      </c>
      <c r="L54" t="s">
        <v>716</v>
      </c>
      <c r="M54" t="s">
        <v>717</v>
      </c>
      <c r="N54" t="s">
        <v>718</v>
      </c>
    </row>
    <row r="55" spans="1:14" x14ac:dyDescent="0.25">
      <c r="A55" s="21" t="s">
        <v>719</v>
      </c>
      <c r="B55" s="21" t="s">
        <v>720</v>
      </c>
      <c r="C55">
        <v>13067245</v>
      </c>
      <c r="D55" s="21" t="s">
        <v>721</v>
      </c>
      <c r="E55" t="s">
        <v>722</v>
      </c>
      <c r="F55" t="s">
        <v>723</v>
      </c>
      <c r="G55" t="s">
        <v>724</v>
      </c>
      <c r="H55" t="s">
        <v>725</v>
      </c>
      <c r="I55" t="s">
        <v>726</v>
      </c>
      <c r="J55" t="s">
        <v>727</v>
      </c>
      <c r="K55" t="s">
        <v>728</v>
      </c>
      <c r="L55" t="s">
        <v>729</v>
      </c>
      <c r="M55" t="s">
        <v>730</v>
      </c>
      <c r="N55" t="s">
        <v>731</v>
      </c>
    </row>
    <row r="56" spans="1:14" x14ac:dyDescent="0.25">
      <c r="A56" s="21" t="s">
        <v>732</v>
      </c>
      <c r="B56" s="21" t="s">
        <v>733</v>
      </c>
      <c r="C56">
        <v>12728642</v>
      </c>
      <c r="D56" s="21" t="s">
        <v>734</v>
      </c>
      <c r="E56" t="s">
        <v>735</v>
      </c>
      <c r="F56" t="s">
        <v>736</v>
      </c>
      <c r="G56" t="s">
        <v>737</v>
      </c>
      <c r="H56" t="s">
        <v>738</v>
      </c>
      <c r="I56" t="s">
        <v>739</v>
      </c>
      <c r="J56" t="s">
        <v>740</v>
      </c>
      <c r="K56" t="s">
        <v>741</v>
      </c>
      <c r="L56" t="s">
        <v>742</v>
      </c>
      <c r="M56" t="s">
        <v>743</v>
      </c>
      <c r="N56" t="s">
        <v>744</v>
      </c>
    </row>
    <row r="57" spans="1:14" x14ac:dyDescent="0.25">
      <c r="A57" s="21" t="s">
        <v>745</v>
      </c>
      <c r="B57" s="21" t="s">
        <v>746</v>
      </c>
      <c r="C57">
        <v>12728220</v>
      </c>
      <c r="D57" s="21" t="s">
        <v>747</v>
      </c>
      <c r="E57" t="s">
        <v>748</v>
      </c>
      <c r="F57" t="s">
        <v>749</v>
      </c>
      <c r="G57" t="s">
        <v>750</v>
      </c>
      <c r="H57" t="s">
        <v>751</v>
      </c>
      <c r="I57" t="s">
        <v>752</v>
      </c>
      <c r="J57" t="s">
        <v>753</v>
      </c>
      <c r="K57" t="s">
        <v>754</v>
      </c>
      <c r="L57" t="s">
        <v>755</v>
      </c>
      <c r="M57" t="s">
        <v>756</v>
      </c>
      <c r="N57" t="s">
        <v>757</v>
      </c>
    </row>
    <row r="58" spans="1:14" x14ac:dyDescent="0.25">
      <c r="A58" s="21" t="s">
        <v>758</v>
      </c>
      <c r="B58" s="21" t="s">
        <v>759</v>
      </c>
      <c r="C58">
        <v>12871297</v>
      </c>
      <c r="D58" s="21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767</v>
      </c>
      <c r="L58" t="s">
        <v>768</v>
      </c>
      <c r="M58" t="s">
        <v>769</v>
      </c>
      <c r="N58" t="s">
        <v>770</v>
      </c>
    </row>
    <row r="59" spans="1:14" x14ac:dyDescent="0.25">
      <c r="A59" s="21" t="s">
        <v>771</v>
      </c>
      <c r="B59" s="21" t="s">
        <v>772</v>
      </c>
      <c r="C59">
        <v>12764654</v>
      </c>
      <c r="D59" s="21" t="s">
        <v>773</v>
      </c>
      <c r="E59" t="s">
        <v>774</v>
      </c>
      <c r="F59" t="s">
        <v>775</v>
      </c>
      <c r="G59" t="s">
        <v>776</v>
      </c>
      <c r="H59" t="s">
        <v>777</v>
      </c>
      <c r="I59" t="s">
        <v>778</v>
      </c>
      <c r="J59" t="s">
        <v>779</v>
      </c>
      <c r="K59" t="s">
        <v>780</v>
      </c>
      <c r="L59" t="s">
        <v>781</v>
      </c>
      <c r="M59" t="s">
        <v>782</v>
      </c>
      <c r="N59" t="s">
        <v>783</v>
      </c>
    </row>
    <row r="60" spans="1:14" x14ac:dyDescent="0.25">
      <c r="A60" s="21" t="s">
        <v>784</v>
      </c>
      <c r="B60" s="21" t="s">
        <v>785</v>
      </c>
      <c r="C60">
        <v>12771259</v>
      </c>
      <c r="D60" s="21" t="s">
        <v>786</v>
      </c>
      <c r="E60" t="s">
        <v>787</v>
      </c>
      <c r="F60" t="s">
        <v>788</v>
      </c>
      <c r="G60" t="s">
        <v>789</v>
      </c>
      <c r="H60" t="s">
        <v>790</v>
      </c>
      <c r="I60" t="s">
        <v>791</v>
      </c>
      <c r="J60" t="s">
        <v>792</v>
      </c>
      <c r="K60" t="s">
        <v>793</v>
      </c>
      <c r="L60" t="s">
        <v>794</v>
      </c>
      <c r="M60" t="s">
        <v>795</v>
      </c>
      <c r="N60" t="s">
        <v>796</v>
      </c>
    </row>
    <row r="61" spans="1:14" x14ac:dyDescent="0.25">
      <c r="A61" s="21" t="s">
        <v>797</v>
      </c>
      <c r="B61" s="21" t="s">
        <v>798</v>
      </c>
      <c r="C61">
        <v>12791515</v>
      </c>
      <c r="D61" s="21" t="s">
        <v>799</v>
      </c>
      <c r="E61" t="s">
        <v>800</v>
      </c>
      <c r="F61" t="s">
        <v>801</v>
      </c>
      <c r="G61" t="s">
        <v>802</v>
      </c>
      <c r="H61" t="s">
        <v>803</v>
      </c>
      <c r="I61" t="s">
        <v>804</v>
      </c>
      <c r="J61" t="s">
        <v>805</v>
      </c>
      <c r="K61" t="s">
        <v>806</v>
      </c>
      <c r="L61" t="s">
        <v>807</v>
      </c>
      <c r="M61" t="s">
        <v>808</v>
      </c>
      <c r="N61" t="s">
        <v>809</v>
      </c>
    </row>
    <row r="62" spans="1:14" x14ac:dyDescent="0.25">
      <c r="A62" s="21" t="s">
        <v>810</v>
      </c>
      <c r="B62" s="21" t="s">
        <v>811</v>
      </c>
      <c r="C62">
        <v>12774686</v>
      </c>
      <c r="D62" s="21" t="s">
        <v>812</v>
      </c>
      <c r="E62" t="s">
        <v>813</v>
      </c>
      <c r="F62" t="s">
        <v>814</v>
      </c>
      <c r="G62" t="s">
        <v>815</v>
      </c>
      <c r="H62" t="s">
        <v>816</v>
      </c>
      <c r="I62" t="s">
        <v>817</v>
      </c>
      <c r="J62" t="s">
        <v>818</v>
      </c>
      <c r="K62" t="s">
        <v>819</v>
      </c>
      <c r="L62" t="s">
        <v>820</v>
      </c>
      <c r="M62" t="s">
        <v>821</v>
      </c>
      <c r="N62" t="s">
        <v>822</v>
      </c>
    </row>
    <row r="63" spans="1:14" x14ac:dyDescent="0.25">
      <c r="A63" s="21" t="s">
        <v>823</v>
      </c>
      <c r="B63" s="21" t="s">
        <v>824</v>
      </c>
      <c r="C63">
        <v>12777864</v>
      </c>
      <c r="D63" s="21" t="s">
        <v>825</v>
      </c>
      <c r="E63" t="s">
        <v>826</v>
      </c>
      <c r="F63" t="s">
        <v>827</v>
      </c>
      <c r="G63" t="s">
        <v>828</v>
      </c>
      <c r="H63" t="s">
        <v>829</v>
      </c>
      <c r="I63" t="s">
        <v>830</v>
      </c>
      <c r="J63" t="s">
        <v>831</v>
      </c>
      <c r="K63" t="s">
        <v>832</v>
      </c>
      <c r="L63" t="s">
        <v>833</v>
      </c>
      <c r="M63" t="s">
        <v>834</v>
      </c>
      <c r="N63" t="s">
        <v>835</v>
      </c>
    </row>
    <row r="64" spans="1:14" x14ac:dyDescent="0.25">
      <c r="A64" s="21" t="s">
        <v>836</v>
      </c>
      <c r="B64" s="21" t="s">
        <v>837</v>
      </c>
      <c r="C64">
        <v>12822792</v>
      </c>
      <c r="D64" s="21" t="s">
        <v>838</v>
      </c>
      <c r="E64" t="s">
        <v>839</v>
      </c>
      <c r="F64" t="s">
        <v>840</v>
      </c>
      <c r="G64" t="s">
        <v>841</v>
      </c>
      <c r="H64" t="s">
        <v>842</v>
      </c>
      <c r="I64" t="s">
        <v>843</v>
      </c>
      <c r="J64" t="s">
        <v>844</v>
      </c>
      <c r="K64" t="s">
        <v>845</v>
      </c>
      <c r="L64" t="s">
        <v>846</v>
      </c>
      <c r="M64" t="s">
        <v>847</v>
      </c>
      <c r="N64" t="s">
        <v>848</v>
      </c>
    </row>
    <row r="65" spans="1:14" x14ac:dyDescent="0.25">
      <c r="A65" s="21" t="s">
        <v>849</v>
      </c>
      <c r="B65" s="21" t="s">
        <v>850</v>
      </c>
      <c r="C65">
        <v>12833755</v>
      </c>
      <c r="D65" s="21" t="s">
        <v>851</v>
      </c>
      <c r="E65" t="s">
        <v>852</v>
      </c>
      <c r="F65" t="s">
        <v>853</v>
      </c>
      <c r="G65" t="s">
        <v>854</v>
      </c>
      <c r="H65" t="s">
        <v>855</v>
      </c>
      <c r="I65" t="s">
        <v>856</v>
      </c>
      <c r="J65" t="s">
        <v>857</v>
      </c>
      <c r="K65" t="s">
        <v>858</v>
      </c>
      <c r="L65" t="s">
        <v>859</v>
      </c>
      <c r="M65" t="s">
        <v>860</v>
      </c>
      <c r="N65" t="s">
        <v>861</v>
      </c>
    </row>
    <row r="66" spans="1:14" x14ac:dyDescent="0.25">
      <c r="A66" s="21" t="s">
        <v>862</v>
      </c>
      <c r="B66" s="21" t="s">
        <v>863</v>
      </c>
      <c r="C66">
        <v>12835587</v>
      </c>
      <c r="D66" s="21" t="s">
        <v>864</v>
      </c>
      <c r="E66" t="s">
        <v>865</v>
      </c>
      <c r="F66" t="s">
        <v>866</v>
      </c>
      <c r="G66" t="s">
        <v>867</v>
      </c>
      <c r="H66" t="s">
        <v>868</v>
      </c>
      <c r="I66" t="s">
        <v>869</v>
      </c>
      <c r="J66" t="s">
        <v>870</v>
      </c>
      <c r="K66" t="s">
        <v>871</v>
      </c>
      <c r="L66" t="s">
        <v>872</v>
      </c>
      <c r="M66" t="s">
        <v>873</v>
      </c>
      <c r="N66" t="s">
        <v>874</v>
      </c>
    </row>
    <row r="67" spans="1:14" x14ac:dyDescent="0.25">
      <c r="A67" s="21" t="s">
        <v>875</v>
      </c>
      <c r="B67" s="21" t="s">
        <v>876</v>
      </c>
      <c r="C67">
        <v>12817267</v>
      </c>
      <c r="D67" s="21" t="s">
        <v>877</v>
      </c>
      <c r="E67" t="s">
        <v>878</v>
      </c>
      <c r="F67" t="s">
        <v>879</v>
      </c>
      <c r="G67" t="s">
        <v>880</v>
      </c>
      <c r="H67" t="s">
        <v>881</v>
      </c>
      <c r="I67" t="s">
        <v>882</v>
      </c>
      <c r="J67" t="s">
        <v>883</v>
      </c>
      <c r="K67" t="s">
        <v>884</v>
      </c>
      <c r="L67" t="s">
        <v>885</v>
      </c>
      <c r="M67" t="s">
        <v>886</v>
      </c>
      <c r="N67" t="s">
        <v>887</v>
      </c>
    </row>
    <row r="68" spans="1:14" x14ac:dyDescent="0.25">
      <c r="A68" s="21" t="s">
        <v>888</v>
      </c>
      <c r="B68" s="21" t="s">
        <v>889</v>
      </c>
      <c r="C68">
        <v>12801539</v>
      </c>
      <c r="D68" s="21" t="s">
        <v>890</v>
      </c>
      <c r="E68" t="s">
        <v>891</v>
      </c>
      <c r="F68" t="s">
        <v>892</v>
      </c>
      <c r="G68" t="s">
        <v>893</v>
      </c>
      <c r="H68" t="s">
        <v>894</v>
      </c>
      <c r="I68" t="s">
        <v>895</v>
      </c>
      <c r="J68" t="s">
        <v>896</v>
      </c>
      <c r="K68" t="s">
        <v>897</v>
      </c>
      <c r="L68" t="s">
        <v>898</v>
      </c>
      <c r="M68" t="s">
        <v>899</v>
      </c>
      <c r="N68" t="s">
        <v>900</v>
      </c>
    </row>
    <row r="69" spans="1:14" x14ac:dyDescent="0.25">
      <c r="A69" s="21" t="s">
        <v>901</v>
      </c>
      <c r="B69" s="21" t="s">
        <v>902</v>
      </c>
      <c r="C69">
        <v>12773769</v>
      </c>
      <c r="D69" s="21" t="s">
        <v>903</v>
      </c>
      <c r="E69" t="s">
        <v>904</v>
      </c>
      <c r="F69" t="s">
        <v>905</v>
      </c>
      <c r="G69" t="s">
        <v>906</v>
      </c>
      <c r="H69" t="s">
        <v>907</v>
      </c>
      <c r="I69" t="s">
        <v>908</v>
      </c>
      <c r="J69" t="s">
        <v>909</v>
      </c>
      <c r="K69" t="s">
        <v>910</v>
      </c>
      <c r="L69" t="s">
        <v>911</v>
      </c>
      <c r="M69" t="s">
        <v>912</v>
      </c>
      <c r="N69" t="s">
        <v>913</v>
      </c>
    </row>
    <row r="70" spans="1:14" x14ac:dyDescent="0.25">
      <c r="A70" s="21" t="s">
        <v>914</v>
      </c>
      <c r="B70" s="21" t="s">
        <v>915</v>
      </c>
      <c r="C70">
        <v>12762997</v>
      </c>
      <c r="D70" s="21" t="s">
        <v>916</v>
      </c>
      <c r="E70" t="s">
        <v>917</v>
      </c>
      <c r="F70" t="s">
        <v>918</v>
      </c>
      <c r="G70" t="s">
        <v>919</v>
      </c>
      <c r="H70" t="s">
        <v>920</v>
      </c>
      <c r="I70" t="s">
        <v>921</v>
      </c>
      <c r="J70" t="s">
        <v>922</v>
      </c>
      <c r="K70" t="s">
        <v>923</v>
      </c>
      <c r="L70" t="s">
        <v>924</v>
      </c>
      <c r="M70" t="s">
        <v>925</v>
      </c>
      <c r="N70" t="s">
        <v>926</v>
      </c>
    </row>
    <row r="71" spans="1:14" x14ac:dyDescent="0.25">
      <c r="A71" s="21" t="s">
        <v>927</v>
      </c>
      <c r="B71" s="21" t="s">
        <v>928</v>
      </c>
      <c r="C71">
        <v>12801868</v>
      </c>
      <c r="D71" s="21" t="s">
        <v>929</v>
      </c>
      <c r="E71" t="s">
        <v>930</v>
      </c>
      <c r="F71" t="s">
        <v>931</v>
      </c>
      <c r="G71" t="s">
        <v>932</v>
      </c>
      <c r="H71" t="s">
        <v>933</v>
      </c>
      <c r="I71" t="s">
        <v>934</v>
      </c>
      <c r="J71" t="s">
        <v>935</v>
      </c>
      <c r="K71" t="s">
        <v>936</v>
      </c>
      <c r="L71" t="s">
        <v>937</v>
      </c>
      <c r="M71" t="s">
        <v>938</v>
      </c>
      <c r="N71" t="s">
        <v>939</v>
      </c>
    </row>
    <row r="72" spans="1:14" x14ac:dyDescent="0.25">
      <c r="A72" s="21" t="s">
        <v>940</v>
      </c>
      <c r="B72" s="21" t="s">
        <v>941</v>
      </c>
      <c r="C72">
        <v>12790526</v>
      </c>
      <c r="D72" s="21" t="s">
        <v>942</v>
      </c>
      <c r="E72" t="s">
        <v>943</v>
      </c>
      <c r="F72" t="s">
        <v>944</v>
      </c>
      <c r="G72" t="s">
        <v>945</v>
      </c>
      <c r="H72" t="s">
        <v>946</v>
      </c>
      <c r="I72" t="s">
        <v>947</v>
      </c>
      <c r="J72" t="s">
        <v>948</v>
      </c>
      <c r="K72" t="s">
        <v>949</v>
      </c>
      <c r="L72" t="s">
        <v>950</v>
      </c>
      <c r="M72" t="s">
        <v>951</v>
      </c>
      <c r="N72" t="s">
        <v>952</v>
      </c>
    </row>
    <row r="73" spans="1:14" x14ac:dyDescent="0.25">
      <c r="A73" s="21" t="s">
        <v>953</v>
      </c>
      <c r="B73" s="21" t="s">
        <v>954</v>
      </c>
      <c r="C73">
        <v>12756891</v>
      </c>
      <c r="D73" s="21" t="s">
        <v>955</v>
      </c>
      <c r="E73" t="s">
        <v>956</v>
      </c>
      <c r="F73" t="s">
        <v>957</v>
      </c>
      <c r="G73" t="s">
        <v>958</v>
      </c>
      <c r="H73" t="s">
        <v>959</v>
      </c>
      <c r="I73" t="s">
        <v>960</v>
      </c>
      <c r="J73" t="s">
        <v>961</v>
      </c>
      <c r="K73" t="s">
        <v>962</v>
      </c>
      <c r="L73" t="s">
        <v>963</v>
      </c>
      <c r="M73" t="s">
        <v>964</v>
      </c>
      <c r="N73" t="s">
        <v>965</v>
      </c>
    </row>
    <row r="74" spans="1:14" x14ac:dyDescent="0.25">
      <c r="A74" s="21" t="s">
        <v>966</v>
      </c>
      <c r="B74" s="21" t="s">
        <v>967</v>
      </c>
      <c r="C74">
        <v>12750228</v>
      </c>
      <c r="D74" s="21" t="s">
        <v>968</v>
      </c>
      <c r="E74" t="s">
        <v>969</v>
      </c>
      <c r="F74" t="s">
        <v>970</v>
      </c>
      <c r="G74" t="s">
        <v>971</v>
      </c>
      <c r="H74" t="s">
        <v>972</v>
      </c>
      <c r="I74" t="s">
        <v>973</v>
      </c>
      <c r="J74" t="s">
        <v>974</v>
      </c>
      <c r="K74" t="s">
        <v>975</v>
      </c>
      <c r="L74" t="s">
        <v>976</v>
      </c>
      <c r="M74" t="s">
        <v>977</v>
      </c>
      <c r="N74" t="s">
        <v>978</v>
      </c>
    </row>
    <row r="75" spans="1:14" x14ac:dyDescent="0.25">
      <c r="A75" s="21" t="s">
        <v>979</v>
      </c>
      <c r="B75" s="21" t="s">
        <v>980</v>
      </c>
      <c r="C75">
        <v>12846661</v>
      </c>
      <c r="D75" s="21" t="s">
        <v>981</v>
      </c>
      <c r="E75" t="s">
        <v>761</v>
      </c>
      <c r="F75" t="s">
        <v>982</v>
      </c>
      <c r="G75" t="s">
        <v>983</v>
      </c>
      <c r="H75" t="s">
        <v>984</v>
      </c>
      <c r="I75" t="s">
        <v>985</v>
      </c>
      <c r="J75" t="s">
        <v>986</v>
      </c>
      <c r="K75" t="s">
        <v>987</v>
      </c>
      <c r="L75" t="s">
        <v>988</v>
      </c>
      <c r="M75" t="s">
        <v>989</v>
      </c>
      <c r="N75" t="s">
        <v>990</v>
      </c>
    </row>
    <row r="76" spans="1:14" x14ac:dyDescent="0.25">
      <c r="A76" s="21" t="s">
        <v>991</v>
      </c>
      <c r="B76" s="21" t="s">
        <v>992</v>
      </c>
      <c r="C76">
        <v>12809917</v>
      </c>
      <c r="D76" s="21" t="s">
        <v>993</v>
      </c>
      <c r="E76" t="s">
        <v>994</v>
      </c>
      <c r="F76" t="s">
        <v>995</v>
      </c>
      <c r="G76" t="s">
        <v>996</v>
      </c>
      <c r="H76" t="s">
        <v>997</v>
      </c>
      <c r="I76" t="s">
        <v>998</v>
      </c>
      <c r="J76" t="s">
        <v>999</v>
      </c>
      <c r="K76" t="s">
        <v>1000</v>
      </c>
      <c r="L76" t="s">
        <v>1001</v>
      </c>
      <c r="M76" t="s">
        <v>1002</v>
      </c>
      <c r="N76" t="s">
        <v>1003</v>
      </c>
    </row>
    <row r="77" spans="1:14" x14ac:dyDescent="0.25">
      <c r="A77" s="21" t="s">
        <v>1004</v>
      </c>
      <c r="B77" s="21" t="s">
        <v>1005</v>
      </c>
      <c r="C77">
        <v>12843092</v>
      </c>
      <c r="D77" s="21" t="s">
        <v>1006</v>
      </c>
      <c r="E77" t="s">
        <v>1007</v>
      </c>
      <c r="F77" t="s">
        <v>1008</v>
      </c>
      <c r="G77" t="s">
        <v>1009</v>
      </c>
      <c r="H77" t="s">
        <v>1010</v>
      </c>
      <c r="I77" t="s">
        <v>1011</v>
      </c>
      <c r="J77" t="s">
        <v>1012</v>
      </c>
      <c r="K77" t="s">
        <v>1013</v>
      </c>
      <c r="L77" t="s">
        <v>1014</v>
      </c>
      <c r="M77" t="s">
        <v>1015</v>
      </c>
      <c r="N77" t="s">
        <v>1016</v>
      </c>
    </row>
    <row r="78" spans="1:14" x14ac:dyDescent="0.25">
      <c r="A78" s="21" t="s">
        <v>1017</v>
      </c>
      <c r="B78" s="21" t="s">
        <v>1018</v>
      </c>
      <c r="C78">
        <v>12810591</v>
      </c>
      <c r="D78" s="21" t="s">
        <v>1019</v>
      </c>
      <c r="E78" t="s">
        <v>1020</v>
      </c>
      <c r="F78" t="s">
        <v>1021</v>
      </c>
      <c r="G78" t="s">
        <v>1022</v>
      </c>
      <c r="H78" t="s">
        <v>1023</v>
      </c>
      <c r="I78" t="s">
        <v>1024</v>
      </c>
      <c r="J78" t="s">
        <v>1025</v>
      </c>
      <c r="K78" t="s">
        <v>1026</v>
      </c>
      <c r="L78" t="s">
        <v>1027</v>
      </c>
      <c r="M78" t="s">
        <v>1028</v>
      </c>
      <c r="N78" t="s">
        <v>1029</v>
      </c>
    </row>
    <row r="79" spans="1:14" x14ac:dyDescent="0.25">
      <c r="A79" s="21" t="s">
        <v>1030</v>
      </c>
      <c r="B79" s="21" t="s">
        <v>1031</v>
      </c>
      <c r="C79">
        <v>12795677</v>
      </c>
      <c r="D79" s="21" t="s">
        <v>1032</v>
      </c>
      <c r="E79" t="s">
        <v>1033</v>
      </c>
      <c r="F79" t="s">
        <v>1034</v>
      </c>
      <c r="G79" t="s">
        <v>1035</v>
      </c>
      <c r="H79" t="s">
        <v>1036</v>
      </c>
      <c r="I79" t="s">
        <v>1037</v>
      </c>
      <c r="J79" t="s">
        <v>1038</v>
      </c>
      <c r="K79" t="s">
        <v>1039</v>
      </c>
      <c r="L79" t="s">
        <v>1040</v>
      </c>
      <c r="M79" t="s">
        <v>1041</v>
      </c>
      <c r="N79" t="s">
        <v>1042</v>
      </c>
    </row>
    <row r="80" spans="1:14" x14ac:dyDescent="0.25">
      <c r="A80" s="21" t="s">
        <v>1043</v>
      </c>
      <c r="B80" s="21" t="s">
        <v>1044</v>
      </c>
      <c r="C80">
        <v>12896029</v>
      </c>
      <c r="D80" s="21" t="s">
        <v>1045</v>
      </c>
      <c r="E80" t="s">
        <v>1046</v>
      </c>
      <c r="F80" t="s">
        <v>1047</v>
      </c>
      <c r="G80" t="s">
        <v>1048</v>
      </c>
      <c r="H80" t="s">
        <v>1049</v>
      </c>
      <c r="I80" t="s">
        <v>1050</v>
      </c>
      <c r="J80" t="s">
        <v>1051</v>
      </c>
      <c r="K80" t="s">
        <v>1052</v>
      </c>
      <c r="L80" t="s">
        <v>1053</v>
      </c>
      <c r="M80" t="s">
        <v>1054</v>
      </c>
      <c r="N80" t="s">
        <v>1055</v>
      </c>
    </row>
    <row r="81" spans="1:14" x14ac:dyDescent="0.25">
      <c r="A81" s="21" t="s">
        <v>1056</v>
      </c>
      <c r="B81" s="21" t="s">
        <v>1057</v>
      </c>
      <c r="C81">
        <v>12709369</v>
      </c>
      <c r="D81" s="21" t="s">
        <v>1058</v>
      </c>
      <c r="E81" t="s">
        <v>1059</v>
      </c>
      <c r="F81" t="s">
        <v>1060</v>
      </c>
      <c r="G81" t="s">
        <v>1061</v>
      </c>
      <c r="H81" t="s">
        <v>1062</v>
      </c>
      <c r="I81" t="s">
        <v>1063</v>
      </c>
      <c r="J81" t="s">
        <v>1064</v>
      </c>
      <c r="K81" t="s">
        <v>1065</v>
      </c>
      <c r="L81" t="s">
        <v>1066</v>
      </c>
      <c r="M81" t="s">
        <v>1067</v>
      </c>
      <c r="N81" t="s">
        <v>1068</v>
      </c>
    </row>
    <row r="82" spans="1:14" x14ac:dyDescent="0.25">
      <c r="A82" s="21" t="s">
        <v>1069</v>
      </c>
      <c r="B82" s="21" t="s">
        <v>1070</v>
      </c>
      <c r="C82">
        <v>12805807</v>
      </c>
      <c r="D82" s="21" t="s">
        <v>1071</v>
      </c>
      <c r="E82" t="s">
        <v>1072</v>
      </c>
      <c r="F82" t="s">
        <v>1073</v>
      </c>
      <c r="G82" t="s">
        <v>1074</v>
      </c>
      <c r="H82" t="s">
        <v>1075</v>
      </c>
      <c r="I82" t="s">
        <v>1076</v>
      </c>
      <c r="J82" t="s">
        <v>1077</v>
      </c>
      <c r="K82" t="s">
        <v>1078</v>
      </c>
      <c r="L82" t="s">
        <v>1079</v>
      </c>
      <c r="M82" t="s">
        <v>1080</v>
      </c>
      <c r="N82" t="s">
        <v>1081</v>
      </c>
    </row>
    <row r="83" spans="1:14" x14ac:dyDescent="0.25">
      <c r="A83" s="21" t="s">
        <v>1082</v>
      </c>
      <c r="B83" s="21" t="s">
        <v>1083</v>
      </c>
      <c r="C83">
        <v>12795330</v>
      </c>
      <c r="D83" s="21" t="s">
        <v>1084</v>
      </c>
      <c r="E83" t="s">
        <v>1085</v>
      </c>
      <c r="F83" t="s">
        <v>1086</v>
      </c>
      <c r="G83" t="s">
        <v>1087</v>
      </c>
      <c r="H83" t="s">
        <v>1088</v>
      </c>
      <c r="I83" t="s">
        <v>1089</v>
      </c>
      <c r="J83" t="s">
        <v>1090</v>
      </c>
      <c r="K83" t="s">
        <v>1091</v>
      </c>
      <c r="L83" t="s">
        <v>1092</v>
      </c>
      <c r="M83" t="s">
        <v>1093</v>
      </c>
      <c r="N83" t="s">
        <v>1094</v>
      </c>
    </row>
    <row r="84" spans="1:14" x14ac:dyDescent="0.25">
      <c r="A84" s="21" t="s">
        <v>1095</v>
      </c>
      <c r="B84" s="21" t="s">
        <v>1096</v>
      </c>
      <c r="C84">
        <v>12766026</v>
      </c>
      <c r="D84" s="21" t="s">
        <v>1097</v>
      </c>
      <c r="E84" t="s">
        <v>1098</v>
      </c>
      <c r="F84" t="s">
        <v>1099</v>
      </c>
      <c r="G84" t="s">
        <v>1100</v>
      </c>
      <c r="H84" t="s">
        <v>1101</v>
      </c>
      <c r="I84" t="s">
        <v>1102</v>
      </c>
      <c r="J84" t="s">
        <v>1103</v>
      </c>
      <c r="K84" t="s">
        <v>1104</v>
      </c>
      <c r="L84" t="s">
        <v>1105</v>
      </c>
      <c r="M84" t="s">
        <v>1106</v>
      </c>
      <c r="N84" t="s">
        <v>1107</v>
      </c>
    </row>
    <row r="85" spans="1:14" x14ac:dyDescent="0.25">
      <c r="A85" s="21" t="s">
        <v>1108</v>
      </c>
      <c r="B85" s="21" t="s">
        <v>1109</v>
      </c>
      <c r="C85">
        <v>12779486</v>
      </c>
      <c r="D85" s="21" t="s">
        <v>1110</v>
      </c>
      <c r="E85" t="s">
        <v>1111</v>
      </c>
      <c r="F85" t="s">
        <v>1112</v>
      </c>
      <c r="G85" t="s">
        <v>1113</v>
      </c>
      <c r="H85" t="s">
        <v>1114</v>
      </c>
      <c r="I85" t="s">
        <v>1115</v>
      </c>
      <c r="J85" t="s">
        <v>1116</v>
      </c>
      <c r="K85" t="s">
        <v>1117</v>
      </c>
      <c r="L85" t="s">
        <v>1118</v>
      </c>
      <c r="M85" t="s">
        <v>1119</v>
      </c>
      <c r="N85" t="s">
        <v>1120</v>
      </c>
    </row>
    <row r="86" spans="1:14" x14ac:dyDescent="0.25">
      <c r="A86" s="21" t="s">
        <v>1121</v>
      </c>
      <c r="B86" s="21" t="s">
        <v>1122</v>
      </c>
      <c r="C86">
        <v>12822315</v>
      </c>
      <c r="D86" s="21" t="s">
        <v>1123</v>
      </c>
      <c r="E86" t="s">
        <v>1124</v>
      </c>
      <c r="F86" t="s">
        <v>1125</v>
      </c>
      <c r="G86" t="s">
        <v>1126</v>
      </c>
      <c r="H86" t="s">
        <v>1127</v>
      </c>
      <c r="I86" t="s">
        <v>1128</v>
      </c>
      <c r="J86" t="s">
        <v>1129</v>
      </c>
      <c r="K86" t="s">
        <v>1130</v>
      </c>
      <c r="L86" t="s">
        <v>1131</v>
      </c>
      <c r="M86" t="s">
        <v>1132</v>
      </c>
      <c r="N86" t="s">
        <v>1133</v>
      </c>
    </row>
    <row r="87" spans="1:14" x14ac:dyDescent="0.25">
      <c r="A87" s="21" t="s">
        <v>1134</v>
      </c>
      <c r="B87" s="21" t="s">
        <v>1135</v>
      </c>
      <c r="C87">
        <v>12788857</v>
      </c>
      <c r="D87" s="21" t="s">
        <v>1136</v>
      </c>
      <c r="E87" t="s">
        <v>1137</v>
      </c>
      <c r="F87" t="s">
        <v>1138</v>
      </c>
      <c r="G87" t="s">
        <v>1139</v>
      </c>
      <c r="H87" t="s">
        <v>1140</v>
      </c>
      <c r="I87" t="s">
        <v>1141</v>
      </c>
      <c r="J87" t="s">
        <v>1142</v>
      </c>
      <c r="K87" t="s">
        <v>1143</v>
      </c>
      <c r="L87" t="s">
        <v>1144</v>
      </c>
      <c r="M87" t="s">
        <v>1145</v>
      </c>
      <c r="N87" t="s">
        <v>1146</v>
      </c>
    </row>
    <row r="88" spans="1:14" x14ac:dyDescent="0.25">
      <c r="A88" s="21" t="s">
        <v>1147</v>
      </c>
      <c r="B88" s="21" t="s">
        <v>1148</v>
      </c>
      <c r="C88">
        <v>12783938</v>
      </c>
      <c r="D88" s="21" t="s">
        <v>1149</v>
      </c>
      <c r="E88" t="s">
        <v>1150</v>
      </c>
      <c r="F88" t="s">
        <v>1151</v>
      </c>
      <c r="G88" t="s">
        <v>1152</v>
      </c>
      <c r="H88" t="s">
        <v>1153</v>
      </c>
      <c r="I88" t="s">
        <v>1154</v>
      </c>
      <c r="J88" t="s">
        <v>1155</v>
      </c>
      <c r="K88" t="s">
        <v>1156</v>
      </c>
      <c r="L88" t="s">
        <v>1157</v>
      </c>
      <c r="M88" t="s">
        <v>1158</v>
      </c>
      <c r="N88" t="s">
        <v>1159</v>
      </c>
    </row>
    <row r="89" spans="1:14" x14ac:dyDescent="0.25">
      <c r="A89" s="21" t="s">
        <v>1160</v>
      </c>
      <c r="B89" s="21" t="s">
        <v>1161</v>
      </c>
      <c r="C89">
        <v>12818300</v>
      </c>
      <c r="D89" s="21" t="s">
        <v>1162</v>
      </c>
      <c r="E89" t="s">
        <v>1163</v>
      </c>
      <c r="F89" t="s">
        <v>1164</v>
      </c>
      <c r="G89" t="s">
        <v>1165</v>
      </c>
      <c r="H89" t="s">
        <v>1166</v>
      </c>
      <c r="I89" t="s">
        <v>1167</v>
      </c>
      <c r="J89" t="s">
        <v>1168</v>
      </c>
      <c r="K89" t="s">
        <v>1169</v>
      </c>
      <c r="L89" t="s">
        <v>1170</v>
      </c>
      <c r="M89" t="s">
        <v>1171</v>
      </c>
      <c r="N89" t="s">
        <v>1172</v>
      </c>
    </row>
    <row r="90" spans="1:14" x14ac:dyDescent="0.25">
      <c r="A90" s="21" t="s">
        <v>1173</v>
      </c>
      <c r="B90" s="21" t="s">
        <v>1174</v>
      </c>
      <c r="C90">
        <v>12834140</v>
      </c>
      <c r="D90" s="21" t="s">
        <v>1175</v>
      </c>
      <c r="E90" t="s">
        <v>1176</v>
      </c>
      <c r="F90" t="s">
        <v>1177</v>
      </c>
      <c r="G90" t="s">
        <v>1178</v>
      </c>
      <c r="H90" t="s">
        <v>1179</v>
      </c>
      <c r="I90" t="s">
        <v>1180</v>
      </c>
      <c r="J90" t="s">
        <v>1181</v>
      </c>
      <c r="K90" t="s">
        <v>1182</v>
      </c>
      <c r="L90" t="s">
        <v>1183</v>
      </c>
      <c r="M90" t="s">
        <v>1184</v>
      </c>
      <c r="N90" t="s">
        <v>1185</v>
      </c>
    </row>
    <row r="91" spans="1:14" x14ac:dyDescent="0.25">
      <c r="A91" s="21" t="s">
        <v>1186</v>
      </c>
      <c r="B91" s="21" t="s">
        <v>1187</v>
      </c>
      <c r="C91">
        <v>12754748</v>
      </c>
      <c r="D91" s="21" t="s">
        <v>1188</v>
      </c>
      <c r="E91" t="s">
        <v>1189</v>
      </c>
      <c r="F91" t="s">
        <v>1190</v>
      </c>
      <c r="G91" t="s">
        <v>1191</v>
      </c>
      <c r="H91" t="s">
        <v>1192</v>
      </c>
      <c r="I91" t="s">
        <v>1193</v>
      </c>
      <c r="J91" t="s">
        <v>1194</v>
      </c>
      <c r="K91" t="s">
        <v>1195</v>
      </c>
      <c r="L91" t="s">
        <v>1196</v>
      </c>
      <c r="M91" t="s">
        <v>1197</v>
      </c>
      <c r="N91" t="s">
        <v>1198</v>
      </c>
    </row>
    <row r="92" spans="1:14" x14ac:dyDescent="0.25">
      <c r="A92" s="21" t="s">
        <v>1199</v>
      </c>
      <c r="B92" s="21" t="s">
        <v>1200</v>
      </c>
      <c r="C92">
        <v>12821431</v>
      </c>
      <c r="D92" s="21" t="s">
        <v>1201</v>
      </c>
      <c r="E92" t="s">
        <v>1202</v>
      </c>
      <c r="F92" t="s">
        <v>1203</v>
      </c>
      <c r="G92" t="s">
        <v>1204</v>
      </c>
      <c r="H92" t="s">
        <v>1205</v>
      </c>
      <c r="I92" t="s">
        <v>1206</v>
      </c>
      <c r="J92" t="s">
        <v>1207</v>
      </c>
      <c r="K92" t="s">
        <v>1208</v>
      </c>
      <c r="L92" t="s">
        <v>1209</v>
      </c>
      <c r="M92" t="s">
        <v>1210</v>
      </c>
      <c r="N92" t="s">
        <v>1211</v>
      </c>
    </row>
    <row r="93" spans="1:14" x14ac:dyDescent="0.25">
      <c r="A93" s="21" t="s">
        <v>1212</v>
      </c>
      <c r="B93" s="21" t="s">
        <v>1213</v>
      </c>
      <c r="C93">
        <v>12625417</v>
      </c>
      <c r="D93" s="21" t="s">
        <v>1214</v>
      </c>
      <c r="E93" t="s">
        <v>1215</v>
      </c>
      <c r="F93" t="s">
        <v>1216</v>
      </c>
      <c r="G93" t="s">
        <v>1217</v>
      </c>
      <c r="H93" t="s">
        <v>1218</v>
      </c>
      <c r="I93" t="s">
        <v>1219</v>
      </c>
      <c r="J93" t="s">
        <v>1220</v>
      </c>
      <c r="K93" t="s">
        <v>1221</v>
      </c>
      <c r="L93" t="s">
        <v>1222</v>
      </c>
      <c r="M93" t="s">
        <v>1223</v>
      </c>
      <c r="N93" t="s">
        <v>1224</v>
      </c>
    </row>
    <row r="94" spans="1:14" x14ac:dyDescent="0.25">
      <c r="A94" s="21" t="s">
        <v>1225</v>
      </c>
      <c r="B94" s="21" t="s">
        <v>1226</v>
      </c>
      <c r="C94">
        <v>13246806</v>
      </c>
      <c r="D94" s="21" t="s">
        <v>1227</v>
      </c>
      <c r="E94" t="s">
        <v>1228</v>
      </c>
      <c r="F94" t="s">
        <v>1229</v>
      </c>
      <c r="G94" t="s">
        <v>1230</v>
      </c>
      <c r="H94" t="s">
        <v>1231</v>
      </c>
      <c r="I94" t="s">
        <v>1232</v>
      </c>
      <c r="J94" t="s">
        <v>1233</v>
      </c>
      <c r="K94" t="s">
        <v>1234</v>
      </c>
      <c r="L94" t="s">
        <v>1235</v>
      </c>
      <c r="M94" t="s">
        <v>1236</v>
      </c>
      <c r="N94" t="s">
        <v>1237</v>
      </c>
    </row>
    <row r="95" spans="1:14" x14ac:dyDescent="0.25">
      <c r="A95" s="21" t="s">
        <v>1238</v>
      </c>
      <c r="B95" s="21" t="s">
        <v>1239</v>
      </c>
      <c r="C95">
        <v>12796583</v>
      </c>
      <c r="D95" s="21" t="s">
        <v>1240</v>
      </c>
      <c r="E95" t="s">
        <v>1241</v>
      </c>
      <c r="F95" t="s">
        <v>1242</v>
      </c>
      <c r="G95" t="s">
        <v>1243</v>
      </c>
      <c r="H95" t="s">
        <v>1244</v>
      </c>
      <c r="I95" t="s">
        <v>1245</v>
      </c>
      <c r="J95" t="s">
        <v>1246</v>
      </c>
      <c r="K95" t="s">
        <v>1247</v>
      </c>
      <c r="L95" t="s">
        <v>1248</v>
      </c>
      <c r="M95" t="s">
        <v>1249</v>
      </c>
      <c r="N95" t="s">
        <v>1250</v>
      </c>
    </row>
    <row r="96" spans="1:14" x14ac:dyDescent="0.25">
      <c r="A96" s="21" t="s">
        <v>1251</v>
      </c>
      <c r="B96" s="21" t="s">
        <v>1252</v>
      </c>
      <c r="C96">
        <v>12935737</v>
      </c>
      <c r="D96" s="21" t="s">
        <v>1253</v>
      </c>
      <c r="E96" t="s">
        <v>1254</v>
      </c>
      <c r="F96" t="s">
        <v>1255</v>
      </c>
      <c r="G96" t="s">
        <v>1256</v>
      </c>
      <c r="H96" t="s">
        <v>1257</v>
      </c>
      <c r="I96" t="s">
        <v>1258</v>
      </c>
      <c r="J96" t="s">
        <v>1259</v>
      </c>
      <c r="K96" t="s">
        <v>1260</v>
      </c>
      <c r="L96" t="s">
        <v>1261</v>
      </c>
      <c r="M96" t="s">
        <v>1262</v>
      </c>
      <c r="N96" t="s">
        <v>1263</v>
      </c>
    </row>
    <row r="97" spans="1:14" x14ac:dyDescent="0.25">
      <c r="A97" s="21" t="s">
        <v>1264</v>
      </c>
      <c r="B97" s="21" t="s">
        <v>1265</v>
      </c>
      <c r="C97">
        <v>12881329</v>
      </c>
      <c r="D97" s="21" t="s">
        <v>1266</v>
      </c>
      <c r="E97" t="s">
        <v>1267</v>
      </c>
      <c r="F97" t="s">
        <v>1268</v>
      </c>
      <c r="G97" t="s">
        <v>1269</v>
      </c>
      <c r="H97" t="s">
        <v>1270</v>
      </c>
      <c r="I97" t="s">
        <v>1271</v>
      </c>
      <c r="J97" t="s">
        <v>1272</v>
      </c>
      <c r="K97" t="s">
        <v>1273</v>
      </c>
      <c r="L97" t="s">
        <v>1274</v>
      </c>
      <c r="M97" t="s">
        <v>1275</v>
      </c>
      <c r="N97" t="s">
        <v>1276</v>
      </c>
    </row>
    <row r="98" spans="1:14" x14ac:dyDescent="0.25">
      <c r="A98" s="21" t="s">
        <v>1277</v>
      </c>
      <c r="B98" s="21" t="s">
        <v>1278</v>
      </c>
      <c r="C98">
        <v>12848854</v>
      </c>
      <c r="D98" s="21" t="s">
        <v>1279</v>
      </c>
      <c r="E98" t="s">
        <v>1280</v>
      </c>
      <c r="F98" t="s">
        <v>1281</v>
      </c>
      <c r="G98" t="s">
        <v>1282</v>
      </c>
      <c r="H98" t="s">
        <v>1283</v>
      </c>
      <c r="I98" t="s">
        <v>1284</v>
      </c>
      <c r="J98" t="s">
        <v>1285</v>
      </c>
      <c r="K98" t="s">
        <v>1286</v>
      </c>
      <c r="L98" t="s">
        <v>1287</v>
      </c>
      <c r="M98" t="s">
        <v>1288</v>
      </c>
      <c r="N98" t="s">
        <v>1289</v>
      </c>
    </row>
    <row r="99" spans="1:14" x14ac:dyDescent="0.25">
      <c r="A99" s="21" t="s">
        <v>1290</v>
      </c>
      <c r="B99" s="21" t="s">
        <v>1291</v>
      </c>
      <c r="C99">
        <v>12721920</v>
      </c>
      <c r="D99" s="21" t="s">
        <v>1292</v>
      </c>
      <c r="E99" t="s">
        <v>1293</v>
      </c>
      <c r="F99" t="s">
        <v>1294</v>
      </c>
      <c r="G99" t="s">
        <v>1295</v>
      </c>
      <c r="H99" t="s">
        <v>1296</v>
      </c>
      <c r="I99" t="s">
        <v>1297</v>
      </c>
      <c r="J99" t="s">
        <v>1298</v>
      </c>
      <c r="K99" t="s">
        <v>1299</v>
      </c>
      <c r="L99" t="s">
        <v>1300</v>
      </c>
      <c r="M99" t="s">
        <v>1301</v>
      </c>
      <c r="N99" t="s">
        <v>1302</v>
      </c>
    </row>
    <row r="100" spans="1:14" x14ac:dyDescent="0.25">
      <c r="A100" s="21" t="s">
        <v>1303</v>
      </c>
      <c r="B100" s="21" t="s">
        <v>1304</v>
      </c>
      <c r="C100">
        <v>12777452</v>
      </c>
      <c r="D100" s="21" t="s">
        <v>1305</v>
      </c>
      <c r="E100" t="s">
        <v>1306</v>
      </c>
      <c r="F100" t="s">
        <v>1307</v>
      </c>
      <c r="G100" t="s">
        <v>1308</v>
      </c>
      <c r="H100" t="s">
        <v>1309</v>
      </c>
      <c r="I100" t="s">
        <v>1310</v>
      </c>
      <c r="J100" t="s">
        <v>1311</v>
      </c>
      <c r="K100" t="s">
        <v>1312</v>
      </c>
      <c r="L100" t="s">
        <v>1313</v>
      </c>
      <c r="M100" t="s">
        <v>1314</v>
      </c>
      <c r="N100" t="s">
        <v>1315</v>
      </c>
    </row>
    <row r="101" spans="1:14" x14ac:dyDescent="0.25">
      <c r="A101" s="21" t="s">
        <v>1316</v>
      </c>
      <c r="B101" s="21" t="s">
        <v>1317</v>
      </c>
      <c r="C101">
        <v>12761858</v>
      </c>
      <c r="D101" s="21" t="s">
        <v>1318</v>
      </c>
      <c r="E101" t="s">
        <v>86</v>
      </c>
      <c r="F101" t="s">
        <v>1319</v>
      </c>
      <c r="G101" t="s">
        <v>1320</v>
      </c>
      <c r="H101" t="s">
        <v>1321</v>
      </c>
      <c r="I101" t="s">
        <v>1322</v>
      </c>
      <c r="J101" t="s">
        <v>1323</v>
      </c>
      <c r="K101" t="s">
        <v>1324</v>
      </c>
      <c r="L101" t="s">
        <v>1325</v>
      </c>
      <c r="M101" t="s">
        <v>1326</v>
      </c>
      <c r="N101" t="s">
        <v>1327</v>
      </c>
    </row>
    <row r="102" spans="1:14" x14ac:dyDescent="0.25">
      <c r="A102" s="21" t="s">
        <v>1328</v>
      </c>
      <c r="B102" s="21" t="s">
        <v>1329</v>
      </c>
      <c r="C102">
        <v>12874174</v>
      </c>
      <c r="D102" s="21" t="s">
        <v>1330</v>
      </c>
      <c r="E102" t="s">
        <v>1331</v>
      </c>
      <c r="F102" t="s">
        <v>1332</v>
      </c>
      <c r="G102" t="s">
        <v>1333</v>
      </c>
      <c r="H102" t="s">
        <v>1334</v>
      </c>
      <c r="I102" t="s">
        <v>1335</v>
      </c>
      <c r="J102" t="s">
        <v>1336</v>
      </c>
      <c r="K102" t="s">
        <v>1337</v>
      </c>
      <c r="L102" t="s">
        <v>1338</v>
      </c>
      <c r="M102" t="s">
        <v>1339</v>
      </c>
      <c r="N102" t="s">
        <v>1340</v>
      </c>
    </row>
    <row r="103" spans="1:14" x14ac:dyDescent="0.25">
      <c r="A103" s="21" t="s">
        <v>1341</v>
      </c>
      <c r="B103" s="21" t="s">
        <v>1342</v>
      </c>
      <c r="C103">
        <v>12904204</v>
      </c>
      <c r="D103" s="21" t="s">
        <v>1343</v>
      </c>
      <c r="E103" t="s">
        <v>1344</v>
      </c>
      <c r="F103" t="s">
        <v>1345</v>
      </c>
      <c r="G103" t="s">
        <v>1346</v>
      </c>
      <c r="H103" t="s">
        <v>1347</v>
      </c>
      <c r="I103" t="s">
        <v>1348</v>
      </c>
      <c r="J103" t="s">
        <v>1349</v>
      </c>
      <c r="K103" t="s">
        <v>1350</v>
      </c>
      <c r="L103" t="s">
        <v>1351</v>
      </c>
      <c r="M103" t="s">
        <v>1352</v>
      </c>
      <c r="N103" t="s">
        <v>1353</v>
      </c>
    </row>
    <row r="104" spans="1:14" x14ac:dyDescent="0.25">
      <c r="A104" s="21" t="s">
        <v>1354</v>
      </c>
      <c r="B104" s="21" t="s">
        <v>1355</v>
      </c>
      <c r="C104">
        <v>12899803</v>
      </c>
      <c r="D104" s="21" t="s">
        <v>1356</v>
      </c>
      <c r="E104" t="s">
        <v>1357</v>
      </c>
      <c r="F104" t="s">
        <v>1358</v>
      </c>
      <c r="G104" t="s">
        <v>1359</v>
      </c>
      <c r="H104" t="s">
        <v>1360</v>
      </c>
      <c r="I104" t="s">
        <v>1361</v>
      </c>
      <c r="J104" t="s">
        <v>1362</v>
      </c>
      <c r="K104" t="s">
        <v>1363</v>
      </c>
      <c r="L104" t="s">
        <v>1364</v>
      </c>
      <c r="M104" t="s">
        <v>1365</v>
      </c>
      <c r="N104" t="s">
        <v>1366</v>
      </c>
    </row>
    <row r="105" spans="1:14" x14ac:dyDescent="0.25">
      <c r="A105" s="21" t="s">
        <v>1367</v>
      </c>
      <c r="B105" s="21" t="s">
        <v>1368</v>
      </c>
      <c r="C105">
        <v>12933980</v>
      </c>
      <c r="D105" s="21" t="s">
        <v>1369</v>
      </c>
      <c r="E105" t="s">
        <v>1370</v>
      </c>
      <c r="F105" t="s">
        <v>1371</v>
      </c>
      <c r="G105" t="s">
        <v>1372</v>
      </c>
      <c r="H105" t="s">
        <v>1373</v>
      </c>
      <c r="I105" t="s">
        <v>1374</v>
      </c>
      <c r="J105" t="s">
        <v>1375</v>
      </c>
      <c r="K105" t="s">
        <v>1376</v>
      </c>
      <c r="L105" t="s">
        <v>1377</v>
      </c>
      <c r="M105" t="s">
        <v>1378</v>
      </c>
      <c r="N105" t="s">
        <v>1379</v>
      </c>
    </row>
    <row r="106" spans="1:14" x14ac:dyDescent="0.25">
      <c r="A106" s="21" t="s">
        <v>1380</v>
      </c>
      <c r="B106" s="21" t="s">
        <v>1381</v>
      </c>
      <c r="C106">
        <v>12902979</v>
      </c>
      <c r="D106" s="21" t="s">
        <v>1382</v>
      </c>
      <c r="E106" t="s">
        <v>1383</v>
      </c>
      <c r="F106" t="s">
        <v>1384</v>
      </c>
      <c r="G106" t="s">
        <v>1385</v>
      </c>
      <c r="H106" t="s">
        <v>1386</v>
      </c>
      <c r="I106" t="s">
        <v>1387</v>
      </c>
      <c r="J106" t="s">
        <v>1388</v>
      </c>
      <c r="K106" t="s">
        <v>1389</v>
      </c>
      <c r="L106" t="s">
        <v>1390</v>
      </c>
      <c r="M106" t="s">
        <v>1391</v>
      </c>
      <c r="N106" t="s">
        <v>1392</v>
      </c>
    </row>
    <row r="107" spans="1:14" x14ac:dyDescent="0.25">
      <c r="A107" s="21" t="s">
        <v>1393</v>
      </c>
      <c r="B107" s="21" t="s">
        <v>1394</v>
      </c>
      <c r="C107">
        <v>12764629</v>
      </c>
      <c r="D107" s="21" t="s">
        <v>1395</v>
      </c>
      <c r="E107" t="s">
        <v>1396</v>
      </c>
      <c r="F107" t="s">
        <v>1397</v>
      </c>
      <c r="G107" t="s">
        <v>1398</v>
      </c>
      <c r="H107" t="s">
        <v>1399</v>
      </c>
      <c r="I107" t="s">
        <v>1400</v>
      </c>
      <c r="J107" t="s">
        <v>1401</v>
      </c>
      <c r="K107" t="s">
        <v>1402</v>
      </c>
      <c r="L107" t="s">
        <v>1403</v>
      </c>
      <c r="M107" t="s">
        <v>1404</v>
      </c>
      <c r="N107" t="s">
        <v>1405</v>
      </c>
    </row>
    <row r="108" spans="1:14" x14ac:dyDescent="0.25">
      <c r="A108" s="21" t="s">
        <v>1406</v>
      </c>
      <c r="B108" s="21" t="s">
        <v>1407</v>
      </c>
      <c r="C108">
        <v>12748252</v>
      </c>
      <c r="D108" s="21" t="s">
        <v>1408</v>
      </c>
      <c r="E108" t="s">
        <v>1409</v>
      </c>
      <c r="F108" t="s">
        <v>1410</v>
      </c>
      <c r="G108" t="s">
        <v>1411</v>
      </c>
      <c r="H108" t="s">
        <v>1412</v>
      </c>
      <c r="I108" t="s">
        <v>1413</v>
      </c>
      <c r="J108" t="s">
        <v>1414</v>
      </c>
      <c r="K108" t="s">
        <v>1415</v>
      </c>
      <c r="L108" t="s">
        <v>1416</v>
      </c>
      <c r="M108" t="s">
        <v>1417</v>
      </c>
      <c r="N108" t="s">
        <v>1418</v>
      </c>
    </row>
    <row r="109" spans="1:14" x14ac:dyDescent="0.25">
      <c r="A109" s="21" t="s">
        <v>1419</v>
      </c>
      <c r="B109" s="21" t="s">
        <v>1420</v>
      </c>
      <c r="C109">
        <v>12802894</v>
      </c>
      <c r="D109" s="21" t="s">
        <v>1421</v>
      </c>
      <c r="E109" t="s">
        <v>1422</v>
      </c>
      <c r="F109" t="s">
        <v>1423</v>
      </c>
      <c r="G109" t="s">
        <v>1424</v>
      </c>
      <c r="H109" t="s">
        <v>1425</v>
      </c>
      <c r="I109" t="s">
        <v>1426</v>
      </c>
      <c r="J109" t="s">
        <v>1427</v>
      </c>
      <c r="K109" t="s">
        <v>1428</v>
      </c>
      <c r="L109" t="s">
        <v>1429</v>
      </c>
      <c r="M109" t="s">
        <v>1430</v>
      </c>
      <c r="N109" t="s">
        <v>1431</v>
      </c>
    </row>
    <row r="110" spans="1:14" x14ac:dyDescent="0.25">
      <c r="A110" s="21" t="s">
        <v>1432</v>
      </c>
      <c r="B110" s="21" t="s">
        <v>1433</v>
      </c>
      <c r="C110">
        <v>12813872</v>
      </c>
      <c r="D110" s="21" t="s">
        <v>1434</v>
      </c>
      <c r="E110" t="s">
        <v>1435</v>
      </c>
      <c r="F110" t="s">
        <v>1436</v>
      </c>
      <c r="G110" t="s">
        <v>1437</v>
      </c>
      <c r="H110" t="s">
        <v>1438</v>
      </c>
      <c r="I110" t="s">
        <v>1439</v>
      </c>
      <c r="J110" t="s">
        <v>1440</v>
      </c>
      <c r="K110" t="s">
        <v>1441</v>
      </c>
      <c r="L110" t="s">
        <v>1442</v>
      </c>
      <c r="M110" t="s">
        <v>1443</v>
      </c>
      <c r="N110" t="s">
        <v>1444</v>
      </c>
    </row>
    <row r="111" spans="1:14" x14ac:dyDescent="0.25">
      <c r="A111" s="21" t="s">
        <v>1445</v>
      </c>
      <c r="B111" s="21" t="s">
        <v>1446</v>
      </c>
      <c r="C111">
        <v>12835055</v>
      </c>
      <c r="D111" s="21" t="s">
        <v>1447</v>
      </c>
      <c r="E111" t="s">
        <v>1448</v>
      </c>
      <c r="F111" t="s">
        <v>1449</v>
      </c>
      <c r="G111" t="s">
        <v>1450</v>
      </c>
      <c r="H111" t="s">
        <v>1451</v>
      </c>
      <c r="I111" t="s">
        <v>1452</v>
      </c>
      <c r="J111" t="s">
        <v>1453</v>
      </c>
      <c r="K111" t="s">
        <v>1454</v>
      </c>
      <c r="L111" t="s">
        <v>1455</v>
      </c>
      <c r="M111" t="s">
        <v>1456</v>
      </c>
      <c r="N111" t="s">
        <v>1457</v>
      </c>
    </row>
    <row r="112" spans="1:14" x14ac:dyDescent="0.25">
      <c r="A112" s="21" t="s">
        <v>1458</v>
      </c>
      <c r="B112" s="21" t="s">
        <v>1459</v>
      </c>
      <c r="C112">
        <v>12957619</v>
      </c>
      <c r="D112" s="21" t="s">
        <v>1460</v>
      </c>
      <c r="E112" t="s">
        <v>1461</v>
      </c>
      <c r="F112" t="s">
        <v>1462</v>
      </c>
      <c r="G112" t="s">
        <v>1463</v>
      </c>
      <c r="H112" t="s">
        <v>1464</v>
      </c>
      <c r="I112" t="s">
        <v>1465</v>
      </c>
      <c r="J112" t="s">
        <v>1466</v>
      </c>
      <c r="K112" t="s">
        <v>1467</v>
      </c>
      <c r="L112" t="s">
        <v>1468</v>
      </c>
      <c r="M112" t="s">
        <v>1469</v>
      </c>
      <c r="N112" t="s">
        <v>1470</v>
      </c>
    </row>
    <row r="113" spans="1:14" x14ac:dyDescent="0.25">
      <c r="A113" s="21" t="s">
        <v>1471</v>
      </c>
      <c r="B113" s="21" t="s">
        <v>1472</v>
      </c>
      <c r="C113">
        <v>12831392</v>
      </c>
      <c r="D113" s="21" t="s">
        <v>1473</v>
      </c>
      <c r="E113" t="s">
        <v>1474</v>
      </c>
      <c r="F113" t="s">
        <v>1475</v>
      </c>
      <c r="G113" t="s">
        <v>1476</v>
      </c>
      <c r="H113" t="s">
        <v>1477</v>
      </c>
      <c r="I113" t="s">
        <v>1478</v>
      </c>
      <c r="J113" t="s">
        <v>1479</v>
      </c>
      <c r="K113" t="s">
        <v>1480</v>
      </c>
      <c r="L113" t="s">
        <v>1481</v>
      </c>
      <c r="M113" t="s">
        <v>1482</v>
      </c>
      <c r="N113" t="s">
        <v>1483</v>
      </c>
    </row>
    <row r="114" spans="1:14" x14ac:dyDescent="0.25">
      <c r="A114" s="21" t="s">
        <v>1484</v>
      </c>
      <c r="B114" s="21" t="s">
        <v>1485</v>
      </c>
      <c r="C114">
        <v>12798896</v>
      </c>
      <c r="D114" s="21" t="s">
        <v>1486</v>
      </c>
      <c r="E114" t="s">
        <v>1306</v>
      </c>
      <c r="F114" t="s">
        <v>1487</v>
      </c>
      <c r="G114" t="s">
        <v>1488</v>
      </c>
      <c r="H114" t="s">
        <v>1489</v>
      </c>
      <c r="I114" t="s">
        <v>1490</v>
      </c>
      <c r="J114" t="s">
        <v>1491</v>
      </c>
      <c r="K114" t="s">
        <v>1492</v>
      </c>
      <c r="L114" t="s">
        <v>1493</v>
      </c>
      <c r="M114" t="s">
        <v>1494</v>
      </c>
      <c r="N114" t="s">
        <v>1495</v>
      </c>
    </row>
    <row r="115" spans="1:14" x14ac:dyDescent="0.25">
      <c r="A115" s="21" t="s">
        <v>1496</v>
      </c>
      <c r="B115" s="21" t="s">
        <v>1497</v>
      </c>
      <c r="C115">
        <v>12920483</v>
      </c>
      <c r="D115" s="21" t="s">
        <v>1498</v>
      </c>
      <c r="E115" t="s">
        <v>1499</v>
      </c>
      <c r="F115" t="s">
        <v>1500</v>
      </c>
      <c r="G115" t="s">
        <v>1501</v>
      </c>
      <c r="H115" t="s">
        <v>1502</v>
      </c>
      <c r="I115" t="s">
        <v>1503</v>
      </c>
      <c r="J115" t="s">
        <v>1504</v>
      </c>
      <c r="K115" t="s">
        <v>1505</v>
      </c>
      <c r="L115" t="s">
        <v>1506</v>
      </c>
      <c r="M115" t="s">
        <v>1507</v>
      </c>
      <c r="N115" t="s">
        <v>1508</v>
      </c>
    </row>
    <row r="116" spans="1:14" x14ac:dyDescent="0.25">
      <c r="A116" s="21" t="s">
        <v>1509</v>
      </c>
      <c r="B116" s="21" t="s">
        <v>1510</v>
      </c>
      <c r="C116">
        <v>12946354</v>
      </c>
      <c r="D116" s="21" t="s">
        <v>1511</v>
      </c>
      <c r="E116" t="s">
        <v>1512</v>
      </c>
      <c r="F116" t="s">
        <v>1513</v>
      </c>
      <c r="G116" t="s">
        <v>1514</v>
      </c>
      <c r="H116" t="s">
        <v>1515</v>
      </c>
      <c r="I116" t="s">
        <v>1516</v>
      </c>
      <c r="J116" t="s">
        <v>1517</v>
      </c>
      <c r="K116" t="s">
        <v>1518</v>
      </c>
      <c r="L116" t="s">
        <v>1519</v>
      </c>
      <c r="M116" t="s">
        <v>1520</v>
      </c>
      <c r="N116" t="s">
        <v>1521</v>
      </c>
    </row>
    <row r="117" spans="1:14" x14ac:dyDescent="0.25">
      <c r="A117" s="21" t="s">
        <v>1522</v>
      </c>
      <c r="B117" s="21" t="s">
        <v>1523</v>
      </c>
      <c r="C117">
        <v>12838696</v>
      </c>
      <c r="D117" s="21" t="s">
        <v>1524</v>
      </c>
      <c r="E117" t="s">
        <v>1525</v>
      </c>
      <c r="F117" t="s">
        <v>1526</v>
      </c>
      <c r="G117" t="s">
        <v>1527</v>
      </c>
      <c r="H117" t="s">
        <v>1528</v>
      </c>
      <c r="I117" t="s">
        <v>1529</v>
      </c>
      <c r="J117" t="s">
        <v>1530</v>
      </c>
      <c r="K117" t="s">
        <v>1531</v>
      </c>
      <c r="L117" t="s">
        <v>1532</v>
      </c>
      <c r="M117" t="s">
        <v>1533</v>
      </c>
      <c r="N117" t="s">
        <v>1534</v>
      </c>
    </row>
    <row r="118" spans="1:14" x14ac:dyDescent="0.25">
      <c r="A118" s="21" t="s">
        <v>1535</v>
      </c>
      <c r="B118" s="21" t="s">
        <v>1536</v>
      </c>
      <c r="C118">
        <v>12818448</v>
      </c>
      <c r="D118" s="21" t="s">
        <v>1537</v>
      </c>
      <c r="E118" t="s">
        <v>1474</v>
      </c>
      <c r="F118" t="s">
        <v>1538</v>
      </c>
      <c r="G118" t="s">
        <v>1539</v>
      </c>
      <c r="H118" t="s">
        <v>1540</v>
      </c>
      <c r="I118" t="s">
        <v>1541</v>
      </c>
      <c r="J118" t="s">
        <v>1542</v>
      </c>
      <c r="K118" t="s">
        <v>1543</v>
      </c>
      <c r="L118" t="s">
        <v>1544</v>
      </c>
      <c r="M118" t="s">
        <v>1545</v>
      </c>
      <c r="N118" t="s">
        <v>1546</v>
      </c>
    </row>
    <row r="119" spans="1:14" x14ac:dyDescent="0.25">
      <c r="A119" s="21" t="s">
        <v>1547</v>
      </c>
      <c r="B119" s="21" t="s">
        <v>1548</v>
      </c>
      <c r="C119">
        <v>12795010</v>
      </c>
      <c r="D119" s="21" t="s">
        <v>1549</v>
      </c>
      <c r="E119" t="s">
        <v>1550</v>
      </c>
      <c r="F119" t="s">
        <v>1551</v>
      </c>
      <c r="G119" t="s">
        <v>1552</v>
      </c>
      <c r="H119" t="s">
        <v>1553</v>
      </c>
      <c r="I119" t="s">
        <v>1554</v>
      </c>
      <c r="J119" t="s">
        <v>1555</v>
      </c>
      <c r="K119" t="s">
        <v>1556</v>
      </c>
      <c r="L119" t="s">
        <v>1557</v>
      </c>
      <c r="M119" t="s">
        <v>1558</v>
      </c>
      <c r="N119" t="s">
        <v>1559</v>
      </c>
    </row>
    <row r="120" spans="1:14" x14ac:dyDescent="0.25">
      <c r="A120" s="21" t="s">
        <v>1560</v>
      </c>
      <c r="B120" s="21" t="s">
        <v>1561</v>
      </c>
      <c r="C120">
        <v>12781317</v>
      </c>
      <c r="D120" s="21" t="s">
        <v>1562</v>
      </c>
      <c r="E120" t="s">
        <v>1563</v>
      </c>
      <c r="F120" t="s">
        <v>1564</v>
      </c>
      <c r="G120" t="s">
        <v>1565</v>
      </c>
      <c r="H120" t="s">
        <v>1566</v>
      </c>
      <c r="I120" t="s">
        <v>1567</v>
      </c>
      <c r="J120" t="s">
        <v>1568</v>
      </c>
      <c r="K120" t="s">
        <v>1569</v>
      </c>
      <c r="L120" t="s">
        <v>1570</v>
      </c>
      <c r="M120" t="s">
        <v>1571</v>
      </c>
      <c r="N120" t="s">
        <v>1572</v>
      </c>
    </row>
    <row r="121" spans="1:14" x14ac:dyDescent="0.25">
      <c r="A121" s="21" t="s">
        <v>1573</v>
      </c>
      <c r="B121" s="21" t="s">
        <v>1574</v>
      </c>
      <c r="C121">
        <v>12798137</v>
      </c>
      <c r="D121" s="21" t="s">
        <v>1575</v>
      </c>
      <c r="E121" t="s">
        <v>1576</v>
      </c>
      <c r="F121" t="s">
        <v>1577</v>
      </c>
      <c r="G121" t="s">
        <v>1578</v>
      </c>
      <c r="H121" t="s">
        <v>1579</v>
      </c>
      <c r="I121" t="s">
        <v>1580</v>
      </c>
      <c r="J121" t="s">
        <v>1581</v>
      </c>
      <c r="K121" t="s">
        <v>1582</v>
      </c>
      <c r="L121" t="s">
        <v>1583</v>
      </c>
      <c r="M121" t="s">
        <v>1584</v>
      </c>
      <c r="N121" t="s">
        <v>1585</v>
      </c>
    </row>
    <row r="122" spans="1:14" x14ac:dyDescent="0.25">
      <c r="A122" s="21" t="s">
        <v>1586</v>
      </c>
      <c r="B122" s="21" t="s">
        <v>1587</v>
      </c>
      <c r="C122">
        <v>12949975</v>
      </c>
      <c r="D122" s="21" t="s">
        <v>1588</v>
      </c>
      <c r="E122" t="s">
        <v>1589</v>
      </c>
      <c r="F122" t="s">
        <v>1590</v>
      </c>
      <c r="G122" t="s">
        <v>1591</v>
      </c>
      <c r="H122" t="s">
        <v>1592</v>
      </c>
      <c r="I122" t="s">
        <v>1593</v>
      </c>
      <c r="J122" t="s">
        <v>1594</v>
      </c>
      <c r="K122" t="s">
        <v>1595</v>
      </c>
      <c r="L122" t="s">
        <v>1596</v>
      </c>
      <c r="M122" t="s">
        <v>1597</v>
      </c>
      <c r="N122" t="s">
        <v>1598</v>
      </c>
    </row>
    <row r="123" spans="1:14" x14ac:dyDescent="0.25">
      <c r="A123" s="21" t="s">
        <v>1599</v>
      </c>
      <c r="B123" s="21" t="s">
        <v>1600</v>
      </c>
      <c r="C123">
        <v>12907444</v>
      </c>
      <c r="D123" s="21" t="s">
        <v>1601</v>
      </c>
      <c r="E123" t="s">
        <v>1602</v>
      </c>
      <c r="F123" t="s">
        <v>1603</v>
      </c>
      <c r="G123" t="s">
        <v>1604</v>
      </c>
      <c r="H123" t="s">
        <v>1605</v>
      </c>
      <c r="I123" t="s">
        <v>1606</v>
      </c>
      <c r="J123" t="s">
        <v>1607</v>
      </c>
      <c r="K123" t="s">
        <v>1608</v>
      </c>
      <c r="L123" t="s">
        <v>1609</v>
      </c>
      <c r="M123" t="s">
        <v>1610</v>
      </c>
      <c r="N123" t="s">
        <v>1611</v>
      </c>
    </row>
    <row r="124" spans="1:14" x14ac:dyDescent="0.25">
      <c r="A124" s="21" t="s">
        <v>1612</v>
      </c>
      <c r="B124" s="21" t="s">
        <v>1613</v>
      </c>
      <c r="C124">
        <v>12787538</v>
      </c>
      <c r="D124" s="21" t="s">
        <v>1614</v>
      </c>
      <c r="E124" t="s">
        <v>1615</v>
      </c>
      <c r="F124" t="s">
        <v>1616</v>
      </c>
      <c r="G124" t="s">
        <v>1617</v>
      </c>
      <c r="H124" t="s">
        <v>1618</v>
      </c>
      <c r="I124" t="s">
        <v>1619</v>
      </c>
      <c r="J124" t="s">
        <v>1620</v>
      </c>
      <c r="K124" t="s">
        <v>1621</v>
      </c>
      <c r="L124" t="s">
        <v>1622</v>
      </c>
      <c r="M124" t="s">
        <v>1623</v>
      </c>
      <c r="N124" t="s">
        <v>1624</v>
      </c>
    </row>
    <row r="125" spans="1:14" x14ac:dyDescent="0.25">
      <c r="A125" s="21" t="s">
        <v>1625</v>
      </c>
      <c r="B125" s="21" t="s">
        <v>1626</v>
      </c>
      <c r="C125">
        <v>12687690</v>
      </c>
      <c r="D125" s="21" t="s">
        <v>1627</v>
      </c>
      <c r="E125" t="s">
        <v>1628</v>
      </c>
      <c r="F125" t="s">
        <v>1629</v>
      </c>
      <c r="G125" t="s">
        <v>1630</v>
      </c>
      <c r="H125" t="s">
        <v>1631</v>
      </c>
      <c r="I125" t="s">
        <v>1632</v>
      </c>
      <c r="J125" t="s">
        <v>1633</v>
      </c>
      <c r="K125" t="s">
        <v>1634</v>
      </c>
      <c r="L125" t="s">
        <v>1635</v>
      </c>
      <c r="M125" t="s">
        <v>1636</v>
      </c>
      <c r="N125" t="s">
        <v>1637</v>
      </c>
    </row>
    <row r="126" spans="1:14" x14ac:dyDescent="0.25">
      <c r="A126" s="21" t="s">
        <v>1638</v>
      </c>
      <c r="B126" s="21" t="s">
        <v>1639</v>
      </c>
      <c r="C126">
        <v>13302677</v>
      </c>
      <c r="D126" s="21" t="s">
        <v>1640</v>
      </c>
      <c r="E126" t="s">
        <v>47</v>
      </c>
      <c r="F126" t="s">
        <v>1641</v>
      </c>
      <c r="G126" t="s">
        <v>1642</v>
      </c>
      <c r="H126" t="s">
        <v>1643</v>
      </c>
      <c r="I126" t="s">
        <v>1644</v>
      </c>
      <c r="J126" t="s">
        <v>1645</v>
      </c>
      <c r="K126" t="s">
        <v>1646</v>
      </c>
      <c r="L126" t="s">
        <v>1647</v>
      </c>
      <c r="M126" t="s">
        <v>1648</v>
      </c>
      <c r="N126" t="s">
        <v>1649</v>
      </c>
    </row>
    <row r="127" spans="1:14" x14ac:dyDescent="0.25">
      <c r="A127" s="21" t="s">
        <v>1650</v>
      </c>
      <c r="B127" s="21" t="s">
        <v>1651</v>
      </c>
      <c r="C127">
        <v>13071471</v>
      </c>
      <c r="D127" s="21" t="s">
        <v>1652</v>
      </c>
      <c r="E127" t="s">
        <v>1653</v>
      </c>
      <c r="F127" t="s">
        <v>1654</v>
      </c>
      <c r="G127" t="s">
        <v>1655</v>
      </c>
      <c r="H127" t="s">
        <v>1656</v>
      </c>
      <c r="I127" t="s">
        <v>1657</v>
      </c>
      <c r="J127" t="s">
        <v>1658</v>
      </c>
      <c r="K127" t="s">
        <v>1659</v>
      </c>
      <c r="L127" t="s">
        <v>1660</v>
      </c>
      <c r="M127" t="s">
        <v>1661</v>
      </c>
      <c r="N127" t="s">
        <v>1662</v>
      </c>
    </row>
    <row r="128" spans="1:14" x14ac:dyDescent="0.25">
      <c r="A128" s="21" t="s">
        <v>1663</v>
      </c>
      <c r="B128" s="21" t="s">
        <v>1664</v>
      </c>
      <c r="C128">
        <v>12674983</v>
      </c>
      <c r="D128" s="21" t="s">
        <v>1665</v>
      </c>
      <c r="E128" t="s">
        <v>1666</v>
      </c>
      <c r="F128" t="s">
        <v>1667</v>
      </c>
      <c r="G128" t="s">
        <v>1668</v>
      </c>
      <c r="H128" t="s">
        <v>1669</v>
      </c>
      <c r="I128" t="s">
        <v>1670</v>
      </c>
      <c r="J128" t="s">
        <v>1671</v>
      </c>
      <c r="K128" t="s">
        <v>1672</v>
      </c>
      <c r="L128" t="s">
        <v>1673</v>
      </c>
      <c r="M128" t="s">
        <v>1674</v>
      </c>
      <c r="N128" t="s">
        <v>1675</v>
      </c>
    </row>
    <row r="129" spans="1:14" x14ac:dyDescent="0.25">
      <c r="A129" s="21" t="s">
        <v>1676</v>
      </c>
      <c r="B129" s="21" t="s">
        <v>1677</v>
      </c>
      <c r="C129">
        <v>12700352</v>
      </c>
      <c r="D129" s="21" t="s">
        <v>1678</v>
      </c>
      <c r="E129" t="s">
        <v>1679</v>
      </c>
      <c r="F129" t="s">
        <v>1680</v>
      </c>
      <c r="G129" t="s">
        <v>1681</v>
      </c>
      <c r="H129" t="s">
        <v>1682</v>
      </c>
      <c r="I129" t="s">
        <v>1683</v>
      </c>
      <c r="J129" t="s">
        <v>1684</v>
      </c>
      <c r="K129" t="s">
        <v>1685</v>
      </c>
      <c r="L129" t="s">
        <v>1686</v>
      </c>
      <c r="M129" t="s">
        <v>1687</v>
      </c>
      <c r="N129" t="s">
        <v>1688</v>
      </c>
    </row>
    <row r="130" spans="1:14" x14ac:dyDescent="0.25">
      <c r="A130" s="21" t="s">
        <v>1689</v>
      </c>
      <c r="B130" s="21" t="s">
        <v>1690</v>
      </c>
      <c r="C130">
        <v>12558234</v>
      </c>
      <c r="D130" s="21" t="s">
        <v>1691</v>
      </c>
      <c r="E130" t="s">
        <v>1692</v>
      </c>
      <c r="F130" t="s">
        <v>1693</v>
      </c>
      <c r="G130" t="s">
        <v>1694</v>
      </c>
      <c r="H130" t="s">
        <v>1695</v>
      </c>
      <c r="I130" t="s">
        <v>1696</v>
      </c>
      <c r="J130" t="s">
        <v>1697</v>
      </c>
      <c r="K130" t="s">
        <v>1698</v>
      </c>
      <c r="L130" t="s">
        <v>1699</v>
      </c>
      <c r="M130" t="s">
        <v>1700</v>
      </c>
      <c r="N130" t="s">
        <v>1701</v>
      </c>
    </row>
    <row r="131" spans="1:14" x14ac:dyDescent="0.25">
      <c r="A131" s="21" t="s">
        <v>1702</v>
      </c>
      <c r="B131" s="21" t="s">
        <v>1703</v>
      </c>
      <c r="C131">
        <v>12945652</v>
      </c>
      <c r="D131" s="21" t="s">
        <v>1704</v>
      </c>
      <c r="E131" t="s">
        <v>1705</v>
      </c>
      <c r="F131" t="s">
        <v>1706</v>
      </c>
      <c r="G131" t="s">
        <v>1707</v>
      </c>
      <c r="H131" t="s">
        <v>1708</v>
      </c>
      <c r="I131" t="s">
        <v>1709</v>
      </c>
      <c r="J131" t="s">
        <v>1710</v>
      </c>
      <c r="K131" t="s">
        <v>1711</v>
      </c>
      <c r="L131" t="s">
        <v>1712</v>
      </c>
      <c r="M131" t="s">
        <v>1713</v>
      </c>
      <c r="N131" t="s">
        <v>1714</v>
      </c>
    </row>
    <row r="132" spans="1:14" x14ac:dyDescent="0.25">
      <c r="A132" s="21" t="s">
        <v>1715</v>
      </c>
      <c r="B132" s="21" t="s">
        <v>1716</v>
      </c>
      <c r="C132">
        <v>13056224</v>
      </c>
      <c r="D132" s="21" t="s">
        <v>1717</v>
      </c>
      <c r="E132" t="s">
        <v>1718</v>
      </c>
      <c r="F132" t="s">
        <v>1719</v>
      </c>
      <c r="G132" t="s">
        <v>1720</v>
      </c>
      <c r="H132" t="s">
        <v>1721</v>
      </c>
      <c r="I132" t="s">
        <v>1722</v>
      </c>
      <c r="J132" t="s">
        <v>1723</v>
      </c>
      <c r="K132" t="s">
        <v>1724</v>
      </c>
      <c r="L132" t="s">
        <v>1725</v>
      </c>
      <c r="M132" t="s">
        <v>1726</v>
      </c>
      <c r="N132" t="s">
        <v>1727</v>
      </c>
    </row>
    <row r="133" spans="1:14" x14ac:dyDescent="0.25">
      <c r="A133" s="21" t="s">
        <v>1728</v>
      </c>
      <c r="B133" s="21" t="s">
        <v>1729</v>
      </c>
      <c r="C133">
        <v>12890207</v>
      </c>
      <c r="D133" s="21" t="s">
        <v>1730</v>
      </c>
      <c r="E133" t="s">
        <v>1731</v>
      </c>
      <c r="F133" t="s">
        <v>1732</v>
      </c>
      <c r="G133" t="s">
        <v>1733</v>
      </c>
      <c r="H133" t="s">
        <v>1734</v>
      </c>
      <c r="I133" t="s">
        <v>1735</v>
      </c>
      <c r="J133" t="s">
        <v>1736</v>
      </c>
      <c r="K133" t="s">
        <v>1737</v>
      </c>
      <c r="L133" t="s">
        <v>1738</v>
      </c>
      <c r="M133" t="s">
        <v>1739</v>
      </c>
      <c r="N133" t="s">
        <v>1740</v>
      </c>
    </row>
    <row r="134" spans="1:14" x14ac:dyDescent="0.25">
      <c r="A134" s="21" t="s">
        <v>1741</v>
      </c>
      <c r="B134" s="21" t="s">
        <v>1742</v>
      </c>
      <c r="C134">
        <v>12899478</v>
      </c>
      <c r="D134" s="21" t="s">
        <v>1743</v>
      </c>
      <c r="E134" t="s">
        <v>1744</v>
      </c>
      <c r="F134" t="s">
        <v>1745</v>
      </c>
      <c r="G134" t="s">
        <v>1746</v>
      </c>
      <c r="H134" t="s">
        <v>1747</v>
      </c>
      <c r="I134" t="s">
        <v>1748</v>
      </c>
      <c r="J134" t="s">
        <v>1749</v>
      </c>
      <c r="K134" t="s">
        <v>1750</v>
      </c>
      <c r="L134" t="s">
        <v>1751</v>
      </c>
      <c r="M134" t="s">
        <v>1752</v>
      </c>
      <c r="N134" t="s">
        <v>1753</v>
      </c>
    </row>
    <row r="135" spans="1:14" x14ac:dyDescent="0.25">
      <c r="A135" s="21" t="s">
        <v>1754</v>
      </c>
      <c r="B135" s="21" t="s">
        <v>1755</v>
      </c>
      <c r="C135">
        <v>12471978</v>
      </c>
      <c r="D135" s="21" t="s">
        <v>1756</v>
      </c>
      <c r="E135" t="s">
        <v>1757</v>
      </c>
      <c r="F135" t="s">
        <v>1758</v>
      </c>
      <c r="G135" t="s">
        <v>1759</v>
      </c>
      <c r="H135" t="s">
        <v>1760</v>
      </c>
      <c r="I135" t="s">
        <v>1761</v>
      </c>
      <c r="J135" t="s">
        <v>1762</v>
      </c>
      <c r="K135" t="s">
        <v>1763</v>
      </c>
      <c r="L135" t="s">
        <v>1764</v>
      </c>
      <c r="M135" t="s">
        <v>1765</v>
      </c>
      <c r="N135" t="s">
        <v>1766</v>
      </c>
    </row>
    <row r="136" spans="1:14" x14ac:dyDescent="0.25">
      <c r="A136" s="21" t="s">
        <v>1767</v>
      </c>
      <c r="B136" s="21" t="s">
        <v>1768</v>
      </c>
      <c r="C136">
        <v>12658255</v>
      </c>
      <c r="D136" s="21" t="s">
        <v>1769</v>
      </c>
      <c r="E136" t="s">
        <v>1770</v>
      </c>
      <c r="F136" t="s">
        <v>1771</v>
      </c>
      <c r="G136" t="s">
        <v>1772</v>
      </c>
      <c r="H136" t="s">
        <v>1773</v>
      </c>
      <c r="I136" t="s">
        <v>1774</v>
      </c>
      <c r="J136" t="s">
        <v>1775</v>
      </c>
      <c r="K136" t="s">
        <v>1776</v>
      </c>
      <c r="L136" t="s">
        <v>1777</v>
      </c>
      <c r="M136" t="s">
        <v>1778</v>
      </c>
      <c r="N136" t="s">
        <v>1779</v>
      </c>
    </row>
    <row r="137" spans="1:14" x14ac:dyDescent="0.25">
      <c r="A137" s="21" t="s">
        <v>1780</v>
      </c>
      <c r="B137" s="21" t="s">
        <v>1781</v>
      </c>
      <c r="C137">
        <v>12765895</v>
      </c>
      <c r="D137" s="21" t="s">
        <v>1782</v>
      </c>
      <c r="E137" t="s">
        <v>1783</v>
      </c>
      <c r="F137" t="s">
        <v>1784</v>
      </c>
      <c r="G137" t="s">
        <v>1785</v>
      </c>
      <c r="H137" t="s">
        <v>1786</v>
      </c>
      <c r="I137" t="s">
        <v>1787</v>
      </c>
      <c r="J137" t="s">
        <v>1788</v>
      </c>
      <c r="K137" t="s">
        <v>1789</v>
      </c>
      <c r="L137" t="s">
        <v>1790</v>
      </c>
      <c r="M137" t="s">
        <v>1791</v>
      </c>
      <c r="N137" t="s">
        <v>1792</v>
      </c>
    </row>
    <row r="138" spans="1:14" x14ac:dyDescent="0.25">
      <c r="A138" s="21" t="s">
        <v>1793</v>
      </c>
      <c r="B138" s="21" t="s">
        <v>1794</v>
      </c>
      <c r="C138">
        <v>12624998</v>
      </c>
      <c r="D138" s="21" t="s">
        <v>1795</v>
      </c>
      <c r="E138" t="s">
        <v>1796</v>
      </c>
      <c r="F138" t="s">
        <v>1797</v>
      </c>
      <c r="G138" t="s">
        <v>1798</v>
      </c>
      <c r="H138" t="s">
        <v>1799</v>
      </c>
      <c r="I138" t="s">
        <v>1800</v>
      </c>
      <c r="J138" t="s">
        <v>1801</v>
      </c>
      <c r="K138" t="s">
        <v>1802</v>
      </c>
      <c r="L138" t="s">
        <v>1803</v>
      </c>
      <c r="M138" t="s">
        <v>1804</v>
      </c>
      <c r="N138" t="s">
        <v>1805</v>
      </c>
    </row>
    <row r="139" spans="1:14" x14ac:dyDescent="0.25">
      <c r="A139" s="21" t="s">
        <v>1806</v>
      </c>
      <c r="B139" s="21" t="s">
        <v>1807</v>
      </c>
      <c r="C139">
        <v>12731917</v>
      </c>
      <c r="D139" s="21" t="s">
        <v>1808</v>
      </c>
      <c r="E139" t="s">
        <v>1809</v>
      </c>
      <c r="F139" t="s">
        <v>1810</v>
      </c>
      <c r="G139" t="s">
        <v>1811</v>
      </c>
      <c r="H139" t="s">
        <v>1812</v>
      </c>
      <c r="I139" t="s">
        <v>1813</v>
      </c>
      <c r="J139" t="s">
        <v>1814</v>
      </c>
      <c r="K139" t="s">
        <v>1815</v>
      </c>
      <c r="L139" t="s">
        <v>1816</v>
      </c>
      <c r="M139" t="s">
        <v>1817</v>
      </c>
      <c r="N139" t="s">
        <v>1818</v>
      </c>
    </row>
    <row r="140" spans="1:14" x14ac:dyDescent="0.25">
      <c r="A140" s="21" t="s">
        <v>1819</v>
      </c>
      <c r="B140" s="21" t="s">
        <v>1820</v>
      </c>
      <c r="C140">
        <v>12853889</v>
      </c>
      <c r="D140" s="21" t="s">
        <v>1821</v>
      </c>
      <c r="E140" t="s">
        <v>1822</v>
      </c>
      <c r="F140" t="s">
        <v>1823</v>
      </c>
      <c r="G140" t="s">
        <v>1824</v>
      </c>
      <c r="H140" t="s">
        <v>1825</v>
      </c>
      <c r="I140" t="s">
        <v>1826</v>
      </c>
      <c r="J140" t="s">
        <v>1827</v>
      </c>
      <c r="K140" t="s">
        <v>1828</v>
      </c>
      <c r="L140" t="s">
        <v>1829</v>
      </c>
      <c r="M140" t="s">
        <v>1830</v>
      </c>
      <c r="N140" t="s">
        <v>1831</v>
      </c>
    </row>
    <row r="141" spans="1:14" x14ac:dyDescent="0.25">
      <c r="A141" s="21" t="s">
        <v>1832</v>
      </c>
      <c r="B141" s="21" t="s">
        <v>1833</v>
      </c>
      <c r="C141">
        <v>12849701</v>
      </c>
      <c r="D141" s="21" t="s">
        <v>1834</v>
      </c>
      <c r="E141" t="s">
        <v>1835</v>
      </c>
      <c r="F141" t="s">
        <v>1836</v>
      </c>
      <c r="G141" t="s">
        <v>1837</v>
      </c>
      <c r="H141" t="s">
        <v>1838</v>
      </c>
      <c r="I141" t="s">
        <v>1839</v>
      </c>
      <c r="J141" t="s">
        <v>1840</v>
      </c>
      <c r="K141" t="s">
        <v>1841</v>
      </c>
      <c r="L141" t="s">
        <v>1842</v>
      </c>
      <c r="M141" t="s">
        <v>1843</v>
      </c>
      <c r="N141" t="s">
        <v>1844</v>
      </c>
    </row>
    <row r="142" spans="1:14" x14ac:dyDescent="0.25">
      <c r="A142" s="21" t="s">
        <v>1845</v>
      </c>
      <c r="B142" s="21" t="s">
        <v>1846</v>
      </c>
      <c r="C142">
        <v>12696761</v>
      </c>
      <c r="D142" s="21" t="s">
        <v>1847</v>
      </c>
      <c r="E142" t="s">
        <v>1848</v>
      </c>
      <c r="F142" t="s">
        <v>1849</v>
      </c>
      <c r="G142" t="s">
        <v>1850</v>
      </c>
      <c r="H142" t="s">
        <v>1851</v>
      </c>
      <c r="I142" t="s">
        <v>1852</v>
      </c>
      <c r="J142" t="s">
        <v>1853</v>
      </c>
      <c r="K142" t="s">
        <v>1854</v>
      </c>
      <c r="L142" t="s">
        <v>1855</v>
      </c>
      <c r="M142" t="s">
        <v>1856</v>
      </c>
      <c r="N142" t="s">
        <v>1857</v>
      </c>
    </row>
    <row r="143" spans="1:14" x14ac:dyDescent="0.25">
      <c r="A143" s="21" t="s">
        <v>1858</v>
      </c>
      <c r="B143" s="21" t="s">
        <v>1859</v>
      </c>
      <c r="C143">
        <v>12574183</v>
      </c>
      <c r="D143" s="21" t="s">
        <v>1860</v>
      </c>
      <c r="E143" t="s">
        <v>1861</v>
      </c>
      <c r="F143" t="s">
        <v>1862</v>
      </c>
      <c r="G143" t="s">
        <v>1863</v>
      </c>
      <c r="H143" t="s">
        <v>1864</v>
      </c>
      <c r="I143" t="s">
        <v>1865</v>
      </c>
      <c r="J143" t="s">
        <v>1866</v>
      </c>
      <c r="K143" t="s">
        <v>1867</v>
      </c>
      <c r="L143" t="s">
        <v>1868</v>
      </c>
      <c r="M143" t="s">
        <v>1869</v>
      </c>
      <c r="N143" t="s">
        <v>1870</v>
      </c>
    </row>
    <row r="144" spans="1:14" x14ac:dyDescent="0.25">
      <c r="A144" s="21" t="s">
        <v>1871</v>
      </c>
      <c r="B144" s="21" t="s">
        <v>1872</v>
      </c>
      <c r="C144">
        <v>12697802</v>
      </c>
      <c r="D144" s="21" t="s">
        <v>1873</v>
      </c>
      <c r="E144" t="s">
        <v>1874</v>
      </c>
      <c r="F144" t="s">
        <v>1875</v>
      </c>
      <c r="G144" t="s">
        <v>1876</v>
      </c>
      <c r="H144" t="s">
        <v>1877</v>
      </c>
      <c r="I144" t="s">
        <v>1878</v>
      </c>
      <c r="J144" t="s">
        <v>1879</v>
      </c>
      <c r="K144" t="s">
        <v>1880</v>
      </c>
      <c r="L144" t="s">
        <v>1881</v>
      </c>
      <c r="M144" t="s">
        <v>1882</v>
      </c>
      <c r="N144" t="s">
        <v>1883</v>
      </c>
    </row>
    <row r="145" spans="1:14" x14ac:dyDescent="0.25">
      <c r="A145" s="21" t="s">
        <v>1884</v>
      </c>
      <c r="B145" s="21" t="s">
        <v>1885</v>
      </c>
      <c r="C145">
        <v>12769314</v>
      </c>
      <c r="D145" s="21" t="s">
        <v>1886</v>
      </c>
      <c r="E145" t="s">
        <v>1887</v>
      </c>
      <c r="F145" t="s">
        <v>1888</v>
      </c>
      <c r="G145" t="s">
        <v>1889</v>
      </c>
      <c r="H145" t="s">
        <v>1890</v>
      </c>
      <c r="I145" t="s">
        <v>1891</v>
      </c>
      <c r="J145" t="s">
        <v>1892</v>
      </c>
      <c r="K145" t="s">
        <v>1893</v>
      </c>
      <c r="L145" t="s">
        <v>1894</v>
      </c>
      <c r="M145" t="s">
        <v>1895</v>
      </c>
      <c r="N145" t="s">
        <v>1896</v>
      </c>
    </row>
    <row r="146" spans="1:14" x14ac:dyDescent="0.25">
      <c r="A146" s="21" t="s">
        <v>1897</v>
      </c>
      <c r="B146" s="21" t="s">
        <v>1898</v>
      </c>
      <c r="C146">
        <v>12707491</v>
      </c>
      <c r="D146" s="21" t="s">
        <v>1899</v>
      </c>
      <c r="E146" t="s">
        <v>1900</v>
      </c>
      <c r="F146" t="s">
        <v>1901</v>
      </c>
      <c r="G146" t="s">
        <v>1902</v>
      </c>
      <c r="H146" t="s">
        <v>1903</v>
      </c>
      <c r="I146" t="s">
        <v>1904</v>
      </c>
      <c r="J146" t="s">
        <v>1905</v>
      </c>
      <c r="K146" t="s">
        <v>1906</v>
      </c>
      <c r="L146" t="s">
        <v>1907</v>
      </c>
      <c r="M146" t="s">
        <v>1908</v>
      </c>
      <c r="N146" t="s">
        <v>1909</v>
      </c>
    </row>
    <row r="147" spans="1:14" x14ac:dyDescent="0.25">
      <c r="A147" s="21" t="s">
        <v>1910</v>
      </c>
      <c r="B147" s="21" t="s">
        <v>1911</v>
      </c>
      <c r="C147">
        <v>12836384</v>
      </c>
      <c r="D147" s="21" t="s">
        <v>1912</v>
      </c>
      <c r="E147" t="s">
        <v>1913</v>
      </c>
      <c r="F147" t="s">
        <v>1914</v>
      </c>
      <c r="G147" t="s">
        <v>1915</v>
      </c>
      <c r="H147" t="s">
        <v>1916</v>
      </c>
      <c r="I147" t="s">
        <v>1917</v>
      </c>
      <c r="J147" t="s">
        <v>1918</v>
      </c>
      <c r="K147" t="s">
        <v>1919</v>
      </c>
      <c r="L147" t="s">
        <v>1920</v>
      </c>
      <c r="M147" t="s">
        <v>1921</v>
      </c>
      <c r="N147" t="s">
        <v>1922</v>
      </c>
    </row>
    <row r="148" spans="1:14" x14ac:dyDescent="0.25">
      <c r="A148" s="21" t="s">
        <v>1923</v>
      </c>
      <c r="B148" s="21" t="s">
        <v>1924</v>
      </c>
      <c r="C148">
        <v>13129091</v>
      </c>
      <c r="D148" s="21" t="s">
        <v>1925</v>
      </c>
      <c r="E148" t="s">
        <v>1926</v>
      </c>
      <c r="F148" t="s">
        <v>1927</v>
      </c>
      <c r="G148" t="s">
        <v>1928</v>
      </c>
      <c r="H148" t="s">
        <v>1929</v>
      </c>
      <c r="I148" t="s">
        <v>1930</v>
      </c>
      <c r="J148" t="s">
        <v>1931</v>
      </c>
      <c r="K148" t="s">
        <v>1932</v>
      </c>
      <c r="L148" t="s">
        <v>1933</v>
      </c>
      <c r="M148" t="s">
        <v>1934</v>
      </c>
      <c r="N148" t="s">
        <v>1935</v>
      </c>
    </row>
    <row r="149" spans="1:14" x14ac:dyDescent="0.25">
      <c r="A149" s="21" t="s">
        <v>1936</v>
      </c>
      <c r="B149" s="21" t="s">
        <v>1937</v>
      </c>
      <c r="C149">
        <v>12723048</v>
      </c>
      <c r="D149" s="21" t="s">
        <v>1938</v>
      </c>
      <c r="E149" t="s">
        <v>1939</v>
      </c>
      <c r="F149" t="s">
        <v>1940</v>
      </c>
      <c r="G149" t="s">
        <v>1941</v>
      </c>
      <c r="H149" t="s">
        <v>1942</v>
      </c>
      <c r="I149" t="s">
        <v>1943</v>
      </c>
      <c r="J149" t="s">
        <v>1944</v>
      </c>
      <c r="K149" t="s">
        <v>1945</v>
      </c>
      <c r="L149" t="s">
        <v>1946</v>
      </c>
      <c r="M149" t="s">
        <v>1947</v>
      </c>
      <c r="N149" t="s">
        <v>1948</v>
      </c>
    </row>
    <row r="150" spans="1:14" x14ac:dyDescent="0.25">
      <c r="A150" s="21" t="s">
        <v>1949</v>
      </c>
      <c r="B150" s="21" t="s">
        <v>1950</v>
      </c>
      <c r="C150">
        <v>12894675</v>
      </c>
      <c r="D150" s="21" t="s">
        <v>1951</v>
      </c>
      <c r="E150" t="s">
        <v>1952</v>
      </c>
      <c r="F150" t="s">
        <v>1953</v>
      </c>
      <c r="G150" t="s">
        <v>1954</v>
      </c>
      <c r="H150" t="s">
        <v>1955</v>
      </c>
      <c r="I150" t="s">
        <v>1956</v>
      </c>
      <c r="J150" t="s">
        <v>1957</v>
      </c>
      <c r="K150" t="s">
        <v>1958</v>
      </c>
      <c r="L150" t="s">
        <v>1959</v>
      </c>
      <c r="M150" t="s">
        <v>1960</v>
      </c>
      <c r="N150" t="s">
        <v>1961</v>
      </c>
    </row>
    <row r="151" spans="1:14" x14ac:dyDescent="0.25">
      <c r="A151" s="21" t="s">
        <v>1962</v>
      </c>
      <c r="B151" s="21" t="s">
        <v>1963</v>
      </c>
      <c r="C151">
        <v>12801472</v>
      </c>
      <c r="D151" s="21" t="s">
        <v>1964</v>
      </c>
      <c r="E151" t="s">
        <v>1965</v>
      </c>
      <c r="F151" t="s">
        <v>1966</v>
      </c>
      <c r="G151" t="s">
        <v>1967</v>
      </c>
      <c r="H151" t="s">
        <v>1968</v>
      </c>
      <c r="I151" t="s">
        <v>1969</v>
      </c>
      <c r="J151" t="s">
        <v>1970</v>
      </c>
      <c r="K151" t="s">
        <v>1971</v>
      </c>
      <c r="L151" t="s">
        <v>1972</v>
      </c>
      <c r="M151" t="s">
        <v>1973</v>
      </c>
      <c r="N151" t="s">
        <v>1974</v>
      </c>
    </row>
    <row r="152" spans="1:14" x14ac:dyDescent="0.25">
      <c r="A152" s="21" t="s">
        <v>1975</v>
      </c>
      <c r="B152" s="21" t="s">
        <v>1976</v>
      </c>
      <c r="C152">
        <v>12707997</v>
      </c>
      <c r="D152" s="21" t="s">
        <v>1977</v>
      </c>
      <c r="E152" t="s">
        <v>1978</v>
      </c>
      <c r="F152" t="s">
        <v>1979</v>
      </c>
      <c r="G152" t="s">
        <v>1980</v>
      </c>
      <c r="H152" t="s">
        <v>1981</v>
      </c>
      <c r="I152" t="s">
        <v>1982</v>
      </c>
      <c r="J152" t="s">
        <v>1983</v>
      </c>
      <c r="K152" t="s">
        <v>1984</v>
      </c>
      <c r="L152" t="s">
        <v>1985</v>
      </c>
      <c r="M152" t="s">
        <v>1986</v>
      </c>
      <c r="N152" t="s">
        <v>1987</v>
      </c>
    </row>
    <row r="153" spans="1:14" x14ac:dyDescent="0.25">
      <c r="A153" s="21" t="s">
        <v>1988</v>
      </c>
      <c r="B153" s="21" t="s">
        <v>1989</v>
      </c>
      <c r="C153">
        <v>12835915</v>
      </c>
      <c r="D153" s="21" t="s">
        <v>1990</v>
      </c>
      <c r="E153" t="s">
        <v>1991</v>
      </c>
      <c r="F153" t="s">
        <v>1992</v>
      </c>
      <c r="G153" t="s">
        <v>1993</v>
      </c>
      <c r="H153" t="s">
        <v>1994</v>
      </c>
      <c r="I153" t="s">
        <v>1995</v>
      </c>
      <c r="J153" t="s">
        <v>1996</v>
      </c>
      <c r="K153" t="s">
        <v>1997</v>
      </c>
      <c r="L153" t="s">
        <v>1998</v>
      </c>
      <c r="M153" t="s">
        <v>1999</v>
      </c>
      <c r="N153" t="s">
        <v>2000</v>
      </c>
    </row>
    <row r="154" spans="1:14" x14ac:dyDescent="0.25">
      <c r="A154" s="21" t="s">
        <v>2001</v>
      </c>
      <c r="B154" s="21" t="s">
        <v>2002</v>
      </c>
      <c r="C154">
        <v>12901549</v>
      </c>
      <c r="D154" s="21" t="s">
        <v>2003</v>
      </c>
      <c r="E154" t="s">
        <v>2004</v>
      </c>
      <c r="F154" t="s">
        <v>2005</v>
      </c>
      <c r="G154" t="s">
        <v>2006</v>
      </c>
      <c r="H154" t="s">
        <v>2007</v>
      </c>
      <c r="I154" t="s">
        <v>2008</v>
      </c>
      <c r="J154" t="s">
        <v>2009</v>
      </c>
      <c r="K154" t="s">
        <v>2010</v>
      </c>
      <c r="L154" t="s">
        <v>2011</v>
      </c>
      <c r="M154" t="s">
        <v>2012</v>
      </c>
      <c r="N154" t="s">
        <v>2013</v>
      </c>
    </row>
    <row r="155" spans="1:14" x14ac:dyDescent="0.25">
      <c r="A155" s="21" t="s">
        <v>2014</v>
      </c>
      <c r="B155" s="21" t="s">
        <v>2015</v>
      </c>
      <c r="C155">
        <v>12828319</v>
      </c>
      <c r="D155" s="21" t="s">
        <v>2016</v>
      </c>
      <c r="E155" t="s">
        <v>2017</v>
      </c>
      <c r="F155" t="s">
        <v>2018</v>
      </c>
      <c r="G155" t="s">
        <v>2019</v>
      </c>
      <c r="H155" t="s">
        <v>2020</v>
      </c>
      <c r="I155" t="s">
        <v>2021</v>
      </c>
      <c r="J155" t="s">
        <v>2022</v>
      </c>
      <c r="K155" t="s">
        <v>2023</v>
      </c>
      <c r="L155" t="s">
        <v>2024</v>
      </c>
      <c r="M155" t="s">
        <v>2025</v>
      </c>
      <c r="N155" t="s">
        <v>2026</v>
      </c>
    </row>
    <row r="156" spans="1:14" x14ac:dyDescent="0.25">
      <c r="A156" s="21" t="s">
        <v>2027</v>
      </c>
      <c r="B156" s="21" t="s">
        <v>2028</v>
      </c>
      <c r="C156">
        <v>12712608</v>
      </c>
      <c r="D156" s="21" t="s">
        <v>2029</v>
      </c>
      <c r="E156" t="s">
        <v>2030</v>
      </c>
      <c r="F156" t="s">
        <v>2031</v>
      </c>
      <c r="G156" t="s">
        <v>2032</v>
      </c>
      <c r="H156" t="s">
        <v>2033</v>
      </c>
      <c r="I156" t="s">
        <v>2034</v>
      </c>
      <c r="J156" t="s">
        <v>2035</v>
      </c>
      <c r="K156" t="s">
        <v>2036</v>
      </c>
      <c r="L156" t="s">
        <v>2037</v>
      </c>
      <c r="M156" t="s">
        <v>2038</v>
      </c>
      <c r="N156" t="s">
        <v>2039</v>
      </c>
    </row>
    <row r="157" spans="1:14" x14ac:dyDescent="0.25">
      <c r="A157" s="21" t="s">
        <v>2040</v>
      </c>
      <c r="B157" s="21" t="s">
        <v>2041</v>
      </c>
      <c r="C157">
        <v>12692878</v>
      </c>
      <c r="D157" s="21" t="s">
        <v>2042</v>
      </c>
      <c r="E157" t="s">
        <v>2043</v>
      </c>
      <c r="F157" t="s">
        <v>2044</v>
      </c>
      <c r="G157" t="s">
        <v>2045</v>
      </c>
      <c r="H157" t="s">
        <v>2046</v>
      </c>
      <c r="I157" t="s">
        <v>2047</v>
      </c>
      <c r="J157" t="s">
        <v>2048</v>
      </c>
      <c r="K157" t="s">
        <v>2049</v>
      </c>
      <c r="L157" t="s">
        <v>2050</v>
      </c>
      <c r="M157" t="s">
        <v>2051</v>
      </c>
      <c r="N157" t="s">
        <v>2052</v>
      </c>
    </row>
    <row r="158" spans="1:14" x14ac:dyDescent="0.25">
      <c r="A158" s="21" t="s">
        <v>2053</v>
      </c>
      <c r="B158" s="21" t="s">
        <v>2054</v>
      </c>
      <c r="C158">
        <v>12800513</v>
      </c>
      <c r="D158" s="21" t="s">
        <v>2055</v>
      </c>
      <c r="E158" t="s">
        <v>2056</v>
      </c>
      <c r="F158" t="s">
        <v>2057</v>
      </c>
      <c r="G158" t="s">
        <v>2058</v>
      </c>
      <c r="H158" t="s">
        <v>2059</v>
      </c>
      <c r="I158" t="s">
        <v>2060</v>
      </c>
      <c r="J158" t="s">
        <v>2061</v>
      </c>
      <c r="K158" t="s">
        <v>2062</v>
      </c>
      <c r="L158" t="s">
        <v>2063</v>
      </c>
      <c r="M158" t="s">
        <v>2064</v>
      </c>
      <c r="N158" t="s">
        <v>2065</v>
      </c>
    </row>
    <row r="159" spans="1:14" x14ac:dyDescent="0.25">
      <c r="A159" s="21" t="s">
        <v>2066</v>
      </c>
      <c r="B159" s="21" t="s">
        <v>2067</v>
      </c>
      <c r="C159">
        <v>12811257</v>
      </c>
      <c r="D159" s="21" t="s">
        <v>2068</v>
      </c>
      <c r="E159" t="s">
        <v>2069</v>
      </c>
      <c r="F159" t="s">
        <v>2070</v>
      </c>
      <c r="G159" t="s">
        <v>2071</v>
      </c>
      <c r="H159" t="s">
        <v>2072</v>
      </c>
      <c r="I159" t="s">
        <v>2073</v>
      </c>
      <c r="J159" t="s">
        <v>2074</v>
      </c>
      <c r="K159" t="s">
        <v>2075</v>
      </c>
      <c r="L159" t="s">
        <v>2076</v>
      </c>
      <c r="M159" t="s">
        <v>2077</v>
      </c>
      <c r="N159" t="s">
        <v>2078</v>
      </c>
    </row>
    <row r="160" spans="1:14" x14ac:dyDescent="0.25">
      <c r="A160" s="21" t="s">
        <v>2079</v>
      </c>
      <c r="B160" s="21" t="s">
        <v>2080</v>
      </c>
      <c r="C160">
        <v>12744617</v>
      </c>
      <c r="D160" s="21" t="s">
        <v>2081</v>
      </c>
      <c r="E160" t="s">
        <v>2082</v>
      </c>
      <c r="F160" t="s">
        <v>2083</v>
      </c>
      <c r="G160" t="s">
        <v>2084</v>
      </c>
      <c r="H160" t="s">
        <v>2085</v>
      </c>
      <c r="I160" t="s">
        <v>2086</v>
      </c>
      <c r="J160" t="s">
        <v>2087</v>
      </c>
      <c r="K160" t="s">
        <v>2088</v>
      </c>
      <c r="L160" t="s">
        <v>2089</v>
      </c>
      <c r="M160" t="s">
        <v>2090</v>
      </c>
      <c r="N160" t="s">
        <v>2091</v>
      </c>
    </row>
    <row r="161" spans="1:14" x14ac:dyDescent="0.25">
      <c r="A161" s="21" t="s">
        <v>2092</v>
      </c>
      <c r="B161" s="21" t="s">
        <v>2093</v>
      </c>
      <c r="C161">
        <v>12840345</v>
      </c>
      <c r="D161" s="21" t="s">
        <v>2094</v>
      </c>
      <c r="E161" t="s">
        <v>2095</v>
      </c>
      <c r="F161" t="s">
        <v>2096</v>
      </c>
      <c r="G161" t="s">
        <v>2097</v>
      </c>
      <c r="H161" t="s">
        <v>2098</v>
      </c>
      <c r="I161" t="s">
        <v>2099</v>
      </c>
      <c r="J161" t="s">
        <v>2100</v>
      </c>
      <c r="K161" t="s">
        <v>2101</v>
      </c>
      <c r="L161" t="s">
        <v>2102</v>
      </c>
      <c r="M161" t="s">
        <v>2103</v>
      </c>
      <c r="N161" t="s">
        <v>2104</v>
      </c>
    </row>
    <row r="162" spans="1:14" x14ac:dyDescent="0.25">
      <c r="A162" s="21" t="s">
        <v>2105</v>
      </c>
      <c r="B162" s="21" t="s">
        <v>2106</v>
      </c>
      <c r="C162">
        <v>12719511</v>
      </c>
      <c r="D162" s="21" t="s">
        <v>2107</v>
      </c>
      <c r="E162" t="s">
        <v>2108</v>
      </c>
      <c r="F162" t="s">
        <v>2109</v>
      </c>
      <c r="G162" t="s">
        <v>2110</v>
      </c>
      <c r="H162" t="s">
        <v>2111</v>
      </c>
      <c r="I162" t="s">
        <v>2112</v>
      </c>
      <c r="J162" t="s">
        <v>2113</v>
      </c>
      <c r="K162" t="s">
        <v>2114</v>
      </c>
      <c r="L162" t="s">
        <v>2115</v>
      </c>
      <c r="M162" t="s">
        <v>2116</v>
      </c>
      <c r="N162" t="s">
        <v>2117</v>
      </c>
    </row>
    <row r="163" spans="1:14" x14ac:dyDescent="0.25">
      <c r="A163" s="21" t="s">
        <v>2118</v>
      </c>
      <c r="B163" s="21" t="s">
        <v>2119</v>
      </c>
      <c r="C163">
        <v>12793979</v>
      </c>
      <c r="D163" s="21" t="s">
        <v>2120</v>
      </c>
      <c r="E163" t="s">
        <v>2121</v>
      </c>
      <c r="F163" t="s">
        <v>2122</v>
      </c>
      <c r="G163" t="s">
        <v>2123</v>
      </c>
      <c r="H163" t="s">
        <v>2124</v>
      </c>
      <c r="I163" t="s">
        <v>2125</v>
      </c>
      <c r="J163" t="s">
        <v>2126</v>
      </c>
      <c r="K163" t="s">
        <v>2127</v>
      </c>
      <c r="L163" t="s">
        <v>2128</v>
      </c>
      <c r="M163" t="s">
        <v>2129</v>
      </c>
      <c r="N163" t="s">
        <v>2130</v>
      </c>
    </row>
    <row r="164" spans="1:14" x14ac:dyDescent="0.25">
      <c r="A164" s="21" t="s">
        <v>2131</v>
      </c>
      <c r="B164" s="21" t="s">
        <v>2132</v>
      </c>
      <c r="C164">
        <v>12788621</v>
      </c>
      <c r="D164" s="21" t="s">
        <v>2133</v>
      </c>
      <c r="E164" t="s">
        <v>2134</v>
      </c>
      <c r="F164" t="s">
        <v>2135</v>
      </c>
      <c r="G164" t="s">
        <v>2136</v>
      </c>
      <c r="H164" t="s">
        <v>2137</v>
      </c>
      <c r="I164" t="s">
        <v>2138</v>
      </c>
      <c r="J164" t="s">
        <v>2139</v>
      </c>
      <c r="K164" t="s">
        <v>2140</v>
      </c>
      <c r="L164" t="s">
        <v>2141</v>
      </c>
      <c r="M164" t="s">
        <v>2142</v>
      </c>
      <c r="N164" t="s">
        <v>2143</v>
      </c>
    </row>
    <row r="165" spans="1:14" x14ac:dyDescent="0.25">
      <c r="A165" s="21" t="s">
        <v>2144</v>
      </c>
      <c r="B165" s="21" t="s">
        <v>2145</v>
      </c>
      <c r="C165">
        <v>12770618</v>
      </c>
      <c r="D165" s="21" t="s">
        <v>2146</v>
      </c>
      <c r="E165" t="s">
        <v>2147</v>
      </c>
      <c r="F165" t="s">
        <v>2148</v>
      </c>
      <c r="G165" t="s">
        <v>2149</v>
      </c>
      <c r="H165" t="s">
        <v>2150</v>
      </c>
      <c r="I165" t="s">
        <v>2151</v>
      </c>
      <c r="J165" t="s">
        <v>2152</v>
      </c>
      <c r="K165" t="s">
        <v>2153</v>
      </c>
      <c r="L165" t="s">
        <v>2154</v>
      </c>
      <c r="M165" t="s">
        <v>2155</v>
      </c>
      <c r="N165" t="s">
        <v>2156</v>
      </c>
    </row>
    <row r="166" spans="1:14" x14ac:dyDescent="0.25">
      <c r="A166" s="21" t="s">
        <v>2157</v>
      </c>
      <c r="B166" s="21" t="s">
        <v>2158</v>
      </c>
      <c r="C166">
        <v>12782587</v>
      </c>
      <c r="D166" s="21" t="s">
        <v>2159</v>
      </c>
      <c r="E166" t="s">
        <v>1913</v>
      </c>
      <c r="F166" t="s">
        <v>2160</v>
      </c>
      <c r="G166" t="s">
        <v>2161</v>
      </c>
      <c r="H166" t="s">
        <v>2162</v>
      </c>
      <c r="I166" t="s">
        <v>2163</v>
      </c>
      <c r="J166" t="s">
        <v>2164</v>
      </c>
      <c r="K166" t="s">
        <v>2165</v>
      </c>
      <c r="L166" t="s">
        <v>2166</v>
      </c>
      <c r="M166" t="s">
        <v>2167</v>
      </c>
      <c r="N166" t="s">
        <v>2168</v>
      </c>
    </row>
    <row r="167" spans="1:14" x14ac:dyDescent="0.25">
      <c r="A167" s="21" t="s">
        <v>2169</v>
      </c>
      <c r="B167" s="21" t="s">
        <v>2170</v>
      </c>
      <c r="C167">
        <v>12910259</v>
      </c>
      <c r="D167" s="21" t="s">
        <v>2171</v>
      </c>
      <c r="E167" t="s">
        <v>2172</v>
      </c>
      <c r="F167" t="s">
        <v>2173</v>
      </c>
      <c r="G167" t="s">
        <v>2174</v>
      </c>
      <c r="H167" t="s">
        <v>2175</v>
      </c>
      <c r="I167" t="s">
        <v>2176</v>
      </c>
      <c r="J167" t="s">
        <v>2177</v>
      </c>
      <c r="K167" t="s">
        <v>2178</v>
      </c>
      <c r="L167" t="s">
        <v>2179</v>
      </c>
      <c r="M167" t="s">
        <v>2180</v>
      </c>
      <c r="N167" t="s">
        <v>2181</v>
      </c>
    </row>
    <row r="168" spans="1:14" x14ac:dyDescent="0.25">
      <c r="A168" s="21" t="s">
        <v>2182</v>
      </c>
      <c r="B168" s="21" t="s">
        <v>2183</v>
      </c>
      <c r="C168">
        <v>12883148</v>
      </c>
      <c r="D168" s="21" t="s">
        <v>2184</v>
      </c>
      <c r="E168" t="s">
        <v>1705</v>
      </c>
      <c r="F168" t="s">
        <v>2185</v>
      </c>
      <c r="G168" t="s">
        <v>2186</v>
      </c>
      <c r="H168" t="s">
        <v>2187</v>
      </c>
      <c r="I168" t="s">
        <v>2188</v>
      </c>
      <c r="J168" t="s">
        <v>2189</v>
      </c>
      <c r="K168" t="s">
        <v>2190</v>
      </c>
      <c r="L168" t="s">
        <v>2191</v>
      </c>
      <c r="M168" t="s">
        <v>2192</v>
      </c>
      <c r="N168" t="s">
        <v>2193</v>
      </c>
    </row>
    <row r="169" spans="1:14" x14ac:dyDescent="0.25">
      <c r="A169" s="21" t="s">
        <v>2194</v>
      </c>
      <c r="B169" s="21" t="s">
        <v>2195</v>
      </c>
      <c r="C169">
        <v>12751061</v>
      </c>
      <c r="D169" s="21" t="s">
        <v>2196</v>
      </c>
      <c r="E169" t="s">
        <v>2197</v>
      </c>
      <c r="F169" t="s">
        <v>2198</v>
      </c>
      <c r="G169" t="s">
        <v>2199</v>
      </c>
      <c r="H169" t="s">
        <v>2200</v>
      </c>
      <c r="I169" t="s">
        <v>2201</v>
      </c>
      <c r="J169" t="s">
        <v>2202</v>
      </c>
      <c r="K169" t="s">
        <v>2203</v>
      </c>
      <c r="L169" t="s">
        <v>2204</v>
      </c>
      <c r="M169" t="s">
        <v>2205</v>
      </c>
      <c r="N169" t="s">
        <v>2206</v>
      </c>
    </row>
    <row r="170" spans="1:14" x14ac:dyDescent="0.25">
      <c r="A170" s="21" t="s">
        <v>2207</v>
      </c>
      <c r="B170" s="21" t="s">
        <v>2208</v>
      </c>
      <c r="C170">
        <v>12937609</v>
      </c>
      <c r="D170" s="21" t="s">
        <v>2209</v>
      </c>
      <c r="E170" t="s">
        <v>2210</v>
      </c>
      <c r="F170" t="s">
        <v>2211</v>
      </c>
      <c r="G170" t="s">
        <v>2212</v>
      </c>
      <c r="H170" t="s">
        <v>2213</v>
      </c>
      <c r="I170" t="s">
        <v>2214</v>
      </c>
      <c r="J170" t="s">
        <v>2215</v>
      </c>
      <c r="K170" t="s">
        <v>2216</v>
      </c>
      <c r="L170" t="s">
        <v>2217</v>
      </c>
      <c r="M170" t="s">
        <v>2218</v>
      </c>
      <c r="N170" t="s">
        <v>2219</v>
      </c>
    </row>
    <row r="171" spans="1:14" x14ac:dyDescent="0.25">
      <c r="A171" s="21" t="s">
        <v>2220</v>
      </c>
      <c r="B171" s="21" t="s">
        <v>2221</v>
      </c>
      <c r="C171">
        <v>12818272</v>
      </c>
      <c r="D171" s="21" t="s">
        <v>2222</v>
      </c>
      <c r="E171" t="s">
        <v>2223</v>
      </c>
      <c r="F171" t="s">
        <v>2224</v>
      </c>
      <c r="G171" t="s">
        <v>2225</v>
      </c>
      <c r="H171" t="s">
        <v>2226</v>
      </c>
      <c r="I171" t="s">
        <v>2227</v>
      </c>
      <c r="J171" t="s">
        <v>2228</v>
      </c>
      <c r="K171" t="s">
        <v>2229</v>
      </c>
      <c r="L171" t="s">
        <v>2230</v>
      </c>
      <c r="M171" t="s">
        <v>2231</v>
      </c>
      <c r="N171" t="s">
        <v>2232</v>
      </c>
    </row>
    <row r="172" spans="1:14" x14ac:dyDescent="0.25">
      <c r="A172" s="21" t="s">
        <v>2233</v>
      </c>
      <c r="B172" s="21" t="s">
        <v>2234</v>
      </c>
      <c r="C172">
        <v>12526525</v>
      </c>
      <c r="D172" s="21" t="s">
        <v>2235</v>
      </c>
      <c r="E172" t="s">
        <v>2236</v>
      </c>
      <c r="F172" t="s">
        <v>2237</v>
      </c>
      <c r="G172" t="s">
        <v>2238</v>
      </c>
      <c r="H172" t="s">
        <v>2239</v>
      </c>
      <c r="I172" t="s">
        <v>2240</v>
      </c>
      <c r="J172" t="s">
        <v>2241</v>
      </c>
      <c r="K172" t="s">
        <v>2242</v>
      </c>
      <c r="L172" t="s">
        <v>2243</v>
      </c>
      <c r="M172" t="s">
        <v>2244</v>
      </c>
      <c r="N172" t="s">
        <v>2245</v>
      </c>
    </row>
    <row r="173" spans="1:14" x14ac:dyDescent="0.25">
      <c r="A173" s="21" t="s">
        <v>2246</v>
      </c>
      <c r="B173" s="21" t="s">
        <v>2247</v>
      </c>
      <c r="C173">
        <v>12416426</v>
      </c>
      <c r="D173" s="21" t="s">
        <v>2248</v>
      </c>
      <c r="E173" t="s">
        <v>2249</v>
      </c>
      <c r="F173" t="s">
        <v>2250</v>
      </c>
      <c r="G173" t="s">
        <v>2251</v>
      </c>
      <c r="H173" t="s">
        <v>2252</v>
      </c>
      <c r="I173" t="s">
        <v>2253</v>
      </c>
      <c r="J173" t="s">
        <v>2254</v>
      </c>
      <c r="K173" t="s">
        <v>2255</v>
      </c>
      <c r="L173" t="s">
        <v>2256</v>
      </c>
      <c r="M173" t="s">
        <v>2257</v>
      </c>
      <c r="N173" t="s">
        <v>43</v>
      </c>
    </row>
    <row r="174" spans="1:14" x14ac:dyDescent="0.25">
      <c r="A174" s="21" t="s">
        <v>2258</v>
      </c>
      <c r="B174" s="21" t="s">
        <v>2259</v>
      </c>
      <c r="C174">
        <v>12776288</v>
      </c>
      <c r="D174" s="21" t="s">
        <v>2260</v>
      </c>
      <c r="E174" t="s">
        <v>2261</v>
      </c>
      <c r="F174" t="s">
        <v>2262</v>
      </c>
      <c r="G174" t="s">
        <v>2263</v>
      </c>
      <c r="H174" t="s">
        <v>2264</v>
      </c>
      <c r="I174" t="s">
        <v>2265</v>
      </c>
      <c r="J174" t="s">
        <v>2266</v>
      </c>
      <c r="K174" t="s">
        <v>2267</v>
      </c>
      <c r="L174" t="s">
        <v>2268</v>
      </c>
      <c r="M174" t="s">
        <v>2269</v>
      </c>
      <c r="N174" t="s">
        <v>2270</v>
      </c>
    </row>
    <row r="175" spans="1:14" x14ac:dyDescent="0.25">
      <c r="A175" s="21" t="s">
        <v>2271</v>
      </c>
      <c r="B175" s="21" t="s">
        <v>2272</v>
      </c>
      <c r="C175">
        <v>12800694</v>
      </c>
      <c r="D175" s="21" t="s">
        <v>2273</v>
      </c>
      <c r="E175" t="s">
        <v>2274</v>
      </c>
      <c r="F175" t="s">
        <v>2275</v>
      </c>
      <c r="G175" t="s">
        <v>2276</v>
      </c>
      <c r="H175" t="s">
        <v>2277</v>
      </c>
      <c r="I175" t="s">
        <v>2278</v>
      </c>
      <c r="J175" t="s">
        <v>2279</v>
      </c>
      <c r="K175" t="s">
        <v>2280</v>
      </c>
      <c r="L175" t="s">
        <v>2281</v>
      </c>
      <c r="M175" t="s">
        <v>2282</v>
      </c>
      <c r="N175" t="s">
        <v>43</v>
      </c>
    </row>
    <row r="176" spans="1:14" x14ac:dyDescent="0.25">
      <c r="A176" s="21" t="s">
        <v>2283</v>
      </c>
      <c r="B176" s="21" t="s">
        <v>2284</v>
      </c>
      <c r="C176">
        <v>12854640</v>
      </c>
      <c r="D176" s="21" t="s">
        <v>2285</v>
      </c>
      <c r="E176" t="s">
        <v>2286</v>
      </c>
      <c r="F176" t="s">
        <v>2287</v>
      </c>
      <c r="G176" t="s">
        <v>2288</v>
      </c>
      <c r="H176" t="s">
        <v>2289</v>
      </c>
      <c r="I176" t="s">
        <v>2290</v>
      </c>
      <c r="J176" t="s">
        <v>2291</v>
      </c>
      <c r="K176" t="s">
        <v>2292</v>
      </c>
      <c r="L176" t="s">
        <v>2293</v>
      </c>
      <c r="M176" t="s">
        <v>2294</v>
      </c>
      <c r="N176" t="s">
        <v>2295</v>
      </c>
    </row>
    <row r="177" spans="1:14" x14ac:dyDescent="0.25">
      <c r="A177" s="21" t="s">
        <v>2296</v>
      </c>
      <c r="B177" s="21" t="s">
        <v>2297</v>
      </c>
      <c r="C177">
        <v>12814850</v>
      </c>
      <c r="D177" s="21" t="s">
        <v>2298</v>
      </c>
      <c r="E177" t="s">
        <v>2299</v>
      </c>
      <c r="F177" t="s">
        <v>2300</v>
      </c>
      <c r="G177" t="s">
        <v>2301</v>
      </c>
      <c r="H177" t="s">
        <v>2302</v>
      </c>
      <c r="I177" t="s">
        <v>2303</v>
      </c>
      <c r="J177" t="s">
        <v>2304</v>
      </c>
      <c r="K177" t="s">
        <v>2305</v>
      </c>
      <c r="L177" t="s">
        <v>2306</v>
      </c>
      <c r="M177" t="s">
        <v>2307</v>
      </c>
      <c r="N177" t="s">
        <v>2308</v>
      </c>
    </row>
    <row r="178" spans="1:14" x14ac:dyDescent="0.25">
      <c r="A178" s="21" t="s">
        <v>2309</v>
      </c>
      <c r="B178" s="21" t="s">
        <v>2310</v>
      </c>
      <c r="C178">
        <v>12910781</v>
      </c>
      <c r="D178" s="21" t="s">
        <v>2311</v>
      </c>
      <c r="E178" t="s">
        <v>2312</v>
      </c>
      <c r="F178" t="s">
        <v>2313</v>
      </c>
      <c r="G178" t="s">
        <v>2314</v>
      </c>
      <c r="H178" t="s">
        <v>2315</v>
      </c>
      <c r="I178" t="s">
        <v>2316</v>
      </c>
      <c r="J178" t="s">
        <v>2317</v>
      </c>
      <c r="K178" t="s">
        <v>2318</v>
      </c>
      <c r="L178" t="s">
        <v>2319</v>
      </c>
      <c r="M178" t="s">
        <v>2320</v>
      </c>
      <c r="N178" t="s">
        <v>2321</v>
      </c>
    </row>
    <row r="179" spans="1:14" x14ac:dyDescent="0.25">
      <c r="A179" s="21" t="s">
        <v>2322</v>
      </c>
      <c r="B179" s="21" t="s">
        <v>2323</v>
      </c>
      <c r="C179">
        <v>12811684</v>
      </c>
      <c r="D179" s="21" t="s">
        <v>2324</v>
      </c>
      <c r="E179" t="s">
        <v>2325</v>
      </c>
      <c r="F179" t="s">
        <v>2326</v>
      </c>
      <c r="G179" t="s">
        <v>2327</v>
      </c>
      <c r="H179" t="s">
        <v>2328</v>
      </c>
      <c r="I179" t="s">
        <v>2329</v>
      </c>
      <c r="J179" t="s">
        <v>2330</v>
      </c>
      <c r="K179" t="s">
        <v>2331</v>
      </c>
      <c r="L179" t="s">
        <v>2332</v>
      </c>
      <c r="M179" t="s">
        <v>2333</v>
      </c>
      <c r="N179" t="s">
        <v>43</v>
      </c>
    </row>
    <row r="180" spans="1:14" x14ac:dyDescent="0.25">
      <c r="A180" s="21" t="s">
        <v>2334</v>
      </c>
      <c r="B180" s="21" t="s">
        <v>2335</v>
      </c>
      <c r="C180">
        <v>12726026</v>
      </c>
      <c r="D180" s="21" t="s">
        <v>2336</v>
      </c>
      <c r="E180" t="s">
        <v>2337</v>
      </c>
      <c r="F180" t="s">
        <v>2338</v>
      </c>
      <c r="G180" t="s">
        <v>2339</v>
      </c>
      <c r="H180" t="s">
        <v>2340</v>
      </c>
      <c r="I180" t="s">
        <v>2341</v>
      </c>
      <c r="J180" t="s">
        <v>2342</v>
      </c>
      <c r="K180" t="s">
        <v>2343</v>
      </c>
      <c r="L180" t="s">
        <v>2344</v>
      </c>
      <c r="M180" t="s">
        <v>2345</v>
      </c>
      <c r="N180" t="s">
        <v>2346</v>
      </c>
    </row>
    <row r="181" spans="1:14" x14ac:dyDescent="0.25">
      <c r="A181" s="21" t="s">
        <v>2347</v>
      </c>
      <c r="B181" s="21" t="s">
        <v>2348</v>
      </c>
      <c r="C181">
        <v>12367393</v>
      </c>
      <c r="D181" s="21" t="s">
        <v>2349</v>
      </c>
      <c r="E181" t="s">
        <v>2350</v>
      </c>
      <c r="F181" t="s">
        <v>2351</v>
      </c>
      <c r="G181" t="s">
        <v>2352</v>
      </c>
      <c r="H181" t="s">
        <v>2353</v>
      </c>
      <c r="I181" t="s">
        <v>2354</v>
      </c>
      <c r="J181" t="s">
        <v>2355</v>
      </c>
      <c r="K181" t="s">
        <v>2356</v>
      </c>
      <c r="L181" t="s">
        <v>2357</v>
      </c>
      <c r="M181" t="s">
        <v>2358</v>
      </c>
      <c r="N181" t="s">
        <v>2359</v>
      </c>
    </row>
    <row r="182" spans="1:14" x14ac:dyDescent="0.25">
      <c r="A182" s="21" t="s">
        <v>2360</v>
      </c>
      <c r="B182" s="21" t="s">
        <v>2361</v>
      </c>
      <c r="C182">
        <v>12915023</v>
      </c>
      <c r="D182" s="21" t="s">
        <v>2362</v>
      </c>
      <c r="E182" t="s">
        <v>2363</v>
      </c>
      <c r="F182" t="s">
        <v>2364</v>
      </c>
      <c r="G182" t="s">
        <v>2365</v>
      </c>
      <c r="H182" t="s">
        <v>2366</v>
      </c>
      <c r="I182" t="s">
        <v>2367</v>
      </c>
      <c r="J182" t="s">
        <v>2368</v>
      </c>
      <c r="K182" t="s">
        <v>2369</v>
      </c>
      <c r="L182" t="s">
        <v>2370</v>
      </c>
      <c r="M182" t="s">
        <v>2371</v>
      </c>
      <c r="N182" t="s">
        <v>2372</v>
      </c>
    </row>
    <row r="183" spans="1:14" x14ac:dyDescent="0.25">
      <c r="A183" s="21" t="s">
        <v>2373</v>
      </c>
      <c r="B183" s="21" t="s">
        <v>2374</v>
      </c>
      <c r="C183">
        <v>12851588</v>
      </c>
      <c r="D183" s="21" t="s">
        <v>2375</v>
      </c>
      <c r="E183" t="s">
        <v>1576</v>
      </c>
      <c r="F183" t="s">
        <v>2376</v>
      </c>
      <c r="G183" t="s">
        <v>2377</v>
      </c>
      <c r="H183" t="s">
        <v>2378</v>
      </c>
      <c r="I183" t="s">
        <v>2379</v>
      </c>
      <c r="J183" t="s">
        <v>2380</v>
      </c>
      <c r="K183" t="s">
        <v>2381</v>
      </c>
      <c r="L183" t="s">
        <v>2382</v>
      </c>
      <c r="M183" t="s">
        <v>2383</v>
      </c>
      <c r="N183" t="s">
        <v>2384</v>
      </c>
    </row>
    <row r="184" spans="1:14" x14ac:dyDescent="0.25">
      <c r="A184" s="21" t="s">
        <v>2385</v>
      </c>
      <c r="B184" s="21" t="s">
        <v>2386</v>
      </c>
      <c r="C184">
        <v>12821134</v>
      </c>
      <c r="D184" s="21" t="s">
        <v>2387</v>
      </c>
      <c r="E184" t="s">
        <v>2388</v>
      </c>
      <c r="F184" t="s">
        <v>2389</v>
      </c>
      <c r="G184" t="s">
        <v>2390</v>
      </c>
      <c r="H184" t="s">
        <v>2391</v>
      </c>
      <c r="I184" t="s">
        <v>2392</v>
      </c>
      <c r="J184" t="s">
        <v>2393</v>
      </c>
      <c r="K184" t="s">
        <v>2394</v>
      </c>
      <c r="L184" t="s">
        <v>2395</v>
      </c>
      <c r="M184" t="s">
        <v>2396</v>
      </c>
      <c r="N184" t="s">
        <v>2397</v>
      </c>
    </row>
    <row r="185" spans="1:14" x14ac:dyDescent="0.25">
      <c r="A185" s="21" t="s">
        <v>2398</v>
      </c>
      <c r="B185" s="21" t="s">
        <v>2399</v>
      </c>
      <c r="C185">
        <v>12587002</v>
      </c>
      <c r="D185" s="21" t="s">
        <v>2400</v>
      </c>
      <c r="E185" t="s">
        <v>2401</v>
      </c>
      <c r="F185" t="s">
        <v>2402</v>
      </c>
      <c r="G185" t="s">
        <v>2403</v>
      </c>
      <c r="H185" t="s">
        <v>2404</v>
      </c>
      <c r="I185" t="s">
        <v>2405</v>
      </c>
      <c r="J185" t="s">
        <v>2406</v>
      </c>
      <c r="K185" t="s">
        <v>2407</v>
      </c>
      <c r="L185" t="s">
        <v>2408</v>
      </c>
      <c r="M185" t="s">
        <v>2409</v>
      </c>
      <c r="N185" t="s">
        <v>2410</v>
      </c>
    </row>
    <row r="186" spans="1:14" x14ac:dyDescent="0.25">
      <c r="A186" s="21" t="s">
        <v>2411</v>
      </c>
      <c r="B186" s="21" t="s">
        <v>2412</v>
      </c>
      <c r="C186">
        <v>12775209</v>
      </c>
      <c r="D186" s="21" t="s">
        <v>2413</v>
      </c>
      <c r="E186" t="s">
        <v>2414</v>
      </c>
      <c r="F186" t="s">
        <v>2415</v>
      </c>
      <c r="G186" t="s">
        <v>2416</v>
      </c>
      <c r="H186" t="s">
        <v>2417</v>
      </c>
      <c r="I186" t="s">
        <v>2418</v>
      </c>
      <c r="J186" t="s">
        <v>2419</v>
      </c>
      <c r="K186" t="s">
        <v>2420</v>
      </c>
      <c r="L186" t="s">
        <v>2421</v>
      </c>
      <c r="M186" t="s">
        <v>2422</v>
      </c>
      <c r="N186" t="s">
        <v>2423</v>
      </c>
    </row>
    <row r="187" spans="1:14" x14ac:dyDescent="0.25">
      <c r="A187" s="21" t="s">
        <v>2424</v>
      </c>
      <c r="B187" s="21" t="s">
        <v>2425</v>
      </c>
      <c r="C187">
        <v>12798144</v>
      </c>
      <c r="D187" s="21" t="s">
        <v>2426</v>
      </c>
      <c r="E187" t="s">
        <v>2427</v>
      </c>
      <c r="F187" t="s">
        <v>2428</v>
      </c>
      <c r="G187" t="s">
        <v>2429</v>
      </c>
      <c r="H187" t="s">
        <v>2430</v>
      </c>
      <c r="I187" t="s">
        <v>2431</v>
      </c>
      <c r="J187" t="s">
        <v>2432</v>
      </c>
      <c r="K187" t="s">
        <v>2433</v>
      </c>
      <c r="L187" t="s">
        <v>2434</v>
      </c>
      <c r="M187" t="s">
        <v>2435</v>
      </c>
      <c r="N187" t="s">
        <v>2436</v>
      </c>
    </row>
    <row r="188" spans="1:14" x14ac:dyDescent="0.25">
      <c r="A188" s="21" t="s">
        <v>2437</v>
      </c>
      <c r="B188" s="21" t="s">
        <v>2438</v>
      </c>
      <c r="C188">
        <v>12775676</v>
      </c>
      <c r="D188" s="21" t="s">
        <v>2439</v>
      </c>
      <c r="E188" t="s">
        <v>1525</v>
      </c>
      <c r="F188" t="s">
        <v>2440</v>
      </c>
      <c r="G188" t="s">
        <v>2441</v>
      </c>
      <c r="H188" t="s">
        <v>2442</v>
      </c>
      <c r="I188" t="s">
        <v>2443</v>
      </c>
      <c r="J188" t="s">
        <v>2444</v>
      </c>
      <c r="K188" t="s">
        <v>2445</v>
      </c>
      <c r="L188" t="s">
        <v>2446</v>
      </c>
      <c r="M188" t="s">
        <v>2447</v>
      </c>
      <c r="N188" t="s">
        <v>2448</v>
      </c>
    </row>
    <row r="189" spans="1:14" x14ac:dyDescent="0.25">
      <c r="A189" s="21" t="s">
        <v>2449</v>
      </c>
      <c r="B189" s="21" t="s">
        <v>2450</v>
      </c>
      <c r="C189">
        <v>12991994</v>
      </c>
      <c r="D189" s="21" t="s">
        <v>2451</v>
      </c>
      <c r="E189" t="s">
        <v>2452</v>
      </c>
      <c r="F189" t="s">
        <v>2453</v>
      </c>
      <c r="G189" t="s">
        <v>2454</v>
      </c>
      <c r="H189" t="s">
        <v>2455</v>
      </c>
      <c r="I189" t="s">
        <v>2456</v>
      </c>
      <c r="J189" t="s">
        <v>2457</v>
      </c>
      <c r="K189" t="s">
        <v>2458</v>
      </c>
      <c r="L189" t="s">
        <v>2459</v>
      </c>
      <c r="M189" t="s">
        <v>2460</v>
      </c>
      <c r="N189" t="s">
        <v>2461</v>
      </c>
    </row>
    <row r="190" spans="1:14" x14ac:dyDescent="0.25">
      <c r="A190" s="21" t="s">
        <v>2462</v>
      </c>
      <c r="B190" s="21" t="s">
        <v>2463</v>
      </c>
      <c r="C190">
        <v>12844317</v>
      </c>
      <c r="D190" s="21" t="s">
        <v>2464</v>
      </c>
      <c r="E190" t="s">
        <v>2465</v>
      </c>
      <c r="F190" t="s">
        <v>2466</v>
      </c>
      <c r="G190" t="s">
        <v>2467</v>
      </c>
      <c r="H190" t="s">
        <v>2468</v>
      </c>
      <c r="I190" t="s">
        <v>2469</v>
      </c>
      <c r="J190" t="s">
        <v>2470</v>
      </c>
      <c r="K190" t="s">
        <v>2471</v>
      </c>
      <c r="L190" t="s">
        <v>2472</v>
      </c>
      <c r="M190" t="s">
        <v>2473</v>
      </c>
      <c r="N190" t="s">
        <v>2474</v>
      </c>
    </row>
    <row r="191" spans="1:14" x14ac:dyDescent="0.25">
      <c r="A191" s="21" t="s">
        <v>2475</v>
      </c>
      <c r="B191" s="21" t="s">
        <v>2476</v>
      </c>
      <c r="C191">
        <v>12747158</v>
      </c>
      <c r="D191" s="21" t="s">
        <v>2477</v>
      </c>
      <c r="E191" t="s">
        <v>2478</v>
      </c>
      <c r="F191" t="s">
        <v>2479</v>
      </c>
      <c r="G191" t="s">
        <v>2480</v>
      </c>
      <c r="H191" t="s">
        <v>2481</v>
      </c>
      <c r="I191" t="s">
        <v>2482</v>
      </c>
      <c r="J191" t="s">
        <v>2483</v>
      </c>
      <c r="K191" t="s">
        <v>2484</v>
      </c>
      <c r="L191" t="s">
        <v>2485</v>
      </c>
      <c r="M191" t="s">
        <v>2486</v>
      </c>
      <c r="N191" t="s">
        <v>2487</v>
      </c>
    </row>
    <row r="192" spans="1:14" x14ac:dyDescent="0.25">
      <c r="A192" s="21" t="s">
        <v>2488</v>
      </c>
      <c r="B192" s="21" t="s">
        <v>2489</v>
      </c>
      <c r="C192">
        <v>12800663</v>
      </c>
      <c r="D192" s="21" t="s">
        <v>2490</v>
      </c>
      <c r="E192" t="s">
        <v>2491</v>
      </c>
      <c r="F192" t="s">
        <v>2492</v>
      </c>
      <c r="G192" t="s">
        <v>2493</v>
      </c>
      <c r="H192" t="s">
        <v>2494</v>
      </c>
      <c r="I192" t="s">
        <v>2495</v>
      </c>
      <c r="J192" t="s">
        <v>2496</v>
      </c>
      <c r="K192" t="s">
        <v>2497</v>
      </c>
      <c r="L192" t="s">
        <v>2498</v>
      </c>
      <c r="M192" t="s">
        <v>2499</v>
      </c>
      <c r="N192" t="s">
        <v>2500</v>
      </c>
    </row>
    <row r="193" spans="1:14" x14ac:dyDescent="0.25">
      <c r="A193" s="21" t="s">
        <v>2501</v>
      </c>
      <c r="B193" s="21" t="s">
        <v>2502</v>
      </c>
      <c r="C193">
        <v>13150324</v>
      </c>
      <c r="D193" s="21" t="s">
        <v>2503</v>
      </c>
      <c r="E193" t="s">
        <v>2504</v>
      </c>
      <c r="F193" t="s">
        <v>2505</v>
      </c>
      <c r="G193" t="s">
        <v>2506</v>
      </c>
      <c r="H193" t="s">
        <v>2507</v>
      </c>
      <c r="I193" t="s">
        <v>2508</v>
      </c>
      <c r="J193" t="s">
        <v>2509</v>
      </c>
      <c r="K193" t="s">
        <v>2510</v>
      </c>
      <c r="L193" t="s">
        <v>2511</v>
      </c>
      <c r="M193" t="s">
        <v>2512</v>
      </c>
      <c r="N193" t="s">
        <v>2513</v>
      </c>
    </row>
    <row r="194" spans="1:14" x14ac:dyDescent="0.25">
      <c r="A194" s="21" t="s">
        <v>2514</v>
      </c>
      <c r="B194" s="21" t="s">
        <v>2515</v>
      </c>
      <c r="C194">
        <v>12905284</v>
      </c>
      <c r="D194" s="21" t="s">
        <v>2516</v>
      </c>
      <c r="E194" t="s">
        <v>2517</v>
      </c>
      <c r="F194" t="s">
        <v>2518</v>
      </c>
      <c r="G194" t="s">
        <v>2519</v>
      </c>
      <c r="H194" t="s">
        <v>2520</v>
      </c>
      <c r="I194" t="s">
        <v>2521</v>
      </c>
      <c r="J194" t="s">
        <v>2522</v>
      </c>
      <c r="K194" t="s">
        <v>2523</v>
      </c>
      <c r="L194" t="s">
        <v>2524</v>
      </c>
      <c r="M194" t="s">
        <v>2525</v>
      </c>
      <c r="N194" t="s">
        <v>2526</v>
      </c>
    </row>
    <row r="195" spans="1:14" x14ac:dyDescent="0.25">
      <c r="A195" s="21" t="s">
        <v>2527</v>
      </c>
      <c r="B195" s="21" t="s">
        <v>2528</v>
      </c>
      <c r="C195">
        <v>12752430</v>
      </c>
      <c r="D195" s="21" t="s">
        <v>2529</v>
      </c>
      <c r="E195" t="s">
        <v>2530</v>
      </c>
      <c r="F195" t="s">
        <v>2531</v>
      </c>
      <c r="G195" t="s">
        <v>2532</v>
      </c>
      <c r="H195" t="s">
        <v>2533</v>
      </c>
      <c r="I195" t="s">
        <v>2534</v>
      </c>
      <c r="J195" t="s">
        <v>2535</v>
      </c>
      <c r="K195" t="s">
        <v>2536</v>
      </c>
      <c r="L195" t="s">
        <v>2537</v>
      </c>
      <c r="M195" t="s">
        <v>2538</v>
      </c>
      <c r="N195" t="s">
        <v>2539</v>
      </c>
    </row>
    <row r="196" spans="1:14" x14ac:dyDescent="0.25">
      <c r="A196" s="21" t="s">
        <v>2540</v>
      </c>
      <c r="B196" s="21" t="s">
        <v>2541</v>
      </c>
      <c r="C196">
        <v>12820068</v>
      </c>
      <c r="D196" s="21" t="s">
        <v>2542</v>
      </c>
      <c r="E196" t="s">
        <v>2543</v>
      </c>
      <c r="F196" t="s">
        <v>2544</v>
      </c>
      <c r="G196" t="s">
        <v>2545</v>
      </c>
      <c r="H196" t="s">
        <v>2546</v>
      </c>
      <c r="I196" t="s">
        <v>2547</v>
      </c>
      <c r="J196" t="s">
        <v>2548</v>
      </c>
      <c r="K196" t="s">
        <v>2549</v>
      </c>
      <c r="L196" t="s">
        <v>2550</v>
      </c>
      <c r="M196" t="s">
        <v>2551</v>
      </c>
      <c r="N196" t="s">
        <v>2552</v>
      </c>
    </row>
    <row r="197" spans="1:14" x14ac:dyDescent="0.25">
      <c r="A197" s="21" t="s">
        <v>2553</v>
      </c>
      <c r="B197" s="21" t="s">
        <v>2554</v>
      </c>
      <c r="C197">
        <v>12789844</v>
      </c>
      <c r="D197" s="21" t="s">
        <v>2555</v>
      </c>
      <c r="E197" t="s">
        <v>2556</v>
      </c>
      <c r="F197" t="s">
        <v>2557</v>
      </c>
      <c r="G197" t="s">
        <v>2558</v>
      </c>
      <c r="H197" t="s">
        <v>2559</v>
      </c>
      <c r="I197" t="s">
        <v>2560</v>
      </c>
      <c r="J197" t="s">
        <v>2561</v>
      </c>
      <c r="K197" t="s">
        <v>2562</v>
      </c>
      <c r="L197" t="s">
        <v>2563</v>
      </c>
      <c r="M197" t="s">
        <v>2564</v>
      </c>
      <c r="N197" t="s">
        <v>2565</v>
      </c>
    </row>
    <row r="198" spans="1:14" x14ac:dyDescent="0.25">
      <c r="A198" s="21" t="s">
        <v>2566</v>
      </c>
      <c r="B198" s="21" t="s">
        <v>2567</v>
      </c>
      <c r="C198">
        <v>12627994</v>
      </c>
      <c r="D198" s="21" t="s">
        <v>2568</v>
      </c>
      <c r="E198" t="s">
        <v>2569</v>
      </c>
      <c r="F198" t="s">
        <v>2570</v>
      </c>
      <c r="G198" t="s">
        <v>2571</v>
      </c>
      <c r="H198" t="s">
        <v>2572</v>
      </c>
      <c r="I198" t="s">
        <v>2573</v>
      </c>
      <c r="J198" t="s">
        <v>2574</v>
      </c>
      <c r="K198" t="s">
        <v>2575</v>
      </c>
      <c r="L198" t="s">
        <v>2576</v>
      </c>
      <c r="M198" t="s">
        <v>2577</v>
      </c>
      <c r="N198" t="s">
        <v>2578</v>
      </c>
    </row>
    <row r="199" spans="1:14" x14ac:dyDescent="0.25">
      <c r="A199" s="21" t="s">
        <v>2579</v>
      </c>
      <c r="B199" s="21" t="s">
        <v>2580</v>
      </c>
      <c r="C199">
        <v>12874353</v>
      </c>
      <c r="D199" s="21" t="s">
        <v>2581</v>
      </c>
      <c r="E199" t="s">
        <v>2582</v>
      </c>
      <c r="F199" t="s">
        <v>2583</v>
      </c>
      <c r="G199" t="s">
        <v>2584</v>
      </c>
      <c r="H199" t="s">
        <v>2585</v>
      </c>
      <c r="I199" t="s">
        <v>2586</v>
      </c>
      <c r="J199" t="s">
        <v>2587</v>
      </c>
      <c r="K199" t="s">
        <v>2588</v>
      </c>
      <c r="L199" t="s">
        <v>2589</v>
      </c>
      <c r="M199" t="s">
        <v>2590</v>
      </c>
      <c r="N199" t="s">
        <v>2591</v>
      </c>
    </row>
    <row r="200" spans="1:14" x14ac:dyDescent="0.25">
      <c r="A200" s="21" t="s">
        <v>2592</v>
      </c>
      <c r="B200" s="21" t="s">
        <v>2593</v>
      </c>
      <c r="C200">
        <v>12900060</v>
      </c>
      <c r="D200" s="21" t="s">
        <v>2594</v>
      </c>
      <c r="E200" t="s">
        <v>2595</v>
      </c>
      <c r="F200" t="s">
        <v>2596</v>
      </c>
      <c r="G200" t="s">
        <v>2597</v>
      </c>
      <c r="H200" t="s">
        <v>2598</v>
      </c>
      <c r="I200" t="s">
        <v>2599</v>
      </c>
      <c r="J200" t="s">
        <v>2600</v>
      </c>
      <c r="K200" t="s">
        <v>2601</v>
      </c>
      <c r="L200" t="s">
        <v>2602</v>
      </c>
      <c r="M200" t="s">
        <v>2603</v>
      </c>
      <c r="N200" t="s">
        <v>2604</v>
      </c>
    </row>
    <row r="201" spans="1:14" x14ac:dyDescent="0.25">
      <c r="A201" s="21" t="s">
        <v>2605</v>
      </c>
      <c r="B201" s="21" t="s">
        <v>2606</v>
      </c>
      <c r="C201">
        <v>12969493</v>
      </c>
      <c r="D201" s="21" t="s">
        <v>2607</v>
      </c>
      <c r="E201" t="s">
        <v>2608</v>
      </c>
      <c r="F201" t="s">
        <v>2609</v>
      </c>
      <c r="G201" t="s">
        <v>2610</v>
      </c>
      <c r="H201" t="s">
        <v>2611</v>
      </c>
      <c r="I201" t="s">
        <v>2612</v>
      </c>
      <c r="J201" t="s">
        <v>2613</v>
      </c>
      <c r="K201" t="s">
        <v>2614</v>
      </c>
      <c r="L201" t="s">
        <v>2615</v>
      </c>
      <c r="M201" t="s">
        <v>2616</v>
      </c>
      <c r="N201" t="s">
        <v>2617</v>
      </c>
    </row>
    <row r="202" spans="1:14" x14ac:dyDescent="0.25">
      <c r="A202" s="21" t="s">
        <v>2618</v>
      </c>
      <c r="B202" s="21" t="s">
        <v>2619</v>
      </c>
      <c r="C202">
        <v>12843577</v>
      </c>
      <c r="D202" s="21" t="s">
        <v>2620</v>
      </c>
      <c r="E202" t="s">
        <v>2621</v>
      </c>
      <c r="F202" t="s">
        <v>2622</v>
      </c>
      <c r="G202" t="s">
        <v>2623</v>
      </c>
      <c r="H202" t="s">
        <v>2624</v>
      </c>
      <c r="I202" t="s">
        <v>2625</v>
      </c>
      <c r="J202" t="s">
        <v>2626</v>
      </c>
      <c r="K202" t="s">
        <v>2627</v>
      </c>
      <c r="L202" t="s">
        <v>2628</v>
      </c>
      <c r="M202" t="s">
        <v>2629</v>
      </c>
      <c r="N202" t="s">
        <v>2630</v>
      </c>
    </row>
    <row r="203" spans="1:14" x14ac:dyDescent="0.25">
      <c r="A203" s="21" t="s">
        <v>2631</v>
      </c>
      <c r="B203" s="21" t="s">
        <v>2632</v>
      </c>
      <c r="C203">
        <v>12725974</v>
      </c>
      <c r="D203" s="21" t="s">
        <v>2633</v>
      </c>
      <c r="E203" t="s">
        <v>2634</v>
      </c>
      <c r="F203" t="s">
        <v>2635</v>
      </c>
      <c r="G203" t="s">
        <v>2636</v>
      </c>
      <c r="H203" t="s">
        <v>2637</v>
      </c>
      <c r="I203" t="s">
        <v>2638</v>
      </c>
      <c r="J203" t="s">
        <v>2639</v>
      </c>
      <c r="K203" t="s">
        <v>2640</v>
      </c>
      <c r="L203" t="s">
        <v>2641</v>
      </c>
      <c r="M203" t="s">
        <v>2642</v>
      </c>
      <c r="N203" t="s">
        <v>2643</v>
      </c>
    </row>
    <row r="204" spans="1:14" x14ac:dyDescent="0.25">
      <c r="A204" s="21" t="s">
        <v>2644</v>
      </c>
      <c r="B204" s="21" t="s">
        <v>2645</v>
      </c>
      <c r="C204">
        <v>12785704</v>
      </c>
      <c r="D204" s="21" t="s">
        <v>2646</v>
      </c>
      <c r="E204" t="s">
        <v>2647</v>
      </c>
      <c r="F204" t="s">
        <v>2648</v>
      </c>
      <c r="G204" t="s">
        <v>2649</v>
      </c>
      <c r="H204" t="s">
        <v>2650</v>
      </c>
      <c r="I204" t="s">
        <v>2651</v>
      </c>
      <c r="J204" t="s">
        <v>2652</v>
      </c>
      <c r="K204" t="s">
        <v>2653</v>
      </c>
      <c r="L204" t="s">
        <v>2654</v>
      </c>
      <c r="M204" t="s">
        <v>2655</v>
      </c>
      <c r="N204" t="s">
        <v>2656</v>
      </c>
    </row>
    <row r="205" spans="1:14" x14ac:dyDescent="0.25">
      <c r="A205" s="21" t="s">
        <v>2657</v>
      </c>
      <c r="B205" s="21" t="s">
        <v>2658</v>
      </c>
      <c r="C205">
        <v>12691749</v>
      </c>
      <c r="D205" s="21" t="s">
        <v>2659</v>
      </c>
      <c r="E205" t="s">
        <v>2660</v>
      </c>
      <c r="F205" t="s">
        <v>2661</v>
      </c>
      <c r="G205" t="s">
        <v>2662</v>
      </c>
      <c r="H205" t="s">
        <v>2663</v>
      </c>
      <c r="I205" t="s">
        <v>2664</v>
      </c>
      <c r="J205" t="s">
        <v>2665</v>
      </c>
      <c r="K205" t="s">
        <v>2666</v>
      </c>
      <c r="L205" t="s">
        <v>2667</v>
      </c>
      <c r="M205" t="s">
        <v>2668</v>
      </c>
      <c r="N205" t="s">
        <v>2669</v>
      </c>
    </row>
    <row r="206" spans="1:14" x14ac:dyDescent="0.25">
      <c r="A206" s="21" t="s">
        <v>2670</v>
      </c>
      <c r="B206" s="21" t="s">
        <v>2671</v>
      </c>
      <c r="C206">
        <v>12819947</v>
      </c>
      <c r="D206" s="21" t="s">
        <v>2672</v>
      </c>
      <c r="E206" t="s">
        <v>2673</v>
      </c>
      <c r="F206" t="s">
        <v>2674</v>
      </c>
      <c r="G206" t="s">
        <v>2675</v>
      </c>
      <c r="H206" t="s">
        <v>2676</v>
      </c>
      <c r="I206" t="s">
        <v>2677</v>
      </c>
      <c r="J206" t="s">
        <v>2678</v>
      </c>
      <c r="K206" t="s">
        <v>2679</v>
      </c>
      <c r="L206" t="s">
        <v>2680</v>
      </c>
      <c r="M206" t="s">
        <v>2681</v>
      </c>
      <c r="N206" t="s">
        <v>2682</v>
      </c>
    </row>
    <row r="207" spans="1:14" x14ac:dyDescent="0.25">
      <c r="A207" s="21" t="s">
        <v>2683</v>
      </c>
      <c r="B207" s="21" t="s">
        <v>2684</v>
      </c>
      <c r="C207">
        <v>13257734</v>
      </c>
      <c r="D207" s="21" t="s">
        <v>2685</v>
      </c>
      <c r="E207" t="s">
        <v>2686</v>
      </c>
      <c r="F207" t="s">
        <v>2687</v>
      </c>
      <c r="G207" t="s">
        <v>2688</v>
      </c>
      <c r="H207" t="s">
        <v>2689</v>
      </c>
      <c r="I207" t="s">
        <v>2690</v>
      </c>
      <c r="J207" t="s">
        <v>2691</v>
      </c>
      <c r="K207" t="s">
        <v>2692</v>
      </c>
      <c r="L207" t="s">
        <v>2693</v>
      </c>
      <c r="M207" t="s">
        <v>2694</v>
      </c>
      <c r="N207" t="s">
        <v>2695</v>
      </c>
    </row>
    <row r="208" spans="1:14" x14ac:dyDescent="0.25">
      <c r="A208" s="21" t="s">
        <v>2696</v>
      </c>
      <c r="B208" s="21" t="s">
        <v>2697</v>
      </c>
      <c r="C208">
        <v>12653026</v>
      </c>
      <c r="D208" s="21" t="s">
        <v>2698</v>
      </c>
      <c r="E208" t="s">
        <v>2108</v>
      </c>
      <c r="F208" t="s">
        <v>2699</v>
      </c>
      <c r="G208" t="s">
        <v>2700</v>
      </c>
      <c r="H208" t="s">
        <v>2701</v>
      </c>
      <c r="I208" t="s">
        <v>2702</v>
      </c>
      <c r="J208" t="s">
        <v>2703</v>
      </c>
      <c r="K208" t="s">
        <v>2704</v>
      </c>
      <c r="L208" t="s">
        <v>2705</v>
      </c>
      <c r="M208" t="s">
        <v>2706</v>
      </c>
      <c r="N208" t="s">
        <v>2707</v>
      </c>
    </row>
    <row r="209" spans="1:14" x14ac:dyDescent="0.25">
      <c r="A209" s="21" t="s">
        <v>2708</v>
      </c>
      <c r="B209" s="21" t="s">
        <v>2709</v>
      </c>
      <c r="C209">
        <v>12704801</v>
      </c>
      <c r="D209" s="21" t="s">
        <v>2710</v>
      </c>
      <c r="E209" t="s">
        <v>2711</v>
      </c>
      <c r="F209" t="s">
        <v>2712</v>
      </c>
      <c r="G209" t="s">
        <v>2713</v>
      </c>
      <c r="H209" t="s">
        <v>2714</v>
      </c>
      <c r="I209" t="s">
        <v>2715</v>
      </c>
      <c r="J209" t="s">
        <v>2716</v>
      </c>
      <c r="K209" t="s">
        <v>2717</v>
      </c>
      <c r="L209" t="s">
        <v>2718</v>
      </c>
      <c r="M209" t="s">
        <v>2719</v>
      </c>
      <c r="N209" t="s">
        <v>2720</v>
      </c>
    </row>
    <row r="210" spans="1:14" x14ac:dyDescent="0.25">
      <c r="A210" s="21" t="s">
        <v>2721</v>
      </c>
      <c r="B210" s="21" t="s">
        <v>2722</v>
      </c>
      <c r="C210">
        <v>12777343</v>
      </c>
      <c r="D210" s="21" t="s">
        <v>2723</v>
      </c>
      <c r="E210" t="s">
        <v>2724</v>
      </c>
      <c r="F210" t="s">
        <v>2725</v>
      </c>
      <c r="G210" t="s">
        <v>2726</v>
      </c>
      <c r="H210" t="s">
        <v>2727</v>
      </c>
      <c r="I210" t="s">
        <v>2728</v>
      </c>
      <c r="J210" t="s">
        <v>2729</v>
      </c>
      <c r="K210" t="s">
        <v>2730</v>
      </c>
      <c r="L210" t="s">
        <v>2731</v>
      </c>
      <c r="M210" t="s">
        <v>2732</v>
      </c>
      <c r="N210" t="s">
        <v>2733</v>
      </c>
    </row>
    <row r="211" spans="1:14" x14ac:dyDescent="0.25">
      <c r="A211" s="21" t="s">
        <v>2734</v>
      </c>
      <c r="B211" s="21" t="s">
        <v>2735</v>
      </c>
      <c r="C211">
        <v>12614853</v>
      </c>
      <c r="D211" s="21" t="s">
        <v>2736</v>
      </c>
      <c r="E211" t="s">
        <v>242</v>
      </c>
      <c r="F211" t="s">
        <v>2737</v>
      </c>
      <c r="G211" t="s">
        <v>2738</v>
      </c>
      <c r="H211" t="s">
        <v>2739</v>
      </c>
      <c r="I211" t="s">
        <v>2740</v>
      </c>
      <c r="J211" t="s">
        <v>2741</v>
      </c>
      <c r="K211" t="s">
        <v>2742</v>
      </c>
      <c r="L211" t="s">
        <v>2743</v>
      </c>
      <c r="M211" t="s">
        <v>2744</v>
      </c>
      <c r="N211" t="s">
        <v>2745</v>
      </c>
    </row>
    <row r="212" spans="1:14" x14ac:dyDescent="0.25">
      <c r="A212" s="21" t="s">
        <v>2746</v>
      </c>
      <c r="B212" s="21" t="s">
        <v>2747</v>
      </c>
      <c r="C212">
        <v>12659060</v>
      </c>
      <c r="D212" s="21" t="s">
        <v>2748</v>
      </c>
      <c r="E212" t="s">
        <v>2749</v>
      </c>
      <c r="F212" t="s">
        <v>2750</v>
      </c>
      <c r="G212" t="s">
        <v>2751</v>
      </c>
      <c r="H212" t="s">
        <v>2752</v>
      </c>
      <c r="I212" t="s">
        <v>2753</v>
      </c>
      <c r="J212" t="s">
        <v>2754</v>
      </c>
      <c r="K212" t="s">
        <v>2755</v>
      </c>
      <c r="L212" t="s">
        <v>2756</v>
      </c>
      <c r="M212" t="s">
        <v>2757</v>
      </c>
      <c r="N212" t="s">
        <v>2758</v>
      </c>
    </row>
    <row r="213" spans="1:14" x14ac:dyDescent="0.25">
      <c r="A213" s="21" t="s">
        <v>2759</v>
      </c>
      <c r="B213" s="21" t="s">
        <v>2760</v>
      </c>
      <c r="C213">
        <v>12605121</v>
      </c>
      <c r="D213" s="21" t="s">
        <v>2761</v>
      </c>
      <c r="E213" t="s">
        <v>2762</v>
      </c>
      <c r="F213" t="s">
        <v>2763</v>
      </c>
      <c r="G213" t="s">
        <v>2764</v>
      </c>
      <c r="H213" t="s">
        <v>2765</v>
      </c>
      <c r="I213" t="s">
        <v>2766</v>
      </c>
      <c r="J213" t="s">
        <v>2767</v>
      </c>
      <c r="K213" t="s">
        <v>2768</v>
      </c>
      <c r="L213" t="s">
        <v>2769</v>
      </c>
      <c r="M213" t="s">
        <v>2770</v>
      </c>
      <c r="N213" t="s">
        <v>2771</v>
      </c>
    </row>
    <row r="214" spans="1:14" x14ac:dyDescent="0.25">
      <c r="A214" s="21" t="s">
        <v>2772</v>
      </c>
      <c r="B214" s="21" t="s">
        <v>2773</v>
      </c>
      <c r="C214">
        <v>12564123</v>
      </c>
      <c r="D214" s="21" t="s">
        <v>2774</v>
      </c>
      <c r="E214" t="s">
        <v>2775</v>
      </c>
      <c r="F214" t="s">
        <v>2776</v>
      </c>
      <c r="G214" t="s">
        <v>2777</v>
      </c>
      <c r="H214" t="s">
        <v>2778</v>
      </c>
      <c r="I214" t="s">
        <v>2779</v>
      </c>
      <c r="J214" t="s">
        <v>2780</v>
      </c>
      <c r="K214" t="s">
        <v>2781</v>
      </c>
      <c r="L214" t="s">
        <v>2782</v>
      </c>
      <c r="M214" t="s">
        <v>2783</v>
      </c>
      <c r="N214" t="s">
        <v>2784</v>
      </c>
    </row>
    <row r="215" spans="1:14" x14ac:dyDescent="0.25">
      <c r="A215" s="21" t="s">
        <v>2785</v>
      </c>
      <c r="B215" s="21" t="s">
        <v>2786</v>
      </c>
      <c r="C215">
        <v>12603951</v>
      </c>
      <c r="D215" s="21" t="s">
        <v>2787</v>
      </c>
      <c r="E215" t="s">
        <v>2788</v>
      </c>
      <c r="F215" t="s">
        <v>2789</v>
      </c>
      <c r="G215" t="s">
        <v>2790</v>
      </c>
      <c r="H215" t="s">
        <v>2791</v>
      </c>
      <c r="I215" t="s">
        <v>2792</v>
      </c>
      <c r="J215" t="s">
        <v>2793</v>
      </c>
      <c r="K215" t="s">
        <v>2794</v>
      </c>
      <c r="L215" t="s">
        <v>2795</v>
      </c>
      <c r="M215" t="s">
        <v>2796</v>
      </c>
      <c r="N215" t="s">
        <v>2797</v>
      </c>
    </row>
    <row r="216" spans="1:14" x14ac:dyDescent="0.25">
      <c r="A216" s="21" t="s">
        <v>2798</v>
      </c>
      <c r="B216" s="21" t="s">
        <v>2799</v>
      </c>
      <c r="C216">
        <v>12680625</v>
      </c>
      <c r="D216" s="21" t="s">
        <v>2800</v>
      </c>
      <c r="E216" t="s">
        <v>2801</v>
      </c>
      <c r="F216" t="s">
        <v>2802</v>
      </c>
      <c r="G216" t="s">
        <v>2803</v>
      </c>
      <c r="H216" t="s">
        <v>2804</v>
      </c>
      <c r="I216" t="s">
        <v>2805</v>
      </c>
      <c r="J216" t="s">
        <v>2806</v>
      </c>
      <c r="K216" t="s">
        <v>2807</v>
      </c>
      <c r="L216" t="s">
        <v>2808</v>
      </c>
      <c r="M216" t="s">
        <v>2809</v>
      </c>
      <c r="N216" t="s">
        <v>2810</v>
      </c>
    </row>
    <row r="217" spans="1:14" x14ac:dyDescent="0.25">
      <c r="A217" s="21" t="s">
        <v>2811</v>
      </c>
      <c r="B217" s="21" t="s">
        <v>2812</v>
      </c>
      <c r="C217">
        <v>12746811</v>
      </c>
      <c r="D217" s="21" t="s">
        <v>2813</v>
      </c>
      <c r="E217" t="s">
        <v>2814</v>
      </c>
      <c r="F217" t="s">
        <v>2815</v>
      </c>
      <c r="G217" t="s">
        <v>2816</v>
      </c>
      <c r="H217" t="s">
        <v>2817</v>
      </c>
      <c r="I217" t="s">
        <v>2818</v>
      </c>
      <c r="J217" t="s">
        <v>2819</v>
      </c>
      <c r="K217" t="s">
        <v>2820</v>
      </c>
      <c r="L217" t="s">
        <v>2821</v>
      </c>
      <c r="M217" t="s">
        <v>2822</v>
      </c>
      <c r="N217" t="s">
        <v>2823</v>
      </c>
    </row>
    <row r="218" spans="1:14" x14ac:dyDescent="0.25">
      <c r="A218" s="21" t="s">
        <v>2824</v>
      </c>
      <c r="B218" s="21" t="s">
        <v>2825</v>
      </c>
      <c r="C218">
        <v>12690432</v>
      </c>
      <c r="D218" s="21" t="s">
        <v>2826</v>
      </c>
      <c r="E218" t="s">
        <v>2827</v>
      </c>
      <c r="F218" t="s">
        <v>2828</v>
      </c>
      <c r="G218" t="s">
        <v>2829</v>
      </c>
      <c r="H218" t="s">
        <v>2830</v>
      </c>
      <c r="I218" t="s">
        <v>2831</v>
      </c>
      <c r="J218" t="s">
        <v>2832</v>
      </c>
      <c r="K218" t="s">
        <v>2833</v>
      </c>
      <c r="L218" t="s">
        <v>2834</v>
      </c>
      <c r="M218" t="s">
        <v>2835</v>
      </c>
      <c r="N218" t="s">
        <v>2836</v>
      </c>
    </row>
    <row r="219" spans="1:14" x14ac:dyDescent="0.25">
      <c r="A219" s="21" t="s">
        <v>2837</v>
      </c>
      <c r="B219" s="21" t="s">
        <v>2838</v>
      </c>
      <c r="C219">
        <v>12720472</v>
      </c>
      <c r="D219" s="21" t="s">
        <v>2839</v>
      </c>
      <c r="E219" t="s">
        <v>2840</v>
      </c>
      <c r="F219" t="s">
        <v>2841</v>
      </c>
      <c r="G219" t="s">
        <v>2842</v>
      </c>
      <c r="H219" t="s">
        <v>2843</v>
      </c>
      <c r="I219" t="s">
        <v>2844</v>
      </c>
      <c r="J219" t="s">
        <v>2845</v>
      </c>
      <c r="K219" t="s">
        <v>2846</v>
      </c>
      <c r="L219" t="s">
        <v>2847</v>
      </c>
      <c r="M219" t="s">
        <v>2848</v>
      </c>
      <c r="N219" t="s">
        <v>2849</v>
      </c>
    </row>
    <row r="220" spans="1:14" x14ac:dyDescent="0.25">
      <c r="A220" s="21" t="s">
        <v>2850</v>
      </c>
      <c r="B220" s="21" t="s">
        <v>2851</v>
      </c>
      <c r="C220">
        <v>13206409</v>
      </c>
      <c r="D220" s="21" t="s">
        <v>2852</v>
      </c>
      <c r="E220" t="s">
        <v>2853</v>
      </c>
      <c r="F220" t="s">
        <v>2854</v>
      </c>
      <c r="G220" t="s">
        <v>2855</v>
      </c>
      <c r="H220" t="s">
        <v>2856</v>
      </c>
      <c r="I220" t="s">
        <v>2857</v>
      </c>
      <c r="J220" t="s">
        <v>2858</v>
      </c>
      <c r="K220" t="s">
        <v>2859</v>
      </c>
      <c r="L220" t="s">
        <v>2860</v>
      </c>
      <c r="M220" t="s">
        <v>2861</v>
      </c>
      <c r="N220" t="s">
        <v>2862</v>
      </c>
    </row>
    <row r="221" spans="1:14" x14ac:dyDescent="0.25">
      <c r="A221" s="21" t="s">
        <v>2863</v>
      </c>
      <c r="B221" s="21" t="s">
        <v>2864</v>
      </c>
      <c r="C221">
        <v>12819445</v>
      </c>
      <c r="D221" s="21" t="s">
        <v>2865</v>
      </c>
      <c r="E221" t="s">
        <v>2634</v>
      </c>
      <c r="F221" t="s">
        <v>2866</v>
      </c>
      <c r="G221" t="s">
        <v>2867</v>
      </c>
      <c r="H221" t="s">
        <v>2868</v>
      </c>
      <c r="I221" t="s">
        <v>2869</v>
      </c>
      <c r="J221" t="s">
        <v>2870</v>
      </c>
      <c r="K221" t="s">
        <v>2871</v>
      </c>
      <c r="L221" t="s">
        <v>2872</v>
      </c>
      <c r="M221" t="s">
        <v>2873</v>
      </c>
      <c r="N221" t="s">
        <v>2874</v>
      </c>
    </row>
    <row r="222" spans="1:14" x14ac:dyDescent="0.25">
      <c r="A222" s="21" t="s">
        <v>2875</v>
      </c>
      <c r="B222" s="21" t="s">
        <v>2876</v>
      </c>
      <c r="C222">
        <v>12811871</v>
      </c>
      <c r="D222" s="21" t="s">
        <v>2877</v>
      </c>
      <c r="E222" t="s">
        <v>2878</v>
      </c>
      <c r="F222" t="s">
        <v>2879</v>
      </c>
      <c r="G222" t="s">
        <v>2880</v>
      </c>
      <c r="H222" t="s">
        <v>2881</v>
      </c>
      <c r="I222" t="s">
        <v>2882</v>
      </c>
      <c r="J222" t="s">
        <v>2883</v>
      </c>
      <c r="K222" t="s">
        <v>2884</v>
      </c>
      <c r="L222" t="s">
        <v>2885</v>
      </c>
      <c r="M222" t="s">
        <v>2886</v>
      </c>
      <c r="N222" t="s">
        <v>2887</v>
      </c>
    </row>
    <row r="223" spans="1:14" x14ac:dyDescent="0.25">
      <c r="A223" s="21" t="s">
        <v>2888</v>
      </c>
      <c r="B223" s="21" t="s">
        <v>2889</v>
      </c>
      <c r="C223">
        <v>12758659</v>
      </c>
      <c r="D223" s="21" t="s">
        <v>2890</v>
      </c>
      <c r="E223" t="s">
        <v>2891</v>
      </c>
      <c r="F223" t="s">
        <v>2892</v>
      </c>
      <c r="G223" t="s">
        <v>2893</v>
      </c>
      <c r="H223" t="s">
        <v>2894</v>
      </c>
      <c r="I223" t="s">
        <v>2895</v>
      </c>
      <c r="J223" t="s">
        <v>2896</v>
      </c>
      <c r="K223" t="s">
        <v>2897</v>
      </c>
      <c r="L223" t="s">
        <v>2898</v>
      </c>
      <c r="M223" t="s">
        <v>2899</v>
      </c>
      <c r="N223" t="s">
        <v>2900</v>
      </c>
    </row>
    <row r="224" spans="1:14" x14ac:dyDescent="0.25">
      <c r="A224" s="21" t="s">
        <v>2901</v>
      </c>
      <c r="B224" s="21" t="s">
        <v>2902</v>
      </c>
      <c r="C224">
        <v>12724949</v>
      </c>
      <c r="D224" s="21" t="s">
        <v>2903</v>
      </c>
      <c r="E224" t="s">
        <v>2904</v>
      </c>
      <c r="F224" t="s">
        <v>2905</v>
      </c>
      <c r="G224" t="s">
        <v>2906</v>
      </c>
      <c r="H224" t="s">
        <v>2907</v>
      </c>
      <c r="I224" t="s">
        <v>2908</v>
      </c>
      <c r="J224" t="s">
        <v>2909</v>
      </c>
      <c r="K224" t="s">
        <v>2910</v>
      </c>
      <c r="L224" t="s">
        <v>2911</v>
      </c>
      <c r="M224" t="s">
        <v>2912</v>
      </c>
      <c r="N224" t="s">
        <v>2913</v>
      </c>
    </row>
    <row r="225" spans="1:14" x14ac:dyDescent="0.25">
      <c r="A225" s="21" t="s">
        <v>2914</v>
      </c>
      <c r="B225" s="21" t="s">
        <v>2915</v>
      </c>
      <c r="C225">
        <v>12813782</v>
      </c>
      <c r="D225" s="21" t="s">
        <v>2916</v>
      </c>
      <c r="E225" t="s">
        <v>2917</v>
      </c>
      <c r="F225" t="s">
        <v>2918</v>
      </c>
      <c r="G225" t="s">
        <v>2919</v>
      </c>
      <c r="H225" t="s">
        <v>2920</v>
      </c>
      <c r="I225" t="s">
        <v>2921</v>
      </c>
      <c r="J225" t="s">
        <v>2922</v>
      </c>
      <c r="K225" t="s">
        <v>2923</v>
      </c>
      <c r="L225" t="s">
        <v>2924</v>
      </c>
      <c r="M225" t="s">
        <v>2925</v>
      </c>
      <c r="N225" t="s">
        <v>2926</v>
      </c>
    </row>
    <row r="226" spans="1:14" x14ac:dyDescent="0.25">
      <c r="A226" s="21" t="s">
        <v>2927</v>
      </c>
      <c r="B226" s="21" t="s">
        <v>2928</v>
      </c>
      <c r="C226">
        <v>12499229</v>
      </c>
      <c r="D226" s="21" t="s">
        <v>2929</v>
      </c>
      <c r="E226" t="s">
        <v>2930</v>
      </c>
      <c r="F226" t="s">
        <v>2931</v>
      </c>
      <c r="G226" t="s">
        <v>2932</v>
      </c>
      <c r="H226" t="s">
        <v>2933</v>
      </c>
      <c r="I226" t="s">
        <v>2934</v>
      </c>
      <c r="J226" t="s">
        <v>2935</v>
      </c>
      <c r="K226" t="s">
        <v>2936</v>
      </c>
      <c r="L226" t="s">
        <v>2937</v>
      </c>
      <c r="M226" t="s">
        <v>2938</v>
      </c>
      <c r="N226" t="s">
        <v>2939</v>
      </c>
    </row>
    <row r="227" spans="1:14" x14ac:dyDescent="0.25">
      <c r="A227" s="21" t="s">
        <v>2940</v>
      </c>
      <c r="B227" s="21" t="s">
        <v>2941</v>
      </c>
      <c r="C227">
        <v>12904033</v>
      </c>
      <c r="D227" s="21" t="s">
        <v>2942</v>
      </c>
      <c r="E227" t="s">
        <v>2943</v>
      </c>
      <c r="F227" t="s">
        <v>2944</v>
      </c>
      <c r="G227" t="s">
        <v>2945</v>
      </c>
      <c r="H227" t="s">
        <v>2946</v>
      </c>
      <c r="I227" t="s">
        <v>2947</v>
      </c>
      <c r="J227" t="s">
        <v>2948</v>
      </c>
      <c r="K227" t="s">
        <v>2949</v>
      </c>
      <c r="L227" t="s">
        <v>2950</v>
      </c>
      <c r="M227" t="s">
        <v>2951</v>
      </c>
      <c r="N227" t="s">
        <v>2952</v>
      </c>
    </row>
    <row r="228" spans="1:14" x14ac:dyDescent="0.25">
      <c r="A228" s="21" t="s">
        <v>2953</v>
      </c>
      <c r="B228" s="21" t="s">
        <v>2954</v>
      </c>
      <c r="C228">
        <v>13097393</v>
      </c>
      <c r="D228" s="21" t="s">
        <v>2955</v>
      </c>
      <c r="E228" t="s">
        <v>1692</v>
      </c>
      <c r="F228" t="s">
        <v>2956</v>
      </c>
      <c r="G228" t="s">
        <v>2957</v>
      </c>
      <c r="H228" t="s">
        <v>2958</v>
      </c>
      <c r="I228" t="s">
        <v>2959</v>
      </c>
      <c r="J228" t="s">
        <v>2960</v>
      </c>
      <c r="K228" t="s">
        <v>2961</v>
      </c>
      <c r="L228" t="s">
        <v>2962</v>
      </c>
      <c r="M228" t="s">
        <v>2963</v>
      </c>
      <c r="N228" t="s">
        <v>2964</v>
      </c>
    </row>
    <row r="229" spans="1:14" x14ac:dyDescent="0.25">
      <c r="A229" s="21" t="s">
        <v>2965</v>
      </c>
      <c r="B229" s="21" t="s">
        <v>2966</v>
      </c>
      <c r="C229">
        <v>12676009</v>
      </c>
      <c r="D229" s="21" t="s">
        <v>2967</v>
      </c>
      <c r="E229" t="s">
        <v>2388</v>
      </c>
      <c r="F229" t="s">
        <v>2968</v>
      </c>
      <c r="G229" t="s">
        <v>2969</v>
      </c>
      <c r="H229" t="s">
        <v>2970</v>
      </c>
      <c r="I229" t="s">
        <v>2971</v>
      </c>
      <c r="J229" t="s">
        <v>2972</v>
      </c>
      <c r="K229" t="s">
        <v>2973</v>
      </c>
      <c r="L229" t="s">
        <v>2974</v>
      </c>
      <c r="M229" t="s">
        <v>2975</v>
      </c>
      <c r="N229" t="s">
        <v>2976</v>
      </c>
    </row>
    <row r="230" spans="1:14" x14ac:dyDescent="0.25">
      <c r="A230" s="21" t="s">
        <v>2977</v>
      </c>
      <c r="B230" s="21" t="s">
        <v>2978</v>
      </c>
      <c r="C230">
        <v>12802236</v>
      </c>
      <c r="D230" s="21" t="s">
        <v>2979</v>
      </c>
      <c r="E230" t="s">
        <v>2980</v>
      </c>
      <c r="F230" t="s">
        <v>2981</v>
      </c>
      <c r="G230" t="s">
        <v>2982</v>
      </c>
      <c r="H230" t="s">
        <v>2983</v>
      </c>
      <c r="I230" t="s">
        <v>2984</v>
      </c>
      <c r="J230" t="s">
        <v>2985</v>
      </c>
      <c r="K230" t="s">
        <v>2986</v>
      </c>
      <c r="L230" t="s">
        <v>2987</v>
      </c>
      <c r="M230" t="s">
        <v>2988</v>
      </c>
      <c r="N230" t="s">
        <v>2989</v>
      </c>
    </row>
    <row r="231" spans="1:14" x14ac:dyDescent="0.25">
      <c r="A231" s="21" t="s">
        <v>2990</v>
      </c>
      <c r="B231" s="21" t="s">
        <v>2991</v>
      </c>
      <c r="C231">
        <v>12761939</v>
      </c>
      <c r="D231" s="21" t="s">
        <v>2992</v>
      </c>
      <c r="E231" t="s">
        <v>2993</v>
      </c>
      <c r="F231" t="s">
        <v>2994</v>
      </c>
      <c r="G231" t="s">
        <v>2995</v>
      </c>
      <c r="H231" t="s">
        <v>2996</v>
      </c>
      <c r="I231" t="s">
        <v>2997</v>
      </c>
      <c r="J231" t="s">
        <v>2998</v>
      </c>
      <c r="K231" t="s">
        <v>2999</v>
      </c>
      <c r="L231" t="s">
        <v>3000</v>
      </c>
      <c r="M231" t="s">
        <v>3001</v>
      </c>
      <c r="N231" t="s">
        <v>3002</v>
      </c>
    </row>
    <row r="232" spans="1:14" x14ac:dyDescent="0.25">
      <c r="A232" s="21" t="s">
        <v>3003</v>
      </c>
      <c r="B232" s="21" t="s">
        <v>3004</v>
      </c>
      <c r="C232">
        <v>12449189</v>
      </c>
      <c r="D232" s="21" t="s">
        <v>3005</v>
      </c>
      <c r="E232" t="s">
        <v>3006</v>
      </c>
      <c r="F232" t="s">
        <v>3007</v>
      </c>
      <c r="G232" t="s">
        <v>3008</v>
      </c>
      <c r="H232" t="s">
        <v>3009</v>
      </c>
      <c r="I232" t="s">
        <v>3010</v>
      </c>
      <c r="J232" t="s">
        <v>3011</v>
      </c>
      <c r="K232" t="s">
        <v>3012</v>
      </c>
      <c r="L232" t="s">
        <v>3013</v>
      </c>
      <c r="M232" t="s">
        <v>3014</v>
      </c>
      <c r="N232" t="s">
        <v>3015</v>
      </c>
    </row>
    <row r="233" spans="1:14" x14ac:dyDescent="0.25">
      <c r="A233" s="21" t="s">
        <v>3016</v>
      </c>
      <c r="B233" s="21" t="s">
        <v>3017</v>
      </c>
      <c r="C233">
        <v>12924199</v>
      </c>
      <c r="D233" s="21" t="s">
        <v>3018</v>
      </c>
      <c r="E233" t="s">
        <v>2660</v>
      </c>
      <c r="F233" t="s">
        <v>3019</v>
      </c>
      <c r="G233" t="s">
        <v>3020</v>
      </c>
      <c r="H233" t="s">
        <v>3021</v>
      </c>
      <c r="I233" t="s">
        <v>3022</v>
      </c>
      <c r="J233" t="s">
        <v>3023</v>
      </c>
      <c r="K233" t="s">
        <v>3024</v>
      </c>
      <c r="L233" t="s">
        <v>3025</v>
      </c>
      <c r="M233" t="s">
        <v>3026</v>
      </c>
      <c r="N233" t="s">
        <v>3027</v>
      </c>
    </row>
    <row r="234" spans="1:14" x14ac:dyDescent="0.25">
      <c r="A234" s="21" t="s">
        <v>3028</v>
      </c>
      <c r="B234" s="21" t="s">
        <v>3029</v>
      </c>
      <c r="C234">
        <v>13060391</v>
      </c>
      <c r="D234" s="21" t="s">
        <v>3030</v>
      </c>
      <c r="E234" t="s">
        <v>3031</v>
      </c>
      <c r="F234" t="s">
        <v>3032</v>
      </c>
      <c r="G234" t="s">
        <v>3033</v>
      </c>
      <c r="H234" t="s">
        <v>3034</v>
      </c>
      <c r="I234" t="s">
        <v>3035</v>
      </c>
      <c r="J234" t="s">
        <v>3036</v>
      </c>
      <c r="K234" t="s">
        <v>3037</v>
      </c>
      <c r="L234" t="s">
        <v>3038</v>
      </c>
      <c r="M234" t="s">
        <v>3039</v>
      </c>
      <c r="N234" t="s">
        <v>3040</v>
      </c>
    </row>
    <row r="235" spans="1:14" x14ac:dyDescent="0.25">
      <c r="A235" s="21" t="s">
        <v>3041</v>
      </c>
      <c r="B235" s="21" t="s">
        <v>3042</v>
      </c>
      <c r="C235">
        <v>12752745</v>
      </c>
      <c r="D235" s="21" t="s">
        <v>3043</v>
      </c>
      <c r="E235" t="s">
        <v>3044</v>
      </c>
      <c r="F235" t="s">
        <v>3045</v>
      </c>
      <c r="G235" t="s">
        <v>3046</v>
      </c>
      <c r="H235" t="s">
        <v>3047</v>
      </c>
      <c r="I235" t="s">
        <v>3048</v>
      </c>
      <c r="J235" t="s">
        <v>3049</v>
      </c>
      <c r="K235" t="s">
        <v>3050</v>
      </c>
      <c r="L235" t="s">
        <v>3051</v>
      </c>
      <c r="M235" t="s">
        <v>3052</v>
      </c>
      <c r="N235" t="s">
        <v>3053</v>
      </c>
    </row>
    <row r="236" spans="1:14" x14ac:dyDescent="0.25">
      <c r="A236" s="21" t="s">
        <v>3054</v>
      </c>
      <c r="B236" s="21" t="s">
        <v>3055</v>
      </c>
      <c r="C236">
        <v>12583466</v>
      </c>
      <c r="D236" s="21" t="s">
        <v>3056</v>
      </c>
      <c r="E236" t="s">
        <v>3057</v>
      </c>
      <c r="F236" t="s">
        <v>3058</v>
      </c>
      <c r="G236" t="s">
        <v>3059</v>
      </c>
      <c r="H236" t="s">
        <v>3060</v>
      </c>
      <c r="I236" t="s">
        <v>3061</v>
      </c>
      <c r="J236" t="s">
        <v>3062</v>
      </c>
      <c r="K236" t="s">
        <v>3063</v>
      </c>
      <c r="L236" t="s">
        <v>3064</v>
      </c>
      <c r="M236" t="s">
        <v>3065</v>
      </c>
      <c r="N236" t="s">
        <v>3066</v>
      </c>
    </row>
    <row r="237" spans="1:14" x14ac:dyDescent="0.25">
      <c r="A237" s="21" t="s">
        <v>3067</v>
      </c>
      <c r="B237" s="21" t="s">
        <v>3068</v>
      </c>
      <c r="C237">
        <v>12807053</v>
      </c>
      <c r="D237" s="21" t="s">
        <v>3069</v>
      </c>
      <c r="E237" t="s">
        <v>3070</v>
      </c>
      <c r="F237" t="s">
        <v>3071</v>
      </c>
      <c r="G237" t="s">
        <v>3072</v>
      </c>
      <c r="H237" t="s">
        <v>3073</v>
      </c>
      <c r="I237" t="s">
        <v>3074</v>
      </c>
      <c r="J237" t="s">
        <v>3075</v>
      </c>
      <c r="K237" t="s">
        <v>3076</v>
      </c>
      <c r="L237" t="s">
        <v>3077</v>
      </c>
      <c r="M237" t="s">
        <v>3078</v>
      </c>
      <c r="N237" t="s">
        <v>3079</v>
      </c>
    </row>
    <row r="238" spans="1:14" x14ac:dyDescent="0.25">
      <c r="A238" s="21" t="s">
        <v>3080</v>
      </c>
      <c r="B238" s="21" t="s">
        <v>3081</v>
      </c>
      <c r="C238">
        <v>12804089</v>
      </c>
      <c r="D238" s="21" t="s">
        <v>3082</v>
      </c>
      <c r="E238" t="s">
        <v>2943</v>
      </c>
      <c r="F238" t="s">
        <v>3083</v>
      </c>
      <c r="G238" t="s">
        <v>3084</v>
      </c>
      <c r="H238" t="s">
        <v>3085</v>
      </c>
      <c r="I238" t="s">
        <v>3086</v>
      </c>
      <c r="J238" t="s">
        <v>3087</v>
      </c>
      <c r="K238" t="s">
        <v>3088</v>
      </c>
      <c r="L238" t="s">
        <v>3089</v>
      </c>
      <c r="M238" t="s">
        <v>3090</v>
      </c>
      <c r="N238" t="s">
        <v>3091</v>
      </c>
    </row>
    <row r="239" spans="1:14" x14ac:dyDescent="0.25">
      <c r="A239" s="21" t="s">
        <v>3092</v>
      </c>
      <c r="B239" s="21" t="s">
        <v>3093</v>
      </c>
      <c r="C239">
        <v>12759876</v>
      </c>
      <c r="D239" s="21" t="s">
        <v>3094</v>
      </c>
      <c r="E239" t="s">
        <v>3095</v>
      </c>
      <c r="F239" t="s">
        <v>3096</v>
      </c>
      <c r="G239" t="s">
        <v>3097</v>
      </c>
      <c r="H239" t="s">
        <v>3098</v>
      </c>
      <c r="I239" t="s">
        <v>3099</v>
      </c>
      <c r="J239" t="s">
        <v>3100</v>
      </c>
      <c r="K239" t="s">
        <v>3101</v>
      </c>
      <c r="L239" t="s">
        <v>3102</v>
      </c>
      <c r="M239" t="s">
        <v>3103</v>
      </c>
      <c r="N239" t="s">
        <v>3104</v>
      </c>
    </row>
    <row r="240" spans="1:14" x14ac:dyDescent="0.25">
      <c r="A240" s="21" t="s">
        <v>3105</v>
      </c>
      <c r="B240" s="21" t="s">
        <v>3106</v>
      </c>
      <c r="C240">
        <v>12759863</v>
      </c>
      <c r="D240" s="21" t="s">
        <v>3107</v>
      </c>
      <c r="E240" t="s">
        <v>3108</v>
      </c>
      <c r="F240" t="s">
        <v>3109</v>
      </c>
      <c r="G240" t="s">
        <v>3110</v>
      </c>
      <c r="H240" t="s">
        <v>3111</v>
      </c>
      <c r="I240" t="s">
        <v>3112</v>
      </c>
      <c r="J240" t="s">
        <v>3113</v>
      </c>
      <c r="K240" t="s">
        <v>3114</v>
      </c>
      <c r="L240" t="s">
        <v>3115</v>
      </c>
      <c r="M240" t="s">
        <v>3116</v>
      </c>
      <c r="N240" t="s">
        <v>3117</v>
      </c>
    </row>
    <row r="241" spans="1:14" x14ac:dyDescent="0.25">
      <c r="A241" s="21" t="s">
        <v>3118</v>
      </c>
      <c r="B241" s="21" t="s">
        <v>3119</v>
      </c>
      <c r="C241">
        <v>13264431</v>
      </c>
      <c r="D241" s="21" t="s">
        <v>3120</v>
      </c>
      <c r="E241" t="s">
        <v>3121</v>
      </c>
      <c r="F241" t="s">
        <v>3122</v>
      </c>
      <c r="G241" t="s">
        <v>3123</v>
      </c>
      <c r="H241" t="s">
        <v>3124</v>
      </c>
      <c r="I241" t="s">
        <v>3125</v>
      </c>
      <c r="J241" t="s">
        <v>3126</v>
      </c>
      <c r="K241" t="s">
        <v>3127</v>
      </c>
      <c r="L241" t="s">
        <v>3128</v>
      </c>
      <c r="M241" t="s">
        <v>3129</v>
      </c>
      <c r="N241" t="s">
        <v>3130</v>
      </c>
    </row>
    <row r="242" spans="1:14" x14ac:dyDescent="0.25">
      <c r="A242" s="21" t="s">
        <v>3131</v>
      </c>
      <c r="B242" s="21" t="s">
        <v>3132</v>
      </c>
      <c r="C242">
        <v>12728016</v>
      </c>
      <c r="D242" s="21" t="s">
        <v>3133</v>
      </c>
      <c r="E242" t="s">
        <v>3134</v>
      </c>
      <c r="F242" t="s">
        <v>3135</v>
      </c>
      <c r="G242" t="s">
        <v>3136</v>
      </c>
      <c r="H242" t="s">
        <v>3137</v>
      </c>
      <c r="I242" t="s">
        <v>3138</v>
      </c>
      <c r="J242" t="s">
        <v>3139</v>
      </c>
      <c r="K242" t="s">
        <v>3140</v>
      </c>
      <c r="L242" t="s">
        <v>3141</v>
      </c>
      <c r="M242" t="s">
        <v>3142</v>
      </c>
      <c r="N242" t="s">
        <v>3143</v>
      </c>
    </row>
    <row r="243" spans="1:14" x14ac:dyDescent="0.25">
      <c r="A243" s="21" t="s">
        <v>3144</v>
      </c>
      <c r="B243" s="21" t="s">
        <v>3145</v>
      </c>
      <c r="C243">
        <v>12836615</v>
      </c>
      <c r="D243" s="21" t="s">
        <v>3146</v>
      </c>
      <c r="E243" t="s">
        <v>3147</v>
      </c>
      <c r="F243" t="s">
        <v>3148</v>
      </c>
      <c r="G243" t="s">
        <v>3149</v>
      </c>
      <c r="H243" t="s">
        <v>3150</v>
      </c>
      <c r="I243" t="s">
        <v>3151</v>
      </c>
      <c r="J243" t="s">
        <v>3152</v>
      </c>
      <c r="K243" t="s">
        <v>3153</v>
      </c>
      <c r="L243" t="s">
        <v>3154</v>
      </c>
      <c r="M243" t="s">
        <v>3155</v>
      </c>
      <c r="N243" t="s">
        <v>3156</v>
      </c>
    </row>
    <row r="244" spans="1:14" x14ac:dyDescent="0.25">
      <c r="A244" s="21" t="s">
        <v>3157</v>
      </c>
      <c r="B244" s="21" t="s">
        <v>3158</v>
      </c>
      <c r="C244">
        <v>12745604</v>
      </c>
      <c r="D244" s="21" t="s">
        <v>3159</v>
      </c>
      <c r="E244" t="s">
        <v>3160</v>
      </c>
      <c r="F244" t="s">
        <v>3161</v>
      </c>
      <c r="G244" t="s">
        <v>3162</v>
      </c>
      <c r="H244" t="s">
        <v>3163</v>
      </c>
      <c r="I244" t="s">
        <v>3164</v>
      </c>
      <c r="J244" t="s">
        <v>3165</v>
      </c>
      <c r="K244" t="s">
        <v>3166</v>
      </c>
      <c r="L244" t="s">
        <v>3167</v>
      </c>
      <c r="M244" t="s">
        <v>3168</v>
      </c>
      <c r="N244" t="s">
        <v>3169</v>
      </c>
    </row>
    <row r="245" spans="1:14" x14ac:dyDescent="0.25">
      <c r="A245" s="21" t="s">
        <v>3170</v>
      </c>
      <c r="B245" s="21" t="s">
        <v>3171</v>
      </c>
      <c r="C245">
        <v>12891815</v>
      </c>
      <c r="D245" s="21" t="s">
        <v>3172</v>
      </c>
      <c r="E245" t="s">
        <v>3173</v>
      </c>
      <c r="F245" t="s">
        <v>3174</v>
      </c>
      <c r="G245" t="s">
        <v>3175</v>
      </c>
      <c r="H245" t="s">
        <v>3176</v>
      </c>
      <c r="I245" t="s">
        <v>3177</v>
      </c>
      <c r="J245" t="s">
        <v>3178</v>
      </c>
      <c r="K245" t="s">
        <v>3179</v>
      </c>
      <c r="L245" t="s">
        <v>3180</v>
      </c>
      <c r="M245" t="s">
        <v>3181</v>
      </c>
      <c r="N245" t="s">
        <v>3182</v>
      </c>
    </row>
    <row r="246" spans="1:14" x14ac:dyDescent="0.25">
      <c r="A246" s="21" t="s">
        <v>3183</v>
      </c>
      <c r="B246" s="21" t="s">
        <v>3184</v>
      </c>
      <c r="C246">
        <v>12501000</v>
      </c>
      <c r="D246" s="21" t="s">
        <v>3185</v>
      </c>
      <c r="E246" t="s">
        <v>3186</v>
      </c>
      <c r="F246" t="s">
        <v>3187</v>
      </c>
      <c r="G246" t="s">
        <v>3188</v>
      </c>
      <c r="H246" t="s">
        <v>3189</v>
      </c>
      <c r="I246" t="s">
        <v>3190</v>
      </c>
      <c r="J246" t="s">
        <v>3191</v>
      </c>
      <c r="K246" t="s">
        <v>3192</v>
      </c>
      <c r="L246" t="s">
        <v>3193</v>
      </c>
      <c r="M246" t="s">
        <v>3194</v>
      </c>
      <c r="N246" t="s">
        <v>3195</v>
      </c>
    </row>
    <row r="247" spans="1:14" x14ac:dyDescent="0.25">
      <c r="A247" s="21" t="s">
        <v>3196</v>
      </c>
      <c r="B247" s="21" t="s">
        <v>3197</v>
      </c>
      <c r="C247">
        <v>12796994</v>
      </c>
      <c r="D247" s="21" t="s">
        <v>3198</v>
      </c>
      <c r="E247" t="s">
        <v>3199</v>
      </c>
      <c r="F247" t="s">
        <v>3200</v>
      </c>
      <c r="G247" t="s">
        <v>3201</v>
      </c>
      <c r="H247" t="s">
        <v>3202</v>
      </c>
      <c r="I247" t="s">
        <v>3203</v>
      </c>
      <c r="J247" t="s">
        <v>3204</v>
      </c>
      <c r="K247" t="s">
        <v>3205</v>
      </c>
      <c r="L247" t="s">
        <v>3206</v>
      </c>
      <c r="M247" t="s">
        <v>3207</v>
      </c>
      <c r="N247" t="s">
        <v>3208</v>
      </c>
    </row>
    <row r="248" spans="1:14" x14ac:dyDescent="0.25">
      <c r="A248" s="21" t="s">
        <v>3209</v>
      </c>
      <c r="B248" s="21" t="s">
        <v>3210</v>
      </c>
      <c r="C248">
        <v>12905068</v>
      </c>
      <c r="D248" s="21" t="s">
        <v>3211</v>
      </c>
      <c r="E248" t="s">
        <v>3212</v>
      </c>
      <c r="F248" t="s">
        <v>3213</v>
      </c>
      <c r="G248" t="s">
        <v>3214</v>
      </c>
      <c r="H248" t="s">
        <v>3215</v>
      </c>
      <c r="I248" t="s">
        <v>3216</v>
      </c>
      <c r="J248" t="s">
        <v>3217</v>
      </c>
      <c r="K248" t="s">
        <v>3218</v>
      </c>
      <c r="L248" t="s">
        <v>3219</v>
      </c>
      <c r="M248" t="s">
        <v>3220</v>
      </c>
      <c r="N248" t="s">
        <v>3221</v>
      </c>
    </row>
    <row r="249" spans="1:14" x14ac:dyDescent="0.25">
      <c r="A249" s="21" t="s">
        <v>3222</v>
      </c>
      <c r="B249" s="21" t="s">
        <v>3223</v>
      </c>
      <c r="C249">
        <v>12814719</v>
      </c>
      <c r="D249" s="21" t="s">
        <v>3224</v>
      </c>
      <c r="E249" t="s">
        <v>3225</v>
      </c>
      <c r="F249" t="s">
        <v>3226</v>
      </c>
      <c r="G249" t="s">
        <v>3227</v>
      </c>
      <c r="H249" t="s">
        <v>3228</v>
      </c>
      <c r="I249" t="s">
        <v>3229</v>
      </c>
      <c r="J249" t="s">
        <v>3230</v>
      </c>
      <c r="K249" t="s">
        <v>3231</v>
      </c>
      <c r="L249" t="s">
        <v>3232</v>
      </c>
      <c r="M249" t="s">
        <v>3233</v>
      </c>
      <c r="N249" t="s">
        <v>3234</v>
      </c>
    </row>
    <row r="250" spans="1:14" x14ac:dyDescent="0.25">
      <c r="A250" s="21" t="s">
        <v>3235</v>
      </c>
      <c r="B250" s="21" t="s">
        <v>3236</v>
      </c>
      <c r="C250">
        <v>12833984</v>
      </c>
      <c r="D250" s="21" t="s">
        <v>3237</v>
      </c>
      <c r="E250" t="s">
        <v>3238</v>
      </c>
      <c r="F250" t="s">
        <v>3239</v>
      </c>
      <c r="G250" t="s">
        <v>3240</v>
      </c>
      <c r="H250" t="s">
        <v>3241</v>
      </c>
      <c r="I250" t="s">
        <v>3242</v>
      </c>
      <c r="J250" t="s">
        <v>3243</v>
      </c>
      <c r="K250" t="s">
        <v>3244</v>
      </c>
      <c r="L250" t="s">
        <v>3245</v>
      </c>
      <c r="M250" t="s">
        <v>3246</v>
      </c>
      <c r="N250" t="s">
        <v>3247</v>
      </c>
    </row>
    <row r="251" spans="1:14" x14ac:dyDescent="0.25">
      <c r="A251" s="21" t="s">
        <v>3248</v>
      </c>
      <c r="B251" s="21" t="s">
        <v>3249</v>
      </c>
      <c r="C251">
        <v>12810527</v>
      </c>
      <c r="D251" s="21" t="s">
        <v>3250</v>
      </c>
      <c r="E251" t="s">
        <v>2017</v>
      </c>
      <c r="F251" t="s">
        <v>3251</v>
      </c>
      <c r="G251" t="s">
        <v>3252</v>
      </c>
      <c r="H251" t="s">
        <v>3253</v>
      </c>
      <c r="I251" t="s">
        <v>3254</v>
      </c>
      <c r="J251" t="s">
        <v>3255</v>
      </c>
      <c r="K251" t="s">
        <v>3256</v>
      </c>
      <c r="L251" t="s">
        <v>3257</v>
      </c>
      <c r="M251" t="s">
        <v>3258</v>
      </c>
      <c r="N251" t="s">
        <v>3259</v>
      </c>
    </row>
    <row r="252" spans="1:14" x14ac:dyDescent="0.25">
      <c r="A252" s="21" t="s">
        <v>3260</v>
      </c>
      <c r="B252" s="21" t="s">
        <v>3261</v>
      </c>
      <c r="C252">
        <v>12855918</v>
      </c>
      <c r="D252" s="21" t="s">
        <v>3262</v>
      </c>
      <c r="E252" t="s">
        <v>3263</v>
      </c>
      <c r="F252" t="s">
        <v>3264</v>
      </c>
      <c r="G252" t="s">
        <v>3265</v>
      </c>
      <c r="H252" t="s">
        <v>3266</v>
      </c>
      <c r="I252" t="s">
        <v>3267</v>
      </c>
      <c r="J252" t="s">
        <v>3268</v>
      </c>
      <c r="K252" t="s">
        <v>3269</v>
      </c>
      <c r="L252" t="s">
        <v>3270</v>
      </c>
      <c r="M252" t="s">
        <v>3271</v>
      </c>
      <c r="N252" t="s">
        <v>3272</v>
      </c>
    </row>
    <row r="253" spans="1:14" x14ac:dyDescent="0.25">
      <c r="A253" s="21" t="s">
        <v>3273</v>
      </c>
      <c r="B253" s="21" t="s">
        <v>3274</v>
      </c>
      <c r="C253">
        <v>12968660</v>
      </c>
      <c r="D253" s="21" t="s">
        <v>3275</v>
      </c>
      <c r="E253" t="s">
        <v>3276</v>
      </c>
      <c r="F253" t="s">
        <v>3277</v>
      </c>
      <c r="G253" t="s">
        <v>3278</v>
      </c>
      <c r="H253" t="s">
        <v>3279</v>
      </c>
      <c r="I253" t="s">
        <v>3280</v>
      </c>
      <c r="J253" t="s">
        <v>3281</v>
      </c>
      <c r="K253" t="s">
        <v>3282</v>
      </c>
      <c r="L253" t="s">
        <v>3283</v>
      </c>
      <c r="M253" t="s">
        <v>3284</v>
      </c>
      <c r="N253" t="s">
        <v>3285</v>
      </c>
    </row>
    <row r="254" spans="1:14" x14ac:dyDescent="0.25">
      <c r="A254" s="21" t="s">
        <v>3286</v>
      </c>
      <c r="B254" s="21" t="s">
        <v>3287</v>
      </c>
      <c r="C254">
        <v>12762828</v>
      </c>
      <c r="D254" s="21" t="s">
        <v>3288</v>
      </c>
      <c r="E254" t="s">
        <v>3289</v>
      </c>
      <c r="F254" t="s">
        <v>3290</v>
      </c>
      <c r="G254" t="s">
        <v>3291</v>
      </c>
      <c r="H254" t="s">
        <v>3292</v>
      </c>
      <c r="I254" t="s">
        <v>3293</v>
      </c>
      <c r="J254" t="s">
        <v>3294</v>
      </c>
      <c r="K254" t="s">
        <v>3295</v>
      </c>
      <c r="L254" t="s">
        <v>3296</v>
      </c>
      <c r="M254" t="s">
        <v>3297</v>
      </c>
      <c r="N254" t="s">
        <v>3298</v>
      </c>
    </row>
    <row r="255" spans="1:14" x14ac:dyDescent="0.25">
      <c r="A255" s="21" t="s">
        <v>3299</v>
      </c>
      <c r="B255" s="21" t="s">
        <v>3300</v>
      </c>
      <c r="C255">
        <v>12843923</v>
      </c>
      <c r="D255" s="21" t="s">
        <v>3301</v>
      </c>
      <c r="E255" t="s">
        <v>3302</v>
      </c>
      <c r="F255" t="s">
        <v>3303</v>
      </c>
      <c r="G255" t="s">
        <v>3304</v>
      </c>
      <c r="H255" t="s">
        <v>3305</v>
      </c>
      <c r="I255" t="s">
        <v>3306</v>
      </c>
      <c r="J255" t="s">
        <v>3307</v>
      </c>
      <c r="K255" t="s">
        <v>3308</v>
      </c>
      <c r="L255" t="s">
        <v>3309</v>
      </c>
      <c r="M255" t="s">
        <v>3310</v>
      </c>
      <c r="N255" t="s">
        <v>3311</v>
      </c>
    </row>
    <row r="256" spans="1:14" x14ac:dyDescent="0.25">
      <c r="A256" s="21" t="s">
        <v>3312</v>
      </c>
      <c r="B256" s="21" t="s">
        <v>3313</v>
      </c>
      <c r="C256">
        <v>12852942</v>
      </c>
      <c r="D256" s="21" t="s">
        <v>3314</v>
      </c>
      <c r="E256" t="s">
        <v>3315</v>
      </c>
      <c r="F256" t="s">
        <v>3316</v>
      </c>
      <c r="G256" t="s">
        <v>3317</v>
      </c>
      <c r="H256" t="s">
        <v>3318</v>
      </c>
      <c r="I256" t="s">
        <v>3319</v>
      </c>
      <c r="J256" t="s">
        <v>3320</v>
      </c>
      <c r="K256" t="s">
        <v>3321</v>
      </c>
      <c r="L256" t="s">
        <v>3322</v>
      </c>
      <c r="M256" t="s">
        <v>3323</v>
      </c>
      <c r="N256" t="s">
        <v>3324</v>
      </c>
    </row>
    <row r="257" spans="1:14" x14ac:dyDescent="0.25">
      <c r="A257" s="21" t="s">
        <v>3325</v>
      </c>
      <c r="B257" s="21" t="s">
        <v>3326</v>
      </c>
      <c r="C257">
        <v>12928133</v>
      </c>
      <c r="D257" s="21" t="s">
        <v>3327</v>
      </c>
      <c r="E257" t="s">
        <v>2686</v>
      </c>
      <c r="F257" t="s">
        <v>3328</v>
      </c>
      <c r="G257" t="s">
        <v>3329</v>
      </c>
      <c r="H257" t="s">
        <v>3330</v>
      </c>
      <c r="I257" t="s">
        <v>3331</v>
      </c>
      <c r="J257" t="s">
        <v>3332</v>
      </c>
      <c r="K257" t="s">
        <v>3333</v>
      </c>
      <c r="L257" t="s">
        <v>3334</v>
      </c>
      <c r="M257" t="s">
        <v>3335</v>
      </c>
      <c r="N257" t="s">
        <v>3336</v>
      </c>
    </row>
    <row r="258" spans="1:14" x14ac:dyDescent="0.25">
      <c r="A258" s="21" t="s">
        <v>3337</v>
      </c>
      <c r="B258" s="21" t="s">
        <v>3338</v>
      </c>
      <c r="C258">
        <v>12851850</v>
      </c>
      <c r="D258" s="21" t="s">
        <v>3339</v>
      </c>
      <c r="E258" t="s">
        <v>2056</v>
      </c>
      <c r="F258" t="s">
        <v>3340</v>
      </c>
      <c r="G258" t="s">
        <v>3341</v>
      </c>
      <c r="H258" t="s">
        <v>3342</v>
      </c>
      <c r="I258" t="s">
        <v>3343</v>
      </c>
      <c r="J258" t="s">
        <v>3344</v>
      </c>
      <c r="K258" t="s">
        <v>3345</v>
      </c>
      <c r="L258" t="s">
        <v>3346</v>
      </c>
      <c r="M258" t="s">
        <v>3347</v>
      </c>
      <c r="N258" t="s">
        <v>3348</v>
      </c>
    </row>
    <row r="259" spans="1:14" x14ac:dyDescent="0.25">
      <c r="A259" s="21" t="s">
        <v>3349</v>
      </c>
      <c r="B259" s="21" t="s">
        <v>3350</v>
      </c>
      <c r="C259">
        <v>12754889</v>
      </c>
      <c r="D259" s="21" t="s">
        <v>3351</v>
      </c>
      <c r="E259" t="s">
        <v>3352</v>
      </c>
      <c r="F259" t="s">
        <v>3353</v>
      </c>
      <c r="G259" t="s">
        <v>3354</v>
      </c>
      <c r="H259" t="s">
        <v>3355</v>
      </c>
      <c r="I259" t="s">
        <v>3356</v>
      </c>
      <c r="J259" t="s">
        <v>3357</v>
      </c>
      <c r="K259" t="s">
        <v>3358</v>
      </c>
      <c r="L259" t="s">
        <v>3359</v>
      </c>
      <c r="M259" t="s">
        <v>3360</v>
      </c>
      <c r="N259" t="s">
        <v>3361</v>
      </c>
    </row>
    <row r="260" spans="1:14" x14ac:dyDescent="0.25">
      <c r="A260" s="21" t="s">
        <v>3362</v>
      </c>
      <c r="B260" s="21" t="s">
        <v>3363</v>
      </c>
      <c r="C260">
        <v>12841255</v>
      </c>
      <c r="D260" s="21" t="s">
        <v>3364</v>
      </c>
      <c r="E260" t="s">
        <v>3352</v>
      </c>
      <c r="F260" t="s">
        <v>3365</v>
      </c>
      <c r="G260" t="s">
        <v>3366</v>
      </c>
      <c r="H260" t="s">
        <v>3367</v>
      </c>
      <c r="I260" t="s">
        <v>3368</v>
      </c>
      <c r="J260" t="s">
        <v>3369</v>
      </c>
      <c r="K260" t="s">
        <v>3370</v>
      </c>
      <c r="L260" t="s">
        <v>3371</v>
      </c>
      <c r="M260" t="s">
        <v>3372</v>
      </c>
      <c r="N260" t="s">
        <v>3373</v>
      </c>
    </row>
    <row r="261" spans="1:14" x14ac:dyDescent="0.25">
      <c r="A261" s="21" t="s">
        <v>3374</v>
      </c>
      <c r="B261" s="21" t="s">
        <v>3375</v>
      </c>
      <c r="C261">
        <v>12776275</v>
      </c>
      <c r="D261" s="21" t="s">
        <v>3376</v>
      </c>
      <c r="E261" t="s">
        <v>3134</v>
      </c>
      <c r="F261" t="s">
        <v>3377</v>
      </c>
      <c r="G261" t="s">
        <v>3378</v>
      </c>
      <c r="H261" t="s">
        <v>3379</v>
      </c>
      <c r="I261" t="s">
        <v>3380</v>
      </c>
      <c r="J261" t="s">
        <v>3381</v>
      </c>
      <c r="K261" t="s">
        <v>3382</v>
      </c>
      <c r="L261" t="s">
        <v>3383</v>
      </c>
      <c r="M261" t="s">
        <v>3384</v>
      </c>
      <c r="N261" t="s">
        <v>3385</v>
      </c>
    </row>
    <row r="262" spans="1:14" x14ac:dyDescent="0.25">
      <c r="A262" s="21" t="s">
        <v>3386</v>
      </c>
      <c r="B262" s="21" t="s">
        <v>3387</v>
      </c>
      <c r="C262">
        <v>12783334</v>
      </c>
      <c r="D262" s="21" t="s">
        <v>3388</v>
      </c>
      <c r="E262" t="s">
        <v>3389</v>
      </c>
      <c r="F262" t="s">
        <v>3390</v>
      </c>
      <c r="G262" t="s">
        <v>3391</v>
      </c>
      <c r="H262" t="s">
        <v>3392</v>
      </c>
      <c r="I262" t="s">
        <v>3393</v>
      </c>
      <c r="J262" t="s">
        <v>3394</v>
      </c>
      <c r="K262" t="s">
        <v>3395</v>
      </c>
      <c r="L262" t="s">
        <v>3396</v>
      </c>
      <c r="M262" t="s">
        <v>3397</v>
      </c>
      <c r="N262" t="s">
        <v>3398</v>
      </c>
    </row>
    <row r="263" spans="1:14" x14ac:dyDescent="0.25">
      <c r="A263" s="21" t="s">
        <v>3399</v>
      </c>
      <c r="B263" s="21" t="s">
        <v>3400</v>
      </c>
      <c r="C263">
        <v>12780142</v>
      </c>
      <c r="D263" s="21" t="s">
        <v>3401</v>
      </c>
      <c r="E263" t="s">
        <v>3402</v>
      </c>
      <c r="F263" t="s">
        <v>3403</v>
      </c>
      <c r="G263" t="s">
        <v>3404</v>
      </c>
      <c r="H263" t="s">
        <v>3405</v>
      </c>
      <c r="I263" t="s">
        <v>3406</v>
      </c>
      <c r="J263" t="s">
        <v>3407</v>
      </c>
      <c r="K263" t="s">
        <v>3408</v>
      </c>
      <c r="L263" t="s">
        <v>3409</v>
      </c>
      <c r="M263" t="s">
        <v>3410</v>
      </c>
      <c r="N263" t="s">
        <v>3411</v>
      </c>
    </row>
    <row r="264" spans="1:14" x14ac:dyDescent="0.25">
      <c r="A264" s="21" t="s">
        <v>3412</v>
      </c>
      <c r="B264" s="21" t="s">
        <v>3413</v>
      </c>
      <c r="C264">
        <v>12744518</v>
      </c>
      <c r="D264" s="21" t="s">
        <v>3414</v>
      </c>
      <c r="E264" t="s">
        <v>3415</v>
      </c>
      <c r="F264" t="s">
        <v>3416</v>
      </c>
      <c r="G264" t="s">
        <v>3417</v>
      </c>
      <c r="H264" t="s">
        <v>3418</v>
      </c>
      <c r="I264" t="s">
        <v>3419</v>
      </c>
      <c r="J264" t="s">
        <v>3420</v>
      </c>
      <c r="K264" t="s">
        <v>3421</v>
      </c>
      <c r="L264" t="s">
        <v>3422</v>
      </c>
      <c r="M264" t="s">
        <v>3423</v>
      </c>
      <c r="N264" t="s">
        <v>43</v>
      </c>
    </row>
    <row r="265" spans="1:14" x14ac:dyDescent="0.25">
      <c r="A265" s="21" t="s">
        <v>3424</v>
      </c>
      <c r="B265" s="21" t="s">
        <v>3425</v>
      </c>
      <c r="C265">
        <v>12851431</v>
      </c>
      <c r="D265" s="21" t="s">
        <v>3426</v>
      </c>
      <c r="E265" t="s">
        <v>3427</v>
      </c>
      <c r="F265" t="s">
        <v>3428</v>
      </c>
      <c r="G265" t="s">
        <v>3429</v>
      </c>
      <c r="H265" t="s">
        <v>3430</v>
      </c>
      <c r="I265" t="s">
        <v>3431</v>
      </c>
      <c r="J265" t="s">
        <v>3432</v>
      </c>
      <c r="K265" t="s">
        <v>3433</v>
      </c>
      <c r="L265" t="s">
        <v>3434</v>
      </c>
      <c r="M265" t="s">
        <v>3435</v>
      </c>
      <c r="N265" t="s">
        <v>3436</v>
      </c>
    </row>
    <row r="266" spans="1:14" x14ac:dyDescent="0.25">
      <c r="A266" s="21" t="s">
        <v>3437</v>
      </c>
      <c r="B266" s="21" t="s">
        <v>3438</v>
      </c>
      <c r="C266">
        <v>12824379</v>
      </c>
      <c r="D266" s="21" t="s">
        <v>3439</v>
      </c>
      <c r="E266" t="s">
        <v>3440</v>
      </c>
      <c r="F266" t="s">
        <v>3441</v>
      </c>
      <c r="G266" t="s">
        <v>3442</v>
      </c>
      <c r="H266" t="s">
        <v>3443</v>
      </c>
      <c r="I266" t="s">
        <v>3444</v>
      </c>
      <c r="J266" t="s">
        <v>3445</v>
      </c>
      <c r="K266" t="s">
        <v>3446</v>
      </c>
      <c r="L266" t="s">
        <v>3447</v>
      </c>
      <c r="M266" t="s">
        <v>3448</v>
      </c>
      <c r="N266" t="s">
        <v>3449</v>
      </c>
    </row>
    <row r="267" spans="1:14" x14ac:dyDescent="0.25">
      <c r="A267" s="21" t="s">
        <v>3450</v>
      </c>
      <c r="B267" s="21" t="s">
        <v>3451</v>
      </c>
      <c r="C267">
        <v>12809497</v>
      </c>
      <c r="D267" s="21" t="s">
        <v>3452</v>
      </c>
      <c r="E267" t="s">
        <v>1809</v>
      </c>
      <c r="F267" t="s">
        <v>3453</v>
      </c>
      <c r="G267" t="s">
        <v>3454</v>
      </c>
      <c r="H267" t="s">
        <v>3455</v>
      </c>
      <c r="I267" t="s">
        <v>3456</v>
      </c>
      <c r="J267" t="s">
        <v>3457</v>
      </c>
      <c r="K267" t="s">
        <v>3458</v>
      </c>
      <c r="L267" t="s">
        <v>3459</v>
      </c>
      <c r="M267" t="s">
        <v>3460</v>
      </c>
      <c r="N267" t="s">
        <v>3461</v>
      </c>
    </row>
    <row r="268" spans="1:14" x14ac:dyDescent="0.25">
      <c r="A268" s="21" t="s">
        <v>3462</v>
      </c>
      <c r="B268" s="21" t="s">
        <v>3463</v>
      </c>
      <c r="C268">
        <v>12752651</v>
      </c>
      <c r="D268" s="21" t="s">
        <v>3464</v>
      </c>
      <c r="E268" t="s">
        <v>3465</v>
      </c>
      <c r="F268" t="s">
        <v>3466</v>
      </c>
      <c r="G268" t="s">
        <v>3467</v>
      </c>
      <c r="H268" t="s">
        <v>3468</v>
      </c>
      <c r="I268" t="s">
        <v>3469</v>
      </c>
      <c r="J268" t="s">
        <v>3470</v>
      </c>
      <c r="K268" t="s">
        <v>3471</v>
      </c>
      <c r="L268" t="s">
        <v>3472</v>
      </c>
      <c r="M268" t="s">
        <v>3473</v>
      </c>
      <c r="N268" t="s">
        <v>3474</v>
      </c>
    </row>
    <row r="269" spans="1:14" x14ac:dyDescent="0.25">
      <c r="A269" s="21" t="s">
        <v>3475</v>
      </c>
      <c r="B269" s="21" t="s">
        <v>3476</v>
      </c>
      <c r="C269">
        <v>12801000</v>
      </c>
      <c r="D269" s="21" t="s">
        <v>3477</v>
      </c>
      <c r="E269" t="s">
        <v>3478</v>
      </c>
      <c r="F269" t="s">
        <v>3479</v>
      </c>
      <c r="G269" t="s">
        <v>3480</v>
      </c>
      <c r="H269" t="s">
        <v>3481</v>
      </c>
      <c r="I269" t="s">
        <v>3482</v>
      </c>
      <c r="J269" t="s">
        <v>3483</v>
      </c>
      <c r="K269" t="s">
        <v>3484</v>
      </c>
      <c r="L269" t="s">
        <v>3485</v>
      </c>
      <c r="M269" t="s">
        <v>3486</v>
      </c>
      <c r="N269" t="s">
        <v>3487</v>
      </c>
    </row>
    <row r="270" spans="1:14" x14ac:dyDescent="0.25">
      <c r="A270" s="21" t="s">
        <v>3488</v>
      </c>
      <c r="B270" s="21" t="s">
        <v>3489</v>
      </c>
      <c r="C270">
        <v>12764858</v>
      </c>
      <c r="D270" s="21" t="s">
        <v>3490</v>
      </c>
      <c r="E270" t="s">
        <v>1848</v>
      </c>
      <c r="F270" t="s">
        <v>3491</v>
      </c>
      <c r="G270" t="s">
        <v>3492</v>
      </c>
      <c r="H270" t="s">
        <v>3493</v>
      </c>
      <c r="I270" t="s">
        <v>3494</v>
      </c>
      <c r="J270" t="s">
        <v>3495</v>
      </c>
      <c r="K270" t="s">
        <v>3496</v>
      </c>
      <c r="L270" t="s">
        <v>3497</v>
      </c>
      <c r="M270" t="s">
        <v>3498</v>
      </c>
      <c r="N270" t="s">
        <v>3499</v>
      </c>
    </row>
    <row r="271" spans="1:14" x14ac:dyDescent="0.25">
      <c r="A271" s="21" t="s">
        <v>3500</v>
      </c>
      <c r="B271" s="21" t="s">
        <v>3501</v>
      </c>
      <c r="C271">
        <v>12730186</v>
      </c>
      <c r="D271" s="21" t="s">
        <v>3502</v>
      </c>
      <c r="E271" t="s">
        <v>3503</v>
      </c>
      <c r="F271" t="s">
        <v>3504</v>
      </c>
      <c r="G271" t="s">
        <v>3505</v>
      </c>
      <c r="H271" t="s">
        <v>3506</v>
      </c>
      <c r="I271" t="s">
        <v>3507</v>
      </c>
      <c r="J271" t="s">
        <v>3508</v>
      </c>
      <c r="K271" t="s">
        <v>3509</v>
      </c>
      <c r="L271" t="s">
        <v>3510</v>
      </c>
      <c r="M271" t="s">
        <v>3511</v>
      </c>
      <c r="N271" t="s">
        <v>3512</v>
      </c>
    </row>
    <row r="272" spans="1:14" x14ac:dyDescent="0.25">
      <c r="A272" s="21" t="s">
        <v>3513</v>
      </c>
      <c r="B272" s="21" t="s">
        <v>3514</v>
      </c>
      <c r="C272">
        <v>12821981</v>
      </c>
      <c r="D272" s="21" t="s">
        <v>3388</v>
      </c>
      <c r="E272" t="s">
        <v>1822</v>
      </c>
      <c r="F272" t="s">
        <v>3515</v>
      </c>
      <c r="G272" t="s">
        <v>3516</v>
      </c>
      <c r="H272" t="s">
        <v>3517</v>
      </c>
      <c r="I272" t="s">
        <v>3518</v>
      </c>
      <c r="J272" t="s">
        <v>3519</v>
      </c>
      <c r="K272" t="s">
        <v>3520</v>
      </c>
      <c r="L272" t="s">
        <v>3521</v>
      </c>
      <c r="M272" t="s">
        <v>3522</v>
      </c>
      <c r="N272" t="s">
        <v>3523</v>
      </c>
    </row>
    <row r="273" spans="1:14" x14ac:dyDescent="0.25">
      <c r="A273" s="21" t="s">
        <v>3524</v>
      </c>
      <c r="B273" s="21" t="s">
        <v>3525</v>
      </c>
      <c r="C273">
        <v>12741177</v>
      </c>
      <c r="D273" s="21" t="s">
        <v>3526</v>
      </c>
      <c r="E273" t="s">
        <v>3527</v>
      </c>
      <c r="F273" t="s">
        <v>3528</v>
      </c>
      <c r="G273" t="s">
        <v>3529</v>
      </c>
      <c r="H273" t="s">
        <v>3530</v>
      </c>
      <c r="I273" t="s">
        <v>3531</v>
      </c>
      <c r="J273" t="s">
        <v>3532</v>
      </c>
      <c r="K273" t="s">
        <v>3533</v>
      </c>
      <c r="L273" t="s">
        <v>3534</v>
      </c>
      <c r="M273" t="s">
        <v>3535</v>
      </c>
      <c r="N273" t="s">
        <v>3536</v>
      </c>
    </row>
    <row r="274" spans="1:14" x14ac:dyDescent="0.25">
      <c r="A274" s="21" t="s">
        <v>3537</v>
      </c>
      <c r="B274" s="21" t="s">
        <v>3538</v>
      </c>
      <c r="C274">
        <v>12624244</v>
      </c>
      <c r="D274" s="21" t="s">
        <v>3539</v>
      </c>
      <c r="E274" t="s">
        <v>3540</v>
      </c>
      <c r="F274" t="s">
        <v>3541</v>
      </c>
      <c r="G274" t="s">
        <v>3542</v>
      </c>
      <c r="H274" t="s">
        <v>3543</v>
      </c>
      <c r="I274" t="s">
        <v>3544</v>
      </c>
      <c r="J274" t="s">
        <v>3545</v>
      </c>
      <c r="K274" t="s">
        <v>3546</v>
      </c>
      <c r="L274" t="s">
        <v>3547</v>
      </c>
      <c r="M274" t="s">
        <v>3548</v>
      </c>
      <c r="N274" t="s">
        <v>3549</v>
      </c>
    </row>
    <row r="275" spans="1:14" x14ac:dyDescent="0.25">
      <c r="A275" s="21" t="s">
        <v>3550</v>
      </c>
      <c r="B275" s="21" t="s">
        <v>3551</v>
      </c>
      <c r="C275">
        <v>12895270</v>
      </c>
      <c r="D275" s="21" t="s">
        <v>3552</v>
      </c>
      <c r="E275" t="s">
        <v>3553</v>
      </c>
      <c r="F275" t="s">
        <v>3554</v>
      </c>
      <c r="G275" t="s">
        <v>3555</v>
      </c>
      <c r="H275" t="s">
        <v>3556</v>
      </c>
      <c r="I275" t="s">
        <v>3557</v>
      </c>
      <c r="J275" t="s">
        <v>3558</v>
      </c>
      <c r="K275" t="s">
        <v>3559</v>
      </c>
      <c r="L275" t="s">
        <v>3560</v>
      </c>
      <c r="M275" t="s">
        <v>3561</v>
      </c>
      <c r="N275" t="s">
        <v>3562</v>
      </c>
    </row>
    <row r="276" spans="1:14" x14ac:dyDescent="0.25">
      <c r="A276" s="21" t="s">
        <v>3563</v>
      </c>
      <c r="B276" s="21" t="s">
        <v>3564</v>
      </c>
      <c r="C276">
        <v>12683135</v>
      </c>
      <c r="D276" s="21" t="s">
        <v>3565</v>
      </c>
      <c r="E276" t="s">
        <v>3566</v>
      </c>
      <c r="F276" t="s">
        <v>3567</v>
      </c>
      <c r="G276" t="s">
        <v>3568</v>
      </c>
      <c r="H276" t="s">
        <v>3569</v>
      </c>
      <c r="I276" t="s">
        <v>3570</v>
      </c>
      <c r="J276" t="s">
        <v>3571</v>
      </c>
      <c r="K276" t="s">
        <v>3572</v>
      </c>
      <c r="L276" t="s">
        <v>3573</v>
      </c>
      <c r="M276" t="s">
        <v>3574</v>
      </c>
      <c r="N276" t="s">
        <v>3575</v>
      </c>
    </row>
    <row r="277" spans="1:14" x14ac:dyDescent="0.25">
      <c r="A277" s="21" t="s">
        <v>3576</v>
      </c>
      <c r="B277" s="21" t="s">
        <v>3577</v>
      </c>
      <c r="C277">
        <v>13031620</v>
      </c>
      <c r="D277" s="21" t="s">
        <v>3578</v>
      </c>
      <c r="E277" t="s">
        <v>3402</v>
      </c>
      <c r="F277" t="s">
        <v>3579</v>
      </c>
      <c r="G277" t="s">
        <v>3580</v>
      </c>
      <c r="H277" t="s">
        <v>3581</v>
      </c>
      <c r="I277" t="s">
        <v>3582</v>
      </c>
      <c r="J277" t="s">
        <v>3583</v>
      </c>
      <c r="K277" t="s">
        <v>3584</v>
      </c>
      <c r="L277" t="s">
        <v>3585</v>
      </c>
      <c r="M277" t="s">
        <v>3586</v>
      </c>
      <c r="N277" t="s">
        <v>3587</v>
      </c>
    </row>
    <row r="278" spans="1:14" x14ac:dyDescent="0.25">
      <c r="A278" s="21" t="s">
        <v>3588</v>
      </c>
      <c r="B278" s="21" t="s">
        <v>3589</v>
      </c>
      <c r="C278">
        <v>12784790</v>
      </c>
      <c r="D278" s="21" t="s">
        <v>3590</v>
      </c>
      <c r="E278" t="s">
        <v>1835</v>
      </c>
      <c r="F278" t="s">
        <v>3591</v>
      </c>
      <c r="G278" t="s">
        <v>3592</v>
      </c>
      <c r="H278" t="s">
        <v>3593</v>
      </c>
      <c r="I278" t="s">
        <v>3594</v>
      </c>
      <c r="J278" t="s">
        <v>3595</v>
      </c>
      <c r="K278" t="s">
        <v>3596</v>
      </c>
      <c r="L278" t="s">
        <v>3597</v>
      </c>
      <c r="M278" t="s">
        <v>3598</v>
      </c>
      <c r="N278" t="s">
        <v>3599</v>
      </c>
    </row>
    <row r="279" spans="1:14" x14ac:dyDescent="0.25">
      <c r="A279" s="21" t="s">
        <v>3600</v>
      </c>
      <c r="B279" s="21" t="s">
        <v>3601</v>
      </c>
      <c r="C279">
        <v>12846565</v>
      </c>
      <c r="D279" s="21" t="s">
        <v>3602</v>
      </c>
      <c r="E279" t="s">
        <v>3603</v>
      </c>
      <c r="F279" t="s">
        <v>3604</v>
      </c>
      <c r="G279" t="s">
        <v>3605</v>
      </c>
      <c r="H279" t="s">
        <v>3606</v>
      </c>
      <c r="I279" t="s">
        <v>3607</v>
      </c>
      <c r="J279" t="s">
        <v>3608</v>
      </c>
      <c r="K279" t="s">
        <v>3609</v>
      </c>
      <c r="L279" t="s">
        <v>3610</v>
      </c>
      <c r="M279" t="s">
        <v>3611</v>
      </c>
      <c r="N279" t="s">
        <v>3612</v>
      </c>
    </row>
    <row r="280" spans="1:14" x14ac:dyDescent="0.25">
      <c r="A280" s="21" t="s">
        <v>3613</v>
      </c>
      <c r="B280" s="21" t="s">
        <v>3614</v>
      </c>
      <c r="C280">
        <v>12795064</v>
      </c>
      <c r="D280" s="21" t="s">
        <v>3615</v>
      </c>
      <c r="E280" t="s">
        <v>3616</v>
      </c>
      <c r="F280" t="s">
        <v>3617</v>
      </c>
      <c r="G280" t="s">
        <v>3618</v>
      </c>
      <c r="H280" t="s">
        <v>3619</v>
      </c>
      <c r="I280" t="s">
        <v>3620</v>
      </c>
      <c r="J280" t="s">
        <v>3621</v>
      </c>
      <c r="K280" t="s">
        <v>3622</v>
      </c>
      <c r="L280" t="s">
        <v>3623</v>
      </c>
      <c r="M280" t="s">
        <v>3624</v>
      </c>
      <c r="N280" t="s">
        <v>3625</v>
      </c>
    </row>
    <row r="281" spans="1:14" x14ac:dyDescent="0.25">
      <c r="A281" s="21" t="s">
        <v>3626</v>
      </c>
      <c r="B281" s="21" t="s">
        <v>3627</v>
      </c>
      <c r="C281">
        <v>12752355</v>
      </c>
      <c r="D281" s="21" t="s">
        <v>3628</v>
      </c>
      <c r="E281" t="s">
        <v>3629</v>
      </c>
      <c r="F281" t="s">
        <v>3630</v>
      </c>
      <c r="G281" t="s">
        <v>3631</v>
      </c>
      <c r="H281" t="s">
        <v>3632</v>
      </c>
      <c r="I281" t="s">
        <v>3633</v>
      </c>
      <c r="J281" t="s">
        <v>3634</v>
      </c>
      <c r="K281" t="s">
        <v>3635</v>
      </c>
      <c r="L281" t="s">
        <v>3636</v>
      </c>
      <c r="M281" t="s">
        <v>3637</v>
      </c>
      <c r="N281" t="s">
        <v>3638</v>
      </c>
    </row>
    <row r="282" spans="1:14" x14ac:dyDescent="0.25">
      <c r="A282" s="21" t="s">
        <v>3639</v>
      </c>
      <c r="B282" s="21" t="s">
        <v>3640</v>
      </c>
      <c r="C282">
        <v>12638389</v>
      </c>
      <c r="D282" s="21" t="s">
        <v>3641</v>
      </c>
      <c r="E282" t="s">
        <v>3642</v>
      </c>
      <c r="F282" t="s">
        <v>3643</v>
      </c>
      <c r="G282" t="s">
        <v>3644</v>
      </c>
      <c r="H282" t="s">
        <v>3645</v>
      </c>
      <c r="I282" t="s">
        <v>3646</v>
      </c>
      <c r="J282" t="s">
        <v>3647</v>
      </c>
      <c r="K282" t="s">
        <v>3648</v>
      </c>
      <c r="L282" t="s">
        <v>3649</v>
      </c>
      <c r="M282" t="s">
        <v>3650</v>
      </c>
      <c r="N282" t="s">
        <v>3651</v>
      </c>
    </row>
    <row r="283" spans="1:14" x14ac:dyDescent="0.25">
      <c r="A283" s="21" t="s">
        <v>3652</v>
      </c>
      <c r="B283" s="21" t="s">
        <v>3653</v>
      </c>
      <c r="C283">
        <v>12538555</v>
      </c>
      <c r="D283" s="21" t="s">
        <v>3654</v>
      </c>
      <c r="E283" t="s">
        <v>3655</v>
      </c>
      <c r="F283" t="s">
        <v>3656</v>
      </c>
      <c r="G283" t="s">
        <v>3657</v>
      </c>
      <c r="H283" t="s">
        <v>3658</v>
      </c>
      <c r="I283" t="s">
        <v>3659</v>
      </c>
      <c r="J283" t="s">
        <v>3660</v>
      </c>
      <c r="K283" t="s">
        <v>3661</v>
      </c>
      <c r="L283" t="s">
        <v>3662</v>
      </c>
      <c r="M283" t="s">
        <v>3663</v>
      </c>
      <c r="N283" t="s">
        <v>3664</v>
      </c>
    </row>
    <row r="284" spans="1:14" x14ac:dyDescent="0.25">
      <c r="A284" s="21" t="s">
        <v>3665</v>
      </c>
      <c r="B284" s="21" t="s">
        <v>3666</v>
      </c>
      <c r="C284">
        <v>12786585</v>
      </c>
      <c r="D284" s="21" t="s">
        <v>3667</v>
      </c>
      <c r="E284" t="s">
        <v>3668</v>
      </c>
      <c r="F284" t="s">
        <v>3669</v>
      </c>
      <c r="G284" t="s">
        <v>3670</v>
      </c>
      <c r="H284" t="s">
        <v>3671</v>
      </c>
      <c r="I284" t="s">
        <v>3672</v>
      </c>
      <c r="J284" t="s">
        <v>3673</v>
      </c>
      <c r="K284" t="s">
        <v>3674</v>
      </c>
      <c r="L284" t="s">
        <v>3675</v>
      </c>
      <c r="M284" t="s">
        <v>3676</v>
      </c>
      <c r="N284" t="s">
        <v>3677</v>
      </c>
    </row>
    <row r="285" spans="1:14" x14ac:dyDescent="0.25">
      <c r="A285" s="21" t="s">
        <v>3678</v>
      </c>
      <c r="B285" s="21" t="s">
        <v>3679</v>
      </c>
      <c r="C285">
        <v>12782945</v>
      </c>
      <c r="D285" s="21" t="s">
        <v>3680</v>
      </c>
      <c r="E285" t="s">
        <v>3681</v>
      </c>
      <c r="F285" t="s">
        <v>3682</v>
      </c>
      <c r="G285" t="s">
        <v>3683</v>
      </c>
      <c r="H285" t="s">
        <v>3684</v>
      </c>
      <c r="I285" t="s">
        <v>3685</v>
      </c>
      <c r="J285" t="s">
        <v>3686</v>
      </c>
      <c r="K285" t="s">
        <v>3687</v>
      </c>
      <c r="L285" t="s">
        <v>3688</v>
      </c>
      <c r="M285" t="s">
        <v>3689</v>
      </c>
      <c r="N285" t="s">
        <v>3690</v>
      </c>
    </row>
    <row r="286" spans="1:14" x14ac:dyDescent="0.25">
      <c r="A286" s="21" t="s">
        <v>3691</v>
      </c>
      <c r="B286" s="21" t="s">
        <v>3692</v>
      </c>
      <c r="C286">
        <v>12856028</v>
      </c>
      <c r="D286" s="21" t="s">
        <v>3693</v>
      </c>
      <c r="E286" t="s">
        <v>3694</v>
      </c>
      <c r="F286" t="s">
        <v>3695</v>
      </c>
      <c r="G286" t="s">
        <v>3696</v>
      </c>
      <c r="H286" t="s">
        <v>3697</v>
      </c>
      <c r="I286" t="s">
        <v>3698</v>
      </c>
      <c r="J286" t="s">
        <v>3699</v>
      </c>
      <c r="K286" t="s">
        <v>3700</v>
      </c>
      <c r="L286" t="s">
        <v>3701</v>
      </c>
      <c r="M286" t="s">
        <v>3702</v>
      </c>
      <c r="N286" t="s">
        <v>3703</v>
      </c>
    </row>
    <row r="287" spans="1:14" x14ac:dyDescent="0.25">
      <c r="A287" s="21" t="s">
        <v>3704</v>
      </c>
      <c r="B287" s="21" t="s">
        <v>3705</v>
      </c>
      <c r="C287">
        <v>12868740</v>
      </c>
      <c r="D287" s="21" t="s">
        <v>3706</v>
      </c>
      <c r="E287" t="s">
        <v>3707</v>
      </c>
      <c r="F287" t="s">
        <v>3708</v>
      </c>
      <c r="G287" t="s">
        <v>3709</v>
      </c>
      <c r="H287" t="s">
        <v>3710</v>
      </c>
      <c r="I287" t="s">
        <v>3711</v>
      </c>
      <c r="J287" t="s">
        <v>3712</v>
      </c>
      <c r="K287" t="s">
        <v>3713</v>
      </c>
      <c r="L287" t="s">
        <v>3714</v>
      </c>
      <c r="M287" t="s">
        <v>3715</v>
      </c>
      <c r="N287" t="s">
        <v>3716</v>
      </c>
    </row>
    <row r="288" spans="1:14" x14ac:dyDescent="0.25">
      <c r="A288" s="21" t="s">
        <v>3717</v>
      </c>
      <c r="B288" s="21" t="s">
        <v>3718</v>
      </c>
      <c r="C288">
        <v>12953224</v>
      </c>
      <c r="D288" s="21" t="s">
        <v>3719</v>
      </c>
      <c r="E288" t="s">
        <v>3720</v>
      </c>
      <c r="F288" t="s">
        <v>3721</v>
      </c>
      <c r="G288" t="s">
        <v>3722</v>
      </c>
      <c r="H288" t="s">
        <v>3723</v>
      </c>
      <c r="I288" t="s">
        <v>3724</v>
      </c>
      <c r="J288" t="s">
        <v>3725</v>
      </c>
      <c r="K288" t="s">
        <v>3726</v>
      </c>
      <c r="L288" t="s">
        <v>3727</v>
      </c>
      <c r="M288" t="s">
        <v>3728</v>
      </c>
      <c r="N288" t="s">
        <v>3729</v>
      </c>
    </row>
    <row r="289" spans="1:14" x14ac:dyDescent="0.25">
      <c r="A289" s="21" t="s">
        <v>3730</v>
      </c>
      <c r="B289" s="21" t="s">
        <v>3731</v>
      </c>
      <c r="C289">
        <v>12889009</v>
      </c>
      <c r="D289" s="21" t="s">
        <v>3732</v>
      </c>
      <c r="E289" t="s">
        <v>3733</v>
      </c>
      <c r="F289" t="s">
        <v>3734</v>
      </c>
      <c r="G289" t="s">
        <v>3735</v>
      </c>
      <c r="H289" t="s">
        <v>3736</v>
      </c>
      <c r="I289" t="s">
        <v>3737</v>
      </c>
      <c r="J289" t="s">
        <v>3738</v>
      </c>
      <c r="K289" t="s">
        <v>3739</v>
      </c>
      <c r="L289" t="s">
        <v>3740</v>
      </c>
      <c r="M289" t="s">
        <v>3741</v>
      </c>
      <c r="N289" t="s">
        <v>3742</v>
      </c>
    </row>
    <row r="290" spans="1:14" x14ac:dyDescent="0.25">
      <c r="A290" s="21" t="s">
        <v>3743</v>
      </c>
      <c r="B290" s="21" t="s">
        <v>3744</v>
      </c>
      <c r="C290">
        <v>12707614</v>
      </c>
      <c r="D290" s="21" t="s">
        <v>3745</v>
      </c>
      <c r="E290" t="s">
        <v>3746</v>
      </c>
      <c r="F290" t="s">
        <v>3747</v>
      </c>
      <c r="G290" t="s">
        <v>3748</v>
      </c>
      <c r="H290" t="s">
        <v>3749</v>
      </c>
      <c r="I290" t="s">
        <v>3750</v>
      </c>
      <c r="J290" t="s">
        <v>3751</v>
      </c>
      <c r="K290" t="s">
        <v>3752</v>
      </c>
      <c r="L290" t="s">
        <v>3753</v>
      </c>
      <c r="M290" t="s">
        <v>3754</v>
      </c>
      <c r="N290" t="s">
        <v>3755</v>
      </c>
    </row>
    <row r="291" spans="1:14" x14ac:dyDescent="0.25">
      <c r="A291" s="21" t="s">
        <v>3756</v>
      </c>
      <c r="B291" s="21" t="s">
        <v>3757</v>
      </c>
      <c r="C291">
        <v>12767222</v>
      </c>
      <c r="D291" s="21" t="s">
        <v>3758</v>
      </c>
      <c r="E291" t="s">
        <v>3199</v>
      </c>
      <c r="F291" t="s">
        <v>3759</v>
      </c>
      <c r="G291" t="s">
        <v>3760</v>
      </c>
      <c r="H291" t="s">
        <v>3761</v>
      </c>
      <c r="I291" t="s">
        <v>3762</v>
      </c>
      <c r="J291" t="s">
        <v>3763</v>
      </c>
      <c r="K291" t="s">
        <v>3764</v>
      </c>
      <c r="L291" t="s">
        <v>3765</v>
      </c>
      <c r="M291" t="s">
        <v>3766</v>
      </c>
      <c r="N291" t="s">
        <v>3767</v>
      </c>
    </row>
    <row r="292" spans="1:14" x14ac:dyDescent="0.25">
      <c r="A292" s="21" t="s">
        <v>3768</v>
      </c>
      <c r="B292" s="21" t="s">
        <v>3769</v>
      </c>
      <c r="C292">
        <v>12876643</v>
      </c>
      <c r="D292" s="21" t="s">
        <v>3770</v>
      </c>
      <c r="E292" t="s">
        <v>3771</v>
      </c>
      <c r="F292" t="s">
        <v>3772</v>
      </c>
      <c r="G292" t="s">
        <v>3773</v>
      </c>
      <c r="H292" t="s">
        <v>3774</v>
      </c>
      <c r="I292" t="s">
        <v>3775</v>
      </c>
      <c r="J292" t="s">
        <v>3776</v>
      </c>
      <c r="K292" t="s">
        <v>3777</v>
      </c>
      <c r="L292" t="s">
        <v>3778</v>
      </c>
      <c r="M292" t="s">
        <v>3779</v>
      </c>
      <c r="N292" t="s">
        <v>3780</v>
      </c>
    </row>
    <row r="293" spans="1:14" x14ac:dyDescent="0.25">
      <c r="A293" s="21" t="s">
        <v>3781</v>
      </c>
      <c r="B293" s="21" t="s">
        <v>3782</v>
      </c>
      <c r="C293">
        <v>12355195</v>
      </c>
      <c r="D293" s="21" t="s">
        <v>3783</v>
      </c>
      <c r="E293" t="s">
        <v>3784</v>
      </c>
      <c r="F293" t="s">
        <v>3785</v>
      </c>
      <c r="G293" t="s">
        <v>3786</v>
      </c>
      <c r="H293" t="s">
        <v>3787</v>
      </c>
      <c r="I293" t="s">
        <v>3788</v>
      </c>
      <c r="J293" t="s">
        <v>3789</v>
      </c>
      <c r="K293" t="s">
        <v>3790</v>
      </c>
      <c r="L293" t="s">
        <v>3791</v>
      </c>
      <c r="M293" t="s">
        <v>3792</v>
      </c>
      <c r="N293" t="s">
        <v>3793</v>
      </c>
    </row>
    <row r="294" spans="1:14" x14ac:dyDescent="0.25">
      <c r="A294" s="21" t="s">
        <v>3794</v>
      </c>
      <c r="B294" s="21" t="s">
        <v>3795</v>
      </c>
      <c r="C294">
        <v>12737659</v>
      </c>
      <c r="D294" s="21" t="s">
        <v>3796</v>
      </c>
      <c r="E294" t="s">
        <v>3797</v>
      </c>
      <c r="F294" t="s">
        <v>3798</v>
      </c>
      <c r="G294" t="s">
        <v>3799</v>
      </c>
      <c r="H294" t="s">
        <v>3800</v>
      </c>
      <c r="I294" t="s">
        <v>3801</v>
      </c>
      <c r="J294" t="s">
        <v>3802</v>
      </c>
      <c r="K294" t="s">
        <v>3803</v>
      </c>
      <c r="L294" t="s">
        <v>3804</v>
      </c>
      <c r="M294" t="s">
        <v>3805</v>
      </c>
      <c r="N294" t="s">
        <v>3806</v>
      </c>
    </row>
    <row r="295" spans="1:14" x14ac:dyDescent="0.25">
      <c r="A295" s="21" t="s">
        <v>3807</v>
      </c>
      <c r="B295" s="21" t="s">
        <v>3808</v>
      </c>
      <c r="C295">
        <v>12544338</v>
      </c>
      <c r="D295" s="21" t="s">
        <v>3809</v>
      </c>
      <c r="E295" t="s">
        <v>3810</v>
      </c>
      <c r="F295" t="s">
        <v>3811</v>
      </c>
      <c r="G295" t="s">
        <v>3812</v>
      </c>
      <c r="H295" t="s">
        <v>3813</v>
      </c>
      <c r="I295" t="s">
        <v>3814</v>
      </c>
      <c r="J295" t="s">
        <v>3815</v>
      </c>
      <c r="K295" t="s">
        <v>3816</v>
      </c>
      <c r="L295" t="s">
        <v>3817</v>
      </c>
      <c r="M295" t="s">
        <v>3818</v>
      </c>
      <c r="N295" t="s">
        <v>3819</v>
      </c>
    </row>
    <row r="296" spans="1:14" x14ac:dyDescent="0.25">
      <c r="A296" s="21" t="s">
        <v>3820</v>
      </c>
      <c r="B296" s="21" t="s">
        <v>3821</v>
      </c>
      <c r="C296">
        <v>12738452</v>
      </c>
      <c r="D296" s="21" t="s">
        <v>3822</v>
      </c>
      <c r="E296" t="s">
        <v>3823</v>
      </c>
      <c r="F296" t="s">
        <v>3824</v>
      </c>
      <c r="G296" t="s">
        <v>3825</v>
      </c>
      <c r="H296" t="s">
        <v>3826</v>
      </c>
      <c r="I296" t="s">
        <v>3827</v>
      </c>
      <c r="J296" t="s">
        <v>3828</v>
      </c>
      <c r="K296" t="s">
        <v>3829</v>
      </c>
      <c r="L296" t="s">
        <v>3830</v>
      </c>
      <c r="M296" t="s">
        <v>3831</v>
      </c>
      <c r="N296" t="s">
        <v>3832</v>
      </c>
    </row>
    <row r="297" spans="1:14" x14ac:dyDescent="0.25">
      <c r="A297" s="21" t="s">
        <v>3833</v>
      </c>
      <c r="B297" s="21" t="s">
        <v>3834</v>
      </c>
      <c r="C297">
        <v>12767511</v>
      </c>
      <c r="D297" s="21" t="s">
        <v>3835</v>
      </c>
      <c r="E297" t="s">
        <v>3836</v>
      </c>
      <c r="F297" t="s">
        <v>3837</v>
      </c>
      <c r="G297" t="s">
        <v>3838</v>
      </c>
      <c r="H297" t="s">
        <v>3839</v>
      </c>
      <c r="I297" t="s">
        <v>3840</v>
      </c>
      <c r="J297" t="s">
        <v>3841</v>
      </c>
      <c r="K297" t="s">
        <v>3842</v>
      </c>
      <c r="L297" t="s">
        <v>3843</v>
      </c>
      <c r="M297" t="s">
        <v>3844</v>
      </c>
      <c r="N297" t="s">
        <v>3845</v>
      </c>
    </row>
    <row r="298" spans="1:14" x14ac:dyDescent="0.25">
      <c r="A298" s="21" t="s">
        <v>3846</v>
      </c>
      <c r="B298" s="21" t="s">
        <v>2903</v>
      </c>
      <c r="C298">
        <v>12650081</v>
      </c>
      <c r="D298" s="21" t="s">
        <v>3847</v>
      </c>
      <c r="E298" t="s">
        <v>3848</v>
      </c>
      <c r="F298" t="s">
        <v>3849</v>
      </c>
      <c r="G298" t="s">
        <v>3850</v>
      </c>
      <c r="H298" t="s">
        <v>3851</v>
      </c>
      <c r="I298" t="s">
        <v>3852</v>
      </c>
      <c r="J298" t="s">
        <v>3853</v>
      </c>
      <c r="K298" t="s">
        <v>3854</v>
      </c>
      <c r="L298" t="s">
        <v>3855</v>
      </c>
      <c r="M298" t="s">
        <v>3856</v>
      </c>
      <c r="N298" t="s">
        <v>3857</v>
      </c>
    </row>
    <row r="299" spans="1:14" x14ac:dyDescent="0.25">
      <c r="A299" s="21" t="s">
        <v>3858</v>
      </c>
      <c r="B299" s="21" t="s">
        <v>3859</v>
      </c>
      <c r="C299">
        <v>12633488</v>
      </c>
      <c r="D299" s="21" t="s">
        <v>3860</v>
      </c>
      <c r="E299" t="s">
        <v>3861</v>
      </c>
      <c r="F299" t="s">
        <v>3862</v>
      </c>
      <c r="G299" t="s">
        <v>3863</v>
      </c>
      <c r="H299" t="s">
        <v>3864</v>
      </c>
      <c r="I299" t="s">
        <v>3865</v>
      </c>
      <c r="J299" t="s">
        <v>3866</v>
      </c>
      <c r="K299" t="s">
        <v>3867</v>
      </c>
      <c r="L299" t="s">
        <v>3868</v>
      </c>
      <c r="M299" t="s">
        <v>3869</v>
      </c>
      <c r="N299" t="s">
        <v>3870</v>
      </c>
    </row>
    <row r="300" spans="1:14" x14ac:dyDescent="0.25">
      <c r="A300" s="21" t="s">
        <v>3871</v>
      </c>
      <c r="B300" s="21" t="s">
        <v>3872</v>
      </c>
      <c r="C300">
        <v>12800238</v>
      </c>
      <c r="D300" s="21" t="s">
        <v>3873</v>
      </c>
      <c r="E300" t="s">
        <v>3874</v>
      </c>
      <c r="F300" t="s">
        <v>3875</v>
      </c>
      <c r="G300" t="s">
        <v>3876</v>
      </c>
      <c r="H300" t="s">
        <v>3877</v>
      </c>
      <c r="I300" t="s">
        <v>3878</v>
      </c>
      <c r="J300" t="s">
        <v>3879</v>
      </c>
      <c r="K300" t="s">
        <v>3880</v>
      </c>
      <c r="L300" t="s">
        <v>3881</v>
      </c>
      <c r="M300" t="s">
        <v>3882</v>
      </c>
      <c r="N300" t="s">
        <v>3883</v>
      </c>
    </row>
    <row r="301" spans="1:14" x14ac:dyDescent="0.25">
      <c r="A301" s="21" t="s">
        <v>3884</v>
      </c>
      <c r="B301" s="21" t="s">
        <v>3885</v>
      </c>
      <c r="C301">
        <v>12723534</v>
      </c>
      <c r="D301" s="21" t="s">
        <v>3886</v>
      </c>
      <c r="E301" t="s">
        <v>3887</v>
      </c>
      <c r="F301" t="s">
        <v>3888</v>
      </c>
      <c r="G301" t="s">
        <v>3889</v>
      </c>
      <c r="H301" t="s">
        <v>3890</v>
      </c>
      <c r="I301" t="s">
        <v>3891</v>
      </c>
      <c r="J301" t="s">
        <v>3892</v>
      </c>
      <c r="K301" t="s">
        <v>3893</v>
      </c>
      <c r="L301" t="s">
        <v>3894</v>
      </c>
      <c r="M301" t="s">
        <v>3895</v>
      </c>
      <c r="N301" t="s">
        <v>3896</v>
      </c>
    </row>
    <row r="302" spans="1:14" x14ac:dyDescent="0.25">
      <c r="A302" s="21" t="s">
        <v>3897</v>
      </c>
      <c r="B302" s="21" t="s">
        <v>3898</v>
      </c>
      <c r="C302">
        <v>12765245</v>
      </c>
      <c r="D302" s="21" t="s">
        <v>3899</v>
      </c>
      <c r="E302" t="s">
        <v>3900</v>
      </c>
      <c r="F302" t="s">
        <v>3901</v>
      </c>
      <c r="G302" t="s">
        <v>3902</v>
      </c>
      <c r="H302" t="s">
        <v>3903</v>
      </c>
      <c r="I302" t="s">
        <v>3904</v>
      </c>
      <c r="J302" t="s">
        <v>3905</v>
      </c>
      <c r="K302" t="s">
        <v>3906</v>
      </c>
      <c r="L302" t="s">
        <v>3907</v>
      </c>
      <c r="M302" t="s">
        <v>3908</v>
      </c>
      <c r="N302" t="s">
        <v>3909</v>
      </c>
    </row>
    <row r="303" spans="1:14" x14ac:dyDescent="0.25">
      <c r="A303" s="21" t="s">
        <v>3910</v>
      </c>
      <c r="B303" s="21" t="s">
        <v>3911</v>
      </c>
      <c r="C303">
        <v>12800908</v>
      </c>
      <c r="D303" s="21" t="s">
        <v>3912</v>
      </c>
      <c r="E303" t="s">
        <v>3913</v>
      </c>
      <c r="F303" t="s">
        <v>3914</v>
      </c>
      <c r="G303" t="s">
        <v>3915</v>
      </c>
      <c r="H303" t="s">
        <v>3916</v>
      </c>
      <c r="I303" t="s">
        <v>3917</v>
      </c>
      <c r="J303" t="s">
        <v>3918</v>
      </c>
      <c r="K303" t="s">
        <v>3919</v>
      </c>
      <c r="L303" t="s">
        <v>3920</v>
      </c>
      <c r="M303" t="s">
        <v>3921</v>
      </c>
      <c r="N303" t="s">
        <v>3922</v>
      </c>
    </row>
    <row r="304" spans="1:14" x14ac:dyDescent="0.25">
      <c r="A304" s="21" t="s">
        <v>3923</v>
      </c>
      <c r="B304" s="21" t="s">
        <v>3924</v>
      </c>
      <c r="C304">
        <v>12654492</v>
      </c>
      <c r="D304" s="21" t="s">
        <v>3925</v>
      </c>
      <c r="E304" t="s">
        <v>3926</v>
      </c>
      <c r="F304" t="s">
        <v>3927</v>
      </c>
      <c r="G304" t="s">
        <v>3928</v>
      </c>
      <c r="H304" t="s">
        <v>3929</v>
      </c>
      <c r="I304" t="s">
        <v>3930</v>
      </c>
      <c r="J304" t="s">
        <v>3931</v>
      </c>
      <c r="K304" t="s">
        <v>3932</v>
      </c>
      <c r="L304" t="s">
        <v>3933</v>
      </c>
      <c r="M304" t="s">
        <v>3934</v>
      </c>
      <c r="N304" t="s">
        <v>3935</v>
      </c>
    </row>
    <row r="305" spans="1:14" x14ac:dyDescent="0.25">
      <c r="A305" s="21" t="s">
        <v>3936</v>
      </c>
      <c r="B305" s="21" t="s">
        <v>3937</v>
      </c>
      <c r="C305">
        <v>12770544</v>
      </c>
      <c r="D305" s="21" t="s">
        <v>3938</v>
      </c>
      <c r="E305" t="s">
        <v>3939</v>
      </c>
      <c r="F305" t="s">
        <v>3940</v>
      </c>
      <c r="G305" t="s">
        <v>3941</v>
      </c>
      <c r="H305" t="s">
        <v>3942</v>
      </c>
      <c r="I305" t="s">
        <v>3943</v>
      </c>
      <c r="J305" t="s">
        <v>3944</v>
      </c>
      <c r="K305" t="s">
        <v>3945</v>
      </c>
      <c r="L305" t="s">
        <v>3946</v>
      </c>
      <c r="M305" t="s">
        <v>3947</v>
      </c>
      <c r="N305" t="s">
        <v>3948</v>
      </c>
    </row>
    <row r="306" spans="1:14" x14ac:dyDescent="0.25">
      <c r="A306" s="21" t="s">
        <v>3949</v>
      </c>
      <c r="B306" s="21" t="s">
        <v>3950</v>
      </c>
      <c r="C306">
        <v>12761248</v>
      </c>
      <c r="D306" s="21" t="s">
        <v>3951</v>
      </c>
      <c r="E306" t="s">
        <v>3952</v>
      </c>
      <c r="F306" t="s">
        <v>3953</v>
      </c>
      <c r="G306" t="s">
        <v>3954</v>
      </c>
      <c r="H306" t="s">
        <v>3955</v>
      </c>
      <c r="I306" t="s">
        <v>3956</v>
      </c>
      <c r="J306" t="s">
        <v>3957</v>
      </c>
      <c r="K306" t="s">
        <v>3958</v>
      </c>
      <c r="L306" t="s">
        <v>3959</v>
      </c>
      <c r="M306" t="s">
        <v>3960</v>
      </c>
      <c r="N306" t="s">
        <v>3961</v>
      </c>
    </row>
    <row r="307" spans="1:14" x14ac:dyDescent="0.25">
      <c r="A307" s="21" t="s">
        <v>3962</v>
      </c>
      <c r="B307" s="21" t="s">
        <v>3963</v>
      </c>
      <c r="C307">
        <v>12826413</v>
      </c>
      <c r="D307" s="21" t="s">
        <v>3964</v>
      </c>
      <c r="E307" t="s">
        <v>3965</v>
      </c>
      <c r="F307" t="s">
        <v>3966</v>
      </c>
      <c r="G307" t="s">
        <v>3967</v>
      </c>
      <c r="H307" t="s">
        <v>3968</v>
      </c>
      <c r="I307" t="s">
        <v>3969</v>
      </c>
      <c r="J307" t="s">
        <v>3970</v>
      </c>
      <c r="K307" t="s">
        <v>3971</v>
      </c>
      <c r="L307" t="s">
        <v>3972</v>
      </c>
      <c r="M307" t="s">
        <v>3973</v>
      </c>
      <c r="N307" t="s">
        <v>3974</v>
      </c>
    </row>
    <row r="308" spans="1:14" x14ac:dyDescent="0.25">
      <c r="A308" s="21" t="s">
        <v>3975</v>
      </c>
      <c r="B308" s="21" t="s">
        <v>3976</v>
      </c>
      <c r="C308">
        <v>12619854</v>
      </c>
      <c r="D308" s="21" t="s">
        <v>3977</v>
      </c>
      <c r="E308" t="s">
        <v>3978</v>
      </c>
      <c r="F308" t="s">
        <v>3979</v>
      </c>
      <c r="G308" t="s">
        <v>3980</v>
      </c>
      <c r="H308" t="s">
        <v>3981</v>
      </c>
      <c r="I308" t="s">
        <v>3982</v>
      </c>
      <c r="J308" t="s">
        <v>3983</v>
      </c>
      <c r="K308" t="s">
        <v>3984</v>
      </c>
      <c r="L308" t="s">
        <v>3985</v>
      </c>
      <c r="M308" t="s">
        <v>3986</v>
      </c>
      <c r="N308" t="s">
        <v>3987</v>
      </c>
    </row>
    <row r="309" spans="1:14" x14ac:dyDescent="0.25">
      <c r="A309" s="21" t="s">
        <v>3988</v>
      </c>
      <c r="B309" s="21" t="s">
        <v>3989</v>
      </c>
      <c r="C309">
        <v>12770222</v>
      </c>
      <c r="D309" s="21" t="s">
        <v>3990</v>
      </c>
      <c r="E309" t="s">
        <v>3991</v>
      </c>
      <c r="F309" t="s">
        <v>3992</v>
      </c>
      <c r="G309" t="s">
        <v>3993</v>
      </c>
      <c r="H309" t="s">
        <v>3994</v>
      </c>
      <c r="I309" t="s">
        <v>3995</v>
      </c>
      <c r="J309" t="s">
        <v>3996</v>
      </c>
      <c r="K309" t="s">
        <v>3997</v>
      </c>
      <c r="L309" t="s">
        <v>3998</v>
      </c>
      <c r="M309" t="s">
        <v>3999</v>
      </c>
      <c r="N309" t="s">
        <v>4000</v>
      </c>
    </row>
    <row r="310" spans="1:14" x14ac:dyDescent="0.25">
      <c r="A310" s="21" t="s">
        <v>4001</v>
      </c>
      <c r="B310" s="21" t="s">
        <v>4002</v>
      </c>
      <c r="C310">
        <v>12788516</v>
      </c>
      <c r="D310" s="21" t="s">
        <v>4003</v>
      </c>
      <c r="E310" t="s">
        <v>4004</v>
      </c>
      <c r="F310" t="s">
        <v>4005</v>
      </c>
      <c r="G310" t="s">
        <v>4006</v>
      </c>
      <c r="H310" t="s">
        <v>4007</v>
      </c>
      <c r="I310" t="s">
        <v>4008</v>
      </c>
      <c r="J310" t="s">
        <v>4009</v>
      </c>
      <c r="K310" t="s">
        <v>4010</v>
      </c>
      <c r="L310" t="s">
        <v>4011</v>
      </c>
      <c r="M310" t="s">
        <v>4012</v>
      </c>
      <c r="N310" t="s">
        <v>4013</v>
      </c>
    </row>
    <row r="311" spans="1:14" x14ac:dyDescent="0.25">
      <c r="A311" s="21" t="s">
        <v>4014</v>
      </c>
      <c r="B311" s="21" t="s">
        <v>4015</v>
      </c>
      <c r="C311">
        <v>12785101</v>
      </c>
      <c r="D311" s="21" t="s">
        <v>4016</v>
      </c>
      <c r="E311" t="s">
        <v>4017</v>
      </c>
      <c r="F311" t="s">
        <v>4018</v>
      </c>
      <c r="G311" t="s">
        <v>4019</v>
      </c>
      <c r="H311" t="s">
        <v>4020</v>
      </c>
      <c r="I311" t="s">
        <v>4021</v>
      </c>
      <c r="J311" t="s">
        <v>4022</v>
      </c>
      <c r="K311" t="s">
        <v>4023</v>
      </c>
      <c r="L311" t="s">
        <v>4024</v>
      </c>
      <c r="M311" t="s">
        <v>4025</v>
      </c>
      <c r="N311" t="s">
        <v>4026</v>
      </c>
    </row>
    <row r="312" spans="1:14" x14ac:dyDescent="0.25">
      <c r="A312" s="21" t="s">
        <v>4027</v>
      </c>
      <c r="B312" s="21" t="s">
        <v>4028</v>
      </c>
      <c r="C312">
        <v>12913017</v>
      </c>
      <c r="D312" s="21" t="s">
        <v>4029</v>
      </c>
      <c r="E312" t="s">
        <v>4030</v>
      </c>
      <c r="F312" t="s">
        <v>4031</v>
      </c>
      <c r="G312" t="s">
        <v>4032</v>
      </c>
      <c r="H312" t="s">
        <v>4033</v>
      </c>
      <c r="I312" t="s">
        <v>4034</v>
      </c>
      <c r="J312" t="s">
        <v>4035</v>
      </c>
      <c r="K312" t="s">
        <v>4036</v>
      </c>
      <c r="L312" t="s">
        <v>4037</v>
      </c>
      <c r="M312" t="s">
        <v>4038</v>
      </c>
      <c r="N312" t="s">
        <v>4039</v>
      </c>
    </row>
    <row r="313" spans="1:14" x14ac:dyDescent="0.25">
      <c r="A313" s="21" t="s">
        <v>4040</v>
      </c>
      <c r="B313" s="21" t="s">
        <v>4041</v>
      </c>
      <c r="C313">
        <v>12854922</v>
      </c>
      <c r="D313" s="21" t="s">
        <v>4042</v>
      </c>
      <c r="E313" t="s">
        <v>3965</v>
      </c>
      <c r="F313" t="s">
        <v>4043</v>
      </c>
      <c r="G313" t="s">
        <v>4044</v>
      </c>
      <c r="H313" t="s">
        <v>4045</v>
      </c>
      <c r="I313" t="s">
        <v>4046</v>
      </c>
      <c r="J313" t="s">
        <v>4047</v>
      </c>
      <c r="K313" t="s">
        <v>4048</v>
      </c>
      <c r="L313" t="s">
        <v>4049</v>
      </c>
      <c r="M313" t="s">
        <v>4050</v>
      </c>
      <c r="N313" t="s">
        <v>4051</v>
      </c>
    </row>
    <row r="314" spans="1:14" x14ac:dyDescent="0.25">
      <c r="A314" s="21" t="s">
        <v>4052</v>
      </c>
      <c r="B314" s="21" t="s">
        <v>4053</v>
      </c>
      <c r="C314">
        <v>12861744</v>
      </c>
      <c r="D314" s="21" t="s">
        <v>4054</v>
      </c>
      <c r="E314" t="s">
        <v>3823</v>
      </c>
      <c r="F314" t="s">
        <v>4055</v>
      </c>
      <c r="G314" t="s">
        <v>4056</v>
      </c>
      <c r="H314" t="s">
        <v>4057</v>
      </c>
      <c r="I314" t="s">
        <v>4058</v>
      </c>
      <c r="J314" t="s">
        <v>4059</v>
      </c>
      <c r="K314" t="s">
        <v>4060</v>
      </c>
      <c r="L314" t="s">
        <v>4061</v>
      </c>
      <c r="M314" t="s">
        <v>4062</v>
      </c>
      <c r="N314" t="s">
        <v>4063</v>
      </c>
    </row>
    <row r="315" spans="1:14" x14ac:dyDescent="0.25">
      <c r="A315" s="21" t="s">
        <v>4064</v>
      </c>
      <c r="B315" s="21" t="s">
        <v>4065</v>
      </c>
      <c r="C315">
        <v>12808529</v>
      </c>
      <c r="D315" s="21" t="s">
        <v>4066</v>
      </c>
      <c r="E315" t="s">
        <v>3836</v>
      </c>
      <c r="F315" t="s">
        <v>4067</v>
      </c>
      <c r="G315" t="s">
        <v>4068</v>
      </c>
      <c r="H315" t="s">
        <v>4069</v>
      </c>
      <c r="I315" t="s">
        <v>4070</v>
      </c>
      <c r="J315" t="s">
        <v>4071</v>
      </c>
      <c r="K315" t="s">
        <v>4072</v>
      </c>
      <c r="L315" t="s">
        <v>4073</v>
      </c>
      <c r="M315" t="s">
        <v>4074</v>
      </c>
      <c r="N315" t="s">
        <v>4075</v>
      </c>
    </row>
    <row r="316" spans="1:14" x14ac:dyDescent="0.25">
      <c r="A316" s="21" t="s">
        <v>4076</v>
      </c>
      <c r="B316" s="21" t="s">
        <v>4077</v>
      </c>
      <c r="C316">
        <v>12641059</v>
      </c>
      <c r="D316" s="21" t="s">
        <v>4078</v>
      </c>
      <c r="E316" t="s">
        <v>618</v>
      </c>
      <c r="F316" t="s">
        <v>4079</v>
      </c>
      <c r="G316" t="s">
        <v>4080</v>
      </c>
      <c r="H316" t="s">
        <v>4081</v>
      </c>
      <c r="I316" t="s">
        <v>4082</v>
      </c>
      <c r="J316" t="s">
        <v>4083</v>
      </c>
      <c r="K316" t="s">
        <v>4084</v>
      </c>
      <c r="L316" t="s">
        <v>4085</v>
      </c>
      <c r="M316" t="s">
        <v>4086</v>
      </c>
      <c r="N316" t="s">
        <v>4087</v>
      </c>
    </row>
    <row r="317" spans="1:14" x14ac:dyDescent="0.25">
      <c r="A317" s="21" t="s">
        <v>4088</v>
      </c>
      <c r="B317" s="21" t="s">
        <v>4089</v>
      </c>
      <c r="C317">
        <v>12814914</v>
      </c>
      <c r="D317" s="21" t="s">
        <v>4090</v>
      </c>
      <c r="E317" t="s">
        <v>4091</v>
      </c>
      <c r="F317" t="s">
        <v>4092</v>
      </c>
      <c r="G317" t="s">
        <v>4093</v>
      </c>
      <c r="H317" t="s">
        <v>4094</v>
      </c>
      <c r="I317" t="s">
        <v>4095</v>
      </c>
      <c r="J317" t="s">
        <v>4096</v>
      </c>
      <c r="K317" t="s">
        <v>4097</v>
      </c>
      <c r="L317" t="s">
        <v>4098</v>
      </c>
      <c r="M317" t="s">
        <v>4099</v>
      </c>
      <c r="N317" t="s">
        <v>4100</v>
      </c>
    </row>
    <row r="318" spans="1:14" x14ac:dyDescent="0.25">
      <c r="A318" s="21" t="s">
        <v>4101</v>
      </c>
      <c r="B318" s="21" t="s">
        <v>4102</v>
      </c>
      <c r="C318">
        <v>12675768</v>
      </c>
      <c r="D318" s="21" t="s">
        <v>4103</v>
      </c>
      <c r="E318" t="s">
        <v>4104</v>
      </c>
      <c r="F318" t="s">
        <v>4105</v>
      </c>
      <c r="G318" t="s">
        <v>4106</v>
      </c>
      <c r="H318" t="s">
        <v>4107</v>
      </c>
      <c r="I318" t="s">
        <v>4108</v>
      </c>
      <c r="J318" t="s">
        <v>4109</v>
      </c>
      <c r="K318" t="s">
        <v>4110</v>
      </c>
      <c r="L318" t="s">
        <v>4111</v>
      </c>
      <c r="M318" t="s">
        <v>4112</v>
      </c>
      <c r="N318" t="s">
        <v>4113</v>
      </c>
    </row>
    <row r="319" spans="1:14" x14ac:dyDescent="0.25">
      <c r="A319" s="21" t="s">
        <v>4114</v>
      </c>
      <c r="B319" s="21" t="s">
        <v>4115</v>
      </c>
      <c r="C319">
        <v>12724266</v>
      </c>
      <c r="D319" s="21" t="s">
        <v>4116</v>
      </c>
      <c r="E319" t="s">
        <v>4117</v>
      </c>
      <c r="F319" t="s">
        <v>4118</v>
      </c>
      <c r="G319" t="s">
        <v>4119</v>
      </c>
      <c r="H319" t="s">
        <v>4120</v>
      </c>
      <c r="I319" t="s">
        <v>4121</v>
      </c>
      <c r="J319" t="s">
        <v>4122</v>
      </c>
      <c r="K319" t="s">
        <v>4123</v>
      </c>
      <c r="L319" t="s">
        <v>4124</v>
      </c>
      <c r="M319" t="s">
        <v>4125</v>
      </c>
      <c r="N319" t="s">
        <v>4126</v>
      </c>
    </row>
    <row r="320" spans="1:14" x14ac:dyDescent="0.25">
      <c r="A320" s="21" t="s">
        <v>4127</v>
      </c>
      <c r="B320" s="21" t="s">
        <v>4128</v>
      </c>
      <c r="C320">
        <v>12677847</v>
      </c>
      <c r="D320" s="21" t="s">
        <v>4129</v>
      </c>
      <c r="E320" t="s">
        <v>4130</v>
      </c>
      <c r="F320" t="s">
        <v>4131</v>
      </c>
      <c r="G320" t="s">
        <v>4132</v>
      </c>
      <c r="H320" t="s">
        <v>4133</v>
      </c>
      <c r="I320" t="s">
        <v>4134</v>
      </c>
      <c r="J320" t="s">
        <v>4135</v>
      </c>
      <c r="K320" t="s">
        <v>4136</v>
      </c>
      <c r="L320" t="s">
        <v>4137</v>
      </c>
      <c r="M320" t="s">
        <v>4138</v>
      </c>
      <c r="N320" t="s">
        <v>4139</v>
      </c>
    </row>
    <row r="321" spans="1:14" x14ac:dyDescent="0.25">
      <c r="A321" s="21" t="s">
        <v>4140</v>
      </c>
      <c r="B321" s="21" t="s">
        <v>4141</v>
      </c>
      <c r="C321">
        <v>12624620</v>
      </c>
      <c r="D321" s="21" t="s">
        <v>4142</v>
      </c>
      <c r="E321" t="s">
        <v>4143</v>
      </c>
      <c r="F321" t="s">
        <v>4144</v>
      </c>
      <c r="G321" t="s">
        <v>4145</v>
      </c>
      <c r="H321" t="s">
        <v>4146</v>
      </c>
      <c r="I321" t="s">
        <v>4147</v>
      </c>
      <c r="J321" t="s">
        <v>4148</v>
      </c>
      <c r="K321" t="s">
        <v>4149</v>
      </c>
      <c r="L321" t="s">
        <v>4150</v>
      </c>
      <c r="M321" t="s">
        <v>4151</v>
      </c>
      <c r="N321" t="s">
        <v>4152</v>
      </c>
    </row>
    <row r="322" spans="1:14" x14ac:dyDescent="0.25">
      <c r="A322" s="21" t="s">
        <v>4153</v>
      </c>
      <c r="B322" s="21" t="s">
        <v>4154</v>
      </c>
      <c r="C322">
        <v>12842382</v>
      </c>
      <c r="D322" s="21" t="s">
        <v>4155</v>
      </c>
      <c r="E322" t="s">
        <v>4156</v>
      </c>
      <c r="F322" t="s">
        <v>4157</v>
      </c>
      <c r="G322" t="s">
        <v>4158</v>
      </c>
      <c r="H322" t="s">
        <v>4159</v>
      </c>
      <c r="I322" t="s">
        <v>4160</v>
      </c>
      <c r="J322" t="s">
        <v>4161</v>
      </c>
      <c r="K322" t="s">
        <v>4162</v>
      </c>
      <c r="L322" t="s">
        <v>4163</v>
      </c>
      <c r="M322" t="s">
        <v>4164</v>
      </c>
      <c r="N322" t="s">
        <v>4165</v>
      </c>
    </row>
    <row r="323" spans="1:14" x14ac:dyDescent="0.25">
      <c r="A323" s="21" t="s">
        <v>4166</v>
      </c>
      <c r="B323" s="21" t="s">
        <v>4167</v>
      </c>
      <c r="C323">
        <v>12802339</v>
      </c>
      <c r="D323" s="21" t="s">
        <v>4168</v>
      </c>
      <c r="E323" t="s">
        <v>4169</v>
      </c>
      <c r="F323" t="s">
        <v>4170</v>
      </c>
      <c r="G323" t="s">
        <v>4171</v>
      </c>
      <c r="H323" t="s">
        <v>4172</v>
      </c>
      <c r="I323" t="s">
        <v>4173</v>
      </c>
      <c r="J323" t="s">
        <v>4174</v>
      </c>
      <c r="K323" t="s">
        <v>4175</v>
      </c>
      <c r="L323" t="s">
        <v>4176</v>
      </c>
      <c r="M323" t="s">
        <v>4177</v>
      </c>
      <c r="N323" t="s">
        <v>4178</v>
      </c>
    </row>
    <row r="324" spans="1:14" x14ac:dyDescent="0.25">
      <c r="A324" s="21" t="s">
        <v>4179</v>
      </c>
      <c r="B324" s="21" t="s">
        <v>4180</v>
      </c>
      <c r="C324">
        <v>12855568</v>
      </c>
      <c r="D324" s="21" t="s">
        <v>4181</v>
      </c>
      <c r="E324" t="s">
        <v>4182</v>
      </c>
      <c r="F324" t="s">
        <v>4183</v>
      </c>
      <c r="G324" t="s">
        <v>4184</v>
      </c>
      <c r="H324" t="s">
        <v>4185</v>
      </c>
      <c r="I324" t="s">
        <v>4186</v>
      </c>
      <c r="J324" t="s">
        <v>4187</v>
      </c>
      <c r="K324" t="s">
        <v>4188</v>
      </c>
      <c r="L324" t="s">
        <v>4189</v>
      </c>
      <c r="M324" t="s">
        <v>4190</v>
      </c>
      <c r="N324" t="s">
        <v>4191</v>
      </c>
    </row>
    <row r="325" spans="1:14" x14ac:dyDescent="0.25">
      <c r="A325" s="21" t="s">
        <v>4192</v>
      </c>
      <c r="B325" s="21" t="s">
        <v>4193</v>
      </c>
      <c r="C325">
        <v>12719074</v>
      </c>
      <c r="D325" s="21" t="s">
        <v>4194</v>
      </c>
      <c r="E325" t="s">
        <v>4195</v>
      </c>
      <c r="F325" t="s">
        <v>4196</v>
      </c>
      <c r="G325" t="s">
        <v>4197</v>
      </c>
      <c r="H325" t="s">
        <v>4198</v>
      </c>
      <c r="I325" t="s">
        <v>4199</v>
      </c>
      <c r="J325" t="s">
        <v>4200</v>
      </c>
      <c r="K325" t="s">
        <v>4201</v>
      </c>
      <c r="L325" t="s">
        <v>4202</v>
      </c>
      <c r="M325" t="s">
        <v>4203</v>
      </c>
      <c r="N325" t="s">
        <v>4204</v>
      </c>
    </row>
    <row r="326" spans="1:14" x14ac:dyDescent="0.25">
      <c r="A326" s="21" t="s">
        <v>4205</v>
      </c>
      <c r="B326" s="21" t="s">
        <v>4206</v>
      </c>
      <c r="C326">
        <v>12763444</v>
      </c>
      <c r="D326" s="21" t="s">
        <v>4207</v>
      </c>
      <c r="E326" t="s">
        <v>4208</v>
      </c>
      <c r="F326" t="s">
        <v>4209</v>
      </c>
      <c r="G326" t="s">
        <v>4210</v>
      </c>
      <c r="H326" t="s">
        <v>4211</v>
      </c>
      <c r="I326" t="s">
        <v>4212</v>
      </c>
      <c r="J326" t="s">
        <v>4213</v>
      </c>
      <c r="K326" t="s">
        <v>4214</v>
      </c>
      <c r="L326" t="s">
        <v>4215</v>
      </c>
      <c r="M326" t="s">
        <v>4216</v>
      </c>
      <c r="N326" t="s">
        <v>4217</v>
      </c>
    </row>
    <row r="327" spans="1:14" x14ac:dyDescent="0.25">
      <c r="A327" s="21" t="s">
        <v>4218</v>
      </c>
      <c r="B327" s="21" t="s">
        <v>4219</v>
      </c>
      <c r="C327">
        <v>12596378</v>
      </c>
      <c r="D327" s="21" t="s">
        <v>4220</v>
      </c>
      <c r="E327" t="s">
        <v>4221</v>
      </c>
      <c r="F327" t="s">
        <v>4222</v>
      </c>
      <c r="G327" t="s">
        <v>4223</v>
      </c>
      <c r="H327" t="s">
        <v>4224</v>
      </c>
      <c r="I327" t="s">
        <v>4225</v>
      </c>
      <c r="J327" t="s">
        <v>4226</v>
      </c>
      <c r="K327" t="s">
        <v>4227</v>
      </c>
      <c r="L327" t="s">
        <v>4228</v>
      </c>
      <c r="M327" t="s">
        <v>4229</v>
      </c>
      <c r="N327" t="s">
        <v>4230</v>
      </c>
    </row>
    <row r="328" spans="1:14" x14ac:dyDescent="0.25">
      <c r="A328" s="21" t="s">
        <v>4231</v>
      </c>
      <c r="B328" s="21" t="s">
        <v>4232</v>
      </c>
      <c r="C328">
        <v>12701331</v>
      </c>
      <c r="D328" s="21" t="s">
        <v>4233</v>
      </c>
      <c r="E328" t="s">
        <v>4234</v>
      </c>
      <c r="F328" t="s">
        <v>4235</v>
      </c>
      <c r="G328" t="s">
        <v>4236</v>
      </c>
      <c r="H328" t="s">
        <v>4237</v>
      </c>
      <c r="I328" t="s">
        <v>4238</v>
      </c>
      <c r="J328" t="s">
        <v>4239</v>
      </c>
      <c r="K328" t="s">
        <v>4240</v>
      </c>
      <c r="L328" t="s">
        <v>4241</v>
      </c>
      <c r="M328" t="s">
        <v>4242</v>
      </c>
      <c r="N328" t="s">
        <v>4243</v>
      </c>
    </row>
    <row r="329" spans="1:14" x14ac:dyDescent="0.25">
      <c r="A329" s="21" t="s">
        <v>4244</v>
      </c>
      <c r="B329" s="21" t="s">
        <v>4245</v>
      </c>
      <c r="C329">
        <v>12831855</v>
      </c>
      <c r="D329" s="21" t="s">
        <v>4246</v>
      </c>
      <c r="E329" t="s">
        <v>4247</v>
      </c>
      <c r="F329" t="s">
        <v>4248</v>
      </c>
      <c r="G329" t="s">
        <v>4249</v>
      </c>
      <c r="H329" t="s">
        <v>4250</v>
      </c>
      <c r="I329" t="s">
        <v>4251</v>
      </c>
      <c r="J329" t="s">
        <v>4252</v>
      </c>
      <c r="K329" t="s">
        <v>4253</v>
      </c>
      <c r="L329" t="s">
        <v>4254</v>
      </c>
      <c r="M329" t="s">
        <v>4255</v>
      </c>
      <c r="N329" t="s">
        <v>4256</v>
      </c>
    </row>
    <row r="330" spans="1:14" x14ac:dyDescent="0.25">
      <c r="A330" s="21" t="s">
        <v>4257</v>
      </c>
      <c r="B330" s="21" t="s">
        <v>4258</v>
      </c>
      <c r="C330">
        <v>12713715</v>
      </c>
      <c r="D330" s="21" t="s">
        <v>4259</v>
      </c>
      <c r="E330" t="s">
        <v>4260</v>
      </c>
      <c r="F330" t="s">
        <v>4261</v>
      </c>
      <c r="G330" t="s">
        <v>4262</v>
      </c>
      <c r="H330" t="s">
        <v>4263</v>
      </c>
      <c r="I330" t="s">
        <v>4264</v>
      </c>
      <c r="J330" t="s">
        <v>4265</v>
      </c>
      <c r="K330" t="s">
        <v>4266</v>
      </c>
      <c r="L330" t="s">
        <v>4267</v>
      </c>
      <c r="M330" t="s">
        <v>4268</v>
      </c>
      <c r="N330" t="s">
        <v>4269</v>
      </c>
    </row>
    <row r="331" spans="1:14" x14ac:dyDescent="0.25">
      <c r="A331" s="21" t="s">
        <v>4270</v>
      </c>
      <c r="B331" s="21" t="s">
        <v>4271</v>
      </c>
      <c r="C331">
        <v>12692223</v>
      </c>
      <c r="D331" s="21" t="s">
        <v>4272</v>
      </c>
      <c r="E331" t="s">
        <v>4273</v>
      </c>
      <c r="F331" t="s">
        <v>4274</v>
      </c>
      <c r="G331" t="s">
        <v>4275</v>
      </c>
      <c r="H331" t="s">
        <v>4276</v>
      </c>
      <c r="I331" t="s">
        <v>4277</v>
      </c>
      <c r="J331" t="s">
        <v>4278</v>
      </c>
      <c r="K331" t="s">
        <v>4279</v>
      </c>
      <c r="L331" t="s">
        <v>4280</v>
      </c>
      <c r="M331" t="s">
        <v>4281</v>
      </c>
      <c r="N331" t="s">
        <v>4282</v>
      </c>
    </row>
    <row r="332" spans="1:14" x14ac:dyDescent="0.25">
      <c r="A332" s="21" t="s">
        <v>4283</v>
      </c>
      <c r="B332" s="21" t="s">
        <v>4284</v>
      </c>
      <c r="C332">
        <v>12740417</v>
      </c>
      <c r="D332" s="21" t="s">
        <v>4285</v>
      </c>
      <c r="E332" t="s">
        <v>4286</v>
      </c>
      <c r="F332" t="s">
        <v>4287</v>
      </c>
      <c r="G332" t="s">
        <v>4288</v>
      </c>
      <c r="H332" t="s">
        <v>4289</v>
      </c>
      <c r="I332" t="s">
        <v>4290</v>
      </c>
      <c r="J332" t="s">
        <v>4291</v>
      </c>
      <c r="K332" t="s">
        <v>4292</v>
      </c>
      <c r="L332" t="s">
        <v>4293</v>
      </c>
      <c r="M332" t="s">
        <v>4294</v>
      </c>
      <c r="N332" t="s">
        <v>4295</v>
      </c>
    </row>
    <row r="333" spans="1:14" x14ac:dyDescent="0.25">
      <c r="A333" s="21" t="s">
        <v>4296</v>
      </c>
      <c r="B333" s="21" t="s">
        <v>4297</v>
      </c>
      <c r="C333">
        <v>12818399</v>
      </c>
      <c r="D333" s="21" t="s">
        <v>4298</v>
      </c>
      <c r="E333" t="s">
        <v>4299</v>
      </c>
      <c r="F333" t="s">
        <v>4300</v>
      </c>
      <c r="G333" t="s">
        <v>4301</v>
      </c>
      <c r="H333" t="s">
        <v>4302</v>
      </c>
      <c r="I333" t="s">
        <v>4303</v>
      </c>
      <c r="J333" t="s">
        <v>4304</v>
      </c>
      <c r="K333" t="s">
        <v>4305</v>
      </c>
      <c r="L333" t="s">
        <v>4306</v>
      </c>
      <c r="M333" t="s">
        <v>4307</v>
      </c>
      <c r="N333" t="s">
        <v>4308</v>
      </c>
    </row>
    <row r="334" spans="1:14" x14ac:dyDescent="0.25">
      <c r="A334" s="21" t="s">
        <v>4309</v>
      </c>
      <c r="B334" s="21" t="s">
        <v>4310</v>
      </c>
      <c r="C334">
        <v>12987656</v>
      </c>
      <c r="D334" s="21" t="s">
        <v>4311</v>
      </c>
      <c r="E334" t="s">
        <v>4312</v>
      </c>
      <c r="F334" t="s">
        <v>4313</v>
      </c>
      <c r="G334" t="s">
        <v>4314</v>
      </c>
      <c r="H334" t="s">
        <v>4315</v>
      </c>
      <c r="I334" t="s">
        <v>4316</v>
      </c>
      <c r="J334" t="s">
        <v>4317</v>
      </c>
      <c r="K334" t="s">
        <v>4318</v>
      </c>
      <c r="L334" t="s">
        <v>4319</v>
      </c>
      <c r="M334" t="s">
        <v>4320</v>
      </c>
      <c r="N334" t="s">
        <v>4321</v>
      </c>
    </row>
    <row r="335" spans="1:14" x14ac:dyDescent="0.25">
      <c r="A335" s="21" t="s">
        <v>4322</v>
      </c>
      <c r="B335" s="21" t="s">
        <v>4323</v>
      </c>
      <c r="C335">
        <v>12664670</v>
      </c>
      <c r="D335" s="21" t="s">
        <v>4324</v>
      </c>
      <c r="E335" t="s">
        <v>4325</v>
      </c>
      <c r="F335" t="s">
        <v>4326</v>
      </c>
      <c r="G335" t="s">
        <v>4327</v>
      </c>
      <c r="H335" t="s">
        <v>4328</v>
      </c>
      <c r="I335" t="s">
        <v>4329</v>
      </c>
      <c r="J335" t="s">
        <v>4330</v>
      </c>
      <c r="K335" t="s">
        <v>4331</v>
      </c>
      <c r="L335" t="s">
        <v>4332</v>
      </c>
      <c r="M335" t="s">
        <v>4333</v>
      </c>
      <c r="N335" t="s">
        <v>4334</v>
      </c>
    </row>
    <row r="336" spans="1:14" x14ac:dyDescent="0.25">
      <c r="A336" s="21" t="s">
        <v>4335</v>
      </c>
      <c r="B336" s="21" t="s">
        <v>4336</v>
      </c>
      <c r="C336">
        <v>12817748</v>
      </c>
      <c r="D336" s="21" t="s">
        <v>4337</v>
      </c>
      <c r="E336" t="s">
        <v>4338</v>
      </c>
      <c r="F336" t="s">
        <v>4339</v>
      </c>
      <c r="G336" t="s">
        <v>4340</v>
      </c>
      <c r="H336" t="s">
        <v>4341</v>
      </c>
      <c r="I336" t="s">
        <v>4342</v>
      </c>
      <c r="J336" t="s">
        <v>4343</v>
      </c>
      <c r="K336" t="s">
        <v>4344</v>
      </c>
      <c r="L336" t="s">
        <v>4345</v>
      </c>
      <c r="M336" t="s">
        <v>4346</v>
      </c>
      <c r="N336" t="s">
        <v>4347</v>
      </c>
    </row>
    <row r="337" spans="1:14" x14ac:dyDescent="0.25">
      <c r="A337" s="21" t="s">
        <v>4348</v>
      </c>
      <c r="B337" s="21" t="s">
        <v>4349</v>
      </c>
      <c r="C337">
        <v>12931530</v>
      </c>
      <c r="D337" s="21" t="s">
        <v>4350</v>
      </c>
      <c r="E337" t="s">
        <v>4351</v>
      </c>
      <c r="F337" t="s">
        <v>4352</v>
      </c>
      <c r="G337" t="s">
        <v>4353</v>
      </c>
      <c r="H337" t="s">
        <v>4354</v>
      </c>
      <c r="I337" t="s">
        <v>4355</v>
      </c>
      <c r="J337" t="s">
        <v>4356</v>
      </c>
      <c r="K337" t="s">
        <v>4357</v>
      </c>
      <c r="L337" t="s">
        <v>4358</v>
      </c>
      <c r="M337" t="s">
        <v>4359</v>
      </c>
      <c r="N337" t="s">
        <v>4360</v>
      </c>
    </row>
    <row r="338" spans="1:14" x14ac:dyDescent="0.25">
      <c r="A338" s="21" t="s">
        <v>4361</v>
      </c>
      <c r="B338" s="21" t="s">
        <v>4362</v>
      </c>
      <c r="C338">
        <v>12816558</v>
      </c>
      <c r="D338" s="21" t="s">
        <v>4363</v>
      </c>
      <c r="E338" t="s">
        <v>4364</v>
      </c>
      <c r="F338" t="s">
        <v>4365</v>
      </c>
      <c r="G338" t="s">
        <v>4366</v>
      </c>
      <c r="H338" t="s">
        <v>4367</v>
      </c>
      <c r="I338" t="s">
        <v>4368</v>
      </c>
      <c r="J338" t="s">
        <v>4369</v>
      </c>
      <c r="K338" t="s">
        <v>4370</v>
      </c>
      <c r="L338" t="s">
        <v>4371</v>
      </c>
      <c r="M338" t="s">
        <v>4372</v>
      </c>
      <c r="N338" t="s">
        <v>4373</v>
      </c>
    </row>
    <row r="339" spans="1:14" x14ac:dyDescent="0.25">
      <c r="A339" s="21" t="s">
        <v>4374</v>
      </c>
      <c r="B339" s="21" t="s">
        <v>4375</v>
      </c>
      <c r="C339">
        <v>12714531</v>
      </c>
      <c r="D339" s="21" t="s">
        <v>4376</v>
      </c>
      <c r="E339" t="s">
        <v>4377</v>
      </c>
      <c r="F339" t="s">
        <v>4378</v>
      </c>
      <c r="G339" t="s">
        <v>4379</v>
      </c>
      <c r="H339" t="s">
        <v>4380</v>
      </c>
      <c r="I339" t="s">
        <v>4381</v>
      </c>
      <c r="J339" t="s">
        <v>4382</v>
      </c>
      <c r="K339" t="s">
        <v>4383</v>
      </c>
      <c r="L339" t="s">
        <v>4384</v>
      </c>
      <c r="M339" t="s">
        <v>4385</v>
      </c>
      <c r="N339" t="s">
        <v>4386</v>
      </c>
    </row>
    <row r="340" spans="1:14" x14ac:dyDescent="0.25">
      <c r="A340" s="21" t="s">
        <v>4387</v>
      </c>
      <c r="B340" s="21" t="s">
        <v>4388</v>
      </c>
      <c r="C340">
        <v>12874262</v>
      </c>
      <c r="D340" s="21" t="s">
        <v>4389</v>
      </c>
      <c r="E340" t="s">
        <v>4390</v>
      </c>
      <c r="F340" t="s">
        <v>4391</v>
      </c>
      <c r="G340" t="s">
        <v>4392</v>
      </c>
      <c r="H340" t="s">
        <v>4393</v>
      </c>
      <c r="I340" t="s">
        <v>4394</v>
      </c>
      <c r="J340" t="s">
        <v>4395</v>
      </c>
      <c r="K340" t="s">
        <v>4396</v>
      </c>
      <c r="L340" t="s">
        <v>4397</v>
      </c>
      <c r="M340" t="s">
        <v>4398</v>
      </c>
      <c r="N340" t="s">
        <v>4399</v>
      </c>
    </row>
    <row r="341" spans="1:14" x14ac:dyDescent="0.25">
      <c r="A341" s="21" t="s">
        <v>4400</v>
      </c>
      <c r="B341" s="21" t="s">
        <v>4401</v>
      </c>
      <c r="C341">
        <v>12839910</v>
      </c>
      <c r="D341" s="21" t="s">
        <v>4402</v>
      </c>
      <c r="E341" t="s">
        <v>3797</v>
      </c>
      <c r="F341" t="s">
        <v>4403</v>
      </c>
      <c r="G341" t="s">
        <v>4404</v>
      </c>
      <c r="H341" t="s">
        <v>4405</v>
      </c>
      <c r="I341" t="s">
        <v>4406</v>
      </c>
      <c r="J341" t="s">
        <v>4407</v>
      </c>
      <c r="K341" t="s">
        <v>4408</v>
      </c>
      <c r="L341" t="s">
        <v>4409</v>
      </c>
      <c r="M341" t="s">
        <v>4410</v>
      </c>
      <c r="N341" t="s">
        <v>4411</v>
      </c>
    </row>
    <row r="342" spans="1:14" x14ac:dyDescent="0.25">
      <c r="A342" s="21" t="s">
        <v>4412</v>
      </c>
      <c r="B342" s="21" t="s">
        <v>4413</v>
      </c>
      <c r="C342">
        <v>12800131</v>
      </c>
      <c r="D342" s="21" t="s">
        <v>4414</v>
      </c>
      <c r="E342" t="s">
        <v>4415</v>
      </c>
      <c r="F342" t="s">
        <v>4416</v>
      </c>
      <c r="G342" t="s">
        <v>4417</v>
      </c>
      <c r="H342" t="s">
        <v>4418</v>
      </c>
      <c r="I342" t="s">
        <v>4419</v>
      </c>
      <c r="J342" t="s">
        <v>4420</v>
      </c>
      <c r="K342" t="s">
        <v>4421</v>
      </c>
      <c r="L342" t="s">
        <v>4422</v>
      </c>
      <c r="M342" t="s">
        <v>4423</v>
      </c>
      <c r="N342" t="s">
        <v>4424</v>
      </c>
    </row>
    <row r="343" spans="1:14" x14ac:dyDescent="0.25">
      <c r="A343" s="21" t="s">
        <v>4425</v>
      </c>
      <c r="B343" s="21" t="s">
        <v>4426</v>
      </c>
      <c r="C343">
        <v>12625867</v>
      </c>
      <c r="D343" s="21" t="s">
        <v>4427</v>
      </c>
      <c r="E343" t="s">
        <v>4428</v>
      </c>
      <c r="F343" t="s">
        <v>4429</v>
      </c>
      <c r="G343" t="s">
        <v>4430</v>
      </c>
      <c r="H343" t="s">
        <v>4431</v>
      </c>
      <c r="I343" t="s">
        <v>4432</v>
      </c>
      <c r="J343" t="s">
        <v>4433</v>
      </c>
      <c r="K343" t="s">
        <v>4434</v>
      </c>
      <c r="L343" t="s">
        <v>4435</v>
      </c>
      <c r="M343" t="s">
        <v>4436</v>
      </c>
      <c r="N343" t="s">
        <v>4437</v>
      </c>
    </row>
    <row r="344" spans="1:14" x14ac:dyDescent="0.25">
      <c r="A344" s="21" t="s">
        <v>4438</v>
      </c>
      <c r="B344" s="21" t="s">
        <v>4439</v>
      </c>
      <c r="C344">
        <v>12748437</v>
      </c>
      <c r="D344" s="21" t="s">
        <v>4440</v>
      </c>
      <c r="E344" t="s">
        <v>4441</v>
      </c>
      <c r="F344" t="s">
        <v>4442</v>
      </c>
      <c r="G344" t="s">
        <v>4443</v>
      </c>
      <c r="H344" t="s">
        <v>4444</v>
      </c>
      <c r="I344" t="s">
        <v>4445</v>
      </c>
      <c r="J344" t="s">
        <v>4446</v>
      </c>
      <c r="K344" t="s">
        <v>4447</v>
      </c>
      <c r="L344" t="s">
        <v>4448</v>
      </c>
      <c r="M344" t="s">
        <v>4449</v>
      </c>
      <c r="N344" t="s">
        <v>4450</v>
      </c>
    </row>
    <row r="345" spans="1:14" x14ac:dyDescent="0.25">
      <c r="A345" s="21" t="s">
        <v>4451</v>
      </c>
      <c r="B345" s="21" t="s">
        <v>4452</v>
      </c>
      <c r="C345">
        <v>12861973</v>
      </c>
      <c r="D345" s="21" t="s">
        <v>4453</v>
      </c>
      <c r="E345" t="s">
        <v>4454</v>
      </c>
      <c r="F345" t="s">
        <v>4455</v>
      </c>
      <c r="G345" t="s">
        <v>4456</v>
      </c>
      <c r="H345" t="s">
        <v>4457</v>
      </c>
      <c r="I345" t="s">
        <v>4458</v>
      </c>
      <c r="J345" t="s">
        <v>4459</v>
      </c>
      <c r="K345" t="s">
        <v>4460</v>
      </c>
      <c r="L345" t="s">
        <v>4461</v>
      </c>
      <c r="M345" t="s">
        <v>4462</v>
      </c>
      <c r="N345" t="s">
        <v>4463</v>
      </c>
    </row>
    <row r="346" spans="1:14" x14ac:dyDescent="0.25">
      <c r="A346" s="21" t="s">
        <v>4464</v>
      </c>
      <c r="B346" s="21" t="s">
        <v>4465</v>
      </c>
      <c r="C346">
        <v>12727212</v>
      </c>
      <c r="D346" s="21" t="s">
        <v>4466</v>
      </c>
      <c r="E346" t="s">
        <v>4467</v>
      </c>
      <c r="F346" t="s">
        <v>4468</v>
      </c>
      <c r="G346" t="s">
        <v>4469</v>
      </c>
      <c r="H346" t="s">
        <v>4470</v>
      </c>
      <c r="I346" t="s">
        <v>4471</v>
      </c>
      <c r="J346" t="s">
        <v>4472</v>
      </c>
      <c r="K346" t="s">
        <v>4473</v>
      </c>
      <c r="L346" t="s">
        <v>4474</v>
      </c>
      <c r="M346" t="s">
        <v>4475</v>
      </c>
      <c r="N346" t="s">
        <v>4476</v>
      </c>
    </row>
    <row r="347" spans="1:14" x14ac:dyDescent="0.25">
      <c r="A347" s="21" t="s">
        <v>4477</v>
      </c>
      <c r="B347" s="21" t="s">
        <v>4478</v>
      </c>
      <c r="C347">
        <v>12662767</v>
      </c>
      <c r="D347" s="21" t="s">
        <v>4479</v>
      </c>
      <c r="E347" t="s">
        <v>4480</v>
      </c>
      <c r="F347" t="s">
        <v>4481</v>
      </c>
      <c r="G347" t="s">
        <v>4482</v>
      </c>
      <c r="H347" t="s">
        <v>4483</v>
      </c>
      <c r="I347" t="s">
        <v>4484</v>
      </c>
      <c r="J347" t="s">
        <v>4485</v>
      </c>
      <c r="K347" t="s">
        <v>4486</v>
      </c>
      <c r="L347" t="s">
        <v>4487</v>
      </c>
      <c r="M347" t="s">
        <v>4488</v>
      </c>
      <c r="N347" t="s">
        <v>4489</v>
      </c>
    </row>
    <row r="348" spans="1:14" x14ac:dyDescent="0.25">
      <c r="A348" s="21" t="s">
        <v>4490</v>
      </c>
      <c r="B348" s="21" t="s">
        <v>4491</v>
      </c>
      <c r="C348">
        <v>12656677</v>
      </c>
      <c r="D348" s="21" t="s">
        <v>4492</v>
      </c>
      <c r="E348" t="s">
        <v>4493</v>
      </c>
      <c r="F348" t="s">
        <v>4494</v>
      </c>
      <c r="G348" t="s">
        <v>4495</v>
      </c>
      <c r="H348" t="s">
        <v>4496</v>
      </c>
      <c r="I348" t="s">
        <v>4497</v>
      </c>
      <c r="J348" t="s">
        <v>4498</v>
      </c>
      <c r="K348" t="s">
        <v>4499</v>
      </c>
      <c r="L348" t="s">
        <v>4500</v>
      </c>
      <c r="M348" t="s">
        <v>4501</v>
      </c>
      <c r="N348" t="s">
        <v>4502</v>
      </c>
    </row>
    <row r="349" spans="1:14" x14ac:dyDescent="0.25">
      <c r="A349" s="21" t="s">
        <v>4503</v>
      </c>
      <c r="B349" s="21" t="s">
        <v>4504</v>
      </c>
      <c r="C349">
        <v>12975036</v>
      </c>
      <c r="D349" s="21" t="s">
        <v>4505</v>
      </c>
      <c r="E349" t="s">
        <v>4506</v>
      </c>
      <c r="F349" t="s">
        <v>4507</v>
      </c>
      <c r="G349" t="s">
        <v>4508</v>
      </c>
      <c r="H349" t="s">
        <v>4509</v>
      </c>
      <c r="I349" t="s">
        <v>4510</v>
      </c>
      <c r="J349" t="s">
        <v>4511</v>
      </c>
      <c r="K349" t="s">
        <v>4512</v>
      </c>
      <c r="L349" t="s">
        <v>4513</v>
      </c>
      <c r="M349" t="s">
        <v>4514</v>
      </c>
      <c r="N349" t="s">
        <v>4515</v>
      </c>
    </row>
    <row r="350" spans="1:14" x14ac:dyDescent="0.25">
      <c r="A350" s="21" t="s">
        <v>4516</v>
      </c>
      <c r="B350" s="21" t="s">
        <v>4517</v>
      </c>
      <c r="C350">
        <v>12817069</v>
      </c>
      <c r="D350" s="21" t="s">
        <v>4518</v>
      </c>
      <c r="E350" t="s">
        <v>4519</v>
      </c>
      <c r="F350" t="s">
        <v>4520</v>
      </c>
      <c r="G350" t="s">
        <v>4521</v>
      </c>
      <c r="H350" t="s">
        <v>4522</v>
      </c>
      <c r="I350" t="s">
        <v>4523</v>
      </c>
      <c r="J350" t="s">
        <v>4524</v>
      </c>
      <c r="K350" t="s">
        <v>4525</v>
      </c>
      <c r="L350" t="s">
        <v>4526</v>
      </c>
      <c r="M350" t="s">
        <v>4527</v>
      </c>
      <c r="N350" t="s">
        <v>4528</v>
      </c>
    </row>
    <row r="351" spans="1:14" x14ac:dyDescent="0.25">
      <c r="A351" s="21" t="s">
        <v>4529</v>
      </c>
      <c r="B351" s="21" t="s">
        <v>4530</v>
      </c>
      <c r="C351">
        <v>12881500</v>
      </c>
      <c r="D351" s="21" t="s">
        <v>4531</v>
      </c>
      <c r="E351" t="s">
        <v>4532</v>
      </c>
      <c r="F351" t="s">
        <v>4533</v>
      </c>
      <c r="G351" t="s">
        <v>4534</v>
      </c>
      <c r="H351" t="s">
        <v>4535</v>
      </c>
      <c r="I351" t="s">
        <v>4536</v>
      </c>
      <c r="J351" t="s">
        <v>4537</v>
      </c>
      <c r="K351" t="s">
        <v>4538</v>
      </c>
      <c r="L351" t="s">
        <v>4539</v>
      </c>
      <c r="M351" t="s">
        <v>4540</v>
      </c>
      <c r="N351" t="s">
        <v>4541</v>
      </c>
    </row>
    <row r="352" spans="1:14" x14ac:dyDescent="0.25">
      <c r="A352" s="21" t="s">
        <v>4542</v>
      </c>
      <c r="B352" s="21" t="s">
        <v>4543</v>
      </c>
      <c r="C352">
        <v>12805324</v>
      </c>
      <c r="D352" s="21" t="s">
        <v>4544</v>
      </c>
      <c r="E352" t="s">
        <v>4545</v>
      </c>
      <c r="F352" t="s">
        <v>4546</v>
      </c>
      <c r="G352" t="s">
        <v>4547</v>
      </c>
      <c r="H352" t="s">
        <v>4548</v>
      </c>
      <c r="I352" t="s">
        <v>4549</v>
      </c>
      <c r="J352" t="s">
        <v>4550</v>
      </c>
      <c r="K352" t="s">
        <v>4551</v>
      </c>
      <c r="L352" t="s">
        <v>4552</v>
      </c>
      <c r="M352" t="s">
        <v>4553</v>
      </c>
      <c r="N352" t="s">
        <v>4554</v>
      </c>
    </row>
    <row r="353" spans="1:14" x14ac:dyDescent="0.25">
      <c r="A353" s="21" t="s">
        <v>4555</v>
      </c>
      <c r="B353" s="21" t="s">
        <v>4556</v>
      </c>
      <c r="C353">
        <v>12697149</v>
      </c>
      <c r="D353" s="21" t="s">
        <v>4557</v>
      </c>
      <c r="E353" t="s">
        <v>346</v>
      </c>
      <c r="F353" t="s">
        <v>4558</v>
      </c>
      <c r="G353" t="s">
        <v>4559</v>
      </c>
      <c r="H353" t="s">
        <v>4560</v>
      </c>
      <c r="I353" t="s">
        <v>4561</v>
      </c>
      <c r="J353" t="s">
        <v>4562</v>
      </c>
      <c r="K353" t="s">
        <v>4563</v>
      </c>
      <c r="L353" t="s">
        <v>4564</v>
      </c>
      <c r="M353" t="s">
        <v>4565</v>
      </c>
      <c r="N353" t="s">
        <v>4566</v>
      </c>
    </row>
    <row r="354" spans="1:14" x14ac:dyDescent="0.25">
      <c r="A354" s="21" t="s">
        <v>4567</v>
      </c>
      <c r="B354" s="21" t="s">
        <v>4568</v>
      </c>
      <c r="C354">
        <v>12790608</v>
      </c>
      <c r="D354" s="21" t="s">
        <v>4569</v>
      </c>
      <c r="E354" t="s">
        <v>4570</v>
      </c>
      <c r="F354" t="s">
        <v>4571</v>
      </c>
      <c r="G354" t="s">
        <v>4572</v>
      </c>
      <c r="H354" t="s">
        <v>4573</v>
      </c>
      <c r="I354" t="s">
        <v>4574</v>
      </c>
      <c r="J354" t="s">
        <v>4575</v>
      </c>
      <c r="K354" t="s">
        <v>4576</v>
      </c>
      <c r="L354" t="s">
        <v>4577</v>
      </c>
      <c r="M354" t="s">
        <v>4578</v>
      </c>
      <c r="N354" t="s">
        <v>4579</v>
      </c>
    </row>
    <row r="355" spans="1:14" x14ac:dyDescent="0.25">
      <c r="A355" s="21" t="s">
        <v>4580</v>
      </c>
      <c r="B355" s="21" t="s">
        <v>4581</v>
      </c>
      <c r="C355">
        <v>12781528</v>
      </c>
      <c r="D355" s="21" t="s">
        <v>4582</v>
      </c>
      <c r="E355" t="s">
        <v>4583</v>
      </c>
      <c r="F355" t="s">
        <v>4584</v>
      </c>
      <c r="G355" t="s">
        <v>4585</v>
      </c>
      <c r="H355" t="s">
        <v>4586</v>
      </c>
      <c r="I355" t="s">
        <v>4587</v>
      </c>
      <c r="J355" t="s">
        <v>4588</v>
      </c>
      <c r="K355" t="s">
        <v>4589</v>
      </c>
      <c r="L355" t="s">
        <v>4590</v>
      </c>
      <c r="M355" t="s">
        <v>4591</v>
      </c>
      <c r="N355" t="s">
        <v>4592</v>
      </c>
    </row>
    <row r="356" spans="1:14" x14ac:dyDescent="0.25">
      <c r="A356" s="21" t="s">
        <v>4593</v>
      </c>
      <c r="B356" s="21" t="s">
        <v>4594</v>
      </c>
      <c r="C356">
        <v>12734235</v>
      </c>
      <c r="D356" s="21" t="s">
        <v>4595</v>
      </c>
      <c r="E356" t="s">
        <v>4596</v>
      </c>
      <c r="F356" t="s">
        <v>4597</v>
      </c>
      <c r="G356" t="s">
        <v>4598</v>
      </c>
      <c r="H356" t="s">
        <v>4599</v>
      </c>
      <c r="I356" t="s">
        <v>4600</v>
      </c>
      <c r="J356" t="s">
        <v>4601</v>
      </c>
      <c r="K356" t="s">
        <v>4602</v>
      </c>
      <c r="L356" t="s">
        <v>4603</v>
      </c>
      <c r="M356" t="s">
        <v>4604</v>
      </c>
      <c r="N356" t="s">
        <v>4605</v>
      </c>
    </row>
    <row r="357" spans="1:14" x14ac:dyDescent="0.25">
      <c r="A357" s="21" t="s">
        <v>4606</v>
      </c>
      <c r="B357" s="21" t="s">
        <v>4607</v>
      </c>
      <c r="C357">
        <v>12986993</v>
      </c>
      <c r="D357" s="21" t="s">
        <v>4608</v>
      </c>
      <c r="E357" t="s">
        <v>4609</v>
      </c>
      <c r="F357" t="s">
        <v>4610</v>
      </c>
      <c r="G357" t="s">
        <v>4611</v>
      </c>
      <c r="H357" t="s">
        <v>4612</v>
      </c>
      <c r="I357" t="s">
        <v>4613</v>
      </c>
      <c r="J357" t="s">
        <v>4614</v>
      </c>
      <c r="K357" t="s">
        <v>4615</v>
      </c>
      <c r="L357" t="s">
        <v>4616</v>
      </c>
      <c r="M357" t="s">
        <v>4617</v>
      </c>
      <c r="N357" t="s">
        <v>4618</v>
      </c>
    </row>
    <row r="358" spans="1:14" x14ac:dyDescent="0.25">
      <c r="A358" s="21" t="s">
        <v>4619</v>
      </c>
      <c r="B358" s="21" t="s">
        <v>4620</v>
      </c>
      <c r="C358">
        <v>12632266</v>
      </c>
      <c r="D358" s="21" t="s">
        <v>4621</v>
      </c>
      <c r="E358" t="s">
        <v>1163</v>
      </c>
      <c r="F358" t="s">
        <v>4622</v>
      </c>
      <c r="G358" t="s">
        <v>4623</v>
      </c>
      <c r="H358" t="s">
        <v>4624</v>
      </c>
      <c r="I358" t="s">
        <v>4625</v>
      </c>
      <c r="J358" t="s">
        <v>4626</v>
      </c>
      <c r="K358" t="s">
        <v>4627</v>
      </c>
      <c r="L358" t="s">
        <v>4628</v>
      </c>
      <c r="M358" t="s">
        <v>4629</v>
      </c>
      <c r="N358" t="s">
        <v>4630</v>
      </c>
    </row>
    <row r="359" spans="1:14" x14ac:dyDescent="0.25">
      <c r="A359" s="21" t="s">
        <v>4631</v>
      </c>
      <c r="B359" s="21" t="s">
        <v>4632</v>
      </c>
      <c r="C359">
        <v>12863472</v>
      </c>
      <c r="D359" s="21" t="s">
        <v>4633</v>
      </c>
      <c r="E359" t="s">
        <v>4351</v>
      </c>
      <c r="F359" t="s">
        <v>4634</v>
      </c>
      <c r="G359" t="s">
        <v>4635</v>
      </c>
      <c r="H359" t="s">
        <v>4636</v>
      </c>
      <c r="I359" t="s">
        <v>4637</v>
      </c>
      <c r="J359" t="s">
        <v>4638</v>
      </c>
      <c r="K359" t="s">
        <v>4639</v>
      </c>
      <c r="L359" t="s">
        <v>4640</v>
      </c>
      <c r="M359" t="s">
        <v>4641</v>
      </c>
      <c r="N359" t="s">
        <v>4642</v>
      </c>
    </row>
    <row r="360" spans="1:14" x14ac:dyDescent="0.25">
      <c r="A360" s="21" t="s">
        <v>4643</v>
      </c>
      <c r="B360" s="21" t="s">
        <v>4644</v>
      </c>
      <c r="C360">
        <v>12791187</v>
      </c>
      <c r="D360" s="21" t="s">
        <v>4645</v>
      </c>
      <c r="E360" t="s">
        <v>4646</v>
      </c>
      <c r="F360" t="s">
        <v>4647</v>
      </c>
      <c r="G360" t="s">
        <v>4648</v>
      </c>
      <c r="H360" t="s">
        <v>4649</v>
      </c>
      <c r="I360" t="s">
        <v>4650</v>
      </c>
      <c r="J360" t="s">
        <v>4651</v>
      </c>
      <c r="K360" t="s">
        <v>4652</v>
      </c>
      <c r="L360" t="s">
        <v>4653</v>
      </c>
      <c r="M360" t="s">
        <v>4654</v>
      </c>
      <c r="N360" t="s">
        <v>4655</v>
      </c>
    </row>
    <row r="361" spans="1:14" x14ac:dyDescent="0.25">
      <c r="A361" s="21" t="s">
        <v>4656</v>
      </c>
      <c r="B361" s="21" t="s">
        <v>4657</v>
      </c>
      <c r="C361">
        <v>12757752</v>
      </c>
      <c r="D361" s="21" t="s">
        <v>4658</v>
      </c>
      <c r="E361" t="s">
        <v>4377</v>
      </c>
      <c r="F361" t="s">
        <v>4659</v>
      </c>
      <c r="G361" t="s">
        <v>4660</v>
      </c>
      <c r="H361" t="s">
        <v>4661</v>
      </c>
      <c r="I361" t="s">
        <v>4662</v>
      </c>
      <c r="J361" t="s">
        <v>4663</v>
      </c>
      <c r="K361" t="s">
        <v>4664</v>
      </c>
      <c r="L361" t="s">
        <v>4665</v>
      </c>
      <c r="M361" t="s">
        <v>4666</v>
      </c>
      <c r="N361" t="s">
        <v>4667</v>
      </c>
    </row>
    <row r="362" spans="1:14" x14ac:dyDescent="0.25">
      <c r="A362" s="21" t="s">
        <v>4668</v>
      </c>
      <c r="B362" s="21" t="s">
        <v>4669</v>
      </c>
      <c r="C362">
        <v>12769211</v>
      </c>
      <c r="D362" s="21" t="s">
        <v>4670</v>
      </c>
      <c r="E362" t="s">
        <v>2621</v>
      </c>
      <c r="F362" t="s">
        <v>4671</v>
      </c>
      <c r="G362" t="s">
        <v>4672</v>
      </c>
      <c r="H362" t="s">
        <v>4673</v>
      </c>
      <c r="I362" t="s">
        <v>4674</v>
      </c>
      <c r="J362" t="s">
        <v>4675</v>
      </c>
      <c r="K362" t="s">
        <v>4676</v>
      </c>
      <c r="L362" t="s">
        <v>4677</v>
      </c>
      <c r="M362" t="s">
        <v>4678</v>
      </c>
      <c r="N362" t="s">
        <v>4679</v>
      </c>
    </row>
    <row r="363" spans="1:14" x14ac:dyDescent="0.25">
      <c r="A363" s="21" t="s">
        <v>4680</v>
      </c>
      <c r="B363" s="21" t="s">
        <v>4681</v>
      </c>
      <c r="C363">
        <v>12825634</v>
      </c>
      <c r="D363" s="21" t="s">
        <v>4682</v>
      </c>
      <c r="E363" t="s">
        <v>4325</v>
      </c>
      <c r="F363" t="s">
        <v>4683</v>
      </c>
      <c r="G363" t="s">
        <v>4684</v>
      </c>
      <c r="H363" t="s">
        <v>4685</v>
      </c>
      <c r="I363" t="s">
        <v>4686</v>
      </c>
      <c r="J363" t="s">
        <v>4687</v>
      </c>
      <c r="K363" t="s">
        <v>4688</v>
      </c>
      <c r="L363" t="s">
        <v>4689</v>
      </c>
      <c r="M363" t="s">
        <v>4690</v>
      </c>
      <c r="N363" t="s">
        <v>4691</v>
      </c>
    </row>
    <row r="364" spans="1:14" x14ac:dyDescent="0.25">
      <c r="A364" s="21" t="s">
        <v>4692</v>
      </c>
      <c r="B364" s="21" t="s">
        <v>1677</v>
      </c>
      <c r="C364">
        <v>12818830</v>
      </c>
      <c r="D364" s="21" t="s">
        <v>4693</v>
      </c>
      <c r="E364" t="s">
        <v>4299</v>
      </c>
      <c r="F364" t="s">
        <v>4694</v>
      </c>
      <c r="G364" t="s">
        <v>4695</v>
      </c>
      <c r="H364" t="s">
        <v>4696</v>
      </c>
      <c r="I364" t="s">
        <v>4697</v>
      </c>
      <c r="J364" t="s">
        <v>4698</v>
      </c>
      <c r="K364" t="s">
        <v>4699</v>
      </c>
      <c r="L364" t="s">
        <v>4700</v>
      </c>
      <c r="M364" t="s">
        <v>4701</v>
      </c>
      <c r="N364" t="s">
        <v>4702</v>
      </c>
    </row>
    <row r="365" spans="1:14" x14ac:dyDescent="0.25">
      <c r="A365" s="21" t="s">
        <v>4703</v>
      </c>
      <c r="B365" s="21" t="s">
        <v>4704</v>
      </c>
      <c r="C365">
        <v>12816200</v>
      </c>
      <c r="D365" s="21" t="s">
        <v>1123</v>
      </c>
      <c r="E365" t="s">
        <v>4705</v>
      </c>
      <c r="F365" t="s">
        <v>4706</v>
      </c>
      <c r="G365" t="s">
        <v>4707</v>
      </c>
      <c r="H365" t="s">
        <v>4708</v>
      </c>
      <c r="I365" t="s">
        <v>4709</v>
      </c>
      <c r="J365" t="s">
        <v>4710</v>
      </c>
      <c r="K365" t="s">
        <v>4711</v>
      </c>
      <c r="L365" t="s">
        <v>4712</v>
      </c>
      <c r="M365" t="s">
        <v>4713</v>
      </c>
      <c r="N365" t="s">
        <v>4714</v>
      </c>
    </row>
    <row r="366" spans="1:14" x14ac:dyDescent="0.25">
      <c r="A366" s="21" t="s">
        <v>4715</v>
      </c>
      <c r="B366" s="21" t="s">
        <v>4716</v>
      </c>
      <c r="C366">
        <v>13217816</v>
      </c>
      <c r="D366" s="21" t="s">
        <v>4717</v>
      </c>
      <c r="E366" t="s">
        <v>4718</v>
      </c>
      <c r="F366" t="s">
        <v>4719</v>
      </c>
      <c r="G366" t="s">
        <v>4720</v>
      </c>
      <c r="H366" t="s">
        <v>4721</v>
      </c>
      <c r="I366" t="s">
        <v>4722</v>
      </c>
      <c r="J366" t="s">
        <v>4723</v>
      </c>
      <c r="K366" t="s">
        <v>4724</v>
      </c>
      <c r="L366" t="s">
        <v>4725</v>
      </c>
      <c r="M366" t="s">
        <v>4726</v>
      </c>
      <c r="N366" t="s">
        <v>4727</v>
      </c>
    </row>
    <row r="367" spans="1:14" x14ac:dyDescent="0.25">
      <c r="A367" s="21" t="s">
        <v>4728</v>
      </c>
      <c r="B367" s="21" t="s">
        <v>4729</v>
      </c>
      <c r="C367">
        <v>12774981</v>
      </c>
      <c r="D367" s="21" t="s">
        <v>4730</v>
      </c>
      <c r="E367" t="s">
        <v>631</v>
      </c>
      <c r="F367" t="s">
        <v>4731</v>
      </c>
      <c r="G367" t="s">
        <v>4732</v>
      </c>
      <c r="H367" t="s">
        <v>4733</v>
      </c>
      <c r="I367" t="s">
        <v>4734</v>
      </c>
      <c r="J367" t="s">
        <v>4735</v>
      </c>
      <c r="K367" t="s">
        <v>4736</v>
      </c>
      <c r="L367" t="s">
        <v>4737</v>
      </c>
      <c r="M367" t="s">
        <v>4738</v>
      </c>
      <c r="N367" t="s">
        <v>4739</v>
      </c>
    </row>
    <row r="368" spans="1:14" x14ac:dyDescent="0.25">
      <c r="A368" s="21" t="s">
        <v>4740</v>
      </c>
      <c r="B368" s="21" t="s">
        <v>4741</v>
      </c>
      <c r="C368">
        <v>12848925</v>
      </c>
      <c r="D368" s="21" t="s">
        <v>4742</v>
      </c>
      <c r="E368" t="s">
        <v>4743</v>
      </c>
      <c r="F368" t="s">
        <v>4744</v>
      </c>
      <c r="G368" t="s">
        <v>4745</v>
      </c>
      <c r="H368" t="s">
        <v>4746</v>
      </c>
      <c r="I368" t="s">
        <v>4747</v>
      </c>
      <c r="J368" t="s">
        <v>4748</v>
      </c>
      <c r="K368" t="s">
        <v>4749</v>
      </c>
      <c r="L368" t="s">
        <v>4750</v>
      </c>
      <c r="M368" t="s">
        <v>4751</v>
      </c>
      <c r="N368" t="s">
        <v>4752</v>
      </c>
    </row>
    <row r="369" spans="1:14" x14ac:dyDescent="0.25">
      <c r="A369" s="21" t="s">
        <v>4753</v>
      </c>
      <c r="B369" s="21" t="s">
        <v>292</v>
      </c>
      <c r="C369">
        <v>12978321</v>
      </c>
      <c r="D369" s="21" t="s">
        <v>4754</v>
      </c>
      <c r="E369" t="s">
        <v>4755</v>
      </c>
      <c r="F369" t="s">
        <v>4756</v>
      </c>
      <c r="G369" t="s">
        <v>4757</v>
      </c>
      <c r="H369" t="s">
        <v>4758</v>
      </c>
      <c r="I369" t="s">
        <v>4759</v>
      </c>
      <c r="J369" t="s">
        <v>4760</v>
      </c>
      <c r="K369" t="s">
        <v>4761</v>
      </c>
      <c r="L369" t="s">
        <v>4762</v>
      </c>
      <c r="M369" t="s">
        <v>4763</v>
      </c>
      <c r="N369" t="s">
        <v>4764</v>
      </c>
    </row>
    <row r="370" spans="1:14" x14ac:dyDescent="0.25">
      <c r="A370" s="21" t="s">
        <v>4765</v>
      </c>
      <c r="B370" s="21" t="s">
        <v>4766</v>
      </c>
      <c r="C370">
        <v>12813527</v>
      </c>
      <c r="D370" s="21" t="s">
        <v>4767</v>
      </c>
      <c r="E370" t="s">
        <v>4768</v>
      </c>
      <c r="F370" t="s">
        <v>4769</v>
      </c>
      <c r="G370" t="s">
        <v>4770</v>
      </c>
      <c r="H370" t="s">
        <v>4771</v>
      </c>
      <c r="I370" t="s">
        <v>4772</v>
      </c>
      <c r="J370" t="s">
        <v>4773</v>
      </c>
      <c r="K370" t="s">
        <v>4774</v>
      </c>
      <c r="L370" t="s">
        <v>4775</v>
      </c>
      <c r="M370" t="s">
        <v>4776</v>
      </c>
      <c r="N370" t="s">
        <v>4777</v>
      </c>
    </row>
    <row r="371" spans="1:14" x14ac:dyDescent="0.25">
      <c r="A371" s="21" t="s">
        <v>4778</v>
      </c>
      <c r="B371" s="21" t="s">
        <v>4779</v>
      </c>
      <c r="C371">
        <v>12768846</v>
      </c>
      <c r="D371" s="21" t="s">
        <v>4780</v>
      </c>
      <c r="E371" t="s">
        <v>4781</v>
      </c>
      <c r="F371" t="s">
        <v>4782</v>
      </c>
      <c r="G371" t="s">
        <v>4783</v>
      </c>
      <c r="H371" t="s">
        <v>4784</v>
      </c>
      <c r="I371" t="s">
        <v>4785</v>
      </c>
      <c r="J371" t="s">
        <v>4786</v>
      </c>
      <c r="K371" t="s">
        <v>4787</v>
      </c>
      <c r="L371" t="s">
        <v>4788</v>
      </c>
      <c r="M371" t="s">
        <v>4789</v>
      </c>
      <c r="N371" t="s">
        <v>4790</v>
      </c>
    </row>
    <row r="372" spans="1:14" x14ac:dyDescent="0.25">
      <c r="A372" s="21" t="s">
        <v>4791</v>
      </c>
      <c r="B372" s="21" t="s">
        <v>4792</v>
      </c>
      <c r="C372">
        <v>12836234</v>
      </c>
      <c r="D372" s="21" t="s">
        <v>4793</v>
      </c>
      <c r="E372" t="s">
        <v>4794</v>
      </c>
      <c r="F372" t="s">
        <v>4795</v>
      </c>
      <c r="G372" t="s">
        <v>4796</v>
      </c>
      <c r="H372" t="s">
        <v>4797</v>
      </c>
      <c r="I372" t="s">
        <v>4798</v>
      </c>
      <c r="J372" t="s">
        <v>4799</v>
      </c>
      <c r="K372" t="s">
        <v>4800</v>
      </c>
      <c r="L372" t="s">
        <v>4801</v>
      </c>
      <c r="M372" t="s">
        <v>4802</v>
      </c>
      <c r="N372" t="s">
        <v>4803</v>
      </c>
    </row>
    <row r="373" spans="1:14" x14ac:dyDescent="0.25">
      <c r="A373" s="21" t="s">
        <v>4804</v>
      </c>
      <c r="B373" s="21" t="s">
        <v>4805</v>
      </c>
      <c r="C373">
        <v>12691737</v>
      </c>
      <c r="D373" s="21" t="s">
        <v>4806</v>
      </c>
      <c r="E373" t="s">
        <v>4807</v>
      </c>
      <c r="F373" t="s">
        <v>4808</v>
      </c>
      <c r="G373" t="s">
        <v>4809</v>
      </c>
      <c r="H373" t="s">
        <v>4810</v>
      </c>
      <c r="I373" t="s">
        <v>4811</v>
      </c>
      <c r="J373" t="s">
        <v>4812</v>
      </c>
      <c r="K373" t="s">
        <v>4813</v>
      </c>
      <c r="L373" t="s">
        <v>4814</v>
      </c>
      <c r="M373" t="s">
        <v>4815</v>
      </c>
      <c r="N373" t="s">
        <v>4816</v>
      </c>
    </row>
    <row r="374" spans="1:14" x14ac:dyDescent="0.25">
      <c r="A374" s="21" t="s">
        <v>4817</v>
      </c>
      <c r="B374" s="21" t="s">
        <v>4818</v>
      </c>
      <c r="C374">
        <v>12881438</v>
      </c>
      <c r="D374" s="21" t="s">
        <v>4819</v>
      </c>
      <c r="E374" t="s">
        <v>4820</v>
      </c>
      <c r="F374" t="s">
        <v>4821</v>
      </c>
      <c r="G374" t="s">
        <v>4822</v>
      </c>
      <c r="H374" t="s">
        <v>4823</v>
      </c>
      <c r="I374" t="s">
        <v>4824</v>
      </c>
      <c r="J374" t="s">
        <v>4825</v>
      </c>
      <c r="K374" t="s">
        <v>4826</v>
      </c>
      <c r="L374" t="s">
        <v>4827</v>
      </c>
      <c r="M374" t="s">
        <v>4828</v>
      </c>
      <c r="N374" t="s">
        <v>4829</v>
      </c>
    </row>
    <row r="375" spans="1:14" x14ac:dyDescent="0.25">
      <c r="A375" s="21" t="s">
        <v>4830</v>
      </c>
      <c r="B375" s="21" t="s">
        <v>4831</v>
      </c>
      <c r="C375">
        <v>12705947</v>
      </c>
      <c r="D375" s="21" t="s">
        <v>4832</v>
      </c>
      <c r="E375" t="s">
        <v>4833</v>
      </c>
      <c r="F375" t="s">
        <v>4834</v>
      </c>
      <c r="G375" t="s">
        <v>4835</v>
      </c>
      <c r="H375" t="s">
        <v>4836</v>
      </c>
      <c r="I375" t="s">
        <v>4837</v>
      </c>
      <c r="J375" t="s">
        <v>4838</v>
      </c>
      <c r="K375" t="s">
        <v>4839</v>
      </c>
      <c r="L375" t="s">
        <v>4840</v>
      </c>
      <c r="M375" t="s">
        <v>4841</v>
      </c>
      <c r="N375" t="s">
        <v>4842</v>
      </c>
    </row>
    <row r="376" spans="1:14" x14ac:dyDescent="0.25">
      <c r="A376" s="21" t="s">
        <v>4843</v>
      </c>
      <c r="B376" s="21" t="s">
        <v>4844</v>
      </c>
      <c r="C376">
        <v>12518243</v>
      </c>
      <c r="D376" s="21" t="s">
        <v>4845</v>
      </c>
      <c r="E376" t="s">
        <v>4846</v>
      </c>
      <c r="F376" t="s">
        <v>4847</v>
      </c>
      <c r="G376" t="s">
        <v>4848</v>
      </c>
      <c r="H376" t="s">
        <v>4849</v>
      </c>
      <c r="I376" t="s">
        <v>4850</v>
      </c>
      <c r="J376" t="s">
        <v>4851</v>
      </c>
      <c r="K376" t="s">
        <v>4852</v>
      </c>
      <c r="L376" t="s">
        <v>4853</v>
      </c>
      <c r="M376" t="s">
        <v>4854</v>
      </c>
      <c r="N376" t="s">
        <v>4855</v>
      </c>
    </row>
    <row r="377" spans="1:14" x14ac:dyDescent="0.25">
      <c r="A377" s="21" t="s">
        <v>4856</v>
      </c>
      <c r="B377" s="21" t="s">
        <v>4857</v>
      </c>
      <c r="C377">
        <v>12826088</v>
      </c>
      <c r="D377" s="21" t="s">
        <v>4858</v>
      </c>
      <c r="E377" t="s">
        <v>4859</v>
      </c>
      <c r="F377" t="s">
        <v>4860</v>
      </c>
      <c r="G377" t="s">
        <v>4861</v>
      </c>
      <c r="H377" t="s">
        <v>4862</v>
      </c>
      <c r="I377" t="s">
        <v>4863</v>
      </c>
      <c r="J377" t="s">
        <v>4864</v>
      </c>
      <c r="K377" t="s">
        <v>4865</v>
      </c>
      <c r="L377" t="s">
        <v>4866</v>
      </c>
      <c r="M377" t="s">
        <v>4867</v>
      </c>
      <c r="N377" t="s">
        <v>4868</v>
      </c>
    </row>
    <row r="378" spans="1:14" x14ac:dyDescent="0.25">
      <c r="A378" s="21" t="s">
        <v>4869</v>
      </c>
      <c r="B378" s="21" t="s">
        <v>4870</v>
      </c>
      <c r="C378">
        <v>12815826</v>
      </c>
      <c r="D378" s="21" t="s">
        <v>4871</v>
      </c>
      <c r="E378" t="s">
        <v>4872</v>
      </c>
      <c r="F378" t="s">
        <v>4873</v>
      </c>
      <c r="G378" t="s">
        <v>4874</v>
      </c>
      <c r="H378" t="s">
        <v>4875</v>
      </c>
      <c r="I378" t="s">
        <v>4876</v>
      </c>
      <c r="J378" t="s">
        <v>4877</v>
      </c>
      <c r="K378" t="s">
        <v>4878</v>
      </c>
      <c r="L378" t="s">
        <v>4879</v>
      </c>
      <c r="M378" t="s">
        <v>4880</v>
      </c>
      <c r="N378" t="s">
        <v>4881</v>
      </c>
    </row>
    <row r="379" spans="1:14" x14ac:dyDescent="0.25">
      <c r="A379" s="21" t="s">
        <v>4882</v>
      </c>
      <c r="B379" s="21" t="s">
        <v>4883</v>
      </c>
      <c r="C379">
        <v>12968687</v>
      </c>
      <c r="D379" s="21" t="s">
        <v>4884</v>
      </c>
      <c r="E379" t="s">
        <v>4885</v>
      </c>
      <c r="F379" t="s">
        <v>4886</v>
      </c>
      <c r="G379" t="s">
        <v>4887</v>
      </c>
      <c r="H379" t="s">
        <v>4888</v>
      </c>
      <c r="I379" t="s">
        <v>4889</v>
      </c>
      <c r="J379" t="s">
        <v>4890</v>
      </c>
      <c r="K379" t="s">
        <v>4891</v>
      </c>
      <c r="L379" t="s">
        <v>4892</v>
      </c>
      <c r="M379" t="s">
        <v>4893</v>
      </c>
      <c r="N379" t="s">
        <v>4894</v>
      </c>
    </row>
    <row r="380" spans="1:14" x14ac:dyDescent="0.25">
      <c r="A380" s="21" t="s">
        <v>4895</v>
      </c>
      <c r="B380" s="21" t="s">
        <v>4896</v>
      </c>
      <c r="C380">
        <v>12781193</v>
      </c>
      <c r="D380" s="21" t="s">
        <v>4897</v>
      </c>
      <c r="E380" t="s">
        <v>4898</v>
      </c>
      <c r="F380" t="s">
        <v>4899</v>
      </c>
      <c r="G380" t="s">
        <v>4900</v>
      </c>
      <c r="H380" t="s">
        <v>4901</v>
      </c>
      <c r="I380" t="s">
        <v>4902</v>
      </c>
      <c r="J380" t="s">
        <v>4903</v>
      </c>
      <c r="K380" t="s">
        <v>4904</v>
      </c>
      <c r="L380" t="s">
        <v>4905</v>
      </c>
      <c r="M380" t="s">
        <v>4906</v>
      </c>
      <c r="N380" t="s">
        <v>4907</v>
      </c>
    </row>
    <row r="381" spans="1:14" x14ac:dyDescent="0.25">
      <c r="A381" s="21" t="s">
        <v>4908</v>
      </c>
      <c r="B381" s="21" t="s">
        <v>4909</v>
      </c>
      <c r="C381">
        <v>12787506</v>
      </c>
      <c r="D381" s="21" t="s">
        <v>4910</v>
      </c>
      <c r="E381" t="s">
        <v>2478</v>
      </c>
      <c r="F381" t="s">
        <v>4911</v>
      </c>
      <c r="G381" t="s">
        <v>4912</v>
      </c>
      <c r="H381" t="s">
        <v>4913</v>
      </c>
      <c r="I381" t="s">
        <v>4914</v>
      </c>
      <c r="J381" t="s">
        <v>4915</v>
      </c>
      <c r="K381" t="s">
        <v>4916</v>
      </c>
      <c r="L381" t="s">
        <v>4917</v>
      </c>
      <c r="M381" t="s">
        <v>4918</v>
      </c>
      <c r="N381" t="s">
        <v>4919</v>
      </c>
    </row>
    <row r="382" spans="1:14" x14ac:dyDescent="0.25">
      <c r="A382" s="21" t="s">
        <v>4920</v>
      </c>
      <c r="B382" s="21" t="s">
        <v>4921</v>
      </c>
      <c r="C382">
        <v>12745748</v>
      </c>
      <c r="D382" s="21" t="s">
        <v>4922</v>
      </c>
      <c r="E382" t="s">
        <v>4923</v>
      </c>
      <c r="F382" t="s">
        <v>4924</v>
      </c>
      <c r="G382" t="s">
        <v>4925</v>
      </c>
      <c r="H382" t="s">
        <v>4926</v>
      </c>
      <c r="I382" t="s">
        <v>4927</v>
      </c>
      <c r="J382" t="s">
        <v>4928</v>
      </c>
      <c r="K382" t="s">
        <v>4929</v>
      </c>
      <c r="L382" t="s">
        <v>4930</v>
      </c>
      <c r="M382" t="s">
        <v>4931</v>
      </c>
      <c r="N382" t="s">
        <v>4932</v>
      </c>
    </row>
    <row r="383" spans="1:14" x14ac:dyDescent="0.25">
      <c r="A383" s="21" t="s">
        <v>4933</v>
      </c>
      <c r="B383" s="21" t="s">
        <v>4934</v>
      </c>
      <c r="C383">
        <v>12329929</v>
      </c>
      <c r="D383" s="21" t="s">
        <v>4935</v>
      </c>
      <c r="E383" t="s">
        <v>4936</v>
      </c>
      <c r="F383" t="s">
        <v>4937</v>
      </c>
      <c r="G383" t="s">
        <v>4938</v>
      </c>
      <c r="H383" t="s">
        <v>4939</v>
      </c>
      <c r="I383" t="s">
        <v>4940</v>
      </c>
      <c r="J383" t="s">
        <v>4941</v>
      </c>
      <c r="K383" t="s">
        <v>4942</v>
      </c>
      <c r="L383" t="s">
        <v>4943</v>
      </c>
      <c r="M383" t="s">
        <v>4944</v>
      </c>
      <c r="N383" t="s">
        <v>4945</v>
      </c>
    </row>
    <row r="384" spans="1:14" x14ac:dyDescent="0.25">
      <c r="A384" s="21" t="s">
        <v>4946</v>
      </c>
      <c r="B384" s="21" t="s">
        <v>4947</v>
      </c>
      <c r="C384">
        <v>12610663</v>
      </c>
      <c r="D384" s="21" t="s">
        <v>4948</v>
      </c>
      <c r="E384" t="s">
        <v>4949</v>
      </c>
      <c r="F384" t="s">
        <v>4950</v>
      </c>
      <c r="G384" t="s">
        <v>4951</v>
      </c>
      <c r="H384" t="s">
        <v>4952</v>
      </c>
      <c r="I384" t="s">
        <v>4953</v>
      </c>
      <c r="J384" t="s">
        <v>4954</v>
      </c>
      <c r="K384" t="s">
        <v>4955</v>
      </c>
      <c r="L384" t="s">
        <v>4956</v>
      </c>
      <c r="M384" t="s">
        <v>4957</v>
      </c>
      <c r="N384" t="s">
        <v>4958</v>
      </c>
    </row>
    <row r="385" spans="1:14" x14ac:dyDescent="0.25">
      <c r="A385" s="21" t="s">
        <v>4959</v>
      </c>
      <c r="B385" s="21" t="s">
        <v>4960</v>
      </c>
      <c r="C385">
        <v>12744659</v>
      </c>
      <c r="D385" s="21" t="s">
        <v>4961</v>
      </c>
      <c r="E385" t="s">
        <v>4962</v>
      </c>
      <c r="F385" t="s">
        <v>4963</v>
      </c>
      <c r="G385" t="s">
        <v>4964</v>
      </c>
      <c r="H385" t="s">
        <v>4965</v>
      </c>
      <c r="I385" t="s">
        <v>4966</v>
      </c>
      <c r="J385" t="s">
        <v>4967</v>
      </c>
      <c r="K385" t="s">
        <v>4968</v>
      </c>
      <c r="L385" t="s">
        <v>4969</v>
      </c>
      <c r="M385" t="s">
        <v>4970</v>
      </c>
      <c r="N385" t="s">
        <v>4971</v>
      </c>
    </row>
    <row r="386" spans="1:14" x14ac:dyDescent="0.25">
      <c r="A386" s="21" t="s">
        <v>4972</v>
      </c>
      <c r="B386" s="21" t="s">
        <v>4973</v>
      </c>
      <c r="C386">
        <v>12751982</v>
      </c>
      <c r="D386" s="21" t="s">
        <v>4974</v>
      </c>
      <c r="E386" t="s">
        <v>4975</v>
      </c>
      <c r="F386" t="s">
        <v>4976</v>
      </c>
      <c r="G386" t="s">
        <v>4977</v>
      </c>
      <c r="H386" t="s">
        <v>4978</v>
      </c>
      <c r="I386" t="s">
        <v>4979</v>
      </c>
      <c r="J386" t="s">
        <v>4980</v>
      </c>
      <c r="K386" t="s">
        <v>4981</v>
      </c>
      <c r="L386" t="s">
        <v>4982</v>
      </c>
      <c r="M386" t="s">
        <v>4983</v>
      </c>
      <c r="N386" t="s">
        <v>4984</v>
      </c>
    </row>
    <row r="387" spans="1:14" x14ac:dyDescent="0.25">
      <c r="A387" s="21" t="s">
        <v>4985</v>
      </c>
      <c r="B387" s="21" t="s">
        <v>4986</v>
      </c>
      <c r="C387">
        <v>12817647</v>
      </c>
      <c r="D387" s="21" t="s">
        <v>4987</v>
      </c>
      <c r="E387" t="s">
        <v>4820</v>
      </c>
      <c r="F387" t="s">
        <v>4988</v>
      </c>
      <c r="G387" t="s">
        <v>4989</v>
      </c>
      <c r="H387" t="s">
        <v>4990</v>
      </c>
      <c r="I387" t="s">
        <v>4991</v>
      </c>
      <c r="J387" t="s">
        <v>4992</v>
      </c>
      <c r="K387" t="s">
        <v>4993</v>
      </c>
      <c r="L387" t="s">
        <v>4994</v>
      </c>
      <c r="M387" t="s">
        <v>4995</v>
      </c>
      <c r="N387" t="s">
        <v>4996</v>
      </c>
    </row>
    <row r="388" spans="1:14" x14ac:dyDescent="0.25">
      <c r="A388" s="21" t="s">
        <v>4997</v>
      </c>
      <c r="B388" s="21" t="s">
        <v>4998</v>
      </c>
      <c r="C388">
        <v>12574097</v>
      </c>
      <c r="D388" s="21" t="s">
        <v>4999</v>
      </c>
      <c r="E388" t="s">
        <v>5000</v>
      </c>
      <c r="F388" t="s">
        <v>5001</v>
      </c>
      <c r="G388" t="s">
        <v>5002</v>
      </c>
      <c r="H388" t="s">
        <v>5003</v>
      </c>
      <c r="I388" t="s">
        <v>5004</v>
      </c>
      <c r="J388" t="s">
        <v>5005</v>
      </c>
      <c r="K388" t="s">
        <v>5006</v>
      </c>
      <c r="L388" t="s">
        <v>5007</v>
      </c>
      <c r="M388" t="s">
        <v>5008</v>
      </c>
      <c r="N388" t="s">
        <v>5009</v>
      </c>
    </row>
    <row r="389" spans="1:14" x14ac:dyDescent="0.25">
      <c r="A389" s="21" t="s">
        <v>5010</v>
      </c>
      <c r="B389" s="21" t="s">
        <v>5011</v>
      </c>
      <c r="C389">
        <v>12565300</v>
      </c>
      <c r="D389" s="21" t="s">
        <v>5012</v>
      </c>
      <c r="E389" t="s">
        <v>5013</v>
      </c>
      <c r="F389" t="s">
        <v>5014</v>
      </c>
      <c r="G389" t="s">
        <v>5015</v>
      </c>
      <c r="H389" t="s">
        <v>5016</v>
      </c>
      <c r="I389" t="s">
        <v>5017</v>
      </c>
      <c r="J389" t="s">
        <v>5018</v>
      </c>
      <c r="K389" t="s">
        <v>5019</v>
      </c>
      <c r="L389" t="s">
        <v>5020</v>
      </c>
      <c r="M389" t="s">
        <v>5021</v>
      </c>
      <c r="N389" t="s">
        <v>5022</v>
      </c>
    </row>
    <row r="390" spans="1:14" x14ac:dyDescent="0.25">
      <c r="A390" s="21" t="s">
        <v>5023</v>
      </c>
      <c r="B390" s="21" t="s">
        <v>5024</v>
      </c>
      <c r="C390">
        <v>12554542</v>
      </c>
      <c r="D390" s="21" t="s">
        <v>5025</v>
      </c>
      <c r="E390" t="s">
        <v>5026</v>
      </c>
      <c r="F390" t="s">
        <v>5027</v>
      </c>
      <c r="G390" t="s">
        <v>5028</v>
      </c>
      <c r="H390" t="s">
        <v>5029</v>
      </c>
      <c r="I390" t="s">
        <v>5030</v>
      </c>
      <c r="J390" t="s">
        <v>5031</v>
      </c>
      <c r="K390" t="s">
        <v>5032</v>
      </c>
      <c r="L390" t="s">
        <v>5033</v>
      </c>
      <c r="M390" t="s">
        <v>5034</v>
      </c>
      <c r="N390" t="s">
        <v>5035</v>
      </c>
    </row>
    <row r="391" spans="1:14" x14ac:dyDescent="0.25">
      <c r="A391" s="21" t="s">
        <v>5036</v>
      </c>
      <c r="B391" s="21" t="s">
        <v>5037</v>
      </c>
      <c r="C391">
        <v>12691737</v>
      </c>
      <c r="D391" s="21" t="s">
        <v>5038</v>
      </c>
      <c r="E391" t="s">
        <v>5039</v>
      </c>
      <c r="F391" t="s">
        <v>5040</v>
      </c>
      <c r="G391" t="s">
        <v>5041</v>
      </c>
      <c r="H391" t="s">
        <v>5042</v>
      </c>
      <c r="I391" t="s">
        <v>5043</v>
      </c>
      <c r="J391" t="s">
        <v>5044</v>
      </c>
      <c r="K391" t="s">
        <v>5045</v>
      </c>
      <c r="L391" t="s">
        <v>5046</v>
      </c>
      <c r="M391" t="s">
        <v>5047</v>
      </c>
      <c r="N391" t="s">
        <v>5048</v>
      </c>
    </row>
    <row r="392" spans="1:14" x14ac:dyDescent="0.25">
      <c r="A392" s="21" t="s">
        <v>5049</v>
      </c>
      <c r="B392" s="21" t="s">
        <v>5050</v>
      </c>
      <c r="C392">
        <v>12819416</v>
      </c>
      <c r="D392" s="21" t="s">
        <v>5051</v>
      </c>
      <c r="E392" t="s">
        <v>5052</v>
      </c>
      <c r="F392" t="s">
        <v>5053</v>
      </c>
      <c r="G392" t="s">
        <v>5054</v>
      </c>
      <c r="H392" t="s">
        <v>5055</v>
      </c>
      <c r="I392" t="s">
        <v>5056</v>
      </c>
      <c r="J392" t="s">
        <v>5057</v>
      </c>
      <c r="K392" t="s">
        <v>5058</v>
      </c>
      <c r="L392" t="s">
        <v>5059</v>
      </c>
      <c r="M392" t="s">
        <v>5060</v>
      </c>
      <c r="N392" t="s">
        <v>5061</v>
      </c>
    </row>
    <row r="393" spans="1:14" x14ac:dyDescent="0.25">
      <c r="A393" s="21" t="s">
        <v>5062</v>
      </c>
      <c r="B393" s="21" t="s">
        <v>5063</v>
      </c>
      <c r="C393">
        <v>12728952</v>
      </c>
      <c r="D393" s="21" t="s">
        <v>5064</v>
      </c>
      <c r="E393" t="s">
        <v>5065</v>
      </c>
      <c r="F393" t="s">
        <v>5066</v>
      </c>
      <c r="G393" t="s">
        <v>5067</v>
      </c>
      <c r="H393" t="s">
        <v>5068</v>
      </c>
      <c r="I393" t="s">
        <v>5069</v>
      </c>
      <c r="J393" t="s">
        <v>5070</v>
      </c>
      <c r="K393" t="s">
        <v>5071</v>
      </c>
      <c r="L393" t="s">
        <v>5072</v>
      </c>
      <c r="M393" t="s">
        <v>5073</v>
      </c>
      <c r="N393" t="s">
        <v>5074</v>
      </c>
    </row>
    <row r="394" spans="1:14" x14ac:dyDescent="0.25">
      <c r="A394" s="21" t="s">
        <v>5075</v>
      </c>
      <c r="B394" s="21" t="s">
        <v>5076</v>
      </c>
      <c r="C394">
        <v>12694762</v>
      </c>
      <c r="D394" s="21" t="s">
        <v>5077</v>
      </c>
      <c r="E394" t="s">
        <v>5078</v>
      </c>
      <c r="F394" t="s">
        <v>5079</v>
      </c>
      <c r="G394" t="s">
        <v>5080</v>
      </c>
      <c r="H394" t="s">
        <v>5081</v>
      </c>
      <c r="I394" t="s">
        <v>5082</v>
      </c>
      <c r="J394" t="s">
        <v>5083</v>
      </c>
      <c r="K394" t="s">
        <v>5084</v>
      </c>
      <c r="L394" t="s">
        <v>5085</v>
      </c>
      <c r="M394" t="s">
        <v>5086</v>
      </c>
      <c r="N394" t="s">
        <v>5087</v>
      </c>
    </row>
    <row r="395" spans="1:14" x14ac:dyDescent="0.25">
      <c r="A395" s="21" t="s">
        <v>5088</v>
      </c>
      <c r="B395" s="21" t="s">
        <v>5089</v>
      </c>
      <c r="C395">
        <v>12693779</v>
      </c>
      <c r="D395" s="21" t="s">
        <v>5090</v>
      </c>
      <c r="E395" t="s">
        <v>5091</v>
      </c>
      <c r="F395" t="s">
        <v>5092</v>
      </c>
      <c r="G395" t="s">
        <v>5093</v>
      </c>
      <c r="H395" t="s">
        <v>5094</v>
      </c>
      <c r="I395" t="s">
        <v>5095</v>
      </c>
      <c r="J395" t="s">
        <v>5096</v>
      </c>
      <c r="K395" t="s">
        <v>5097</v>
      </c>
      <c r="L395" t="s">
        <v>5098</v>
      </c>
      <c r="M395" t="s">
        <v>5099</v>
      </c>
      <c r="N395" t="s">
        <v>5100</v>
      </c>
    </row>
    <row r="396" spans="1:14" x14ac:dyDescent="0.25">
      <c r="A396" s="21" t="s">
        <v>5101</v>
      </c>
      <c r="B396" s="21" t="s">
        <v>5102</v>
      </c>
      <c r="C396">
        <v>12760159</v>
      </c>
      <c r="D396" s="21" t="s">
        <v>5103</v>
      </c>
      <c r="E396" t="s">
        <v>5104</v>
      </c>
      <c r="F396" t="s">
        <v>5105</v>
      </c>
      <c r="G396" t="s">
        <v>5106</v>
      </c>
      <c r="H396" t="s">
        <v>5107</v>
      </c>
      <c r="I396" t="s">
        <v>5108</v>
      </c>
      <c r="J396" t="s">
        <v>5109</v>
      </c>
      <c r="K396" t="s">
        <v>5110</v>
      </c>
      <c r="L396" t="s">
        <v>5111</v>
      </c>
      <c r="M396" t="s">
        <v>5112</v>
      </c>
      <c r="N396" t="s">
        <v>5113</v>
      </c>
    </row>
    <row r="397" spans="1:14" x14ac:dyDescent="0.25">
      <c r="A397" s="21" t="s">
        <v>5114</v>
      </c>
      <c r="B397" s="21" t="s">
        <v>5115</v>
      </c>
      <c r="C397">
        <v>12754246</v>
      </c>
      <c r="D397" s="21" t="s">
        <v>5116</v>
      </c>
      <c r="E397" t="s">
        <v>2801</v>
      </c>
      <c r="F397" t="s">
        <v>5117</v>
      </c>
      <c r="G397" t="s">
        <v>5118</v>
      </c>
      <c r="H397" t="s">
        <v>5119</v>
      </c>
      <c r="I397" t="s">
        <v>5120</v>
      </c>
      <c r="J397" t="s">
        <v>5121</v>
      </c>
      <c r="K397" t="s">
        <v>5122</v>
      </c>
      <c r="L397" t="s">
        <v>5123</v>
      </c>
      <c r="M397" t="s">
        <v>5124</v>
      </c>
      <c r="N397" t="s">
        <v>5125</v>
      </c>
    </row>
    <row r="398" spans="1:14" x14ac:dyDescent="0.25">
      <c r="A398" s="21" t="s">
        <v>5126</v>
      </c>
      <c r="B398" s="21" t="s">
        <v>5127</v>
      </c>
      <c r="C398">
        <v>12624589</v>
      </c>
      <c r="D398" s="21" t="s">
        <v>5128</v>
      </c>
      <c r="E398" t="s">
        <v>5129</v>
      </c>
      <c r="F398" t="s">
        <v>5130</v>
      </c>
      <c r="G398" t="s">
        <v>5131</v>
      </c>
      <c r="H398" t="s">
        <v>5132</v>
      </c>
      <c r="I398" t="s">
        <v>5133</v>
      </c>
      <c r="J398" t="s">
        <v>5134</v>
      </c>
      <c r="K398" t="s">
        <v>5135</v>
      </c>
      <c r="L398" t="s">
        <v>5136</v>
      </c>
      <c r="M398" t="s">
        <v>5137</v>
      </c>
      <c r="N398" t="s">
        <v>5138</v>
      </c>
    </row>
    <row r="399" spans="1:14" x14ac:dyDescent="0.25">
      <c r="A399" s="21" t="s">
        <v>5139</v>
      </c>
      <c r="B399" s="21" t="s">
        <v>5140</v>
      </c>
      <c r="C399">
        <v>12637029</v>
      </c>
      <c r="D399" s="21" t="s">
        <v>5141</v>
      </c>
      <c r="E399" t="s">
        <v>5142</v>
      </c>
      <c r="F399" t="s">
        <v>5143</v>
      </c>
      <c r="G399" t="s">
        <v>5144</v>
      </c>
      <c r="H399" t="s">
        <v>5145</v>
      </c>
      <c r="I399" t="s">
        <v>5146</v>
      </c>
      <c r="J399" t="s">
        <v>5147</v>
      </c>
      <c r="K399" t="s">
        <v>5148</v>
      </c>
      <c r="L399" t="s">
        <v>5149</v>
      </c>
      <c r="M399" t="s">
        <v>5150</v>
      </c>
      <c r="N399" t="s">
        <v>5151</v>
      </c>
    </row>
    <row r="400" spans="1:14" x14ac:dyDescent="0.25">
      <c r="A400" s="21" t="s">
        <v>5152</v>
      </c>
      <c r="B400" s="21" t="s">
        <v>5153</v>
      </c>
      <c r="C400">
        <v>12696555</v>
      </c>
      <c r="D400" s="21" t="s">
        <v>5154</v>
      </c>
      <c r="E400" t="s">
        <v>5155</v>
      </c>
      <c r="F400" t="s">
        <v>5156</v>
      </c>
      <c r="G400" t="s">
        <v>5157</v>
      </c>
      <c r="H400" t="s">
        <v>5158</v>
      </c>
      <c r="I400" t="s">
        <v>5159</v>
      </c>
      <c r="J400" t="s">
        <v>5160</v>
      </c>
      <c r="K400" t="s">
        <v>5161</v>
      </c>
      <c r="L400" t="s">
        <v>5162</v>
      </c>
      <c r="M400" t="s">
        <v>5163</v>
      </c>
      <c r="N400" t="s">
        <v>5164</v>
      </c>
    </row>
    <row r="401" spans="1:14" x14ac:dyDescent="0.25">
      <c r="A401" s="21" t="s">
        <v>5165</v>
      </c>
      <c r="B401" s="21" t="s">
        <v>5166</v>
      </c>
      <c r="C401">
        <v>12706075</v>
      </c>
      <c r="D401" s="21" t="s">
        <v>5167</v>
      </c>
      <c r="E401" t="s">
        <v>5168</v>
      </c>
      <c r="F401" t="s">
        <v>5169</v>
      </c>
      <c r="G401" t="s">
        <v>5170</v>
      </c>
      <c r="H401" t="s">
        <v>5171</v>
      </c>
      <c r="I401" t="s">
        <v>5172</v>
      </c>
      <c r="J401" t="s">
        <v>5173</v>
      </c>
      <c r="K401" t="s">
        <v>5174</v>
      </c>
      <c r="L401" t="s">
        <v>5175</v>
      </c>
      <c r="M401" t="s">
        <v>5176</v>
      </c>
      <c r="N401" t="s">
        <v>5177</v>
      </c>
    </row>
    <row r="402" spans="1:14" x14ac:dyDescent="0.25">
      <c r="A402" s="21" t="s">
        <v>5178</v>
      </c>
      <c r="B402" s="21" t="s">
        <v>5179</v>
      </c>
      <c r="C402">
        <v>12717532</v>
      </c>
      <c r="D402" s="21" t="s">
        <v>5180</v>
      </c>
      <c r="E402" t="s">
        <v>5181</v>
      </c>
      <c r="F402" t="s">
        <v>5182</v>
      </c>
      <c r="G402" t="s">
        <v>5183</v>
      </c>
      <c r="H402" t="s">
        <v>5184</v>
      </c>
      <c r="I402" t="s">
        <v>5185</v>
      </c>
      <c r="J402" t="s">
        <v>5186</v>
      </c>
      <c r="K402" t="s">
        <v>5187</v>
      </c>
      <c r="L402" t="s">
        <v>5188</v>
      </c>
      <c r="M402" t="s">
        <v>5189</v>
      </c>
      <c r="N402" t="s">
        <v>5190</v>
      </c>
    </row>
    <row r="403" spans="1:14" x14ac:dyDescent="0.25">
      <c r="A403" s="21" t="s">
        <v>5191</v>
      </c>
      <c r="B403" s="21" t="s">
        <v>5192</v>
      </c>
      <c r="C403">
        <v>12724856</v>
      </c>
      <c r="D403" s="21" t="s">
        <v>5193</v>
      </c>
      <c r="E403" t="s">
        <v>4962</v>
      </c>
      <c r="F403" t="s">
        <v>5194</v>
      </c>
      <c r="G403" t="s">
        <v>5195</v>
      </c>
      <c r="H403" t="s">
        <v>5196</v>
      </c>
      <c r="I403" t="s">
        <v>5197</v>
      </c>
      <c r="J403" t="s">
        <v>5198</v>
      </c>
      <c r="K403" t="s">
        <v>5199</v>
      </c>
      <c r="L403" t="s">
        <v>5200</v>
      </c>
      <c r="M403" t="s">
        <v>5201</v>
      </c>
      <c r="N403" t="s">
        <v>5202</v>
      </c>
    </row>
    <row r="404" spans="1:14" x14ac:dyDescent="0.25">
      <c r="A404" s="21" t="s">
        <v>5203</v>
      </c>
      <c r="B404" s="21" t="s">
        <v>5204</v>
      </c>
      <c r="C404">
        <v>12707535</v>
      </c>
      <c r="D404" s="21" t="s">
        <v>5205</v>
      </c>
      <c r="E404" t="s">
        <v>5206</v>
      </c>
      <c r="F404" t="s">
        <v>5207</v>
      </c>
      <c r="G404" t="s">
        <v>5208</v>
      </c>
      <c r="H404" t="s">
        <v>5209</v>
      </c>
      <c r="I404" t="s">
        <v>5210</v>
      </c>
      <c r="J404" t="s">
        <v>5211</v>
      </c>
      <c r="K404" t="s">
        <v>5212</v>
      </c>
      <c r="L404" t="s">
        <v>5213</v>
      </c>
      <c r="M404" t="s">
        <v>5214</v>
      </c>
      <c r="N404" t="s">
        <v>5215</v>
      </c>
    </row>
    <row r="405" spans="1:14" x14ac:dyDescent="0.25">
      <c r="A405" s="21" t="s">
        <v>5216</v>
      </c>
      <c r="B405" s="21" t="s">
        <v>5217</v>
      </c>
      <c r="C405">
        <v>13158460</v>
      </c>
      <c r="D405" s="21" t="s">
        <v>5218</v>
      </c>
      <c r="E405" t="s">
        <v>5219</v>
      </c>
      <c r="F405" t="s">
        <v>5220</v>
      </c>
      <c r="G405" t="s">
        <v>5221</v>
      </c>
      <c r="H405" t="s">
        <v>5222</v>
      </c>
      <c r="I405" t="s">
        <v>5223</v>
      </c>
      <c r="J405" t="s">
        <v>5224</v>
      </c>
      <c r="K405" t="s">
        <v>5225</v>
      </c>
      <c r="L405" t="s">
        <v>5226</v>
      </c>
      <c r="M405" t="s">
        <v>5227</v>
      </c>
      <c r="N405" t="s">
        <v>5228</v>
      </c>
    </row>
    <row r="406" spans="1:14" x14ac:dyDescent="0.25">
      <c r="A406" s="21" t="s">
        <v>5229</v>
      </c>
      <c r="B406" s="21" t="s">
        <v>5230</v>
      </c>
      <c r="C406">
        <v>12505136</v>
      </c>
      <c r="D406" s="21" t="s">
        <v>5231</v>
      </c>
      <c r="E406" t="s">
        <v>5232</v>
      </c>
      <c r="F406" t="s">
        <v>5233</v>
      </c>
      <c r="G406" t="s">
        <v>5234</v>
      </c>
      <c r="H406" t="s">
        <v>5235</v>
      </c>
      <c r="I406" t="s">
        <v>5236</v>
      </c>
      <c r="J406" t="s">
        <v>5237</v>
      </c>
      <c r="K406" t="s">
        <v>5238</v>
      </c>
      <c r="L406" t="s">
        <v>5239</v>
      </c>
      <c r="M406" t="s">
        <v>5240</v>
      </c>
      <c r="N406" t="s">
        <v>5241</v>
      </c>
    </row>
    <row r="407" spans="1:14" x14ac:dyDescent="0.25">
      <c r="A407" s="21" t="s">
        <v>5242</v>
      </c>
      <c r="B407" s="21" t="s">
        <v>5243</v>
      </c>
      <c r="C407">
        <v>12583490</v>
      </c>
      <c r="D407" s="21" t="s">
        <v>5244</v>
      </c>
      <c r="E407" t="s">
        <v>4234</v>
      </c>
      <c r="F407" t="s">
        <v>5245</v>
      </c>
      <c r="G407" t="s">
        <v>5246</v>
      </c>
      <c r="H407" t="s">
        <v>5247</v>
      </c>
      <c r="I407" t="s">
        <v>5248</v>
      </c>
      <c r="J407" t="s">
        <v>5249</v>
      </c>
      <c r="K407" t="s">
        <v>5250</v>
      </c>
      <c r="L407" t="s">
        <v>5251</v>
      </c>
      <c r="M407" t="s">
        <v>5252</v>
      </c>
      <c r="N407" t="s">
        <v>5253</v>
      </c>
    </row>
    <row r="408" spans="1:14" x14ac:dyDescent="0.25">
      <c r="A408" s="21" t="s">
        <v>5254</v>
      </c>
      <c r="B408" s="21" t="s">
        <v>5255</v>
      </c>
      <c r="C408">
        <v>12593505</v>
      </c>
      <c r="D408" s="21" t="s">
        <v>5256</v>
      </c>
      <c r="E408" t="s">
        <v>5257</v>
      </c>
      <c r="F408" t="s">
        <v>5258</v>
      </c>
      <c r="G408" t="s">
        <v>5259</v>
      </c>
      <c r="H408" t="s">
        <v>5260</v>
      </c>
      <c r="I408" t="s">
        <v>5261</v>
      </c>
      <c r="J408" t="s">
        <v>5262</v>
      </c>
      <c r="K408" t="s">
        <v>5263</v>
      </c>
      <c r="L408" t="s">
        <v>5264</v>
      </c>
      <c r="M408" t="s">
        <v>5265</v>
      </c>
      <c r="N408" t="s">
        <v>5266</v>
      </c>
    </row>
    <row r="409" spans="1:14" x14ac:dyDescent="0.25">
      <c r="A409" s="21" t="s">
        <v>5267</v>
      </c>
      <c r="B409" s="21" t="s">
        <v>5268</v>
      </c>
      <c r="C409">
        <v>12712600</v>
      </c>
      <c r="D409" s="21" t="s">
        <v>5269</v>
      </c>
      <c r="E409" t="s">
        <v>5270</v>
      </c>
      <c r="F409" t="s">
        <v>5271</v>
      </c>
      <c r="G409" t="s">
        <v>5272</v>
      </c>
      <c r="H409" t="s">
        <v>5273</v>
      </c>
      <c r="I409" t="s">
        <v>5274</v>
      </c>
      <c r="J409" t="s">
        <v>5275</v>
      </c>
      <c r="K409" t="s">
        <v>5276</v>
      </c>
      <c r="L409" t="s">
        <v>5277</v>
      </c>
      <c r="M409" t="s">
        <v>5278</v>
      </c>
      <c r="N409" t="s">
        <v>5279</v>
      </c>
    </row>
    <row r="410" spans="1:14" x14ac:dyDescent="0.25">
      <c r="A410" s="21" t="s">
        <v>5280</v>
      </c>
      <c r="B410" s="21" t="s">
        <v>5281</v>
      </c>
      <c r="C410">
        <v>12725483</v>
      </c>
      <c r="D410" s="21" t="s">
        <v>5282</v>
      </c>
      <c r="E410" t="s">
        <v>4923</v>
      </c>
      <c r="F410" t="s">
        <v>5283</v>
      </c>
      <c r="G410" t="s">
        <v>5284</v>
      </c>
      <c r="H410" t="s">
        <v>5285</v>
      </c>
      <c r="I410" t="s">
        <v>5286</v>
      </c>
      <c r="J410" t="s">
        <v>5287</v>
      </c>
      <c r="K410" t="s">
        <v>5288</v>
      </c>
      <c r="L410" t="s">
        <v>5289</v>
      </c>
      <c r="M410" t="s">
        <v>5290</v>
      </c>
      <c r="N410" t="s">
        <v>5291</v>
      </c>
    </row>
    <row r="411" spans="1:14" x14ac:dyDescent="0.25">
      <c r="A411" s="21" t="s">
        <v>5292</v>
      </c>
      <c r="B411" s="21" t="s">
        <v>5293</v>
      </c>
      <c r="C411">
        <v>12766498</v>
      </c>
      <c r="D411" s="21" t="s">
        <v>5294</v>
      </c>
      <c r="E411" t="s">
        <v>5295</v>
      </c>
      <c r="F411" t="s">
        <v>5296</v>
      </c>
      <c r="G411" t="s">
        <v>5297</v>
      </c>
      <c r="H411" t="s">
        <v>5298</v>
      </c>
      <c r="I411" t="s">
        <v>5299</v>
      </c>
      <c r="J411" t="s">
        <v>5300</v>
      </c>
      <c r="K411" t="s">
        <v>5301</v>
      </c>
      <c r="L411" t="s">
        <v>5302</v>
      </c>
      <c r="M411" t="s">
        <v>5303</v>
      </c>
      <c r="N411" t="s">
        <v>5304</v>
      </c>
    </row>
    <row r="412" spans="1:14" x14ac:dyDescent="0.25">
      <c r="A412" s="21" t="s">
        <v>5305</v>
      </c>
      <c r="B412" s="21" t="s">
        <v>5306</v>
      </c>
      <c r="C412">
        <v>12782072</v>
      </c>
      <c r="D412" s="21" t="s">
        <v>5307</v>
      </c>
      <c r="E412" t="s">
        <v>5308</v>
      </c>
      <c r="F412" t="s">
        <v>5309</v>
      </c>
      <c r="G412" t="s">
        <v>5310</v>
      </c>
      <c r="H412" t="s">
        <v>5311</v>
      </c>
      <c r="I412" t="s">
        <v>5312</v>
      </c>
      <c r="J412" t="s">
        <v>5313</v>
      </c>
      <c r="K412" t="s">
        <v>5314</v>
      </c>
      <c r="L412" t="s">
        <v>5315</v>
      </c>
      <c r="M412" t="s">
        <v>5316</v>
      </c>
      <c r="N412" t="s">
        <v>5317</v>
      </c>
    </row>
    <row r="413" spans="1:14" x14ac:dyDescent="0.25">
      <c r="A413" s="21" t="s">
        <v>5318</v>
      </c>
      <c r="B413" s="21" t="s">
        <v>5319</v>
      </c>
      <c r="C413">
        <v>13089425</v>
      </c>
      <c r="D413" s="21" t="s">
        <v>5320</v>
      </c>
      <c r="E413" t="s">
        <v>5321</v>
      </c>
      <c r="F413" t="s">
        <v>5322</v>
      </c>
      <c r="G413" t="s">
        <v>5323</v>
      </c>
      <c r="H413" t="s">
        <v>5324</v>
      </c>
      <c r="I413" t="s">
        <v>5325</v>
      </c>
      <c r="J413" t="s">
        <v>5326</v>
      </c>
      <c r="K413" t="s">
        <v>5327</v>
      </c>
      <c r="L413" t="s">
        <v>5328</v>
      </c>
      <c r="M413" t="s">
        <v>5329</v>
      </c>
      <c r="N413" t="s">
        <v>5330</v>
      </c>
    </row>
    <row r="414" spans="1:14" x14ac:dyDescent="0.25">
      <c r="A414" s="21" t="s">
        <v>5331</v>
      </c>
      <c r="B414" s="21" t="s">
        <v>5332</v>
      </c>
      <c r="C414">
        <v>12839596</v>
      </c>
      <c r="D414" s="21" t="s">
        <v>5333</v>
      </c>
      <c r="E414" t="s">
        <v>5334</v>
      </c>
      <c r="F414" t="s">
        <v>5335</v>
      </c>
      <c r="G414" t="s">
        <v>5336</v>
      </c>
      <c r="H414" t="s">
        <v>5337</v>
      </c>
      <c r="I414" t="s">
        <v>5338</v>
      </c>
      <c r="J414" t="s">
        <v>5339</v>
      </c>
      <c r="K414" t="s">
        <v>5340</v>
      </c>
      <c r="L414" t="s">
        <v>5341</v>
      </c>
      <c r="M414" t="s">
        <v>5342</v>
      </c>
      <c r="N414" t="s">
        <v>5343</v>
      </c>
    </row>
    <row r="415" spans="1:14" x14ac:dyDescent="0.25">
      <c r="A415" s="21" t="s">
        <v>5344</v>
      </c>
      <c r="B415" s="21" t="s">
        <v>5345</v>
      </c>
      <c r="C415">
        <v>12943070</v>
      </c>
      <c r="D415" s="21" t="s">
        <v>5346</v>
      </c>
      <c r="E415" t="s">
        <v>5347</v>
      </c>
      <c r="F415" t="s">
        <v>5348</v>
      </c>
      <c r="G415" t="s">
        <v>5349</v>
      </c>
      <c r="H415" t="s">
        <v>5350</v>
      </c>
      <c r="I415" t="s">
        <v>5351</v>
      </c>
      <c r="J415" t="s">
        <v>5352</v>
      </c>
      <c r="K415" t="s">
        <v>5353</v>
      </c>
      <c r="L415" t="s">
        <v>5354</v>
      </c>
      <c r="M415" t="s">
        <v>5355</v>
      </c>
      <c r="N415" t="s">
        <v>5356</v>
      </c>
    </row>
    <row r="416" spans="1:14" x14ac:dyDescent="0.25">
      <c r="A416" s="21" t="s">
        <v>5357</v>
      </c>
      <c r="B416" s="21" t="s">
        <v>5358</v>
      </c>
      <c r="C416">
        <v>12803142</v>
      </c>
      <c r="D416" s="21" t="s">
        <v>5359</v>
      </c>
      <c r="E416" t="s">
        <v>5360</v>
      </c>
      <c r="F416" t="s">
        <v>5361</v>
      </c>
      <c r="G416" t="s">
        <v>5362</v>
      </c>
      <c r="H416" t="s">
        <v>5363</v>
      </c>
      <c r="I416" t="s">
        <v>5364</v>
      </c>
      <c r="J416" t="s">
        <v>5365</v>
      </c>
      <c r="K416" t="s">
        <v>5366</v>
      </c>
      <c r="L416" t="s">
        <v>5367</v>
      </c>
      <c r="M416" t="s">
        <v>5368</v>
      </c>
      <c r="N416" t="s">
        <v>5369</v>
      </c>
    </row>
    <row r="417" spans="1:14" x14ac:dyDescent="0.25">
      <c r="A417" s="21" t="s">
        <v>5370</v>
      </c>
      <c r="B417" s="21" t="s">
        <v>5371</v>
      </c>
      <c r="C417">
        <v>12737425</v>
      </c>
      <c r="D417" s="21" t="s">
        <v>5372</v>
      </c>
      <c r="E417" t="s">
        <v>5373</v>
      </c>
      <c r="F417" t="s">
        <v>5374</v>
      </c>
      <c r="G417" t="s">
        <v>5375</v>
      </c>
      <c r="H417" t="s">
        <v>5376</v>
      </c>
      <c r="I417" t="s">
        <v>5377</v>
      </c>
      <c r="J417" t="s">
        <v>5378</v>
      </c>
      <c r="K417" t="s">
        <v>5379</v>
      </c>
      <c r="L417" t="s">
        <v>5380</v>
      </c>
      <c r="M417" t="s">
        <v>5381</v>
      </c>
      <c r="N417" t="s">
        <v>5382</v>
      </c>
    </row>
    <row r="418" spans="1:14" x14ac:dyDescent="0.25">
      <c r="A418" s="21" t="s">
        <v>5383</v>
      </c>
      <c r="B418" s="21" t="s">
        <v>5384</v>
      </c>
      <c r="C418">
        <v>12377788</v>
      </c>
      <c r="D418" s="21" t="s">
        <v>5385</v>
      </c>
      <c r="E418" t="s">
        <v>5386</v>
      </c>
      <c r="F418" t="s">
        <v>5387</v>
      </c>
      <c r="G418" t="s">
        <v>5388</v>
      </c>
      <c r="H418" t="s">
        <v>5389</v>
      </c>
      <c r="I418" t="s">
        <v>5390</v>
      </c>
      <c r="J418" t="s">
        <v>5391</v>
      </c>
      <c r="K418" t="s">
        <v>5392</v>
      </c>
      <c r="L418" t="s">
        <v>5393</v>
      </c>
      <c r="M418" t="s">
        <v>5394</v>
      </c>
      <c r="N418" t="s">
        <v>5395</v>
      </c>
    </row>
    <row r="419" spans="1:14" x14ac:dyDescent="0.25">
      <c r="A419" s="21" t="s">
        <v>5396</v>
      </c>
      <c r="B419" s="21" t="s">
        <v>5397</v>
      </c>
      <c r="C419">
        <v>12741974</v>
      </c>
      <c r="D419" s="21" t="s">
        <v>5398</v>
      </c>
      <c r="E419" t="s">
        <v>5399</v>
      </c>
      <c r="F419" t="s">
        <v>5400</v>
      </c>
      <c r="G419" t="s">
        <v>5401</v>
      </c>
      <c r="H419" t="s">
        <v>5402</v>
      </c>
      <c r="I419" t="s">
        <v>5403</v>
      </c>
      <c r="J419" t="s">
        <v>5404</v>
      </c>
      <c r="K419" t="s">
        <v>5405</v>
      </c>
      <c r="L419" t="s">
        <v>5406</v>
      </c>
      <c r="M419" t="s">
        <v>5407</v>
      </c>
      <c r="N419" t="s">
        <v>5408</v>
      </c>
    </row>
    <row r="420" spans="1:14" x14ac:dyDescent="0.25">
      <c r="A420" s="21" t="s">
        <v>5409</v>
      </c>
      <c r="B420" s="21" t="s">
        <v>5410</v>
      </c>
      <c r="C420">
        <v>12827169</v>
      </c>
      <c r="D420" s="21" t="s">
        <v>5411</v>
      </c>
      <c r="E420" t="s">
        <v>5412</v>
      </c>
      <c r="F420" t="s">
        <v>5413</v>
      </c>
      <c r="G420" t="s">
        <v>5414</v>
      </c>
      <c r="H420" t="s">
        <v>5415</v>
      </c>
      <c r="I420" t="s">
        <v>5416</v>
      </c>
      <c r="J420" t="s">
        <v>5417</v>
      </c>
      <c r="K420" t="s">
        <v>5418</v>
      </c>
      <c r="L420" t="s">
        <v>5419</v>
      </c>
      <c r="M420" t="s">
        <v>5420</v>
      </c>
      <c r="N420" t="s">
        <v>5421</v>
      </c>
    </row>
    <row r="421" spans="1:14" x14ac:dyDescent="0.25">
      <c r="A421" s="21" t="s">
        <v>5422</v>
      </c>
      <c r="B421" s="21" t="s">
        <v>5423</v>
      </c>
      <c r="C421">
        <v>12858449</v>
      </c>
      <c r="D421" s="21" t="s">
        <v>5424</v>
      </c>
      <c r="E421" t="s">
        <v>5425</v>
      </c>
      <c r="F421" t="s">
        <v>5426</v>
      </c>
      <c r="G421" t="s">
        <v>5427</v>
      </c>
      <c r="H421" t="s">
        <v>5428</v>
      </c>
      <c r="I421" t="s">
        <v>5429</v>
      </c>
      <c r="J421" t="s">
        <v>5430</v>
      </c>
      <c r="K421" t="s">
        <v>5431</v>
      </c>
      <c r="L421" t="s">
        <v>5432</v>
      </c>
      <c r="M421" t="s">
        <v>5433</v>
      </c>
      <c r="N421" t="s">
        <v>5434</v>
      </c>
    </row>
    <row r="422" spans="1:14" x14ac:dyDescent="0.25">
      <c r="A422" s="21" t="s">
        <v>5435</v>
      </c>
      <c r="B422" s="21" t="s">
        <v>5436</v>
      </c>
      <c r="C422">
        <v>12824076</v>
      </c>
      <c r="D422" s="21" t="s">
        <v>5437</v>
      </c>
      <c r="E422" t="s">
        <v>5438</v>
      </c>
      <c r="F422" t="s">
        <v>5439</v>
      </c>
      <c r="G422" t="s">
        <v>5440</v>
      </c>
      <c r="H422" t="s">
        <v>5441</v>
      </c>
      <c r="I422" t="s">
        <v>5442</v>
      </c>
      <c r="J422" t="s">
        <v>5443</v>
      </c>
      <c r="K422" t="s">
        <v>5444</v>
      </c>
      <c r="L422" t="s">
        <v>5445</v>
      </c>
      <c r="M422" t="s">
        <v>5446</v>
      </c>
      <c r="N422" t="s">
        <v>5447</v>
      </c>
    </row>
    <row r="423" spans="1:14" x14ac:dyDescent="0.25">
      <c r="A423" s="21" t="s">
        <v>5448</v>
      </c>
      <c r="B423" s="21" t="s">
        <v>5449</v>
      </c>
      <c r="C423">
        <v>12774956</v>
      </c>
      <c r="D423" s="21" t="s">
        <v>5450</v>
      </c>
      <c r="E423" t="s">
        <v>5425</v>
      </c>
      <c r="F423" t="s">
        <v>5451</v>
      </c>
      <c r="G423" t="s">
        <v>5452</v>
      </c>
      <c r="H423" t="s">
        <v>5453</v>
      </c>
      <c r="I423" t="s">
        <v>5454</v>
      </c>
      <c r="J423" t="s">
        <v>5455</v>
      </c>
      <c r="K423" t="s">
        <v>5456</v>
      </c>
      <c r="L423" t="s">
        <v>5457</v>
      </c>
      <c r="M423" t="s">
        <v>5458</v>
      </c>
      <c r="N423" t="s">
        <v>5459</v>
      </c>
    </row>
    <row r="424" spans="1:14" x14ac:dyDescent="0.25">
      <c r="A424" s="21" t="s">
        <v>5460</v>
      </c>
      <c r="B424" s="21" t="s">
        <v>5461</v>
      </c>
      <c r="C424">
        <v>12790831</v>
      </c>
      <c r="D424" s="21" t="s">
        <v>5462</v>
      </c>
      <c r="E424" t="s">
        <v>5463</v>
      </c>
      <c r="F424" t="s">
        <v>5464</v>
      </c>
      <c r="G424" t="s">
        <v>5465</v>
      </c>
      <c r="H424" t="s">
        <v>5466</v>
      </c>
      <c r="I424" t="s">
        <v>5467</v>
      </c>
      <c r="J424" t="s">
        <v>5468</v>
      </c>
      <c r="K424" t="s">
        <v>5469</v>
      </c>
      <c r="L424" t="s">
        <v>5470</v>
      </c>
      <c r="M424" t="s">
        <v>5471</v>
      </c>
      <c r="N424" t="s">
        <v>5472</v>
      </c>
    </row>
    <row r="425" spans="1:14" x14ac:dyDescent="0.25">
      <c r="A425" s="21" t="s">
        <v>5473</v>
      </c>
      <c r="B425" s="21" t="s">
        <v>5474</v>
      </c>
      <c r="C425">
        <v>12784575</v>
      </c>
      <c r="D425" s="21" t="s">
        <v>5475</v>
      </c>
      <c r="E425" t="s">
        <v>1228</v>
      </c>
      <c r="F425" t="s">
        <v>5476</v>
      </c>
      <c r="G425" t="s">
        <v>5477</v>
      </c>
      <c r="H425" t="s">
        <v>5478</v>
      </c>
      <c r="I425" t="s">
        <v>5479</v>
      </c>
      <c r="J425" t="s">
        <v>5480</v>
      </c>
      <c r="K425" t="s">
        <v>5481</v>
      </c>
      <c r="L425" t="s">
        <v>5482</v>
      </c>
      <c r="M425" t="s">
        <v>5483</v>
      </c>
      <c r="N425" t="s">
        <v>5484</v>
      </c>
    </row>
    <row r="426" spans="1:14" x14ac:dyDescent="0.25">
      <c r="A426" s="21" t="s">
        <v>5485</v>
      </c>
      <c r="B426" s="21" t="s">
        <v>5486</v>
      </c>
      <c r="C426">
        <v>12851193</v>
      </c>
      <c r="D426" s="21" t="s">
        <v>5487</v>
      </c>
      <c r="E426" t="s">
        <v>4718</v>
      </c>
      <c r="F426" t="s">
        <v>5488</v>
      </c>
      <c r="G426" t="s">
        <v>5489</v>
      </c>
      <c r="H426" t="s">
        <v>5490</v>
      </c>
      <c r="I426" t="s">
        <v>5491</v>
      </c>
      <c r="J426" t="s">
        <v>5492</v>
      </c>
      <c r="K426" t="s">
        <v>5493</v>
      </c>
      <c r="L426" t="s">
        <v>5494</v>
      </c>
      <c r="M426" t="s">
        <v>5495</v>
      </c>
      <c r="N426" t="s">
        <v>5496</v>
      </c>
    </row>
    <row r="427" spans="1:14" x14ac:dyDescent="0.25">
      <c r="A427" s="21" t="s">
        <v>5497</v>
      </c>
      <c r="B427" s="21" t="s">
        <v>5498</v>
      </c>
      <c r="C427">
        <v>12699104</v>
      </c>
      <c r="D427" s="21" t="s">
        <v>5499</v>
      </c>
      <c r="E427" t="s">
        <v>5500</v>
      </c>
      <c r="F427" t="s">
        <v>5501</v>
      </c>
      <c r="G427" t="s">
        <v>5502</v>
      </c>
      <c r="H427" t="s">
        <v>5503</v>
      </c>
      <c r="I427" t="s">
        <v>5504</v>
      </c>
      <c r="J427" t="s">
        <v>5505</v>
      </c>
      <c r="K427" t="s">
        <v>5506</v>
      </c>
      <c r="L427" t="s">
        <v>5507</v>
      </c>
      <c r="M427" t="s">
        <v>5508</v>
      </c>
      <c r="N427" t="s">
        <v>5509</v>
      </c>
    </row>
    <row r="428" spans="1:14" x14ac:dyDescent="0.25">
      <c r="A428" s="21" t="s">
        <v>5510</v>
      </c>
      <c r="B428" s="21" t="s">
        <v>5511</v>
      </c>
      <c r="C428">
        <v>12849058</v>
      </c>
      <c r="D428" s="21" t="s">
        <v>5512</v>
      </c>
      <c r="E428" t="s">
        <v>5257</v>
      </c>
      <c r="F428" t="s">
        <v>5513</v>
      </c>
      <c r="G428" t="s">
        <v>5514</v>
      </c>
      <c r="H428" t="s">
        <v>5515</v>
      </c>
      <c r="I428" t="s">
        <v>5516</v>
      </c>
      <c r="J428" t="s">
        <v>5517</v>
      </c>
      <c r="K428" t="s">
        <v>5518</v>
      </c>
      <c r="L428" t="s">
        <v>5519</v>
      </c>
      <c r="M428" t="s">
        <v>5520</v>
      </c>
      <c r="N428" t="s">
        <v>5521</v>
      </c>
    </row>
    <row r="429" spans="1:14" x14ac:dyDescent="0.25">
      <c r="A429" s="21" t="s">
        <v>5522</v>
      </c>
      <c r="B429" s="21" t="s">
        <v>5523</v>
      </c>
      <c r="C429">
        <v>12833982</v>
      </c>
      <c r="D429" s="21" t="s">
        <v>5524</v>
      </c>
      <c r="E429" t="s">
        <v>4004</v>
      </c>
      <c r="F429" t="s">
        <v>5525</v>
      </c>
      <c r="G429" t="s">
        <v>5526</v>
      </c>
      <c r="H429" t="s">
        <v>5527</v>
      </c>
      <c r="I429" t="s">
        <v>5528</v>
      </c>
      <c r="J429" t="s">
        <v>5529</v>
      </c>
      <c r="K429" t="s">
        <v>5530</v>
      </c>
      <c r="L429" t="s">
        <v>5531</v>
      </c>
      <c r="M429" t="s">
        <v>5532</v>
      </c>
      <c r="N429" t="s">
        <v>5533</v>
      </c>
    </row>
    <row r="430" spans="1:14" x14ac:dyDescent="0.25">
      <c r="A430" s="21" t="s">
        <v>5534</v>
      </c>
      <c r="B430" s="21" t="s">
        <v>5535</v>
      </c>
      <c r="C430">
        <v>12818679</v>
      </c>
      <c r="D430" s="21" t="s">
        <v>5536</v>
      </c>
      <c r="E430" t="s">
        <v>5537</v>
      </c>
      <c r="F430" t="s">
        <v>5538</v>
      </c>
      <c r="G430" t="s">
        <v>5539</v>
      </c>
      <c r="H430" t="s">
        <v>5540</v>
      </c>
      <c r="I430" t="s">
        <v>5541</v>
      </c>
      <c r="J430" t="s">
        <v>5542</v>
      </c>
      <c r="K430" t="s">
        <v>5543</v>
      </c>
      <c r="L430" t="s">
        <v>5544</v>
      </c>
      <c r="M430" t="s">
        <v>5545</v>
      </c>
      <c r="N430" t="s">
        <v>5546</v>
      </c>
    </row>
    <row r="431" spans="1:14" x14ac:dyDescent="0.25">
      <c r="A431" s="21" t="s">
        <v>5547</v>
      </c>
      <c r="B431" s="21" t="s">
        <v>5548</v>
      </c>
      <c r="C431">
        <v>12901444</v>
      </c>
      <c r="D431" s="21" t="s">
        <v>5549</v>
      </c>
      <c r="E431" t="s">
        <v>5550</v>
      </c>
      <c r="F431" t="s">
        <v>5551</v>
      </c>
      <c r="G431" t="s">
        <v>5552</v>
      </c>
      <c r="H431" t="s">
        <v>5553</v>
      </c>
      <c r="I431" t="s">
        <v>5554</v>
      </c>
      <c r="J431" t="s">
        <v>5555</v>
      </c>
      <c r="K431" t="s">
        <v>5556</v>
      </c>
      <c r="L431" t="s">
        <v>5557</v>
      </c>
      <c r="M431" t="s">
        <v>5558</v>
      </c>
      <c r="N431" t="s">
        <v>5559</v>
      </c>
    </row>
    <row r="432" spans="1:14" x14ac:dyDescent="0.25">
      <c r="A432" s="21" t="s">
        <v>5560</v>
      </c>
      <c r="B432" s="21" t="s">
        <v>5561</v>
      </c>
      <c r="C432">
        <v>12765717</v>
      </c>
      <c r="D432" s="21" t="s">
        <v>5562</v>
      </c>
      <c r="E432" t="s">
        <v>5563</v>
      </c>
      <c r="F432" t="s">
        <v>5564</v>
      </c>
      <c r="G432" t="s">
        <v>5565</v>
      </c>
      <c r="H432" t="s">
        <v>5566</v>
      </c>
      <c r="I432" t="s">
        <v>5567</v>
      </c>
      <c r="J432" t="s">
        <v>5568</v>
      </c>
      <c r="K432" t="s">
        <v>5569</v>
      </c>
      <c r="L432" t="s">
        <v>5570</v>
      </c>
      <c r="M432" t="s">
        <v>5571</v>
      </c>
      <c r="N432" t="s">
        <v>5572</v>
      </c>
    </row>
    <row r="433" spans="1:14" x14ac:dyDescent="0.25">
      <c r="A433" s="21" t="s">
        <v>5573</v>
      </c>
      <c r="B433" s="21" t="s">
        <v>5574</v>
      </c>
      <c r="C433">
        <v>12494238</v>
      </c>
      <c r="D433" s="21" t="s">
        <v>5575</v>
      </c>
      <c r="E433" t="s">
        <v>5576</v>
      </c>
      <c r="F433" t="s">
        <v>5577</v>
      </c>
      <c r="G433" t="s">
        <v>5578</v>
      </c>
      <c r="H433" t="s">
        <v>5579</v>
      </c>
      <c r="I433" t="s">
        <v>5580</v>
      </c>
      <c r="J433" t="s">
        <v>5581</v>
      </c>
      <c r="K433" t="s">
        <v>5582</v>
      </c>
      <c r="L433" t="s">
        <v>5583</v>
      </c>
      <c r="M433" t="s">
        <v>5584</v>
      </c>
      <c r="N433" t="s">
        <v>5585</v>
      </c>
    </row>
    <row r="434" spans="1:14" x14ac:dyDescent="0.25">
      <c r="A434" s="21" t="s">
        <v>5586</v>
      </c>
      <c r="B434" s="21" t="s">
        <v>5587</v>
      </c>
      <c r="C434">
        <v>12838499</v>
      </c>
      <c r="D434" s="21" t="s">
        <v>5588</v>
      </c>
      <c r="E434" t="s">
        <v>5589</v>
      </c>
      <c r="F434" t="s">
        <v>5590</v>
      </c>
      <c r="G434" t="s">
        <v>5591</v>
      </c>
      <c r="H434" t="s">
        <v>5592</v>
      </c>
      <c r="I434" t="s">
        <v>5593</v>
      </c>
      <c r="J434" t="s">
        <v>5594</v>
      </c>
      <c r="K434" t="s">
        <v>5595</v>
      </c>
      <c r="L434" t="s">
        <v>5596</v>
      </c>
      <c r="M434" t="s">
        <v>5597</v>
      </c>
      <c r="N434" t="s">
        <v>5598</v>
      </c>
    </row>
    <row r="435" spans="1:14" x14ac:dyDescent="0.25">
      <c r="A435" s="21" t="s">
        <v>5599</v>
      </c>
      <c r="B435" s="21" t="s">
        <v>5600</v>
      </c>
      <c r="C435">
        <v>12843366</v>
      </c>
      <c r="D435" s="21" t="s">
        <v>5601</v>
      </c>
      <c r="E435" t="s">
        <v>5602</v>
      </c>
      <c r="F435" t="s">
        <v>5603</v>
      </c>
      <c r="G435" t="s">
        <v>5604</v>
      </c>
      <c r="H435" t="s">
        <v>5605</v>
      </c>
      <c r="I435" t="s">
        <v>5606</v>
      </c>
      <c r="J435" t="s">
        <v>5607</v>
      </c>
      <c r="K435" t="s">
        <v>5608</v>
      </c>
      <c r="L435" t="s">
        <v>5609</v>
      </c>
      <c r="M435" t="s">
        <v>5610</v>
      </c>
      <c r="N435" t="s">
        <v>5611</v>
      </c>
    </row>
    <row r="436" spans="1:14" x14ac:dyDescent="0.25">
      <c r="A436" s="21" t="s">
        <v>5612</v>
      </c>
      <c r="B436" s="21" t="s">
        <v>5613</v>
      </c>
      <c r="C436">
        <v>12807976</v>
      </c>
      <c r="D436" s="21" t="s">
        <v>5614</v>
      </c>
      <c r="E436" t="s">
        <v>5615</v>
      </c>
      <c r="F436" t="s">
        <v>5616</v>
      </c>
      <c r="G436" t="s">
        <v>5617</v>
      </c>
      <c r="H436" t="s">
        <v>5618</v>
      </c>
      <c r="I436" t="s">
        <v>5619</v>
      </c>
      <c r="J436" t="s">
        <v>5620</v>
      </c>
      <c r="K436" t="s">
        <v>5621</v>
      </c>
      <c r="L436" t="s">
        <v>5622</v>
      </c>
      <c r="M436" t="s">
        <v>5623</v>
      </c>
      <c r="N436" t="s">
        <v>5624</v>
      </c>
    </row>
    <row r="437" spans="1:14" x14ac:dyDescent="0.25">
      <c r="A437" s="21" t="s">
        <v>5625</v>
      </c>
      <c r="B437" s="21" t="s">
        <v>5626</v>
      </c>
      <c r="C437">
        <v>12124739</v>
      </c>
      <c r="D437" s="21" t="s">
        <v>5627</v>
      </c>
      <c r="E437" t="s">
        <v>5628</v>
      </c>
      <c r="F437" t="s">
        <v>5629</v>
      </c>
      <c r="G437" t="s">
        <v>5630</v>
      </c>
      <c r="H437" t="s">
        <v>5631</v>
      </c>
      <c r="I437" t="s">
        <v>5632</v>
      </c>
      <c r="J437" t="s">
        <v>5633</v>
      </c>
      <c r="K437" t="s">
        <v>5634</v>
      </c>
      <c r="L437" t="s">
        <v>5635</v>
      </c>
      <c r="M437" t="s">
        <v>5636</v>
      </c>
      <c r="N437" t="s">
        <v>5637</v>
      </c>
    </row>
    <row r="438" spans="1:14" x14ac:dyDescent="0.25">
      <c r="A438" s="21" t="s">
        <v>5638</v>
      </c>
      <c r="B438" s="21" t="s">
        <v>5639</v>
      </c>
      <c r="C438">
        <v>12810021</v>
      </c>
      <c r="D438" s="21" t="s">
        <v>3043</v>
      </c>
      <c r="E438" t="s">
        <v>5257</v>
      </c>
      <c r="F438" t="s">
        <v>5640</v>
      </c>
      <c r="G438" t="s">
        <v>5641</v>
      </c>
      <c r="H438" t="s">
        <v>5642</v>
      </c>
      <c r="I438" t="s">
        <v>5643</v>
      </c>
      <c r="J438" t="s">
        <v>5644</v>
      </c>
      <c r="K438" t="s">
        <v>5645</v>
      </c>
      <c r="L438" t="s">
        <v>5646</v>
      </c>
      <c r="M438" t="s">
        <v>5647</v>
      </c>
      <c r="N438" t="s">
        <v>5648</v>
      </c>
    </row>
    <row r="439" spans="1:14" x14ac:dyDescent="0.25">
      <c r="A439" s="21" t="s">
        <v>5649</v>
      </c>
      <c r="B439" s="21" t="s">
        <v>5650</v>
      </c>
      <c r="C439">
        <v>12830516</v>
      </c>
      <c r="D439" s="21" t="s">
        <v>5651</v>
      </c>
      <c r="E439" t="s">
        <v>1254</v>
      </c>
      <c r="F439" t="s">
        <v>5652</v>
      </c>
      <c r="G439" t="s">
        <v>5653</v>
      </c>
      <c r="H439" t="s">
        <v>5654</v>
      </c>
      <c r="I439" t="s">
        <v>5655</v>
      </c>
      <c r="J439" t="s">
        <v>5656</v>
      </c>
      <c r="K439" t="s">
        <v>5657</v>
      </c>
      <c r="L439" t="s">
        <v>5658</v>
      </c>
      <c r="M439" t="s">
        <v>5659</v>
      </c>
      <c r="N439" t="s">
        <v>5660</v>
      </c>
    </row>
    <row r="440" spans="1:14" x14ac:dyDescent="0.25">
      <c r="A440" s="21" t="s">
        <v>5661</v>
      </c>
      <c r="B440" s="21" t="s">
        <v>5662</v>
      </c>
      <c r="C440">
        <v>12825368</v>
      </c>
      <c r="D440" s="21" t="s">
        <v>5663</v>
      </c>
      <c r="E440" t="s">
        <v>5664</v>
      </c>
      <c r="F440" t="s">
        <v>5665</v>
      </c>
      <c r="G440" t="s">
        <v>5666</v>
      </c>
      <c r="H440" t="s">
        <v>5667</v>
      </c>
      <c r="I440" t="s">
        <v>5668</v>
      </c>
      <c r="J440" t="s">
        <v>5669</v>
      </c>
      <c r="K440" t="s">
        <v>5670</v>
      </c>
      <c r="L440" t="s">
        <v>5671</v>
      </c>
      <c r="M440" t="s">
        <v>5672</v>
      </c>
      <c r="N440" t="s">
        <v>5673</v>
      </c>
    </row>
    <row r="441" spans="1:14" x14ac:dyDescent="0.25">
      <c r="A441" s="21" t="s">
        <v>5674</v>
      </c>
      <c r="B441" s="21" t="s">
        <v>5675</v>
      </c>
      <c r="C441">
        <v>13104652</v>
      </c>
      <c r="D441" s="21" t="s">
        <v>5676</v>
      </c>
      <c r="E441" t="s">
        <v>5677</v>
      </c>
      <c r="F441" t="s">
        <v>5678</v>
      </c>
      <c r="G441" t="s">
        <v>5679</v>
      </c>
      <c r="H441" t="s">
        <v>5680</v>
      </c>
      <c r="I441" t="s">
        <v>5681</v>
      </c>
      <c r="J441" t="s">
        <v>5682</v>
      </c>
      <c r="K441" t="s">
        <v>5683</v>
      </c>
      <c r="L441" t="s">
        <v>5684</v>
      </c>
      <c r="M441" t="s">
        <v>5685</v>
      </c>
      <c r="N441" t="s">
        <v>5686</v>
      </c>
    </row>
    <row r="442" spans="1:14" x14ac:dyDescent="0.25">
      <c r="A442" s="21" t="s">
        <v>5687</v>
      </c>
      <c r="B442" s="21" t="s">
        <v>5688</v>
      </c>
      <c r="C442">
        <v>12826811</v>
      </c>
      <c r="D442" s="21" t="s">
        <v>5689</v>
      </c>
      <c r="E442" t="s">
        <v>5690</v>
      </c>
      <c r="F442" t="s">
        <v>5691</v>
      </c>
      <c r="G442" t="s">
        <v>5692</v>
      </c>
      <c r="H442" t="s">
        <v>5693</v>
      </c>
      <c r="I442" t="s">
        <v>5694</v>
      </c>
      <c r="J442" t="s">
        <v>5695</v>
      </c>
      <c r="K442" t="s">
        <v>5696</v>
      </c>
      <c r="L442" t="s">
        <v>5697</v>
      </c>
      <c r="M442" t="s">
        <v>5698</v>
      </c>
      <c r="N442" t="s">
        <v>43</v>
      </c>
    </row>
    <row r="443" spans="1:14" x14ac:dyDescent="0.25">
      <c r="A443" s="21" t="s">
        <v>5699</v>
      </c>
      <c r="B443" s="21" t="s">
        <v>5700</v>
      </c>
      <c r="C443">
        <v>12935943</v>
      </c>
      <c r="D443" s="21" t="s">
        <v>5701</v>
      </c>
      <c r="E443" t="s">
        <v>4493</v>
      </c>
      <c r="F443" t="s">
        <v>5702</v>
      </c>
      <c r="G443" t="s">
        <v>5703</v>
      </c>
      <c r="H443" t="s">
        <v>5704</v>
      </c>
      <c r="I443" t="s">
        <v>5705</v>
      </c>
      <c r="J443" t="s">
        <v>5706</v>
      </c>
      <c r="K443" t="s">
        <v>5707</v>
      </c>
      <c r="L443" t="s">
        <v>5708</v>
      </c>
      <c r="M443" t="s">
        <v>5709</v>
      </c>
      <c r="N443" t="s">
        <v>5710</v>
      </c>
    </row>
    <row r="444" spans="1:14" x14ac:dyDescent="0.25">
      <c r="A444" s="21" t="s">
        <v>5711</v>
      </c>
      <c r="B444" s="21" t="s">
        <v>5712</v>
      </c>
      <c r="C444">
        <v>12840234</v>
      </c>
      <c r="D444" s="21" t="s">
        <v>5713</v>
      </c>
      <c r="E444" t="s">
        <v>2621</v>
      </c>
      <c r="F444" t="s">
        <v>5714</v>
      </c>
      <c r="G444" t="s">
        <v>5715</v>
      </c>
      <c r="H444" t="s">
        <v>5716</v>
      </c>
      <c r="I444" t="s">
        <v>5717</v>
      </c>
      <c r="J444" t="s">
        <v>5718</v>
      </c>
      <c r="K444" t="s">
        <v>5719</v>
      </c>
      <c r="L444" t="s">
        <v>5720</v>
      </c>
      <c r="M444" t="s">
        <v>5721</v>
      </c>
      <c r="N444" t="s">
        <v>5722</v>
      </c>
    </row>
    <row r="445" spans="1:14" x14ac:dyDescent="0.25">
      <c r="A445" s="21" t="s">
        <v>5723</v>
      </c>
      <c r="B445" s="21" t="s">
        <v>5724</v>
      </c>
      <c r="C445">
        <v>12502325</v>
      </c>
      <c r="D445" s="21" t="s">
        <v>5725</v>
      </c>
      <c r="E445" t="s">
        <v>5726</v>
      </c>
      <c r="F445" t="s">
        <v>5727</v>
      </c>
      <c r="G445" t="s">
        <v>5728</v>
      </c>
      <c r="H445" t="s">
        <v>5729</v>
      </c>
      <c r="I445" t="s">
        <v>5730</v>
      </c>
      <c r="J445" t="s">
        <v>5731</v>
      </c>
      <c r="K445" t="s">
        <v>5732</v>
      </c>
      <c r="L445" t="s">
        <v>5733</v>
      </c>
      <c r="M445" t="s">
        <v>5734</v>
      </c>
      <c r="N445" t="s">
        <v>5735</v>
      </c>
    </row>
    <row r="446" spans="1:14" x14ac:dyDescent="0.25">
      <c r="A446" s="21" t="s">
        <v>5736</v>
      </c>
      <c r="B446" s="21" t="s">
        <v>5737</v>
      </c>
      <c r="C446">
        <v>12877040</v>
      </c>
      <c r="D446" s="21" t="s">
        <v>5738</v>
      </c>
      <c r="E446" t="s">
        <v>5739</v>
      </c>
      <c r="F446" t="s">
        <v>5740</v>
      </c>
      <c r="G446" t="s">
        <v>5741</v>
      </c>
      <c r="H446" t="s">
        <v>5742</v>
      </c>
      <c r="I446" t="s">
        <v>5743</v>
      </c>
      <c r="J446" t="s">
        <v>5744</v>
      </c>
      <c r="K446" t="s">
        <v>5745</v>
      </c>
      <c r="L446" t="s">
        <v>5746</v>
      </c>
      <c r="M446" t="s">
        <v>5747</v>
      </c>
      <c r="N446" t="s">
        <v>5748</v>
      </c>
    </row>
    <row r="447" spans="1:14" x14ac:dyDescent="0.25">
      <c r="A447" s="21" t="s">
        <v>5749</v>
      </c>
      <c r="B447" s="21" t="s">
        <v>5750</v>
      </c>
      <c r="C447">
        <v>12889950</v>
      </c>
      <c r="D447" s="21" t="s">
        <v>5751</v>
      </c>
      <c r="E447" t="s">
        <v>5752</v>
      </c>
      <c r="F447" t="s">
        <v>5753</v>
      </c>
      <c r="G447" t="s">
        <v>5754</v>
      </c>
      <c r="H447" t="s">
        <v>5755</v>
      </c>
      <c r="I447" t="s">
        <v>5756</v>
      </c>
      <c r="J447" t="s">
        <v>5757</v>
      </c>
      <c r="K447" t="s">
        <v>5758</v>
      </c>
      <c r="L447" t="s">
        <v>5759</v>
      </c>
      <c r="M447" t="s">
        <v>5760</v>
      </c>
      <c r="N447" t="s">
        <v>5761</v>
      </c>
    </row>
    <row r="448" spans="1:14" x14ac:dyDescent="0.25">
      <c r="A448" s="21" t="s">
        <v>5762</v>
      </c>
      <c r="B448" s="21" t="s">
        <v>5763</v>
      </c>
      <c r="C448">
        <v>12622849</v>
      </c>
      <c r="D448" s="21" t="s">
        <v>5764</v>
      </c>
      <c r="E448" t="s">
        <v>5765</v>
      </c>
      <c r="F448" t="s">
        <v>5766</v>
      </c>
      <c r="G448" t="s">
        <v>5767</v>
      </c>
      <c r="H448" t="s">
        <v>5768</v>
      </c>
      <c r="I448" t="s">
        <v>5769</v>
      </c>
      <c r="J448" t="s">
        <v>5770</v>
      </c>
      <c r="K448" t="s">
        <v>5771</v>
      </c>
      <c r="L448" t="s">
        <v>5772</v>
      </c>
      <c r="M448" t="s">
        <v>5773</v>
      </c>
      <c r="N448" t="s">
        <v>5774</v>
      </c>
    </row>
    <row r="449" spans="1:14" x14ac:dyDescent="0.25">
      <c r="A449" s="21" t="s">
        <v>5775</v>
      </c>
      <c r="B449" s="21" t="s">
        <v>5776</v>
      </c>
      <c r="C449">
        <v>12891268</v>
      </c>
      <c r="D449" s="21" t="s">
        <v>5777</v>
      </c>
      <c r="E449" t="s">
        <v>5778</v>
      </c>
      <c r="F449" t="s">
        <v>5779</v>
      </c>
      <c r="G449" t="s">
        <v>5780</v>
      </c>
      <c r="H449" t="s">
        <v>5781</v>
      </c>
      <c r="I449" t="s">
        <v>5782</v>
      </c>
      <c r="J449" t="s">
        <v>5783</v>
      </c>
      <c r="K449" t="s">
        <v>5784</v>
      </c>
      <c r="L449" t="s">
        <v>5785</v>
      </c>
      <c r="M449" t="s">
        <v>5786</v>
      </c>
      <c r="N449" t="s">
        <v>5787</v>
      </c>
    </row>
    <row r="450" spans="1:14" x14ac:dyDescent="0.25">
      <c r="A450" s="21" t="s">
        <v>5788</v>
      </c>
      <c r="B450" s="21" t="s">
        <v>5789</v>
      </c>
      <c r="C450">
        <v>12762576</v>
      </c>
      <c r="D450" s="21" t="s">
        <v>5790</v>
      </c>
      <c r="E450" t="s">
        <v>5791</v>
      </c>
      <c r="F450" t="s">
        <v>5792</v>
      </c>
      <c r="G450" t="s">
        <v>5793</v>
      </c>
      <c r="H450" t="s">
        <v>5794</v>
      </c>
      <c r="I450" t="s">
        <v>5795</v>
      </c>
      <c r="J450" t="s">
        <v>5796</v>
      </c>
      <c r="K450" t="s">
        <v>5797</v>
      </c>
      <c r="L450" t="s">
        <v>5798</v>
      </c>
      <c r="M450" t="s">
        <v>5799</v>
      </c>
      <c r="N450" t="s">
        <v>5800</v>
      </c>
    </row>
    <row r="451" spans="1:14" x14ac:dyDescent="0.25">
      <c r="A451" s="21" t="s">
        <v>5801</v>
      </c>
      <c r="B451" s="21" t="s">
        <v>5802</v>
      </c>
      <c r="C451">
        <v>12699761</v>
      </c>
      <c r="D451" s="21" t="s">
        <v>5803</v>
      </c>
      <c r="E451" t="s">
        <v>5804</v>
      </c>
      <c r="F451" t="s">
        <v>5805</v>
      </c>
      <c r="G451" t="s">
        <v>5806</v>
      </c>
      <c r="H451" t="s">
        <v>5807</v>
      </c>
      <c r="I451" t="s">
        <v>5808</v>
      </c>
      <c r="J451" t="s">
        <v>5809</v>
      </c>
      <c r="K451" t="s">
        <v>5810</v>
      </c>
      <c r="L451" t="s">
        <v>5811</v>
      </c>
      <c r="M451" t="s">
        <v>5812</v>
      </c>
      <c r="N451" t="s">
        <v>5813</v>
      </c>
    </row>
    <row r="452" spans="1:14" x14ac:dyDescent="0.25">
      <c r="A452" s="21" t="s">
        <v>5814</v>
      </c>
      <c r="B452" s="21" t="s">
        <v>5815</v>
      </c>
      <c r="C452">
        <v>12794910</v>
      </c>
      <c r="D452" s="21" t="s">
        <v>5816</v>
      </c>
      <c r="E452" t="s">
        <v>5817</v>
      </c>
      <c r="F452" t="s">
        <v>5818</v>
      </c>
      <c r="G452" t="s">
        <v>5819</v>
      </c>
      <c r="H452" t="s">
        <v>5820</v>
      </c>
      <c r="I452" t="s">
        <v>5821</v>
      </c>
      <c r="J452" t="s">
        <v>5822</v>
      </c>
      <c r="K452" t="s">
        <v>5823</v>
      </c>
      <c r="L452" t="s">
        <v>5824</v>
      </c>
      <c r="M452" t="s">
        <v>5825</v>
      </c>
      <c r="N452" t="s">
        <v>5826</v>
      </c>
    </row>
    <row r="453" spans="1:14" x14ac:dyDescent="0.25">
      <c r="A453" s="21" t="s">
        <v>5827</v>
      </c>
      <c r="B453" s="21" t="s">
        <v>5828</v>
      </c>
      <c r="C453">
        <v>12767794</v>
      </c>
      <c r="D453" s="21" t="s">
        <v>5829</v>
      </c>
      <c r="E453" t="s">
        <v>5830</v>
      </c>
      <c r="F453" t="s">
        <v>5831</v>
      </c>
      <c r="G453" t="s">
        <v>5832</v>
      </c>
      <c r="H453" t="s">
        <v>5833</v>
      </c>
      <c r="I453" t="s">
        <v>5834</v>
      </c>
      <c r="J453" t="s">
        <v>5835</v>
      </c>
      <c r="K453" t="s">
        <v>5836</v>
      </c>
      <c r="L453" t="s">
        <v>5837</v>
      </c>
      <c r="M453" t="s">
        <v>5838</v>
      </c>
      <c r="N453" t="s">
        <v>5839</v>
      </c>
    </row>
    <row r="454" spans="1:14" x14ac:dyDescent="0.25">
      <c r="A454" s="21" t="s">
        <v>5840</v>
      </c>
      <c r="B454" s="21" t="s">
        <v>5841</v>
      </c>
      <c r="C454">
        <v>12591260</v>
      </c>
      <c r="D454" s="21" t="s">
        <v>5842</v>
      </c>
      <c r="E454" t="s">
        <v>5843</v>
      </c>
      <c r="F454" t="s">
        <v>5844</v>
      </c>
      <c r="G454" t="s">
        <v>5845</v>
      </c>
      <c r="H454" t="s">
        <v>5846</v>
      </c>
      <c r="I454" t="s">
        <v>5847</v>
      </c>
      <c r="J454" t="s">
        <v>5848</v>
      </c>
      <c r="K454" t="s">
        <v>5849</v>
      </c>
      <c r="L454" t="s">
        <v>5850</v>
      </c>
      <c r="M454" t="s">
        <v>5851</v>
      </c>
      <c r="N454" t="s">
        <v>5852</v>
      </c>
    </row>
    <row r="455" spans="1:14" x14ac:dyDescent="0.25">
      <c r="A455" s="21" t="s">
        <v>5853</v>
      </c>
      <c r="B455" s="21" t="s">
        <v>5854</v>
      </c>
      <c r="C455">
        <v>12600820</v>
      </c>
      <c r="D455" s="21" t="s">
        <v>5855</v>
      </c>
      <c r="E455" t="s">
        <v>5856</v>
      </c>
      <c r="F455" t="s">
        <v>5857</v>
      </c>
      <c r="G455" t="s">
        <v>5858</v>
      </c>
      <c r="H455" t="s">
        <v>5859</v>
      </c>
      <c r="I455" t="s">
        <v>5860</v>
      </c>
      <c r="J455" t="s">
        <v>5861</v>
      </c>
      <c r="K455" t="s">
        <v>5862</v>
      </c>
      <c r="L455" t="s">
        <v>5863</v>
      </c>
      <c r="M455" t="s">
        <v>5864</v>
      </c>
      <c r="N455" t="s">
        <v>5865</v>
      </c>
    </row>
    <row r="456" spans="1:14" x14ac:dyDescent="0.25">
      <c r="A456" s="21" t="s">
        <v>5866</v>
      </c>
      <c r="B456" s="21" t="s">
        <v>5867</v>
      </c>
      <c r="C456">
        <v>12737019</v>
      </c>
      <c r="D456" s="21" t="s">
        <v>5868</v>
      </c>
      <c r="E456" t="s">
        <v>3965</v>
      </c>
      <c r="F456" t="s">
        <v>5869</v>
      </c>
      <c r="G456" t="s">
        <v>5870</v>
      </c>
      <c r="H456" t="s">
        <v>5871</v>
      </c>
      <c r="I456" t="s">
        <v>5872</v>
      </c>
      <c r="J456" t="s">
        <v>5873</v>
      </c>
      <c r="K456" t="s">
        <v>5874</v>
      </c>
      <c r="L456" t="s">
        <v>5875</v>
      </c>
      <c r="M456" t="s">
        <v>5876</v>
      </c>
      <c r="N456" t="s">
        <v>5877</v>
      </c>
    </row>
    <row r="457" spans="1:14" x14ac:dyDescent="0.25">
      <c r="A457" s="21" t="s">
        <v>5878</v>
      </c>
      <c r="B457" s="21" t="s">
        <v>5879</v>
      </c>
      <c r="C457">
        <v>12838337</v>
      </c>
      <c r="D457" s="21" t="s">
        <v>5880</v>
      </c>
      <c r="E457" t="s">
        <v>5881</v>
      </c>
      <c r="F457" t="s">
        <v>5882</v>
      </c>
      <c r="G457" t="s">
        <v>5883</v>
      </c>
      <c r="H457" t="s">
        <v>5884</v>
      </c>
      <c r="I457" t="s">
        <v>5885</v>
      </c>
      <c r="J457" t="s">
        <v>5886</v>
      </c>
      <c r="K457" t="s">
        <v>5887</v>
      </c>
      <c r="L457" t="s">
        <v>5888</v>
      </c>
      <c r="M457" t="s">
        <v>5889</v>
      </c>
      <c r="N457" t="s">
        <v>5890</v>
      </c>
    </row>
    <row r="458" spans="1:14" x14ac:dyDescent="0.25">
      <c r="A458" s="21" t="s">
        <v>5891</v>
      </c>
      <c r="B458" s="21" t="s">
        <v>5892</v>
      </c>
      <c r="C458">
        <v>12669111</v>
      </c>
      <c r="D458" s="21" t="s">
        <v>5893</v>
      </c>
      <c r="E458" t="s">
        <v>5894</v>
      </c>
      <c r="F458" t="s">
        <v>5895</v>
      </c>
      <c r="G458" t="s">
        <v>5896</v>
      </c>
      <c r="H458" t="s">
        <v>5897</v>
      </c>
      <c r="I458" t="s">
        <v>5898</v>
      </c>
      <c r="J458" t="s">
        <v>5899</v>
      </c>
      <c r="K458" t="s">
        <v>5900</v>
      </c>
      <c r="L458" t="s">
        <v>5901</v>
      </c>
      <c r="M458" t="s">
        <v>5902</v>
      </c>
      <c r="N458" t="s">
        <v>5903</v>
      </c>
    </row>
    <row r="459" spans="1:14" x14ac:dyDescent="0.25">
      <c r="A459" s="21" t="s">
        <v>5904</v>
      </c>
      <c r="B459" s="21" t="s">
        <v>5905</v>
      </c>
      <c r="C459">
        <v>12841223</v>
      </c>
      <c r="D459" s="21" t="s">
        <v>5906</v>
      </c>
      <c r="E459" t="s">
        <v>5907</v>
      </c>
      <c r="F459" t="s">
        <v>5908</v>
      </c>
      <c r="G459" t="s">
        <v>5909</v>
      </c>
      <c r="H459" t="s">
        <v>5910</v>
      </c>
      <c r="I459" t="s">
        <v>5911</v>
      </c>
      <c r="J459" t="s">
        <v>5912</v>
      </c>
      <c r="K459" t="s">
        <v>5913</v>
      </c>
      <c r="L459" t="s">
        <v>5914</v>
      </c>
      <c r="M459" t="s">
        <v>5915</v>
      </c>
      <c r="N459" t="s">
        <v>5916</v>
      </c>
    </row>
    <row r="460" spans="1:14" x14ac:dyDescent="0.25">
      <c r="A460" s="21" t="s">
        <v>5917</v>
      </c>
      <c r="B460" s="21" t="s">
        <v>5918</v>
      </c>
      <c r="C460">
        <v>12813094</v>
      </c>
      <c r="D460" s="21" t="s">
        <v>5919</v>
      </c>
      <c r="E460" t="s">
        <v>4390</v>
      </c>
      <c r="F460" t="s">
        <v>5920</v>
      </c>
      <c r="G460" t="s">
        <v>5921</v>
      </c>
      <c r="H460" t="s">
        <v>5922</v>
      </c>
      <c r="I460" t="s">
        <v>5923</v>
      </c>
      <c r="J460" t="s">
        <v>5924</v>
      </c>
      <c r="K460" t="s">
        <v>5925</v>
      </c>
      <c r="L460" t="s">
        <v>5926</v>
      </c>
      <c r="M460" t="s">
        <v>5927</v>
      </c>
      <c r="N460" t="s">
        <v>5928</v>
      </c>
    </row>
    <row r="461" spans="1:14" x14ac:dyDescent="0.25">
      <c r="A461" s="21" t="s">
        <v>5929</v>
      </c>
      <c r="B461" s="21" t="s">
        <v>5930</v>
      </c>
      <c r="C461">
        <v>12828926</v>
      </c>
      <c r="D461" s="21" t="s">
        <v>5931</v>
      </c>
      <c r="E461" t="s">
        <v>1331</v>
      </c>
      <c r="F461" t="s">
        <v>5932</v>
      </c>
      <c r="G461" t="s">
        <v>5933</v>
      </c>
      <c r="H461" t="s">
        <v>5934</v>
      </c>
      <c r="I461" t="s">
        <v>5935</v>
      </c>
      <c r="J461" t="s">
        <v>5936</v>
      </c>
      <c r="K461" t="s">
        <v>5937</v>
      </c>
      <c r="L461" t="s">
        <v>5938</v>
      </c>
      <c r="M461" t="s">
        <v>5939</v>
      </c>
      <c r="N461" t="s">
        <v>5940</v>
      </c>
    </row>
    <row r="462" spans="1:14" x14ac:dyDescent="0.25">
      <c r="A462" s="21" t="s">
        <v>5941</v>
      </c>
      <c r="B462" s="21" t="s">
        <v>5942</v>
      </c>
      <c r="C462">
        <v>12845009</v>
      </c>
      <c r="D462" s="21" t="s">
        <v>5943</v>
      </c>
      <c r="E462" t="s">
        <v>4428</v>
      </c>
      <c r="F462" t="s">
        <v>5944</v>
      </c>
      <c r="G462" t="s">
        <v>5945</v>
      </c>
      <c r="H462" t="s">
        <v>5946</v>
      </c>
      <c r="I462" t="s">
        <v>5947</v>
      </c>
      <c r="J462" t="s">
        <v>5948</v>
      </c>
      <c r="K462" t="s">
        <v>5949</v>
      </c>
      <c r="L462" t="s">
        <v>5950</v>
      </c>
      <c r="M462" t="s">
        <v>5951</v>
      </c>
      <c r="N462" t="s">
        <v>5952</v>
      </c>
    </row>
    <row r="463" spans="1:14" x14ac:dyDescent="0.25">
      <c r="A463" s="21" t="s">
        <v>5953</v>
      </c>
      <c r="B463" s="21" t="s">
        <v>5954</v>
      </c>
      <c r="C463">
        <v>12975359</v>
      </c>
      <c r="D463" s="21" t="s">
        <v>5955</v>
      </c>
      <c r="E463" t="s">
        <v>4781</v>
      </c>
      <c r="F463" t="s">
        <v>5956</v>
      </c>
      <c r="G463" t="s">
        <v>5957</v>
      </c>
      <c r="H463" t="s">
        <v>5958</v>
      </c>
      <c r="I463" t="s">
        <v>5959</v>
      </c>
      <c r="J463" t="s">
        <v>5960</v>
      </c>
      <c r="K463" t="s">
        <v>5961</v>
      </c>
      <c r="L463" t="s">
        <v>5962</v>
      </c>
      <c r="M463" t="s">
        <v>5963</v>
      </c>
      <c r="N463" t="s">
        <v>5964</v>
      </c>
    </row>
    <row r="464" spans="1:14" x14ac:dyDescent="0.25">
      <c r="A464" s="21" t="s">
        <v>5965</v>
      </c>
      <c r="B464" s="21" t="s">
        <v>5966</v>
      </c>
      <c r="C464">
        <v>13161623</v>
      </c>
      <c r="D464" s="21" t="s">
        <v>5967</v>
      </c>
      <c r="E464" t="s">
        <v>4820</v>
      </c>
      <c r="F464" t="s">
        <v>5968</v>
      </c>
      <c r="G464" t="s">
        <v>5969</v>
      </c>
      <c r="H464" t="s">
        <v>5970</v>
      </c>
      <c r="I464" t="s">
        <v>5971</v>
      </c>
      <c r="J464" t="s">
        <v>5972</v>
      </c>
      <c r="K464" t="s">
        <v>5973</v>
      </c>
      <c r="L464" t="s">
        <v>5974</v>
      </c>
      <c r="M464" t="s">
        <v>5975</v>
      </c>
      <c r="N464" t="s">
        <v>5976</v>
      </c>
    </row>
    <row r="465" spans="1:14" x14ac:dyDescent="0.25">
      <c r="A465" s="21" t="s">
        <v>5977</v>
      </c>
      <c r="B465" s="21" t="s">
        <v>5978</v>
      </c>
      <c r="C465">
        <v>12795898</v>
      </c>
      <c r="D465" s="21" t="s">
        <v>5979</v>
      </c>
      <c r="E465" t="s">
        <v>5980</v>
      </c>
      <c r="F465" t="s">
        <v>5981</v>
      </c>
      <c r="G465" t="s">
        <v>5982</v>
      </c>
      <c r="H465" t="s">
        <v>5983</v>
      </c>
      <c r="I465" t="s">
        <v>5984</v>
      </c>
      <c r="J465" t="s">
        <v>5985</v>
      </c>
      <c r="K465" t="s">
        <v>5986</v>
      </c>
      <c r="L465" t="s">
        <v>5987</v>
      </c>
      <c r="M465" t="s">
        <v>5988</v>
      </c>
      <c r="N465" t="s">
        <v>5989</v>
      </c>
    </row>
    <row r="466" spans="1:14" x14ac:dyDescent="0.25">
      <c r="A466" s="21" t="s">
        <v>5990</v>
      </c>
      <c r="B466" s="21" t="s">
        <v>5991</v>
      </c>
      <c r="C466">
        <v>12447495</v>
      </c>
      <c r="D466" s="21" t="s">
        <v>5992</v>
      </c>
      <c r="E466" t="s">
        <v>242</v>
      </c>
      <c r="F466" t="s">
        <v>5993</v>
      </c>
      <c r="G466" t="s">
        <v>5994</v>
      </c>
      <c r="H466" t="s">
        <v>5995</v>
      </c>
      <c r="I466" t="s">
        <v>5996</v>
      </c>
      <c r="J466" t="s">
        <v>5997</v>
      </c>
      <c r="K466" t="s">
        <v>5998</v>
      </c>
      <c r="L466" t="s">
        <v>5999</v>
      </c>
      <c r="M466" t="s">
        <v>6000</v>
      </c>
      <c r="N466" t="s">
        <v>6001</v>
      </c>
    </row>
    <row r="467" spans="1:14" x14ac:dyDescent="0.25">
      <c r="A467" s="21" t="s">
        <v>6002</v>
      </c>
      <c r="B467" s="21" t="s">
        <v>6003</v>
      </c>
      <c r="C467">
        <v>12977499</v>
      </c>
      <c r="D467" s="21" t="s">
        <v>6004</v>
      </c>
      <c r="E467" t="s">
        <v>6005</v>
      </c>
      <c r="F467" t="s">
        <v>6006</v>
      </c>
      <c r="G467" t="s">
        <v>6007</v>
      </c>
      <c r="H467" t="s">
        <v>6008</v>
      </c>
      <c r="I467" t="s">
        <v>6009</v>
      </c>
      <c r="J467" t="s">
        <v>6010</v>
      </c>
      <c r="K467" t="s">
        <v>6011</v>
      </c>
      <c r="L467" t="s">
        <v>6012</v>
      </c>
      <c r="M467" t="s">
        <v>6013</v>
      </c>
      <c r="N467" t="s">
        <v>6014</v>
      </c>
    </row>
    <row r="468" spans="1:14" x14ac:dyDescent="0.25">
      <c r="A468" s="21" t="s">
        <v>6015</v>
      </c>
      <c r="B468" s="21" t="s">
        <v>6016</v>
      </c>
      <c r="C468">
        <v>12849061</v>
      </c>
      <c r="D468" s="21" t="s">
        <v>6017</v>
      </c>
      <c r="E468" t="s">
        <v>6018</v>
      </c>
      <c r="F468" t="s">
        <v>6019</v>
      </c>
      <c r="G468" t="s">
        <v>6020</v>
      </c>
      <c r="H468" t="s">
        <v>6021</v>
      </c>
      <c r="I468" t="s">
        <v>6022</v>
      </c>
      <c r="J468" t="s">
        <v>6023</v>
      </c>
      <c r="K468" t="s">
        <v>6024</v>
      </c>
      <c r="L468" t="s">
        <v>6025</v>
      </c>
      <c r="M468" t="s">
        <v>6026</v>
      </c>
      <c r="N468" t="s">
        <v>6027</v>
      </c>
    </row>
    <row r="469" spans="1:14" x14ac:dyDescent="0.25">
      <c r="A469" s="21" t="s">
        <v>6028</v>
      </c>
      <c r="B469" s="21" t="s">
        <v>6029</v>
      </c>
      <c r="C469">
        <v>12715960</v>
      </c>
      <c r="D469" s="21" t="s">
        <v>6030</v>
      </c>
      <c r="E469" t="s">
        <v>6031</v>
      </c>
      <c r="F469" t="s">
        <v>6032</v>
      </c>
      <c r="G469" t="s">
        <v>6033</v>
      </c>
      <c r="H469" t="s">
        <v>6034</v>
      </c>
      <c r="I469" t="s">
        <v>6035</v>
      </c>
      <c r="J469" t="s">
        <v>6036</v>
      </c>
      <c r="K469" t="s">
        <v>6037</v>
      </c>
      <c r="L469" t="s">
        <v>6038</v>
      </c>
      <c r="M469" t="s">
        <v>6039</v>
      </c>
      <c r="N469" t="s">
        <v>6040</v>
      </c>
    </row>
    <row r="470" spans="1:14" x14ac:dyDescent="0.25">
      <c r="A470" s="21" t="s">
        <v>6041</v>
      </c>
      <c r="B470" s="21" t="s">
        <v>6042</v>
      </c>
      <c r="C470">
        <v>12876844</v>
      </c>
      <c r="D470" s="21" t="s">
        <v>6043</v>
      </c>
      <c r="E470" t="s">
        <v>6031</v>
      </c>
      <c r="F470" t="s">
        <v>6044</v>
      </c>
      <c r="G470" t="s">
        <v>6045</v>
      </c>
      <c r="H470" t="s">
        <v>6046</v>
      </c>
      <c r="I470" t="s">
        <v>6047</v>
      </c>
      <c r="J470" t="s">
        <v>6048</v>
      </c>
      <c r="K470" t="s">
        <v>6049</v>
      </c>
      <c r="L470" t="s">
        <v>6050</v>
      </c>
      <c r="M470" t="s">
        <v>6051</v>
      </c>
      <c r="N470" t="s">
        <v>6052</v>
      </c>
    </row>
    <row r="471" spans="1:14" x14ac:dyDescent="0.25">
      <c r="A471" s="21" t="s">
        <v>6053</v>
      </c>
      <c r="B471" s="21" t="s">
        <v>6054</v>
      </c>
      <c r="C471">
        <v>12835293</v>
      </c>
      <c r="D471" s="21" t="s">
        <v>6055</v>
      </c>
      <c r="E471" t="s">
        <v>216</v>
      </c>
      <c r="F471" t="s">
        <v>6056</v>
      </c>
      <c r="G471" t="s">
        <v>6057</v>
      </c>
      <c r="H471" t="s">
        <v>6058</v>
      </c>
      <c r="I471" t="s">
        <v>6059</v>
      </c>
      <c r="J471" t="s">
        <v>6060</v>
      </c>
      <c r="K471" t="s">
        <v>6061</v>
      </c>
      <c r="L471" t="s">
        <v>6062</v>
      </c>
      <c r="M471" t="s">
        <v>6063</v>
      </c>
      <c r="N471" t="s">
        <v>6064</v>
      </c>
    </row>
    <row r="472" spans="1:14" x14ac:dyDescent="0.25">
      <c r="A472" s="21" t="s">
        <v>6065</v>
      </c>
      <c r="B472" s="21" t="s">
        <v>6066</v>
      </c>
      <c r="C472">
        <v>12760833</v>
      </c>
      <c r="D472" s="21" t="s">
        <v>6067</v>
      </c>
      <c r="E472" t="s">
        <v>229</v>
      </c>
      <c r="F472" t="s">
        <v>6068</v>
      </c>
      <c r="G472" t="s">
        <v>6069</v>
      </c>
      <c r="H472" t="s">
        <v>6070</v>
      </c>
      <c r="I472" t="s">
        <v>6071</v>
      </c>
      <c r="J472" t="s">
        <v>6072</v>
      </c>
      <c r="K472" t="s">
        <v>6073</v>
      </c>
      <c r="L472" t="s">
        <v>6074</v>
      </c>
      <c r="M472" t="s">
        <v>6075</v>
      </c>
      <c r="N472" t="s">
        <v>6076</v>
      </c>
    </row>
    <row r="473" spans="1:14" x14ac:dyDescent="0.25">
      <c r="A473" s="21" t="s">
        <v>6077</v>
      </c>
      <c r="B473" s="21" t="s">
        <v>6078</v>
      </c>
      <c r="C473">
        <v>12909468</v>
      </c>
      <c r="D473" s="21" t="s">
        <v>6079</v>
      </c>
      <c r="E473" t="s">
        <v>5373</v>
      </c>
      <c r="F473" t="s">
        <v>6080</v>
      </c>
      <c r="G473" t="s">
        <v>6081</v>
      </c>
      <c r="H473" t="s">
        <v>6082</v>
      </c>
      <c r="I473" t="s">
        <v>6083</v>
      </c>
      <c r="J473" t="s">
        <v>6084</v>
      </c>
      <c r="K473" t="s">
        <v>6085</v>
      </c>
      <c r="L473" t="s">
        <v>6086</v>
      </c>
      <c r="M473" t="s">
        <v>6087</v>
      </c>
      <c r="N473" t="s">
        <v>6088</v>
      </c>
    </row>
    <row r="474" spans="1:14" x14ac:dyDescent="0.25">
      <c r="A474" s="21" t="s">
        <v>6089</v>
      </c>
      <c r="B474" s="21" t="s">
        <v>6090</v>
      </c>
      <c r="C474">
        <v>12778364</v>
      </c>
      <c r="D474" s="21" t="s">
        <v>6091</v>
      </c>
      <c r="E474" t="s">
        <v>6092</v>
      </c>
      <c r="F474" t="s">
        <v>6093</v>
      </c>
      <c r="G474" t="s">
        <v>6094</v>
      </c>
      <c r="H474" t="s">
        <v>6095</v>
      </c>
      <c r="I474" t="s">
        <v>6096</v>
      </c>
      <c r="J474" t="s">
        <v>6097</v>
      </c>
      <c r="K474" t="s">
        <v>6098</v>
      </c>
      <c r="L474" t="s">
        <v>6099</v>
      </c>
      <c r="M474" t="s">
        <v>6100</v>
      </c>
      <c r="N474" t="s">
        <v>6101</v>
      </c>
    </row>
    <row r="475" spans="1:14" x14ac:dyDescent="0.25">
      <c r="A475" s="21" t="s">
        <v>6102</v>
      </c>
      <c r="B475" s="21" t="s">
        <v>6103</v>
      </c>
      <c r="C475">
        <v>12810833</v>
      </c>
      <c r="D475" s="21" t="s">
        <v>6104</v>
      </c>
      <c r="E475" t="s">
        <v>6105</v>
      </c>
      <c r="F475" t="s">
        <v>6106</v>
      </c>
      <c r="G475" t="s">
        <v>6107</v>
      </c>
      <c r="H475" t="s">
        <v>6108</v>
      </c>
      <c r="I475" t="s">
        <v>6109</v>
      </c>
      <c r="J475" t="s">
        <v>6110</v>
      </c>
      <c r="K475" t="s">
        <v>6111</v>
      </c>
      <c r="L475" t="s">
        <v>6112</v>
      </c>
      <c r="M475" t="s">
        <v>6113</v>
      </c>
      <c r="N475" t="s">
        <v>6114</v>
      </c>
    </row>
    <row r="476" spans="1:14" x14ac:dyDescent="0.25">
      <c r="A476" s="21" t="s">
        <v>6115</v>
      </c>
      <c r="B476" s="21" t="s">
        <v>6116</v>
      </c>
      <c r="C476">
        <v>12792340</v>
      </c>
      <c r="D476" s="21" t="s">
        <v>6117</v>
      </c>
      <c r="E476" t="s">
        <v>3926</v>
      </c>
      <c r="F476" t="s">
        <v>6118</v>
      </c>
      <c r="G476" t="s">
        <v>6119</v>
      </c>
      <c r="H476" t="s">
        <v>6120</v>
      </c>
      <c r="I476" t="s">
        <v>6121</v>
      </c>
      <c r="J476" t="s">
        <v>6122</v>
      </c>
      <c r="K476" t="s">
        <v>6123</v>
      </c>
      <c r="L476" t="s">
        <v>6124</v>
      </c>
      <c r="M476" t="s">
        <v>6125</v>
      </c>
      <c r="N476" t="s">
        <v>6126</v>
      </c>
    </row>
    <row r="477" spans="1:14" x14ac:dyDescent="0.25">
      <c r="A477" s="21" t="s">
        <v>6127</v>
      </c>
      <c r="B477" s="21" t="s">
        <v>6128</v>
      </c>
      <c r="C477">
        <v>12536716</v>
      </c>
      <c r="D477" s="21" t="s">
        <v>6129</v>
      </c>
      <c r="E477" t="s">
        <v>6130</v>
      </c>
      <c r="F477" t="s">
        <v>6131</v>
      </c>
      <c r="G477" t="s">
        <v>6132</v>
      </c>
      <c r="H477" t="s">
        <v>6133</v>
      </c>
      <c r="I477" t="s">
        <v>6134</v>
      </c>
      <c r="J477" t="s">
        <v>6135</v>
      </c>
      <c r="K477" t="s">
        <v>6136</v>
      </c>
      <c r="L477" t="s">
        <v>6137</v>
      </c>
      <c r="M477" t="s">
        <v>6138</v>
      </c>
      <c r="N477" t="s">
        <v>6139</v>
      </c>
    </row>
    <row r="478" spans="1:14" x14ac:dyDescent="0.25">
      <c r="A478" s="21" t="s">
        <v>6140</v>
      </c>
      <c r="B478" s="21" t="s">
        <v>6141</v>
      </c>
      <c r="C478">
        <v>12693706</v>
      </c>
      <c r="D478" s="21" t="s">
        <v>6142</v>
      </c>
      <c r="E478" t="s">
        <v>6143</v>
      </c>
      <c r="F478" t="s">
        <v>6144</v>
      </c>
      <c r="G478" t="s">
        <v>6145</v>
      </c>
      <c r="H478" t="s">
        <v>6146</v>
      </c>
      <c r="I478" t="s">
        <v>6147</v>
      </c>
      <c r="J478" t="s">
        <v>6148</v>
      </c>
      <c r="K478" t="s">
        <v>6149</v>
      </c>
      <c r="L478" t="s">
        <v>6150</v>
      </c>
      <c r="M478" t="s">
        <v>6151</v>
      </c>
      <c r="N478" t="s">
        <v>6152</v>
      </c>
    </row>
    <row r="479" spans="1:14" x14ac:dyDescent="0.25">
      <c r="A479" s="21" t="s">
        <v>6153</v>
      </c>
      <c r="B479" s="21" t="s">
        <v>6154</v>
      </c>
      <c r="C479">
        <v>13030583</v>
      </c>
      <c r="D479" s="21" t="s">
        <v>6155</v>
      </c>
      <c r="E479" t="s">
        <v>4467</v>
      </c>
      <c r="F479" t="s">
        <v>6156</v>
      </c>
      <c r="G479" t="s">
        <v>6157</v>
      </c>
      <c r="H479" t="s">
        <v>6158</v>
      </c>
      <c r="I479" t="s">
        <v>6159</v>
      </c>
      <c r="J479" t="s">
        <v>6160</v>
      </c>
      <c r="K479" t="s">
        <v>6161</v>
      </c>
      <c r="L479" t="s">
        <v>6162</v>
      </c>
      <c r="M479" t="s">
        <v>6163</v>
      </c>
      <c r="N479" t="s">
        <v>6164</v>
      </c>
    </row>
    <row r="480" spans="1:14" x14ac:dyDescent="0.25">
      <c r="A480" s="21" t="s">
        <v>6165</v>
      </c>
      <c r="B480" s="21" t="s">
        <v>6166</v>
      </c>
      <c r="C480">
        <v>13044913</v>
      </c>
      <c r="D480" s="21" t="s">
        <v>6167</v>
      </c>
      <c r="E480" t="s">
        <v>6168</v>
      </c>
      <c r="F480" t="s">
        <v>6169</v>
      </c>
      <c r="G480" t="s">
        <v>6170</v>
      </c>
      <c r="H480" t="s">
        <v>6171</v>
      </c>
      <c r="I480" t="s">
        <v>6172</v>
      </c>
      <c r="J480" t="s">
        <v>6173</v>
      </c>
      <c r="K480" t="s">
        <v>6174</v>
      </c>
      <c r="L480" t="s">
        <v>6175</v>
      </c>
      <c r="M480" t="s">
        <v>6176</v>
      </c>
      <c r="N480" t="s">
        <v>6177</v>
      </c>
    </row>
    <row r="481" spans="1:14" x14ac:dyDescent="0.25">
      <c r="A481" s="21" t="s">
        <v>6178</v>
      </c>
      <c r="B481" s="21" t="s">
        <v>6179</v>
      </c>
      <c r="C481">
        <v>12876187</v>
      </c>
      <c r="D481" s="21" t="s">
        <v>6180</v>
      </c>
      <c r="E481" t="s">
        <v>1628</v>
      </c>
      <c r="F481" t="s">
        <v>6181</v>
      </c>
      <c r="G481" t="s">
        <v>6182</v>
      </c>
      <c r="H481" t="s">
        <v>6183</v>
      </c>
      <c r="I481" t="s">
        <v>6184</v>
      </c>
      <c r="J481" t="s">
        <v>6185</v>
      </c>
      <c r="K481" t="s">
        <v>6186</v>
      </c>
      <c r="L481" t="s">
        <v>6187</v>
      </c>
      <c r="M481" t="s">
        <v>6188</v>
      </c>
      <c r="N481" t="s">
        <v>6189</v>
      </c>
    </row>
    <row r="482" spans="1:14" x14ac:dyDescent="0.25">
      <c r="A482" s="21" t="s">
        <v>6190</v>
      </c>
      <c r="B482" s="21" t="s">
        <v>6191</v>
      </c>
      <c r="C482">
        <v>12888119</v>
      </c>
      <c r="D482" s="21" t="s">
        <v>6192</v>
      </c>
      <c r="E482" t="s">
        <v>6193</v>
      </c>
      <c r="F482" t="s">
        <v>6194</v>
      </c>
      <c r="G482" t="s">
        <v>6195</v>
      </c>
      <c r="H482" t="s">
        <v>6196</v>
      </c>
      <c r="I482" t="s">
        <v>6197</v>
      </c>
      <c r="J482" t="s">
        <v>6198</v>
      </c>
      <c r="K482" t="s">
        <v>6199</v>
      </c>
      <c r="L482" t="s">
        <v>6200</v>
      </c>
      <c r="M482" t="s">
        <v>6201</v>
      </c>
      <c r="N482" t="s">
        <v>6202</v>
      </c>
    </row>
    <row r="483" spans="1:14" x14ac:dyDescent="0.25">
      <c r="A483" s="21" t="s">
        <v>6203</v>
      </c>
      <c r="B483" s="21" t="s">
        <v>6204</v>
      </c>
      <c r="C483">
        <v>12932066</v>
      </c>
      <c r="D483" s="21" t="s">
        <v>4142</v>
      </c>
      <c r="E483" t="s">
        <v>6205</v>
      </c>
      <c r="F483" t="s">
        <v>6206</v>
      </c>
      <c r="G483" t="s">
        <v>6207</v>
      </c>
      <c r="H483" t="s">
        <v>6208</v>
      </c>
      <c r="I483" t="s">
        <v>6209</v>
      </c>
      <c r="J483" t="s">
        <v>6210</v>
      </c>
      <c r="K483" t="s">
        <v>6211</v>
      </c>
      <c r="L483" t="s">
        <v>6212</v>
      </c>
      <c r="M483" t="s">
        <v>6213</v>
      </c>
      <c r="N483" t="s">
        <v>6214</v>
      </c>
    </row>
    <row r="484" spans="1:14" x14ac:dyDescent="0.25">
      <c r="A484" s="21" t="s">
        <v>6215</v>
      </c>
      <c r="B484" s="21" t="s">
        <v>6216</v>
      </c>
      <c r="C484">
        <v>12818425</v>
      </c>
      <c r="D484" s="21" t="s">
        <v>6217</v>
      </c>
      <c r="E484" t="s">
        <v>6218</v>
      </c>
      <c r="F484" t="s">
        <v>6219</v>
      </c>
      <c r="G484" t="s">
        <v>6220</v>
      </c>
      <c r="H484" t="s">
        <v>6221</v>
      </c>
      <c r="I484" t="s">
        <v>6222</v>
      </c>
      <c r="J484" t="s">
        <v>6223</v>
      </c>
      <c r="K484" t="s">
        <v>6224</v>
      </c>
      <c r="L484" t="s">
        <v>6225</v>
      </c>
      <c r="M484" t="s">
        <v>6226</v>
      </c>
      <c r="N484" t="s">
        <v>6227</v>
      </c>
    </row>
    <row r="485" spans="1:14" x14ac:dyDescent="0.25">
      <c r="A485" s="21" t="s">
        <v>6228</v>
      </c>
      <c r="B485" s="21" t="s">
        <v>6229</v>
      </c>
      <c r="C485">
        <v>12870289</v>
      </c>
      <c r="D485" s="21" t="s">
        <v>6230</v>
      </c>
      <c r="E485" t="s">
        <v>2634</v>
      </c>
      <c r="F485" t="s">
        <v>6231</v>
      </c>
      <c r="G485" t="s">
        <v>6232</v>
      </c>
      <c r="H485" t="s">
        <v>6233</v>
      </c>
      <c r="I485" t="s">
        <v>6234</v>
      </c>
      <c r="J485" t="s">
        <v>6235</v>
      </c>
      <c r="K485" t="s">
        <v>6236</v>
      </c>
      <c r="L485" t="s">
        <v>6237</v>
      </c>
      <c r="M485" t="s">
        <v>6238</v>
      </c>
      <c r="N485" t="s">
        <v>6239</v>
      </c>
    </row>
    <row r="486" spans="1:14" x14ac:dyDescent="0.25">
      <c r="A486" s="21" t="s">
        <v>6240</v>
      </c>
      <c r="B486" s="21" t="s">
        <v>6241</v>
      </c>
      <c r="C486">
        <v>13016534</v>
      </c>
      <c r="D486" s="21" t="s">
        <v>6242</v>
      </c>
      <c r="E486" t="s">
        <v>2223</v>
      </c>
      <c r="F486" t="s">
        <v>6243</v>
      </c>
      <c r="G486" t="s">
        <v>6244</v>
      </c>
      <c r="H486" t="s">
        <v>6245</v>
      </c>
      <c r="I486" t="s">
        <v>6246</v>
      </c>
      <c r="J486" t="s">
        <v>6247</v>
      </c>
      <c r="K486" t="s">
        <v>6248</v>
      </c>
      <c r="L486" t="s">
        <v>6249</v>
      </c>
      <c r="M486" t="s">
        <v>6250</v>
      </c>
      <c r="N486" t="s">
        <v>6251</v>
      </c>
    </row>
    <row r="487" spans="1:14" x14ac:dyDescent="0.25">
      <c r="A487" s="21" t="s">
        <v>6252</v>
      </c>
      <c r="B487" s="21" t="s">
        <v>6253</v>
      </c>
      <c r="C487">
        <v>12711823</v>
      </c>
      <c r="D487" s="21" t="s">
        <v>6254</v>
      </c>
      <c r="E487" t="s">
        <v>6255</v>
      </c>
      <c r="F487" t="s">
        <v>6256</v>
      </c>
      <c r="G487" t="s">
        <v>6257</v>
      </c>
      <c r="H487" t="s">
        <v>6258</v>
      </c>
      <c r="I487" t="s">
        <v>6259</v>
      </c>
      <c r="J487" t="s">
        <v>6260</v>
      </c>
      <c r="K487" t="s">
        <v>6261</v>
      </c>
      <c r="L487" t="s">
        <v>6262</v>
      </c>
      <c r="M487" t="s">
        <v>6263</v>
      </c>
      <c r="N487" t="s">
        <v>6264</v>
      </c>
    </row>
    <row r="488" spans="1:14" x14ac:dyDescent="0.25">
      <c r="A488" s="21" t="s">
        <v>6265</v>
      </c>
      <c r="B488" s="21" t="s">
        <v>6266</v>
      </c>
      <c r="C488">
        <v>12788709</v>
      </c>
      <c r="D488" s="21" t="s">
        <v>6267</v>
      </c>
      <c r="E488" t="s">
        <v>6268</v>
      </c>
      <c r="F488" t="s">
        <v>6269</v>
      </c>
      <c r="G488" t="s">
        <v>6270</v>
      </c>
      <c r="H488" t="s">
        <v>6271</v>
      </c>
      <c r="I488" t="s">
        <v>6272</v>
      </c>
      <c r="J488" t="s">
        <v>6273</v>
      </c>
      <c r="K488" t="s">
        <v>6274</v>
      </c>
      <c r="L488" t="s">
        <v>6275</v>
      </c>
      <c r="M488" t="s">
        <v>6276</v>
      </c>
      <c r="N488" t="s">
        <v>6277</v>
      </c>
    </row>
    <row r="489" spans="1:14" x14ac:dyDescent="0.25">
      <c r="A489" s="21" t="s">
        <v>6278</v>
      </c>
      <c r="B489" s="21" t="s">
        <v>6279</v>
      </c>
      <c r="C489">
        <v>12821889</v>
      </c>
      <c r="D489" s="21" t="s">
        <v>6280</v>
      </c>
      <c r="E489" t="s">
        <v>6281</v>
      </c>
      <c r="F489" t="s">
        <v>6282</v>
      </c>
      <c r="G489" t="s">
        <v>6283</v>
      </c>
      <c r="H489" t="s">
        <v>6284</v>
      </c>
      <c r="I489" t="s">
        <v>6285</v>
      </c>
      <c r="J489" t="s">
        <v>6286</v>
      </c>
      <c r="K489" t="s">
        <v>6287</v>
      </c>
      <c r="L489" t="s">
        <v>6288</v>
      </c>
      <c r="M489" t="s">
        <v>6289</v>
      </c>
      <c r="N489" t="s">
        <v>6290</v>
      </c>
    </row>
    <row r="490" spans="1:14" x14ac:dyDescent="0.25">
      <c r="A490" s="21" t="s">
        <v>6291</v>
      </c>
      <c r="B490" s="21" t="s">
        <v>6292</v>
      </c>
      <c r="C490">
        <v>12757725</v>
      </c>
      <c r="D490" s="21" t="s">
        <v>6293</v>
      </c>
      <c r="E490" t="s">
        <v>6294</v>
      </c>
      <c r="F490" t="s">
        <v>6295</v>
      </c>
      <c r="G490" t="s">
        <v>6296</v>
      </c>
      <c r="H490" t="s">
        <v>6297</v>
      </c>
      <c r="I490" t="s">
        <v>6298</v>
      </c>
      <c r="J490" t="s">
        <v>6299</v>
      </c>
      <c r="K490" t="s">
        <v>6300</v>
      </c>
      <c r="L490" t="s">
        <v>6301</v>
      </c>
      <c r="M490" t="s">
        <v>6302</v>
      </c>
      <c r="N490" t="s">
        <v>6303</v>
      </c>
    </row>
    <row r="491" spans="1:14" x14ac:dyDescent="0.25">
      <c r="A491" s="21" t="s">
        <v>6304</v>
      </c>
      <c r="B491" s="21" t="s">
        <v>6305</v>
      </c>
      <c r="C491">
        <v>12752651</v>
      </c>
      <c r="D491" s="21" t="s">
        <v>6306</v>
      </c>
      <c r="E491" t="s">
        <v>6307</v>
      </c>
      <c r="F491" t="s">
        <v>6308</v>
      </c>
      <c r="G491" t="s">
        <v>6309</v>
      </c>
      <c r="H491" t="s">
        <v>6310</v>
      </c>
      <c r="I491" t="s">
        <v>6311</v>
      </c>
      <c r="J491" t="s">
        <v>6312</v>
      </c>
      <c r="K491" t="s">
        <v>6313</v>
      </c>
      <c r="L491" t="s">
        <v>6314</v>
      </c>
      <c r="M491" t="s">
        <v>6315</v>
      </c>
      <c r="N491" t="s">
        <v>6316</v>
      </c>
    </row>
    <row r="492" spans="1:14" x14ac:dyDescent="0.25">
      <c r="A492" s="21" t="s">
        <v>6317</v>
      </c>
      <c r="B492" s="21" t="s">
        <v>6318</v>
      </c>
      <c r="C492">
        <v>12860788</v>
      </c>
      <c r="D492" s="21" t="s">
        <v>6319</v>
      </c>
      <c r="E492" t="s">
        <v>6320</v>
      </c>
      <c r="F492" t="s">
        <v>6321</v>
      </c>
      <c r="G492" t="s">
        <v>6322</v>
      </c>
      <c r="H492" t="s">
        <v>6323</v>
      </c>
      <c r="I492" t="s">
        <v>6324</v>
      </c>
      <c r="J492" t="s">
        <v>6325</v>
      </c>
      <c r="K492" t="s">
        <v>6326</v>
      </c>
      <c r="L492" t="s">
        <v>6327</v>
      </c>
      <c r="M492" t="s">
        <v>6328</v>
      </c>
      <c r="N492" t="s">
        <v>6329</v>
      </c>
    </row>
    <row r="493" spans="1:14" x14ac:dyDescent="0.25">
      <c r="A493" s="21" t="s">
        <v>6330</v>
      </c>
      <c r="B493" s="21" t="s">
        <v>6331</v>
      </c>
      <c r="C493">
        <v>12827151</v>
      </c>
      <c r="D493" s="21" t="s">
        <v>6332</v>
      </c>
      <c r="E493" t="s">
        <v>4781</v>
      </c>
      <c r="F493" t="s">
        <v>6333</v>
      </c>
      <c r="G493" t="s">
        <v>6334</v>
      </c>
      <c r="H493" t="s">
        <v>6335</v>
      </c>
      <c r="I493" t="s">
        <v>6336</v>
      </c>
      <c r="J493" t="s">
        <v>6337</v>
      </c>
      <c r="K493" t="s">
        <v>6338</v>
      </c>
      <c r="L493" t="s">
        <v>6339</v>
      </c>
      <c r="M493" t="s">
        <v>6340</v>
      </c>
      <c r="N493" t="s">
        <v>6341</v>
      </c>
    </row>
    <row r="494" spans="1:14" x14ac:dyDescent="0.25">
      <c r="A494" s="21" t="s">
        <v>6342</v>
      </c>
      <c r="B494" s="21" t="s">
        <v>6343</v>
      </c>
      <c r="C494">
        <v>12851092</v>
      </c>
      <c r="D494" s="21" t="s">
        <v>6344</v>
      </c>
      <c r="E494" t="s">
        <v>4781</v>
      </c>
      <c r="F494" t="s">
        <v>6345</v>
      </c>
      <c r="G494" t="s">
        <v>6346</v>
      </c>
      <c r="H494" t="s">
        <v>6347</v>
      </c>
      <c r="I494" t="s">
        <v>6348</v>
      </c>
      <c r="J494" t="s">
        <v>6349</v>
      </c>
      <c r="K494" t="s">
        <v>6350</v>
      </c>
      <c r="L494" t="s">
        <v>6351</v>
      </c>
      <c r="M494" t="s">
        <v>6352</v>
      </c>
      <c r="N494" t="s">
        <v>6353</v>
      </c>
    </row>
    <row r="495" spans="1:14" x14ac:dyDescent="0.25">
      <c r="A495" s="21" t="s">
        <v>6354</v>
      </c>
      <c r="B495" s="21" t="s">
        <v>6355</v>
      </c>
      <c r="C495">
        <v>12749538</v>
      </c>
      <c r="D495" s="21" t="s">
        <v>6356</v>
      </c>
      <c r="E495" t="s">
        <v>1474</v>
      </c>
      <c r="F495" t="s">
        <v>6357</v>
      </c>
      <c r="G495" t="s">
        <v>6358</v>
      </c>
      <c r="H495" t="s">
        <v>6359</v>
      </c>
      <c r="I495" t="s">
        <v>6360</v>
      </c>
      <c r="J495" t="s">
        <v>6361</v>
      </c>
      <c r="K495" t="s">
        <v>6362</v>
      </c>
      <c r="L495" t="s">
        <v>6363</v>
      </c>
      <c r="M495" t="s">
        <v>6364</v>
      </c>
      <c r="N495" t="s">
        <v>6365</v>
      </c>
    </row>
    <row r="496" spans="1:14" x14ac:dyDescent="0.25">
      <c r="A496" s="21" t="s">
        <v>6366</v>
      </c>
      <c r="B496" s="21" t="s">
        <v>6367</v>
      </c>
      <c r="C496">
        <v>12696622</v>
      </c>
      <c r="D496" s="21" t="s">
        <v>6368</v>
      </c>
      <c r="E496" t="s">
        <v>6369</v>
      </c>
      <c r="F496" t="s">
        <v>6370</v>
      </c>
      <c r="G496" t="s">
        <v>6371</v>
      </c>
      <c r="H496" t="s">
        <v>6372</v>
      </c>
      <c r="I496" t="s">
        <v>6373</v>
      </c>
      <c r="J496" t="s">
        <v>6374</v>
      </c>
      <c r="K496" t="s">
        <v>6375</v>
      </c>
      <c r="L496" t="s">
        <v>6376</v>
      </c>
      <c r="M496" t="s">
        <v>6377</v>
      </c>
      <c r="N496" t="s">
        <v>6378</v>
      </c>
    </row>
    <row r="497" spans="1:14" x14ac:dyDescent="0.25">
      <c r="A497" s="21" t="s">
        <v>6379</v>
      </c>
      <c r="B497" s="21" t="s">
        <v>6380</v>
      </c>
      <c r="C497">
        <v>12930525</v>
      </c>
      <c r="D497" s="21" t="s">
        <v>6381</v>
      </c>
      <c r="E497" t="s">
        <v>6382</v>
      </c>
      <c r="F497" t="s">
        <v>6383</v>
      </c>
      <c r="G497" t="s">
        <v>6384</v>
      </c>
      <c r="H497" t="s">
        <v>6385</v>
      </c>
      <c r="I497" t="s">
        <v>6386</v>
      </c>
      <c r="J497" t="s">
        <v>6387</v>
      </c>
      <c r="K497" t="s">
        <v>6388</v>
      </c>
      <c r="L497" t="s">
        <v>6389</v>
      </c>
      <c r="M497" t="s">
        <v>6390</v>
      </c>
      <c r="N497" t="s">
        <v>6391</v>
      </c>
    </row>
    <row r="498" spans="1:14" x14ac:dyDescent="0.25">
      <c r="A498" s="21" t="s">
        <v>6392</v>
      </c>
      <c r="B498" s="21" t="s">
        <v>6393</v>
      </c>
      <c r="C498">
        <v>12953461</v>
      </c>
      <c r="D498" s="21" t="s">
        <v>6394</v>
      </c>
      <c r="E498" t="s">
        <v>2350</v>
      </c>
      <c r="F498" t="s">
        <v>6395</v>
      </c>
      <c r="G498" t="s">
        <v>6396</v>
      </c>
      <c r="H498" t="s">
        <v>6397</v>
      </c>
      <c r="I498" t="s">
        <v>6398</v>
      </c>
      <c r="J498" t="s">
        <v>6399</v>
      </c>
      <c r="K498" t="s">
        <v>6400</v>
      </c>
      <c r="L498" t="s">
        <v>6401</v>
      </c>
      <c r="M498" t="s">
        <v>6402</v>
      </c>
      <c r="N498" t="s">
        <v>6403</v>
      </c>
    </row>
    <row r="499" spans="1:14" x14ac:dyDescent="0.25">
      <c r="A499" s="21" t="s">
        <v>6404</v>
      </c>
      <c r="B499" s="21" t="s">
        <v>6405</v>
      </c>
      <c r="C499">
        <v>12935858</v>
      </c>
      <c r="D499" s="21" t="s">
        <v>6406</v>
      </c>
      <c r="E499" t="s">
        <v>6407</v>
      </c>
      <c r="F499" t="s">
        <v>6408</v>
      </c>
      <c r="G499" t="s">
        <v>6409</v>
      </c>
      <c r="H499" t="s">
        <v>6410</v>
      </c>
      <c r="I499" t="s">
        <v>6411</v>
      </c>
      <c r="J499" t="s">
        <v>6412</v>
      </c>
      <c r="K499" t="s">
        <v>6413</v>
      </c>
      <c r="L499" t="s">
        <v>6414</v>
      </c>
      <c r="M499" t="s">
        <v>6415</v>
      </c>
      <c r="N499" t="s">
        <v>6416</v>
      </c>
    </row>
    <row r="500" spans="1:14" x14ac:dyDescent="0.25">
      <c r="A500" s="21" t="s">
        <v>6417</v>
      </c>
      <c r="B500" s="21" t="s">
        <v>6418</v>
      </c>
      <c r="C500">
        <v>12875563</v>
      </c>
      <c r="D500" s="21" t="s">
        <v>6419</v>
      </c>
      <c r="E500" t="s">
        <v>1770</v>
      </c>
      <c r="F500" t="s">
        <v>6420</v>
      </c>
      <c r="G500" t="s">
        <v>6421</v>
      </c>
      <c r="H500" t="s">
        <v>6422</v>
      </c>
      <c r="I500" t="s">
        <v>6423</v>
      </c>
      <c r="J500" t="s">
        <v>6424</v>
      </c>
      <c r="K500" t="s">
        <v>6425</v>
      </c>
      <c r="L500" t="s">
        <v>6426</v>
      </c>
      <c r="M500" t="s">
        <v>6427</v>
      </c>
      <c r="N500" t="s">
        <v>6428</v>
      </c>
    </row>
    <row r="501" spans="1:14" x14ac:dyDescent="0.25">
      <c r="A501" s="21" t="s">
        <v>6429</v>
      </c>
      <c r="B501" s="21" t="s">
        <v>6430</v>
      </c>
      <c r="C501">
        <v>12805769</v>
      </c>
      <c r="D501" s="21" t="s">
        <v>6431</v>
      </c>
      <c r="E501" t="s">
        <v>6432</v>
      </c>
      <c r="F501" t="s">
        <v>6433</v>
      </c>
      <c r="G501" t="s">
        <v>6434</v>
      </c>
      <c r="H501" t="s">
        <v>6435</v>
      </c>
      <c r="I501" t="s">
        <v>6436</v>
      </c>
      <c r="J501" t="s">
        <v>6437</v>
      </c>
      <c r="K501" t="s">
        <v>6438</v>
      </c>
      <c r="L501" t="s">
        <v>6439</v>
      </c>
      <c r="M501" t="s">
        <v>6440</v>
      </c>
      <c r="N501" t="s">
        <v>6441</v>
      </c>
    </row>
    <row r="502" spans="1:14" x14ac:dyDescent="0.25">
      <c r="A502" s="21" t="s">
        <v>6442</v>
      </c>
      <c r="B502" s="21" t="s">
        <v>6443</v>
      </c>
      <c r="C502">
        <v>12685238</v>
      </c>
      <c r="D502" s="21" t="s">
        <v>6444</v>
      </c>
      <c r="E502" t="s">
        <v>6445</v>
      </c>
      <c r="F502" t="s">
        <v>6446</v>
      </c>
      <c r="G502" t="s">
        <v>6447</v>
      </c>
      <c r="H502" t="s">
        <v>6448</v>
      </c>
      <c r="I502" t="s">
        <v>6449</v>
      </c>
      <c r="J502" t="s">
        <v>6450</v>
      </c>
      <c r="K502" t="s">
        <v>6451</v>
      </c>
      <c r="L502" t="s">
        <v>6452</v>
      </c>
      <c r="M502" t="s">
        <v>6453</v>
      </c>
      <c r="N502" t="s">
        <v>6454</v>
      </c>
    </row>
    <row r="503" spans="1:14" x14ac:dyDescent="0.25">
      <c r="A503" s="21" t="s">
        <v>6455</v>
      </c>
      <c r="B503" s="21" t="s">
        <v>6456</v>
      </c>
      <c r="C503">
        <v>12903116</v>
      </c>
      <c r="D503" s="21" t="s">
        <v>6457</v>
      </c>
      <c r="E503" t="s">
        <v>3823</v>
      </c>
      <c r="F503" t="s">
        <v>6458</v>
      </c>
      <c r="G503" t="s">
        <v>6459</v>
      </c>
      <c r="H503" t="s">
        <v>6460</v>
      </c>
      <c r="I503" t="s">
        <v>6461</v>
      </c>
      <c r="J503" t="s">
        <v>6462</v>
      </c>
      <c r="K503" t="s">
        <v>6463</v>
      </c>
      <c r="L503" t="s">
        <v>6464</v>
      </c>
      <c r="M503" t="s">
        <v>6465</v>
      </c>
      <c r="N503" t="s">
        <v>6466</v>
      </c>
    </row>
    <row r="504" spans="1:14" x14ac:dyDescent="0.25">
      <c r="A504" s="21" t="s">
        <v>6467</v>
      </c>
      <c r="B504" s="21" t="s">
        <v>6468</v>
      </c>
      <c r="C504">
        <v>12857981</v>
      </c>
      <c r="D504" s="21" t="s">
        <v>6469</v>
      </c>
      <c r="E504" t="s">
        <v>6470</v>
      </c>
      <c r="F504" t="s">
        <v>6471</v>
      </c>
      <c r="G504" t="s">
        <v>6472</v>
      </c>
      <c r="H504" t="s">
        <v>6473</v>
      </c>
      <c r="I504" t="s">
        <v>6474</v>
      </c>
      <c r="J504" t="s">
        <v>6475</v>
      </c>
      <c r="K504" t="s">
        <v>6476</v>
      </c>
      <c r="L504" t="s">
        <v>6477</v>
      </c>
      <c r="M504" t="s">
        <v>6478</v>
      </c>
      <c r="N504" t="s">
        <v>6479</v>
      </c>
    </row>
    <row r="505" spans="1:14" x14ac:dyDescent="0.25">
      <c r="A505" s="21" t="s">
        <v>6480</v>
      </c>
      <c r="B505" s="21" t="s">
        <v>6481</v>
      </c>
      <c r="C505">
        <v>12706887</v>
      </c>
      <c r="D505" s="21" t="s">
        <v>6482</v>
      </c>
      <c r="E505" t="s">
        <v>6483</v>
      </c>
      <c r="F505" t="s">
        <v>6484</v>
      </c>
      <c r="G505" t="s">
        <v>6485</v>
      </c>
      <c r="H505" t="s">
        <v>6486</v>
      </c>
      <c r="I505" t="s">
        <v>6487</v>
      </c>
      <c r="J505" t="s">
        <v>6488</v>
      </c>
      <c r="K505" t="s">
        <v>6489</v>
      </c>
      <c r="L505" t="s">
        <v>6490</v>
      </c>
      <c r="M505" t="s">
        <v>6491</v>
      </c>
      <c r="N505" t="s">
        <v>6492</v>
      </c>
    </row>
    <row r="506" spans="1:14" x14ac:dyDescent="0.25">
      <c r="A506" s="21" t="s">
        <v>6493</v>
      </c>
      <c r="B506" s="21" t="s">
        <v>6494</v>
      </c>
      <c r="C506">
        <v>13056060</v>
      </c>
      <c r="D506" s="21" t="s">
        <v>6495</v>
      </c>
      <c r="E506" t="s">
        <v>6496</v>
      </c>
      <c r="F506" t="s">
        <v>6497</v>
      </c>
      <c r="G506" t="s">
        <v>6498</v>
      </c>
      <c r="H506" t="s">
        <v>6499</v>
      </c>
      <c r="I506" t="s">
        <v>6500</v>
      </c>
      <c r="J506" t="s">
        <v>6501</v>
      </c>
      <c r="K506" t="s">
        <v>6502</v>
      </c>
      <c r="L506" t="s">
        <v>6503</v>
      </c>
      <c r="M506" t="s">
        <v>6504</v>
      </c>
      <c r="N506" t="s">
        <v>6505</v>
      </c>
    </row>
    <row r="507" spans="1:14" x14ac:dyDescent="0.25">
      <c r="A507" s="21" t="s">
        <v>6506</v>
      </c>
      <c r="B507" s="21" t="s">
        <v>6507</v>
      </c>
      <c r="C507">
        <v>12914211</v>
      </c>
      <c r="D507" s="21" t="s">
        <v>6508</v>
      </c>
      <c r="E507" t="s">
        <v>2325</v>
      </c>
      <c r="F507" t="s">
        <v>6509</v>
      </c>
      <c r="G507" t="s">
        <v>6510</v>
      </c>
      <c r="H507" t="s">
        <v>6511</v>
      </c>
      <c r="I507" t="s">
        <v>6512</v>
      </c>
      <c r="J507" t="s">
        <v>6513</v>
      </c>
      <c r="K507" t="s">
        <v>6514</v>
      </c>
      <c r="L507" t="s">
        <v>6515</v>
      </c>
      <c r="M507" t="s">
        <v>6516</v>
      </c>
      <c r="N507" t="s">
        <v>43</v>
      </c>
    </row>
    <row r="508" spans="1:14" x14ac:dyDescent="0.25">
      <c r="A508" s="21" t="s">
        <v>6517</v>
      </c>
      <c r="B508" s="21" t="s">
        <v>6518</v>
      </c>
      <c r="C508">
        <v>12958171</v>
      </c>
      <c r="D508" s="21" t="s">
        <v>6519</v>
      </c>
      <c r="E508" t="s">
        <v>1757</v>
      </c>
      <c r="F508" t="s">
        <v>6520</v>
      </c>
      <c r="G508" t="s">
        <v>6521</v>
      </c>
      <c r="H508" t="s">
        <v>6522</v>
      </c>
      <c r="I508" t="s">
        <v>6523</v>
      </c>
      <c r="J508" t="s">
        <v>6524</v>
      </c>
      <c r="K508" t="s">
        <v>6525</v>
      </c>
      <c r="L508" t="s">
        <v>6526</v>
      </c>
      <c r="M508" t="s">
        <v>6527</v>
      </c>
      <c r="N508" t="s">
        <v>6528</v>
      </c>
    </row>
    <row r="509" spans="1:14" x14ac:dyDescent="0.25">
      <c r="A509" s="21" t="s">
        <v>6529</v>
      </c>
      <c r="B509" s="21" t="s">
        <v>6530</v>
      </c>
      <c r="C509">
        <v>12888834</v>
      </c>
      <c r="D509" s="21" t="s">
        <v>6531</v>
      </c>
      <c r="E509" t="s">
        <v>6532</v>
      </c>
      <c r="F509" t="s">
        <v>6533</v>
      </c>
      <c r="G509" t="s">
        <v>6534</v>
      </c>
      <c r="H509" t="s">
        <v>6535</v>
      </c>
      <c r="I509" t="s">
        <v>6536</v>
      </c>
      <c r="J509" t="s">
        <v>6537</v>
      </c>
      <c r="K509" t="s">
        <v>6538</v>
      </c>
      <c r="L509" t="s">
        <v>6539</v>
      </c>
      <c r="M509" t="s">
        <v>6540</v>
      </c>
      <c r="N509" t="s">
        <v>6541</v>
      </c>
    </row>
    <row r="510" spans="1:14" x14ac:dyDescent="0.25">
      <c r="A510" s="21" t="s">
        <v>6542</v>
      </c>
      <c r="B510" s="21" t="s">
        <v>6543</v>
      </c>
      <c r="C510">
        <v>12881283</v>
      </c>
      <c r="D510" s="21" t="s">
        <v>6544</v>
      </c>
      <c r="E510" t="s">
        <v>6545</v>
      </c>
      <c r="F510" t="s">
        <v>6546</v>
      </c>
      <c r="G510" t="s">
        <v>6547</v>
      </c>
      <c r="H510" t="s">
        <v>6548</v>
      </c>
      <c r="I510" t="s">
        <v>6549</v>
      </c>
      <c r="J510" t="s">
        <v>6550</v>
      </c>
      <c r="K510" t="s">
        <v>6551</v>
      </c>
      <c r="L510" t="s">
        <v>6552</v>
      </c>
      <c r="M510" t="s">
        <v>6553</v>
      </c>
      <c r="N510" t="s">
        <v>6554</v>
      </c>
    </row>
    <row r="511" spans="1:14" x14ac:dyDescent="0.25">
      <c r="A511" s="21" t="s">
        <v>6555</v>
      </c>
      <c r="B511" s="21" t="s">
        <v>6556</v>
      </c>
      <c r="C511">
        <v>12918155</v>
      </c>
      <c r="D511" s="21" t="s">
        <v>6557</v>
      </c>
      <c r="E511" t="s">
        <v>6558</v>
      </c>
      <c r="F511" t="s">
        <v>6559</v>
      </c>
      <c r="G511" t="s">
        <v>6560</v>
      </c>
      <c r="H511" t="s">
        <v>6561</v>
      </c>
      <c r="I511" t="s">
        <v>6562</v>
      </c>
      <c r="J511" t="s">
        <v>6563</v>
      </c>
      <c r="K511" t="s">
        <v>6564</v>
      </c>
      <c r="L511" t="s">
        <v>6565</v>
      </c>
      <c r="M511" t="s">
        <v>6566</v>
      </c>
      <c r="N511" t="s">
        <v>6567</v>
      </c>
    </row>
    <row r="512" spans="1:14" x14ac:dyDescent="0.25">
      <c r="A512" s="21" t="s">
        <v>6568</v>
      </c>
      <c r="B512" s="21" t="s">
        <v>6569</v>
      </c>
      <c r="C512">
        <v>12801015</v>
      </c>
      <c r="D512" s="21" t="s">
        <v>6570</v>
      </c>
      <c r="E512" t="s">
        <v>6571</v>
      </c>
      <c r="F512" t="s">
        <v>6572</v>
      </c>
      <c r="G512" t="s">
        <v>6573</v>
      </c>
      <c r="H512" t="s">
        <v>6574</v>
      </c>
      <c r="I512" t="s">
        <v>6575</v>
      </c>
      <c r="J512" t="s">
        <v>6576</v>
      </c>
      <c r="K512" t="s">
        <v>6577</v>
      </c>
      <c r="L512" t="s">
        <v>6578</v>
      </c>
      <c r="M512" t="s">
        <v>6579</v>
      </c>
      <c r="N512" t="s">
        <v>6580</v>
      </c>
    </row>
    <row r="513" spans="1:14" x14ac:dyDescent="0.25">
      <c r="A513" s="21" t="s">
        <v>6581</v>
      </c>
      <c r="B513" s="21" t="s">
        <v>6582</v>
      </c>
      <c r="C513">
        <v>12329089</v>
      </c>
      <c r="D513" s="21" t="s">
        <v>6583</v>
      </c>
      <c r="E513" t="s">
        <v>6584</v>
      </c>
      <c r="F513" t="s">
        <v>6585</v>
      </c>
      <c r="G513" t="s">
        <v>6586</v>
      </c>
      <c r="H513" t="s">
        <v>6587</v>
      </c>
      <c r="I513" t="s">
        <v>6588</v>
      </c>
      <c r="J513" t="s">
        <v>6589</v>
      </c>
      <c r="K513" t="s">
        <v>6590</v>
      </c>
      <c r="L513" t="s">
        <v>6591</v>
      </c>
      <c r="M513" t="s">
        <v>6592</v>
      </c>
      <c r="N513" t="s">
        <v>6593</v>
      </c>
    </row>
    <row r="514" spans="1:14" x14ac:dyDescent="0.25">
      <c r="A514" s="21" t="s">
        <v>6594</v>
      </c>
      <c r="B514" s="21" t="s">
        <v>6595</v>
      </c>
      <c r="C514">
        <v>12797853</v>
      </c>
      <c r="D514" s="21" t="s">
        <v>6596</v>
      </c>
      <c r="E514" t="s">
        <v>6597</v>
      </c>
      <c r="F514" t="s">
        <v>6598</v>
      </c>
      <c r="G514" t="s">
        <v>6599</v>
      </c>
      <c r="H514" t="s">
        <v>6600</v>
      </c>
      <c r="I514" t="s">
        <v>6601</v>
      </c>
      <c r="J514" t="s">
        <v>6602</v>
      </c>
      <c r="K514" t="s">
        <v>6603</v>
      </c>
      <c r="L514" t="s">
        <v>6604</v>
      </c>
      <c r="M514" t="s">
        <v>6605</v>
      </c>
      <c r="N514" t="s">
        <v>6606</v>
      </c>
    </row>
    <row r="515" spans="1:14" x14ac:dyDescent="0.25">
      <c r="A515" s="21" t="s">
        <v>6607</v>
      </c>
      <c r="B515" s="21" t="s">
        <v>6608</v>
      </c>
      <c r="C515">
        <v>12881818</v>
      </c>
      <c r="D515" s="21" t="s">
        <v>6609</v>
      </c>
      <c r="E515" t="s">
        <v>6610</v>
      </c>
      <c r="F515" t="s">
        <v>6611</v>
      </c>
      <c r="G515" t="s">
        <v>6612</v>
      </c>
      <c r="H515" t="s">
        <v>6613</v>
      </c>
      <c r="I515" t="s">
        <v>6614</v>
      </c>
      <c r="J515" t="s">
        <v>6615</v>
      </c>
      <c r="K515" t="s">
        <v>6616</v>
      </c>
      <c r="L515" t="s">
        <v>6617</v>
      </c>
      <c r="M515" t="s">
        <v>6618</v>
      </c>
      <c r="N515" t="s">
        <v>6619</v>
      </c>
    </row>
    <row r="516" spans="1:14" x14ac:dyDescent="0.25">
      <c r="A516" s="21" t="s">
        <v>6620</v>
      </c>
      <c r="B516" s="21" t="s">
        <v>6621</v>
      </c>
      <c r="C516">
        <v>12712136</v>
      </c>
      <c r="D516" s="21" t="s">
        <v>6622</v>
      </c>
      <c r="E516" t="s">
        <v>6623</v>
      </c>
      <c r="F516" t="s">
        <v>6624</v>
      </c>
      <c r="G516" t="s">
        <v>6625</v>
      </c>
      <c r="H516" t="s">
        <v>6626</v>
      </c>
      <c r="I516" t="s">
        <v>6627</v>
      </c>
      <c r="J516" t="s">
        <v>6628</v>
      </c>
      <c r="K516" t="s">
        <v>6629</v>
      </c>
      <c r="L516" t="s">
        <v>6630</v>
      </c>
      <c r="M516" t="s">
        <v>6631</v>
      </c>
      <c r="N516" t="s">
        <v>6632</v>
      </c>
    </row>
    <row r="517" spans="1:14" x14ac:dyDescent="0.25">
      <c r="A517" s="21" t="s">
        <v>6633</v>
      </c>
      <c r="B517" s="21" t="s">
        <v>6634</v>
      </c>
      <c r="C517">
        <v>12748533</v>
      </c>
      <c r="D517" s="21" t="s">
        <v>6635</v>
      </c>
      <c r="E517" t="s">
        <v>6636</v>
      </c>
      <c r="F517" t="s">
        <v>6637</v>
      </c>
      <c r="G517" t="s">
        <v>6638</v>
      </c>
      <c r="H517" t="s">
        <v>6639</v>
      </c>
      <c r="I517" t="s">
        <v>6640</v>
      </c>
      <c r="J517" t="s">
        <v>6641</v>
      </c>
      <c r="K517" t="s">
        <v>6642</v>
      </c>
      <c r="L517" t="s">
        <v>6643</v>
      </c>
      <c r="M517" t="s">
        <v>6644</v>
      </c>
      <c r="N517" t="s">
        <v>6645</v>
      </c>
    </row>
    <row r="518" spans="1:14" x14ac:dyDescent="0.25">
      <c r="A518" s="21" t="s">
        <v>6646</v>
      </c>
      <c r="B518" s="21" t="s">
        <v>6647</v>
      </c>
      <c r="C518">
        <v>12812495</v>
      </c>
      <c r="D518" s="21" t="s">
        <v>6648</v>
      </c>
      <c r="E518" t="s">
        <v>6649</v>
      </c>
      <c r="F518" t="s">
        <v>6650</v>
      </c>
      <c r="G518" t="s">
        <v>6651</v>
      </c>
      <c r="H518" t="s">
        <v>6652</v>
      </c>
      <c r="I518" t="s">
        <v>6653</v>
      </c>
      <c r="J518" t="s">
        <v>6654</v>
      </c>
      <c r="K518" t="s">
        <v>6655</v>
      </c>
      <c r="L518" t="s">
        <v>6656</v>
      </c>
      <c r="M518" t="s">
        <v>6657</v>
      </c>
      <c r="N518" t="s">
        <v>6658</v>
      </c>
    </row>
    <row r="519" spans="1:14" x14ac:dyDescent="0.25">
      <c r="A519" s="21" t="s">
        <v>6659</v>
      </c>
      <c r="B519" s="21" t="s">
        <v>6660</v>
      </c>
      <c r="C519">
        <v>12776844</v>
      </c>
      <c r="D519" s="21" t="s">
        <v>6661</v>
      </c>
      <c r="E519" t="s">
        <v>6662</v>
      </c>
      <c r="F519" t="s">
        <v>6663</v>
      </c>
      <c r="G519" t="s">
        <v>6664</v>
      </c>
      <c r="H519" t="s">
        <v>6665</v>
      </c>
      <c r="I519" t="s">
        <v>6666</v>
      </c>
      <c r="J519" t="s">
        <v>6667</v>
      </c>
      <c r="K519" t="s">
        <v>6668</v>
      </c>
      <c r="L519" t="s">
        <v>6669</v>
      </c>
      <c r="M519" t="s">
        <v>6670</v>
      </c>
      <c r="N519" t="s">
        <v>6671</v>
      </c>
    </row>
    <row r="520" spans="1:14" x14ac:dyDescent="0.25">
      <c r="A520" s="21" t="s">
        <v>6672</v>
      </c>
      <c r="B520" s="21" t="s">
        <v>6673</v>
      </c>
      <c r="C520">
        <v>12771206</v>
      </c>
      <c r="D520" s="21" t="s">
        <v>6674</v>
      </c>
      <c r="E520" t="s">
        <v>6675</v>
      </c>
      <c r="F520" t="s">
        <v>6676</v>
      </c>
      <c r="G520" t="s">
        <v>6677</v>
      </c>
      <c r="H520" t="s">
        <v>6678</v>
      </c>
      <c r="I520" t="s">
        <v>6679</v>
      </c>
      <c r="J520" t="s">
        <v>6680</v>
      </c>
      <c r="K520" t="s">
        <v>6681</v>
      </c>
      <c r="L520" t="s">
        <v>6682</v>
      </c>
      <c r="M520" t="s">
        <v>6683</v>
      </c>
      <c r="N520" t="s">
        <v>6684</v>
      </c>
    </row>
    <row r="521" spans="1:14" x14ac:dyDescent="0.25">
      <c r="A521" s="21" t="s">
        <v>6685</v>
      </c>
      <c r="B521" s="21" t="s">
        <v>6686</v>
      </c>
      <c r="C521">
        <v>12847817</v>
      </c>
      <c r="D521" s="21" t="s">
        <v>6687</v>
      </c>
      <c r="E521" t="s">
        <v>6688</v>
      </c>
      <c r="F521" t="s">
        <v>6689</v>
      </c>
      <c r="G521" t="s">
        <v>6690</v>
      </c>
      <c r="H521" t="s">
        <v>6691</v>
      </c>
      <c r="I521" t="s">
        <v>6692</v>
      </c>
      <c r="J521" t="s">
        <v>6693</v>
      </c>
      <c r="K521" t="s">
        <v>6694</v>
      </c>
      <c r="L521" t="s">
        <v>6695</v>
      </c>
      <c r="M521" t="s">
        <v>6696</v>
      </c>
      <c r="N521" t="s">
        <v>6697</v>
      </c>
    </row>
    <row r="522" spans="1:14" x14ac:dyDescent="0.25">
      <c r="A522" s="21" t="s">
        <v>6698</v>
      </c>
      <c r="B522" s="21" t="s">
        <v>6699</v>
      </c>
      <c r="C522">
        <v>12734767</v>
      </c>
      <c r="D522" s="21" t="s">
        <v>6700</v>
      </c>
      <c r="E522" t="s">
        <v>6701</v>
      </c>
      <c r="F522" t="s">
        <v>6702</v>
      </c>
      <c r="G522" t="s">
        <v>6703</v>
      </c>
      <c r="H522" t="s">
        <v>6704</v>
      </c>
      <c r="I522" t="s">
        <v>6705</v>
      </c>
      <c r="J522" t="s">
        <v>6706</v>
      </c>
      <c r="K522" t="s">
        <v>6707</v>
      </c>
      <c r="L522" t="s">
        <v>6708</v>
      </c>
      <c r="M522" t="s">
        <v>6709</v>
      </c>
      <c r="N522" t="s">
        <v>6710</v>
      </c>
    </row>
    <row r="523" spans="1:14" x14ac:dyDescent="0.25">
      <c r="A523" s="21" t="s">
        <v>6711</v>
      </c>
      <c r="B523" s="21" t="s">
        <v>6712</v>
      </c>
      <c r="C523">
        <v>12703072</v>
      </c>
      <c r="D523" s="21" t="s">
        <v>6713</v>
      </c>
      <c r="E523" t="s">
        <v>6714</v>
      </c>
      <c r="F523" t="s">
        <v>6715</v>
      </c>
      <c r="G523" t="s">
        <v>6716</v>
      </c>
      <c r="H523" t="s">
        <v>6717</v>
      </c>
      <c r="I523" t="s">
        <v>6718</v>
      </c>
      <c r="J523" t="s">
        <v>6719</v>
      </c>
      <c r="K523" t="s">
        <v>6720</v>
      </c>
      <c r="L523" t="s">
        <v>6721</v>
      </c>
      <c r="M523" t="s">
        <v>6722</v>
      </c>
      <c r="N523" t="s">
        <v>6723</v>
      </c>
    </row>
    <row r="524" spans="1:14" x14ac:dyDescent="0.25">
      <c r="A524" s="21" t="s">
        <v>6724</v>
      </c>
      <c r="B524" s="21" t="s">
        <v>6725</v>
      </c>
      <c r="C524">
        <v>12779329</v>
      </c>
      <c r="D524" s="21" t="s">
        <v>6726</v>
      </c>
      <c r="E524" t="s">
        <v>6727</v>
      </c>
      <c r="F524" t="s">
        <v>6728</v>
      </c>
      <c r="G524" t="s">
        <v>6729</v>
      </c>
      <c r="H524" t="s">
        <v>6730</v>
      </c>
      <c r="I524" t="s">
        <v>6731</v>
      </c>
      <c r="J524" t="s">
        <v>6732</v>
      </c>
      <c r="K524" t="s">
        <v>6733</v>
      </c>
      <c r="L524" t="s">
        <v>6734</v>
      </c>
      <c r="M524" t="s">
        <v>6735</v>
      </c>
      <c r="N524" t="s">
        <v>6736</v>
      </c>
    </row>
    <row r="525" spans="1:14" x14ac:dyDescent="0.25">
      <c r="A525" s="21" t="s">
        <v>6737</v>
      </c>
      <c r="B525" s="21" t="s">
        <v>6738</v>
      </c>
      <c r="C525">
        <v>12825006</v>
      </c>
      <c r="D525" s="21" t="s">
        <v>6739</v>
      </c>
      <c r="E525" t="s">
        <v>6740</v>
      </c>
      <c r="F525" t="s">
        <v>6741</v>
      </c>
      <c r="G525" t="s">
        <v>6742</v>
      </c>
      <c r="H525" t="s">
        <v>6743</v>
      </c>
      <c r="I525" t="s">
        <v>6744</v>
      </c>
      <c r="J525" t="s">
        <v>6745</v>
      </c>
      <c r="K525" t="s">
        <v>6746</v>
      </c>
      <c r="L525" t="s">
        <v>6747</v>
      </c>
      <c r="M525" t="s">
        <v>6748</v>
      </c>
      <c r="N525" t="s">
        <v>6749</v>
      </c>
    </row>
    <row r="526" spans="1:14" x14ac:dyDescent="0.25">
      <c r="A526" s="21" t="s">
        <v>6750</v>
      </c>
      <c r="B526" s="21" t="s">
        <v>6751</v>
      </c>
      <c r="C526">
        <v>12878798</v>
      </c>
      <c r="D526" s="21" t="s">
        <v>6752</v>
      </c>
      <c r="E526" t="s">
        <v>6753</v>
      </c>
      <c r="F526" t="s">
        <v>6754</v>
      </c>
      <c r="G526" t="s">
        <v>6755</v>
      </c>
      <c r="H526" t="s">
        <v>6756</v>
      </c>
      <c r="I526" t="s">
        <v>6757</v>
      </c>
      <c r="J526" t="s">
        <v>6758</v>
      </c>
      <c r="K526" t="s">
        <v>6759</v>
      </c>
      <c r="L526" t="s">
        <v>6760</v>
      </c>
      <c r="M526" t="s">
        <v>6761</v>
      </c>
      <c r="N526" t="s">
        <v>6762</v>
      </c>
    </row>
    <row r="527" spans="1:14" x14ac:dyDescent="0.25">
      <c r="A527" s="21" t="s">
        <v>6763</v>
      </c>
      <c r="B527" s="21" t="s">
        <v>6764</v>
      </c>
      <c r="C527">
        <v>12750158</v>
      </c>
      <c r="D527" s="21" t="s">
        <v>6765</v>
      </c>
      <c r="E527" t="s">
        <v>4415</v>
      </c>
      <c r="F527" t="s">
        <v>6766</v>
      </c>
      <c r="G527" t="s">
        <v>6767</v>
      </c>
      <c r="H527" t="s">
        <v>6768</v>
      </c>
      <c r="I527" t="s">
        <v>6769</v>
      </c>
      <c r="J527" t="s">
        <v>6770</v>
      </c>
      <c r="K527" t="s">
        <v>6771</v>
      </c>
      <c r="L527" t="s">
        <v>6772</v>
      </c>
      <c r="M527" t="s">
        <v>6773</v>
      </c>
      <c r="N527" t="s">
        <v>6774</v>
      </c>
    </row>
    <row r="528" spans="1:14" x14ac:dyDescent="0.25">
      <c r="A528" s="21" t="s">
        <v>6775</v>
      </c>
      <c r="B528" s="21" t="s">
        <v>6776</v>
      </c>
      <c r="C528">
        <v>12739922</v>
      </c>
      <c r="D528" s="21" t="s">
        <v>6777</v>
      </c>
      <c r="E528" t="s">
        <v>6778</v>
      </c>
      <c r="F528" t="s">
        <v>6779</v>
      </c>
      <c r="G528" t="s">
        <v>6780</v>
      </c>
      <c r="H528" t="s">
        <v>6781</v>
      </c>
      <c r="I528" t="s">
        <v>6782</v>
      </c>
      <c r="J528" t="s">
        <v>6783</v>
      </c>
      <c r="K528" t="s">
        <v>6784</v>
      </c>
      <c r="L528" t="s">
        <v>6785</v>
      </c>
      <c r="M528" t="s">
        <v>6786</v>
      </c>
      <c r="N528" t="s">
        <v>6787</v>
      </c>
    </row>
    <row r="529" spans="1:14" x14ac:dyDescent="0.25">
      <c r="A529" s="21" t="s">
        <v>6788</v>
      </c>
      <c r="B529" s="21" t="s">
        <v>6789</v>
      </c>
      <c r="C529">
        <v>12893778</v>
      </c>
      <c r="D529" s="21" t="s">
        <v>6790</v>
      </c>
      <c r="E529" t="s">
        <v>6791</v>
      </c>
      <c r="F529" t="s">
        <v>6792</v>
      </c>
      <c r="G529" t="s">
        <v>6793</v>
      </c>
      <c r="H529" t="s">
        <v>6794</v>
      </c>
      <c r="I529" t="s">
        <v>6795</v>
      </c>
      <c r="J529" t="s">
        <v>6796</v>
      </c>
      <c r="K529" t="s">
        <v>6797</v>
      </c>
      <c r="L529" t="s">
        <v>6798</v>
      </c>
      <c r="M529" t="s">
        <v>6799</v>
      </c>
      <c r="N529" t="s">
        <v>43</v>
      </c>
    </row>
    <row r="530" spans="1:14" x14ac:dyDescent="0.25">
      <c r="A530" s="21" t="s">
        <v>6800</v>
      </c>
      <c r="B530" s="21" t="s">
        <v>6801</v>
      </c>
      <c r="C530">
        <v>12834228</v>
      </c>
      <c r="D530" s="21" t="s">
        <v>6802</v>
      </c>
      <c r="E530" t="s">
        <v>6803</v>
      </c>
      <c r="F530" t="s">
        <v>6804</v>
      </c>
      <c r="G530" t="s">
        <v>6805</v>
      </c>
      <c r="H530" t="s">
        <v>6806</v>
      </c>
      <c r="I530" t="s">
        <v>6807</v>
      </c>
      <c r="J530" t="s">
        <v>6808</v>
      </c>
      <c r="K530" t="s">
        <v>6809</v>
      </c>
      <c r="L530" t="s">
        <v>6810</v>
      </c>
      <c r="M530" t="s">
        <v>6811</v>
      </c>
      <c r="N530" t="s">
        <v>6812</v>
      </c>
    </row>
    <row r="531" spans="1:14" x14ac:dyDescent="0.25">
      <c r="A531" s="21" t="s">
        <v>6813</v>
      </c>
      <c r="B531" s="21" t="s">
        <v>6814</v>
      </c>
      <c r="C531">
        <v>12805926</v>
      </c>
      <c r="D531" s="21" t="s">
        <v>6815</v>
      </c>
      <c r="E531" t="s">
        <v>2478</v>
      </c>
      <c r="F531" t="s">
        <v>6816</v>
      </c>
      <c r="G531" t="s">
        <v>6817</v>
      </c>
      <c r="H531" t="s">
        <v>6818</v>
      </c>
      <c r="I531" t="s">
        <v>6819</v>
      </c>
      <c r="J531" t="s">
        <v>6820</v>
      </c>
      <c r="K531" t="s">
        <v>6821</v>
      </c>
      <c r="L531" t="s">
        <v>6822</v>
      </c>
      <c r="M531" t="s">
        <v>6823</v>
      </c>
      <c r="N531" t="s">
        <v>6824</v>
      </c>
    </row>
    <row r="532" spans="1:14" x14ac:dyDescent="0.25">
      <c r="A532" s="21" t="s">
        <v>6825</v>
      </c>
      <c r="B532" s="21" t="s">
        <v>6826</v>
      </c>
      <c r="C532">
        <v>12951926</v>
      </c>
      <c r="D532" s="21" t="s">
        <v>6827</v>
      </c>
      <c r="E532" t="s">
        <v>4532</v>
      </c>
      <c r="F532" t="s">
        <v>6828</v>
      </c>
      <c r="G532" t="s">
        <v>6829</v>
      </c>
      <c r="H532" t="s">
        <v>6830</v>
      </c>
      <c r="I532" t="s">
        <v>6831</v>
      </c>
      <c r="J532" t="s">
        <v>6832</v>
      </c>
      <c r="K532" t="s">
        <v>6833</v>
      </c>
      <c r="L532" t="s">
        <v>6834</v>
      </c>
      <c r="M532" t="s">
        <v>6835</v>
      </c>
      <c r="N532" t="s">
        <v>6836</v>
      </c>
    </row>
    <row r="533" spans="1:14" x14ac:dyDescent="0.25">
      <c r="A533" s="21" t="s">
        <v>6837</v>
      </c>
      <c r="B533" s="21" t="s">
        <v>6838</v>
      </c>
      <c r="C533">
        <v>12893573</v>
      </c>
      <c r="D533" s="21" t="s">
        <v>6839</v>
      </c>
      <c r="E533" t="s">
        <v>6584</v>
      </c>
      <c r="F533" t="s">
        <v>6840</v>
      </c>
      <c r="G533" t="s">
        <v>6841</v>
      </c>
      <c r="H533" t="s">
        <v>6842</v>
      </c>
      <c r="I533" t="s">
        <v>6843</v>
      </c>
      <c r="J533" t="s">
        <v>6844</v>
      </c>
      <c r="K533" t="s">
        <v>6845</v>
      </c>
      <c r="L533" t="s">
        <v>6846</v>
      </c>
      <c r="M533" t="s">
        <v>6847</v>
      </c>
      <c r="N533" t="s">
        <v>6848</v>
      </c>
    </row>
    <row r="534" spans="1:14" x14ac:dyDescent="0.25">
      <c r="A534" s="21" t="s">
        <v>6849</v>
      </c>
      <c r="B534" s="21" t="s">
        <v>6850</v>
      </c>
      <c r="C534">
        <v>12919714</v>
      </c>
      <c r="D534" s="21" t="s">
        <v>6851</v>
      </c>
      <c r="E534" t="s">
        <v>4493</v>
      </c>
      <c r="F534" t="s">
        <v>6852</v>
      </c>
      <c r="G534" t="s">
        <v>6853</v>
      </c>
      <c r="H534" t="s">
        <v>6854</v>
      </c>
      <c r="I534" t="s">
        <v>6855</v>
      </c>
      <c r="J534" t="s">
        <v>6856</v>
      </c>
      <c r="K534" t="s">
        <v>6857</v>
      </c>
      <c r="L534" t="s">
        <v>6858</v>
      </c>
      <c r="M534" t="s">
        <v>6859</v>
      </c>
      <c r="N534" t="s">
        <v>6860</v>
      </c>
    </row>
    <row r="535" spans="1:14" x14ac:dyDescent="0.25">
      <c r="A535" s="21" t="s">
        <v>6861</v>
      </c>
      <c r="B535" s="21" t="s">
        <v>6862</v>
      </c>
      <c r="C535">
        <v>12905323</v>
      </c>
      <c r="D535" s="21" t="s">
        <v>6863</v>
      </c>
      <c r="E535" t="s">
        <v>6864</v>
      </c>
      <c r="F535" t="s">
        <v>6865</v>
      </c>
      <c r="G535" t="s">
        <v>6866</v>
      </c>
      <c r="H535" t="s">
        <v>6867</v>
      </c>
      <c r="I535" t="s">
        <v>6868</v>
      </c>
      <c r="J535" t="s">
        <v>6869</v>
      </c>
      <c r="K535" t="s">
        <v>6870</v>
      </c>
      <c r="L535" t="s">
        <v>6871</v>
      </c>
      <c r="M535" t="s">
        <v>6872</v>
      </c>
      <c r="N535" t="s">
        <v>6873</v>
      </c>
    </row>
    <row r="536" spans="1:14" x14ac:dyDescent="0.25">
      <c r="A536" s="21" t="s">
        <v>6874</v>
      </c>
      <c r="B536" s="21" t="s">
        <v>6875</v>
      </c>
      <c r="C536">
        <v>12889731</v>
      </c>
      <c r="D536" s="21" t="s">
        <v>6876</v>
      </c>
      <c r="E536" t="s">
        <v>4705</v>
      </c>
      <c r="F536" t="s">
        <v>6877</v>
      </c>
      <c r="G536" t="s">
        <v>6878</v>
      </c>
      <c r="H536" t="s">
        <v>6879</v>
      </c>
      <c r="I536" t="s">
        <v>6880</v>
      </c>
      <c r="J536" t="s">
        <v>6881</v>
      </c>
      <c r="K536" t="s">
        <v>6882</v>
      </c>
      <c r="L536" t="s">
        <v>6883</v>
      </c>
      <c r="M536" t="s">
        <v>6884</v>
      </c>
      <c r="N536" t="s">
        <v>6885</v>
      </c>
    </row>
    <row r="537" spans="1:14" x14ac:dyDescent="0.25">
      <c r="A537" s="21" t="s">
        <v>6886</v>
      </c>
      <c r="B537" s="21" t="s">
        <v>6887</v>
      </c>
      <c r="C537">
        <v>12606295</v>
      </c>
      <c r="D537" s="21" t="s">
        <v>6888</v>
      </c>
      <c r="E537" t="s">
        <v>1357</v>
      </c>
      <c r="F537" t="s">
        <v>6889</v>
      </c>
      <c r="G537" t="s">
        <v>6890</v>
      </c>
      <c r="H537" t="s">
        <v>6891</v>
      </c>
      <c r="I537" t="s">
        <v>6892</v>
      </c>
      <c r="J537" t="s">
        <v>6893</v>
      </c>
      <c r="K537" t="s">
        <v>6894</v>
      </c>
      <c r="L537" t="s">
        <v>6895</v>
      </c>
      <c r="M537" t="s">
        <v>6896</v>
      </c>
      <c r="N537" t="s">
        <v>6897</v>
      </c>
    </row>
    <row r="538" spans="1:14" x14ac:dyDescent="0.25">
      <c r="A538" s="21" t="s">
        <v>6898</v>
      </c>
      <c r="B538" s="21" t="s">
        <v>6899</v>
      </c>
      <c r="C538">
        <v>12818546</v>
      </c>
      <c r="D538" s="21" t="s">
        <v>6900</v>
      </c>
      <c r="E538" t="s">
        <v>6901</v>
      </c>
      <c r="F538" t="s">
        <v>6902</v>
      </c>
      <c r="G538" t="s">
        <v>6903</v>
      </c>
      <c r="H538" t="s">
        <v>6904</v>
      </c>
      <c r="I538" t="s">
        <v>6905</v>
      </c>
      <c r="J538" t="s">
        <v>6906</v>
      </c>
      <c r="K538" t="s">
        <v>6907</v>
      </c>
      <c r="L538" t="s">
        <v>6908</v>
      </c>
      <c r="M538" t="s">
        <v>6909</v>
      </c>
      <c r="N538" t="s">
        <v>6910</v>
      </c>
    </row>
    <row r="539" spans="1:14" x14ac:dyDescent="0.25">
      <c r="A539" s="21" t="s">
        <v>6911</v>
      </c>
      <c r="B539" s="21" t="s">
        <v>6912</v>
      </c>
      <c r="C539">
        <v>12779990</v>
      </c>
      <c r="D539" s="21" t="s">
        <v>6913</v>
      </c>
      <c r="E539" t="s">
        <v>6914</v>
      </c>
      <c r="F539" t="s">
        <v>6915</v>
      </c>
      <c r="G539" t="s">
        <v>6916</v>
      </c>
      <c r="H539" t="s">
        <v>6917</v>
      </c>
      <c r="I539" t="s">
        <v>6918</v>
      </c>
      <c r="J539" t="s">
        <v>6919</v>
      </c>
      <c r="K539" t="s">
        <v>6920</v>
      </c>
      <c r="L539" t="s">
        <v>6921</v>
      </c>
      <c r="M539" t="s">
        <v>6922</v>
      </c>
      <c r="N539" t="s">
        <v>6923</v>
      </c>
    </row>
    <row r="540" spans="1:14" x14ac:dyDescent="0.25">
      <c r="A540" s="21" t="s">
        <v>6924</v>
      </c>
      <c r="B540" s="21" t="s">
        <v>6925</v>
      </c>
      <c r="C540">
        <v>12811008</v>
      </c>
      <c r="D540" s="21" t="s">
        <v>6926</v>
      </c>
      <c r="E540" t="s">
        <v>86</v>
      </c>
      <c r="F540" t="s">
        <v>6927</v>
      </c>
      <c r="G540" t="s">
        <v>6928</v>
      </c>
      <c r="H540" t="s">
        <v>6929</v>
      </c>
      <c r="I540" t="s">
        <v>6930</v>
      </c>
      <c r="J540" t="s">
        <v>6931</v>
      </c>
      <c r="K540" t="s">
        <v>6932</v>
      </c>
      <c r="L540" t="s">
        <v>6933</v>
      </c>
      <c r="M540" t="s">
        <v>6934</v>
      </c>
      <c r="N540" t="s">
        <v>6935</v>
      </c>
    </row>
    <row r="541" spans="1:14" x14ac:dyDescent="0.25">
      <c r="A541" s="21" t="s">
        <v>6936</v>
      </c>
      <c r="B541" s="21" t="s">
        <v>6937</v>
      </c>
      <c r="C541">
        <v>12766854</v>
      </c>
      <c r="D541" s="21" t="s">
        <v>6938</v>
      </c>
      <c r="E541" t="s">
        <v>6939</v>
      </c>
      <c r="F541" t="s">
        <v>6940</v>
      </c>
      <c r="G541" t="s">
        <v>6941</v>
      </c>
      <c r="H541" t="s">
        <v>6942</v>
      </c>
      <c r="I541" t="s">
        <v>6943</v>
      </c>
      <c r="J541" t="s">
        <v>6944</v>
      </c>
      <c r="K541" t="s">
        <v>6945</v>
      </c>
      <c r="L541" t="s">
        <v>6946</v>
      </c>
      <c r="M541" t="s">
        <v>6947</v>
      </c>
      <c r="N541" t="s">
        <v>6948</v>
      </c>
    </row>
    <row r="542" spans="1:14" x14ac:dyDescent="0.25">
      <c r="A542" s="21" t="s">
        <v>6949</v>
      </c>
      <c r="B542" s="21" t="s">
        <v>6950</v>
      </c>
      <c r="C542">
        <v>12802038</v>
      </c>
      <c r="D542" s="21" t="s">
        <v>6951</v>
      </c>
      <c r="E542" t="s">
        <v>2414</v>
      </c>
      <c r="F542" t="s">
        <v>6952</v>
      </c>
      <c r="G542" t="s">
        <v>6953</v>
      </c>
      <c r="H542" t="s">
        <v>6954</v>
      </c>
      <c r="I542" t="s">
        <v>6955</v>
      </c>
      <c r="J542" t="s">
        <v>6956</v>
      </c>
      <c r="K542" t="s">
        <v>6957</v>
      </c>
      <c r="L542" t="s">
        <v>6958</v>
      </c>
      <c r="M542" t="s">
        <v>6959</v>
      </c>
      <c r="N542" t="s">
        <v>6960</v>
      </c>
    </row>
    <row r="543" spans="1:14" x14ac:dyDescent="0.25">
      <c r="A543" s="21" t="s">
        <v>6961</v>
      </c>
      <c r="B543" s="21" t="s">
        <v>6962</v>
      </c>
      <c r="C543">
        <v>12749308</v>
      </c>
      <c r="D543" s="21" t="s">
        <v>6963</v>
      </c>
      <c r="E543" t="s">
        <v>4286</v>
      </c>
      <c r="F543" t="s">
        <v>6964</v>
      </c>
      <c r="G543" t="s">
        <v>6965</v>
      </c>
      <c r="H543" t="s">
        <v>6966</v>
      </c>
      <c r="I543" t="s">
        <v>6967</v>
      </c>
      <c r="J543" t="s">
        <v>6968</v>
      </c>
      <c r="K543" t="s">
        <v>6969</v>
      </c>
      <c r="L543" t="s">
        <v>6970</v>
      </c>
      <c r="M543" t="s">
        <v>6971</v>
      </c>
      <c r="N543" t="s">
        <v>6972</v>
      </c>
    </row>
    <row r="544" spans="1:14" x14ac:dyDescent="0.25">
      <c r="A544" s="21" t="s">
        <v>6973</v>
      </c>
      <c r="B544" s="21" t="s">
        <v>6974</v>
      </c>
      <c r="C544">
        <v>12824259</v>
      </c>
      <c r="D544" s="21" t="s">
        <v>6975</v>
      </c>
      <c r="E544" t="s">
        <v>6976</v>
      </c>
      <c r="F544" t="s">
        <v>6977</v>
      </c>
      <c r="G544" t="s">
        <v>6978</v>
      </c>
      <c r="H544" t="s">
        <v>6979</v>
      </c>
      <c r="I544" t="s">
        <v>6980</v>
      </c>
      <c r="J544" t="s">
        <v>6981</v>
      </c>
      <c r="K544" t="s">
        <v>6982</v>
      </c>
      <c r="L544" t="s">
        <v>6983</v>
      </c>
      <c r="M544" t="s">
        <v>6984</v>
      </c>
      <c r="N544" t="s">
        <v>6985</v>
      </c>
    </row>
    <row r="545" spans="1:14" x14ac:dyDescent="0.25">
      <c r="A545" s="21" t="s">
        <v>6986</v>
      </c>
      <c r="B545" s="21" t="s">
        <v>6987</v>
      </c>
      <c r="C545">
        <v>12796417</v>
      </c>
      <c r="D545" s="21" t="s">
        <v>6988</v>
      </c>
      <c r="E545" t="s">
        <v>6989</v>
      </c>
      <c r="F545" t="s">
        <v>6990</v>
      </c>
      <c r="G545" t="s">
        <v>6991</v>
      </c>
      <c r="H545" t="s">
        <v>6992</v>
      </c>
      <c r="I545" t="s">
        <v>6993</v>
      </c>
      <c r="J545" t="s">
        <v>6994</v>
      </c>
      <c r="K545" t="s">
        <v>6995</v>
      </c>
      <c r="L545" t="s">
        <v>6996</v>
      </c>
      <c r="M545" t="s">
        <v>6997</v>
      </c>
      <c r="N545" t="s">
        <v>6998</v>
      </c>
    </row>
    <row r="546" spans="1:14" x14ac:dyDescent="0.25">
      <c r="A546" s="21" t="s">
        <v>6999</v>
      </c>
      <c r="B546" s="21" t="s">
        <v>7000</v>
      </c>
      <c r="C546">
        <v>12772969</v>
      </c>
      <c r="D546" s="21" t="s">
        <v>7001</v>
      </c>
      <c r="E546" t="s">
        <v>4247</v>
      </c>
      <c r="F546" t="s">
        <v>7002</v>
      </c>
      <c r="G546" t="s">
        <v>7003</v>
      </c>
      <c r="H546" t="s">
        <v>7004</v>
      </c>
      <c r="I546" t="s">
        <v>7005</v>
      </c>
      <c r="J546" t="s">
        <v>7006</v>
      </c>
      <c r="K546" t="s">
        <v>7007</v>
      </c>
      <c r="L546" t="s">
        <v>7008</v>
      </c>
      <c r="M546" t="s">
        <v>7009</v>
      </c>
      <c r="N546" t="s">
        <v>7010</v>
      </c>
    </row>
    <row r="547" spans="1:14" x14ac:dyDescent="0.25">
      <c r="A547" s="21" t="s">
        <v>7011</v>
      </c>
      <c r="B547" s="21" t="s">
        <v>7012</v>
      </c>
      <c r="C547">
        <v>12793474</v>
      </c>
      <c r="D547" s="21" t="s">
        <v>7013</v>
      </c>
      <c r="E547" t="s">
        <v>7014</v>
      </c>
      <c r="F547" t="s">
        <v>7015</v>
      </c>
      <c r="G547" t="s">
        <v>7016</v>
      </c>
      <c r="H547" t="s">
        <v>7017</v>
      </c>
      <c r="I547" t="s">
        <v>7018</v>
      </c>
      <c r="J547" t="s">
        <v>7019</v>
      </c>
      <c r="K547" t="s">
        <v>7020</v>
      </c>
      <c r="L547" t="s">
        <v>7021</v>
      </c>
      <c r="M547" t="s">
        <v>7022</v>
      </c>
      <c r="N547" t="s">
        <v>7023</v>
      </c>
    </row>
    <row r="548" spans="1:14" x14ac:dyDescent="0.25">
      <c r="A548" s="21" t="s">
        <v>7024</v>
      </c>
      <c r="B548" s="21" t="s">
        <v>7025</v>
      </c>
      <c r="C548">
        <v>12754916</v>
      </c>
      <c r="D548" s="21" t="s">
        <v>7026</v>
      </c>
      <c r="E548" t="s">
        <v>7027</v>
      </c>
      <c r="F548" t="s">
        <v>7028</v>
      </c>
      <c r="G548" t="s">
        <v>7029</v>
      </c>
      <c r="H548" t="s">
        <v>7030</v>
      </c>
      <c r="I548" t="s">
        <v>7031</v>
      </c>
      <c r="J548" t="s">
        <v>7032</v>
      </c>
      <c r="K548" t="s">
        <v>7033</v>
      </c>
      <c r="L548" t="s">
        <v>7034</v>
      </c>
      <c r="M548" t="s">
        <v>7035</v>
      </c>
      <c r="N548" t="s">
        <v>7036</v>
      </c>
    </row>
    <row r="549" spans="1:14" x14ac:dyDescent="0.25">
      <c r="A549" s="21" t="s">
        <v>7037</v>
      </c>
      <c r="B549" s="21" t="s">
        <v>7038</v>
      </c>
      <c r="C549">
        <v>12502015</v>
      </c>
      <c r="D549" s="21" t="s">
        <v>7039</v>
      </c>
      <c r="E549" t="s">
        <v>7040</v>
      </c>
      <c r="F549" t="s">
        <v>7041</v>
      </c>
      <c r="G549" t="s">
        <v>7042</v>
      </c>
      <c r="H549" t="s">
        <v>7043</v>
      </c>
      <c r="I549" t="s">
        <v>7044</v>
      </c>
      <c r="J549" t="s">
        <v>7045</v>
      </c>
      <c r="K549" t="s">
        <v>7046</v>
      </c>
      <c r="L549" t="s">
        <v>7047</v>
      </c>
      <c r="M549" t="s">
        <v>7048</v>
      </c>
      <c r="N549" t="s">
        <v>7049</v>
      </c>
    </row>
    <row r="550" spans="1:14" x14ac:dyDescent="0.25">
      <c r="A550" s="21" t="s">
        <v>7050</v>
      </c>
      <c r="B550" s="21" t="s">
        <v>7051</v>
      </c>
      <c r="C550">
        <v>12739602</v>
      </c>
      <c r="D550" s="21" t="s">
        <v>7052</v>
      </c>
      <c r="E550" t="s">
        <v>7053</v>
      </c>
      <c r="F550" t="s">
        <v>7054</v>
      </c>
      <c r="G550" t="s">
        <v>7055</v>
      </c>
      <c r="H550" t="s">
        <v>7056</v>
      </c>
      <c r="I550" t="s">
        <v>7057</v>
      </c>
      <c r="J550" t="s">
        <v>7058</v>
      </c>
      <c r="K550" t="s">
        <v>7059</v>
      </c>
      <c r="L550" t="s">
        <v>7060</v>
      </c>
      <c r="M550" t="s">
        <v>7061</v>
      </c>
      <c r="N550" t="s">
        <v>7062</v>
      </c>
    </row>
    <row r="551" spans="1:14" x14ac:dyDescent="0.25">
      <c r="A551" s="21" t="s">
        <v>7063</v>
      </c>
      <c r="B551" s="21" t="s">
        <v>7064</v>
      </c>
      <c r="C551">
        <v>12600742</v>
      </c>
      <c r="D551" s="21" t="s">
        <v>7065</v>
      </c>
      <c r="E551" t="s">
        <v>6130</v>
      </c>
      <c r="F551" t="s">
        <v>7066</v>
      </c>
      <c r="G551" t="s">
        <v>7067</v>
      </c>
      <c r="H551" t="s">
        <v>7068</v>
      </c>
      <c r="I551" t="s">
        <v>7069</v>
      </c>
      <c r="J551" t="s">
        <v>7070</v>
      </c>
      <c r="K551" t="s">
        <v>7071</v>
      </c>
      <c r="L551" t="s">
        <v>7072</v>
      </c>
      <c r="M551" t="s">
        <v>7073</v>
      </c>
      <c r="N551" t="s">
        <v>7074</v>
      </c>
    </row>
    <row r="552" spans="1:14" x14ac:dyDescent="0.25">
      <c r="A552" s="21" t="s">
        <v>7075</v>
      </c>
      <c r="B552" s="21" t="s">
        <v>7076</v>
      </c>
      <c r="C552">
        <v>12803490</v>
      </c>
      <c r="D552" s="21" t="s">
        <v>7077</v>
      </c>
      <c r="E552" t="s">
        <v>7078</v>
      </c>
      <c r="F552" t="s">
        <v>7079</v>
      </c>
      <c r="G552" t="s">
        <v>7080</v>
      </c>
      <c r="H552" t="s">
        <v>7081</v>
      </c>
      <c r="I552" t="s">
        <v>7082</v>
      </c>
      <c r="J552" t="s">
        <v>7083</v>
      </c>
      <c r="K552" t="s">
        <v>7084</v>
      </c>
      <c r="L552" t="s">
        <v>7085</v>
      </c>
      <c r="M552" t="s">
        <v>7086</v>
      </c>
      <c r="N552" t="s">
        <v>7087</v>
      </c>
    </row>
    <row r="553" spans="1:14" x14ac:dyDescent="0.25">
      <c r="A553" s="21" t="s">
        <v>7088</v>
      </c>
      <c r="B553" s="21" t="s">
        <v>7089</v>
      </c>
      <c r="C553">
        <v>12745664</v>
      </c>
      <c r="D553" s="21" t="s">
        <v>7090</v>
      </c>
      <c r="E553" t="s">
        <v>7091</v>
      </c>
      <c r="F553" t="s">
        <v>7092</v>
      </c>
      <c r="G553" t="s">
        <v>7093</v>
      </c>
      <c r="H553" t="s">
        <v>7094</v>
      </c>
      <c r="I553" t="s">
        <v>7095</v>
      </c>
      <c r="J553" t="s">
        <v>7096</v>
      </c>
      <c r="K553" t="s">
        <v>7097</v>
      </c>
      <c r="L553" t="s">
        <v>7098</v>
      </c>
      <c r="M553" t="s">
        <v>7099</v>
      </c>
      <c r="N553" t="s">
        <v>7100</v>
      </c>
    </row>
    <row r="554" spans="1:14" x14ac:dyDescent="0.25">
      <c r="A554" s="21" t="s">
        <v>7101</v>
      </c>
      <c r="B554" s="21" t="s">
        <v>7102</v>
      </c>
      <c r="C554">
        <v>12758359</v>
      </c>
      <c r="D554" s="21" t="s">
        <v>7103</v>
      </c>
      <c r="E554" t="s">
        <v>7104</v>
      </c>
      <c r="F554" t="s">
        <v>7105</v>
      </c>
      <c r="G554" t="s">
        <v>7106</v>
      </c>
      <c r="H554" t="s">
        <v>7107</v>
      </c>
      <c r="I554" t="s">
        <v>7108</v>
      </c>
      <c r="J554" t="s">
        <v>7109</v>
      </c>
      <c r="K554" t="s">
        <v>7110</v>
      </c>
      <c r="L554" t="s">
        <v>7111</v>
      </c>
      <c r="M554" t="s">
        <v>7112</v>
      </c>
      <c r="N554" t="s">
        <v>7113</v>
      </c>
    </row>
    <row r="555" spans="1:14" x14ac:dyDescent="0.25">
      <c r="A555" s="21" t="s">
        <v>7114</v>
      </c>
      <c r="B555" s="21" t="s">
        <v>7115</v>
      </c>
      <c r="C555">
        <v>12920733</v>
      </c>
      <c r="D555" s="21" t="s">
        <v>7116</v>
      </c>
      <c r="E555" t="s">
        <v>7117</v>
      </c>
      <c r="F555" t="s">
        <v>7118</v>
      </c>
      <c r="G555" t="s">
        <v>7119</v>
      </c>
      <c r="H555" t="s">
        <v>7120</v>
      </c>
      <c r="I555" t="s">
        <v>7121</v>
      </c>
      <c r="J555" t="s">
        <v>7122</v>
      </c>
      <c r="K555" t="s">
        <v>7123</v>
      </c>
      <c r="L555" t="s">
        <v>7124</v>
      </c>
      <c r="M555" t="s">
        <v>7125</v>
      </c>
      <c r="N555" t="s">
        <v>7126</v>
      </c>
    </row>
    <row r="556" spans="1:14" x14ac:dyDescent="0.25">
      <c r="A556" s="21" t="s">
        <v>7127</v>
      </c>
      <c r="B556" s="21" t="s">
        <v>7128</v>
      </c>
      <c r="C556">
        <v>12885380</v>
      </c>
      <c r="D556" s="21" t="s">
        <v>7129</v>
      </c>
      <c r="E556" t="s">
        <v>7130</v>
      </c>
      <c r="F556" t="s">
        <v>7131</v>
      </c>
      <c r="G556" t="s">
        <v>7132</v>
      </c>
      <c r="H556" t="s">
        <v>7133</v>
      </c>
      <c r="I556" t="s">
        <v>7134</v>
      </c>
      <c r="J556" t="s">
        <v>7135</v>
      </c>
      <c r="K556" t="s">
        <v>7136</v>
      </c>
      <c r="L556" t="s">
        <v>7137</v>
      </c>
      <c r="M556" t="s">
        <v>7138</v>
      </c>
      <c r="N556" t="s">
        <v>7139</v>
      </c>
    </row>
    <row r="557" spans="1:14" x14ac:dyDescent="0.25">
      <c r="A557" s="21" t="s">
        <v>7140</v>
      </c>
      <c r="B557" s="21" t="s">
        <v>7141</v>
      </c>
      <c r="C557">
        <v>12658541</v>
      </c>
      <c r="D557" s="21" t="s">
        <v>7142</v>
      </c>
      <c r="E557" t="s">
        <v>4506</v>
      </c>
      <c r="F557" t="s">
        <v>7143</v>
      </c>
      <c r="G557" t="s">
        <v>7144</v>
      </c>
      <c r="H557" t="s">
        <v>7145</v>
      </c>
      <c r="I557" t="s">
        <v>7146</v>
      </c>
      <c r="J557" t="s">
        <v>7147</v>
      </c>
      <c r="K557" t="s">
        <v>7148</v>
      </c>
      <c r="L557" t="s">
        <v>7149</v>
      </c>
      <c r="M557" t="s">
        <v>7150</v>
      </c>
      <c r="N557" t="s">
        <v>7151</v>
      </c>
    </row>
    <row r="558" spans="1:14" x14ac:dyDescent="0.25">
      <c r="A558" s="21" t="s">
        <v>7152</v>
      </c>
      <c r="B558" s="21" t="s">
        <v>7153</v>
      </c>
      <c r="C558">
        <v>13084766</v>
      </c>
      <c r="D558" s="21" t="s">
        <v>7154</v>
      </c>
      <c r="E558" t="s">
        <v>1176</v>
      </c>
      <c r="F558" t="s">
        <v>7155</v>
      </c>
      <c r="G558" t="s">
        <v>7156</v>
      </c>
      <c r="H558" t="s">
        <v>7157</v>
      </c>
      <c r="I558" t="s">
        <v>7158</v>
      </c>
      <c r="J558" t="s">
        <v>7159</v>
      </c>
      <c r="K558" t="s">
        <v>7160</v>
      </c>
      <c r="L558" t="s">
        <v>7161</v>
      </c>
      <c r="M558" t="s">
        <v>7162</v>
      </c>
      <c r="N558" t="s">
        <v>7163</v>
      </c>
    </row>
    <row r="559" spans="1:14" x14ac:dyDescent="0.25">
      <c r="A559" s="21" t="s">
        <v>7164</v>
      </c>
      <c r="B559" s="21" t="s">
        <v>7165</v>
      </c>
      <c r="C559">
        <v>12839627</v>
      </c>
      <c r="D559" s="21" t="s">
        <v>7166</v>
      </c>
      <c r="E559" t="s">
        <v>7167</v>
      </c>
      <c r="F559" t="s">
        <v>7168</v>
      </c>
      <c r="G559" t="s">
        <v>7169</v>
      </c>
      <c r="H559" t="s">
        <v>7170</v>
      </c>
      <c r="I559" t="s">
        <v>7171</v>
      </c>
      <c r="J559" t="s">
        <v>7172</v>
      </c>
      <c r="K559" t="s">
        <v>7173</v>
      </c>
      <c r="L559" t="s">
        <v>7174</v>
      </c>
      <c r="M559" t="s">
        <v>7175</v>
      </c>
      <c r="N559" t="s">
        <v>7176</v>
      </c>
    </row>
    <row r="560" spans="1:14" x14ac:dyDescent="0.25">
      <c r="A560" s="21" t="s">
        <v>7177</v>
      </c>
      <c r="B560" s="21" t="s">
        <v>7178</v>
      </c>
      <c r="C560">
        <v>12576417</v>
      </c>
      <c r="D560" s="21" t="s">
        <v>7179</v>
      </c>
      <c r="E560" t="s">
        <v>7180</v>
      </c>
      <c r="F560" t="s">
        <v>7181</v>
      </c>
      <c r="G560" t="s">
        <v>7182</v>
      </c>
      <c r="H560" t="s">
        <v>7183</v>
      </c>
      <c r="I560" t="s">
        <v>7184</v>
      </c>
      <c r="J560" t="s">
        <v>7185</v>
      </c>
      <c r="K560" t="s">
        <v>7186</v>
      </c>
      <c r="L560" t="s">
        <v>7187</v>
      </c>
      <c r="M560" t="s">
        <v>7188</v>
      </c>
      <c r="N560" t="s">
        <v>7189</v>
      </c>
    </row>
    <row r="561" spans="1:14" x14ac:dyDescent="0.25">
      <c r="A561" s="21" t="s">
        <v>7190</v>
      </c>
      <c r="B561" s="21" t="s">
        <v>7191</v>
      </c>
      <c r="C561">
        <v>12875225</v>
      </c>
      <c r="D561" s="21" t="s">
        <v>7192</v>
      </c>
      <c r="E561" t="s">
        <v>6369</v>
      </c>
      <c r="F561" t="s">
        <v>7193</v>
      </c>
      <c r="G561" t="s">
        <v>7194</v>
      </c>
      <c r="H561" t="s">
        <v>7195</v>
      </c>
      <c r="I561" t="s">
        <v>7196</v>
      </c>
      <c r="J561" t="s">
        <v>7197</v>
      </c>
      <c r="K561" t="s">
        <v>7198</v>
      </c>
      <c r="L561" t="s">
        <v>7199</v>
      </c>
      <c r="M561" t="s">
        <v>7200</v>
      </c>
      <c r="N561" t="s">
        <v>7201</v>
      </c>
    </row>
    <row r="562" spans="1:14" x14ac:dyDescent="0.25">
      <c r="A562" s="21" t="s">
        <v>7202</v>
      </c>
      <c r="B562" s="21" t="s">
        <v>7203</v>
      </c>
      <c r="C562">
        <v>12837100</v>
      </c>
      <c r="D562" s="21" t="s">
        <v>7204</v>
      </c>
      <c r="E562" t="s">
        <v>7205</v>
      </c>
      <c r="F562" t="s">
        <v>7206</v>
      </c>
      <c r="G562" t="s">
        <v>7207</v>
      </c>
      <c r="H562" t="s">
        <v>7208</v>
      </c>
      <c r="I562" t="s">
        <v>7209</v>
      </c>
      <c r="J562" t="s">
        <v>7210</v>
      </c>
      <c r="K562" t="s">
        <v>7211</v>
      </c>
      <c r="L562" t="s">
        <v>7212</v>
      </c>
      <c r="M562" t="s">
        <v>7213</v>
      </c>
      <c r="N562" t="s">
        <v>7214</v>
      </c>
    </row>
    <row r="563" spans="1:14" x14ac:dyDescent="0.25">
      <c r="A563" s="21" t="s">
        <v>7215</v>
      </c>
      <c r="B563" s="21" t="s">
        <v>7216</v>
      </c>
      <c r="C563">
        <v>12965257</v>
      </c>
      <c r="D563" s="21" t="s">
        <v>7217</v>
      </c>
      <c r="E563" t="s">
        <v>2762</v>
      </c>
      <c r="F563" t="s">
        <v>7218</v>
      </c>
      <c r="G563" t="s">
        <v>7219</v>
      </c>
      <c r="H563" t="s">
        <v>7220</v>
      </c>
      <c r="I563" t="s">
        <v>7221</v>
      </c>
      <c r="J563" t="s">
        <v>7222</v>
      </c>
      <c r="K563" t="s">
        <v>7223</v>
      </c>
      <c r="L563" t="s">
        <v>7224</v>
      </c>
      <c r="M563" t="s">
        <v>7225</v>
      </c>
      <c r="N563" t="s">
        <v>7226</v>
      </c>
    </row>
    <row r="564" spans="1:14" x14ac:dyDescent="0.25">
      <c r="A564" s="21" t="s">
        <v>7227</v>
      </c>
      <c r="B564" s="21" t="s">
        <v>7228</v>
      </c>
      <c r="C564">
        <v>13034824</v>
      </c>
      <c r="D564" s="21" t="s">
        <v>7229</v>
      </c>
      <c r="E564" t="s">
        <v>7230</v>
      </c>
      <c r="F564" t="s">
        <v>7231</v>
      </c>
      <c r="G564" t="s">
        <v>7232</v>
      </c>
      <c r="H564" t="s">
        <v>7233</v>
      </c>
      <c r="I564" t="s">
        <v>7234</v>
      </c>
      <c r="J564" t="s">
        <v>7235</v>
      </c>
      <c r="K564" t="s">
        <v>7236</v>
      </c>
      <c r="L564" t="s">
        <v>7237</v>
      </c>
      <c r="M564" t="s">
        <v>7238</v>
      </c>
      <c r="N564" t="s">
        <v>7239</v>
      </c>
    </row>
    <row r="565" spans="1:14" x14ac:dyDescent="0.25">
      <c r="A565" s="21" t="s">
        <v>7240</v>
      </c>
      <c r="B565" s="21" t="s">
        <v>7241</v>
      </c>
      <c r="C565">
        <v>12607578</v>
      </c>
      <c r="D565" s="21" t="s">
        <v>7242</v>
      </c>
      <c r="E565" t="s">
        <v>7243</v>
      </c>
      <c r="F565" t="s">
        <v>7244</v>
      </c>
      <c r="G565" t="s">
        <v>7245</v>
      </c>
      <c r="H565" t="s">
        <v>7246</v>
      </c>
      <c r="I565" t="s">
        <v>7247</v>
      </c>
      <c r="J565" t="s">
        <v>7248</v>
      </c>
      <c r="K565" t="s">
        <v>7249</v>
      </c>
      <c r="L565" t="s">
        <v>7250</v>
      </c>
      <c r="M565" t="s">
        <v>7251</v>
      </c>
      <c r="N565" t="s">
        <v>7252</v>
      </c>
    </row>
    <row r="566" spans="1:14" x14ac:dyDescent="0.25">
      <c r="A566" s="21" t="s">
        <v>7253</v>
      </c>
      <c r="B566" s="21" t="s">
        <v>7254</v>
      </c>
      <c r="C566">
        <v>12880777</v>
      </c>
      <c r="D566" s="21" t="s">
        <v>7255</v>
      </c>
      <c r="E566" t="s">
        <v>7256</v>
      </c>
      <c r="F566" t="s">
        <v>7257</v>
      </c>
      <c r="G566" t="s">
        <v>7258</v>
      </c>
      <c r="H566" t="s">
        <v>7259</v>
      </c>
      <c r="I566" t="s">
        <v>7260</v>
      </c>
      <c r="J566" t="s">
        <v>7261</v>
      </c>
      <c r="K566" t="s">
        <v>7262</v>
      </c>
      <c r="L566" t="s">
        <v>7263</v>
      </c>
      <c r="M566" t="s">
        <v>7264</v>
      </c>
      <c r="N566" t="s">
        <v>7265</v>
      </c>
    </row>
    <row r="567" spans="1:14" x14ac:dyDescent="0.25">
      <c r="A567" s="21" t="s">
        <v>7266</v>
      </c>
      <c r="B567" s="21" t="s">
        <v>7267</v>
      </c>
      <c r="C567">
        <v>12899392</v>
      </c>
      <c r="D567" s="21" t="s">
        <v>7268</v>
      </c>
      <c r="E567" t="s">
        <v>6701</v>
      </c>
      <c r="F567" t="s">
        <v>7269</v>
      </c>
      <c r="G567" t="s">
        <v>7270</v>
      </c>
      <c r="H567" t="s">
        <v>7271</v>
      </c>
      <c r="I567" t="s">
        <v>7272</v>
      </c>
      <c r="J567" t="s">
        <v>7273</v>
      </c>
      <c r="K567" t="s">
        <v>7274</v>
      </c>
      <c r="L567" t="s">
        <v>7275</v>
      </c>
      <c r="M567" t="s">
        <v>7276</v>
      </c>
      <c r="N567" t="s">
        <v>7277</v>
      </c>
    </row>
    <row r="568" spans="1:14" x14ac:dyDescent="0.25">
      <c r="A568" s="21" t="s">
        <v>7278</v>
      </c>
      <c r="B568" s="21" t="s">
        <v>7279</v>
      </c>
      <c r="C568">
        <v>12814926</v>
      </c>
      <c r="D568" s="21" t="s">
        <v>7280</v>
      </c>
      <c r="E568" t="s">
        <v>1215</v>
      </c>
      <c r="F568" t="s">
        <v>7281</v>
      </c>
      <c r="G568" t="s">
        <v>7282</v>
      </c>
      <c r="H568" t="s">
        <v>7283</v>
      </c>
      <c r="I568" t="s">
        <v>7284</v>
      </c>
      <c r="J568" t="s">
        <v>7285</v>
      </c>
      <c r="K568" t="s">
        <v>7286</v>
      </c>
      <c r="L568" t="s">
        <v>7287</v>
      </c>
      <c r="M568" t="s">
        <v>7288</v>
      </c>
      <c r="N568" t="s">
        <v>7289</v>
      </c>
    </row>
    <row r="569" spans="1:14" x14ac:dyDescent="0.25">
      <c r="A569" s="21" t="s">
        <v>7290</v>
      </c>
      <c r="B569" s="21" t="s">
        <v>7291</v>
      </c>
      <c r="C569">
        <v>13260734</v>
      </c>
      <c r="D569" s="21" t="s">
        <v>7292</v>
      </c>
      <c r="E569" t="s">
        <v>7293</v>
      </c>
      <c r="F569" t="s">
        <v>7294</v>
      </c>
      <c r="G569" t="s">
        <v>7295</v>
      </c>
      <c r="H569" t="s">
        <v>7296</v>
      </c>
      <c r="I569" t="s">
        <v>7297</v>
      </c>
      <c r="J569" t="s">
        <v>7298</v>
      </c>
      <c r="K569" t="s">
        <v>7299</v>
      </c>
      <c r="L569" t="s">
        <v>7300</v>
      </c>
      <c r="M569" t="s">
        <v>7301</v>
      </c>
      <c r="N569" t="s">
        <v>7302</v>
      </c>
    </row>
    <row r="570" spans="1:14" x14ac:dyDescent="0.25">
      <c r="A570" s="21" t="s">
        <v>7303</v>
      </c>
      <c r="B570" s="21" t="s">
        <v>7304</v>
      </c>
      <c r="C570">
        <v>12752893</v>
      </c>
      <c r="D570" s="21" t="s">
        <v>7305</v>
      </c>
      <c r="E570" t="s">
        <v>1215</v>
      </c>
      <c r="F570" t="s">
        <v>7306</v>
      </c>
      <c r="G570" t="s">
        <v>7307</v>
      </c>
      <c r="H570" t="s">
        <v>7308</v>
      </c>
      <c r="I570" t="s">
        <v>7309</v>
      </c>
      <c r="J570" t="s">
        <v>7310</v>
      </c>
      <c r="K570" t="s">
        <v>7311</v>
      </c>
      <c r="L570" t="s">
        <v>7312</v>
      </c>
      <c r="M570" t="s">
        <v>7313</v>
      </c>
      <c r="N570" t="s">
        <v>7314</v>
      </c>
    </row>
    <row r="571" spans="1:14" x14ac:dyDescent="0.25">
      <c r="A571" s="21" t="s">
        <v>7315</v>
      </c>
      <c r="B571" s="21" t="s">
        <v>7316</v>
      </c>
      <c r="C571">
        <v>12778040</v>
      </c>
      <c r="D571" s="21" t="s">
        <v>7317</v>
      </c>
      <c r="E571" t="s">
        <v>7318</v>
      </c>
      <c r="F571" t="s">
        <v>7319</v>
      </c>
      <c r="G571" t="s">
        <v>7320</v>
      </c>
      <c r="H571" t="s">
        <v>7321</v>
      </c>
      <c r="I571" t="s">
        <v>7322</v>
      </c>
      <c r="J571" t="s">
        <v>7323</v>
      </c>
      <c r="K571" t="s">
        <v>7324</v>
      </c>
      <c r="L571" t="s">
        <v>7325</v>
      </c>
      <c r="M571" t="s">
        <v>7326</v>
      </c>
      <c r="N571" t="s">
        <v>7327</v>
      </c>
    </row>
    <row r="572" spans="1:14" x14ac:dyDescent="0.25">
      <c r="A572" s="21" t="s">
        <v>7328</v>
      </c>
      <c r="B572" s="21" t="s">
        <v>7329</v>
      </c>
      <c r="C572">
        <v>12766063</v>
      </c>
      <c r="D572" s="21" t="s">
        <v>7330</v>
      </c>
      <c r="E572" t="s">
        <v>7331</v>
      </c>
      <c r="F572" t="s">
        <v>7332</v>
      </c>
      <c r="G572" t="s">
        <v>7333</v>
      </c>
      <c r="H572" t="s">
        <v>7334</v>
      </c>
      <c r="I572" t="s">
        <v>7335</v>
      </c>
      <c r="J572" t="s">
        <v>7336</v>
      </c>
      <c r="K572" t="s">
        <v>7337</v>
      </c>
      <c r="L572" t="s">
        <v>7338</v>
      </c>
      <c r="M572" t="s">
        <v>7339</v>
      </c>
      <c r="N572" t="s">
        <v>7340</v>
      </c>
    </row>
    <row r="573" spans="1:14" x14ac:dyDescent="0.25">
      <c r="A573" s="21" t="s">
        <v>7341</v>
      </c>
      <c r="B573" s="21" t="s">
        <v>7342</v>
      </c>
      <c r="C573">
        <v>12733811</v>
      </c>
      <c r="D573" s="21" t="s">
        <v>7343</v>
      </c>
      <c r="E573" t="s">
        <v>73</v>
      </c>
      <c r="F573" t="s">
        <v>7344</v>
      </c>
      <c r="G573" t="s">
        <v>7345</v>
      </c>
      <c r="H573" t="s">
        <v>7346</v>
      </c>
      <c r="I573" t="s">
        <v>7347</v>
      </c>
      <c r="J573" t="s">
        <v>7348</v>
      </c>
      <c r="K573" t="s">
        <v>7349</v>
      </c>
      <c r="L573" t="s">
        <v>7350</v>
      </c>
      <c r="M573" t="s">
        <v>7351</v>
      </c>
      <c r="N573" t="s">
        <v>7352</v>
      </c>
    </row>
    <row r="574" spans="1:14" x14ac:dyDescent="0.25">
      <c r="A574" s="21" t="s">
        <v>7353</v>
      </c>
      <c r="B574" s="21" t="s">
        <v>7354</v>
      </c>
      <c r="C574">
        <v>12856594</v>
      </c>
      <c r="D574" s="21" t="s">
        <v>7355</v>
      </c>
      <c r="E574" t="s">
        <v>7356</v>
      </c>
      <c r="F574" t="s">
        <v>7357</v>
      </c>
      <c r="G574" t="s">
        <v>7358</v>
      </c>
      <c r="H574" t="s">
        <v>7359</v>
      </c>
      <c r="I574" t="s">
        <v>7360</v>
      </c>
      <c r="J574" t="s">
        <v>7361</v>
      </c>
      <c r="K574" t="s">
        <v>7362</v>
      </c>
      <c r="L574" t="s">
        <v>7363</v>
      </c>
      <c r="M574" t="s">
        <v>7364</v>
      </c>
      <c r="N574" t="s">
        <v>7365</v>
      </c>
    </row>
    <row r="575" spans="1:14" x14ac:dyDescent="0.25">
      <c r="A575" s="21" t="s">
        <v>7366</v>
      </c>
      <c r="B575" s="21" t="s">
        <v>7367</v>
      </c>
      <c r="C575">
        <v>13030396</v>
      </c>
      <c r="D575" s="21" t="s">
        <v>7368</v>
      </c>
      <c r="E575" t="s">
        <v>2634</v>
      </c>
      <c r="F575" t="s">
        <v>7369</v>
      </c>
      <c r="G575" t="s">
        <v>7370</v>
      </c>
      <c r="H575" t="s">
        <v>7371</v>
      </c>
      <c r="I575" t="s">
        <v>7372</v>
      </c>
      <c r="J575" t="s">
        <v>7373</v>
      </c>
      <c r="K575" t="s">
        <v>7374</v>
      </c>
      <c r="L575" t="s">
        <v>7375</v>
      </c>
      <c r="M575" t="s">
        <v>7376</v>
      </c>
      <c r="N575" t="s">
        <v>7377</v>
      </c>
    </row>
    <row r="576" spans="1:14" x14ac:dyDescent="0.25">
      <c r="A576" s="21" t="s">
        <v>7378</v>
      </c>
      <c r="B576" s="21" t="s">
        <v>7379</v>
      </c>
      <c r="C576">
        <v>12816022</v>
      </c>
      <c r="D576" s="21" t="s">
        <v>7380</v>
      </c>
      <c r="E576" t="s">
        <v>7381</v>
      </c>
      <c r="F576" t="s">
        <v>7382</v>
      </c>
      <c r="G576" t="s">
        <v>7383</v>
      </c>
      <c r="H576" t="s">
        <v>7384</v>
      </c>
      <c r="I576" t="s">
        <v>7385</v>
      </c>
      <c r="J576" t="s">
        <v>7386</v>
      </c>
      <c r="K576" t="s">
        <v>7387</v>
      </c>
      <c r="L576" t="s">
        <v>7388</v>
      </c>
      <c r="M576" t="s">
        <v>7389</v>
      </c>
      <c r="N576" t="s">
        <v>7390</v>
      </c>
    </row>
    <row r="577" spans="1:14" x14ac:dyDescent="0.25">
      <c r="A577" s="21" t="s">
        <v>7391</v>
      </c>
      <c r="B577" s="21" t="s">
        <v>7392</v>
      </c>
      <c r="C577">
        <v>12751763</v>
      </c>
      <c r="D577" s="21" t="s">
        <v>7393</v>
      </c>
      <c r="E577" t="s">
        <v>7394</v>
      </c>
      <c r="F577" t="s">
        <v>7395</v>
      </c>
      <c r="G577" t="s">
        <v>7396</v>
      </c>
      <c r="H577" t="s">
        <v>7397</v>
      </c>
      <c r="I577" t="s">
        <v>7398</v>
      </c>
      <c r="J577" t="s">
        <v>7399</v>
      </c>
      <c r="K577" t="s">
        <v>7400</v>
      </c>
      <c r="L577" t="s">
        <v>7401</v>
      </c>
      <c r="M577" t="s">
        <v>7402</v>
      </c>
      <c r="N577" t="s">
        <v>7403</v>
      </c>
    </row>
    <row r="578" spans="1:14" x14ac:dyDescent="0.25">
      <c r="A578" s="21" t="s">
        <v>7404</v>
      </c>
      <c r="B578" s="21" t="s">
        <v>7405</v>
      </c>
      <c r="C578">
        <v>12829535</v>
      </c>
      <c r="D578" s="21" t="s">
        <v>7406</v>
      </c>
      <c r="E578" t="s">
        <v>7407</v>
      </c>
      <c r="F578" t="s">
        <v>7408</v>
      </c>
      <c r="G578" t="s">
        <v>7409</v>
      </c>
      <c r="H578" t="s">
        <v>7410</v>
      </c>
      <c r="I578" t="s">
        <v>7411</v>
      </c>
      <c r="J578" t="s">
        <v>7412</v>
      </c>
      <c r="K578" t="s">
        <v>7413</v>
      </c>
      <c r="L578" t="s">
        <v>7414</v>
      </c>
      <c r="M578" t="s">
        <v>7415</v>
      </c>
      <c r="N578" t="s">
        <v>7416</v>
      </c>
    </row>
    <row r="579" spans="1:14" x14ac:dyDescent="0.25">
      <c r="A579" s="21" t="s">
        <v>7417</v>
      </c>
      <c r="B579" s="21" t="s">
        <v>7418</v>
      </c>
      <c r="C579">
        <v>12799732</v>
      </c>
      <c r="D579" s="21" t="s">
        <v>7419</v>
      </c>
      <c r="E579" t="s">
        <v>7420</v>
      </c>
      <c r="F579" t="s">
        <v>7421</v>
      </c>
      <c r="G579" t="s">
        <v>7422</v>
      </c>
      <c r="H579" t="s">
        <v>7423</v>
      </c>
      <c r="I579" t="s">
        <v>7424</v>
      </c>
      <c r="J579" t="s">
        <v>7425</v>
      </c>
      <c r="K579" t="s">
        <v>7426</v>
      </c>
      <c r="L579" t="s">
        <v>7427</v>
      </c>
      <c r="M579" t="s">
        <v>7428</v>
      </c>
      <c r="N579" t="s">
        <v>7429</v>
      </c>
    </row>
    <row r="580" spans="1:14" x14ac:dyDescent="0.25">
      <c r="A580" s="21" t="s">
        <v>7430</v>
      </c>
      <c r="B580" s="21" t="s">
        <v>7431</v>
      </c>
      <c r="C580">
        <v>12953905</v>
      </c>
      <c r="D580" s="21" t="s">
        <v>7432</v>
      </c>
      <c r="E580" t="s">
        <v>7433</v>
      </c>
      <c r="F580" t="s">
        <v>7434</v>
      </c>
      <c r="G580" t="s">
        <v>7435</v>
      </c>
      <c r="H580" t="s">
        <v>7436</v>
      </c>
      <c r="I580" t="s">
        <v>7437</v>
      </c>
      <c r="J580" t="s">
        <v>7438</v>
      </c>
      <c r="K580" t="s">
        <v>7439</v>
      </c>
      <c r="L580" t="s">
        <v>7440</v>
      </c>
      <c r="M580" t="s">
        <v>7441</v>
      </c>
      <c r="N580" t="s">
        <v>7442</v>
      </c>
    </row>
    <row r="581" spans="1:14" x14ac:dyDescent="0.25">
      <c r="A581" s="21" t="s">
        <v>7443</v>
      </c>
      <c r="B581" s="21" t="s">
        <v>7444</v>
      </c>
      <c r="C581">
        <v>12908186</v>
      </c>
      <c r="D581" s="21" t="s">
        <v>7445</v>
      </c>
      <c r="E581" t="s">
        <v>7446</v>
      </c>
      <c r="F581" t="s">
        <v>7447</v>
      </c>
      <c r="G581" t="s">
        <v>7448</v>
      </c>
      <c r="H581" t="s">
        <v>7449</v>
      </c>
      <c r="I581" t="s">
        <v>7450</v>
      </c>
      <c r="J581" t="s">
        <v>7451</v>
      </c>
      <c r="K581" t="s">
        <v>7452</v>
      </c>
      <c r="L581" t="s">
        <v>7453</v>
      </c>
      <c r="M581" t="s">
        <v>7454</v>
      </c>
      <c r="N581" t="s">
        <v>7455</v>
      </c>
    </row>
    <row r="582" spans="1:14" x14ac:dyDescent="0.25">
      <c r="A582" s="21" t="s">
        <v>7456</v>
      </c>
      <c r="B582" s="21" t="s">
        <v>7457</v>
      </c>
      <c r="C582">
        <v>12721169</v>
      </c>
      <c r="D582" s="21" t="s">
        <v>7458</v>
      </c>
      <c r="E582" t="s">
        <v>7459</v>
      </c>
      <c r="F582" t="s">
        <v>7460</v>
      </c>
      <c r="G582" t="s">
        <v>7461</v>
      </c>
      <c r="H582" t="s">
        <v>7462</v>
      </c>
      <c r="I582" t="s">
        <v>7463</v>
      </c>
      <c r="J582" t="s">
        <v>7464</v>
      </c>
      <c r="K582" t="s">
        <v>7465</v>
      </c>
      <c r="L582" t="s">
        <v>7466</v>
      </c>
      <c r="M582" t="s">
        <v>7467</v>
      </c>
      <c r="N582" t="s">
        <v>7468</v>
      </c>
    </row>
    <row r="583" spans="1:14" x14ac:dyDescent="0.25">
      <c r="A583" s="21" t="s">
        <v>7469</v>
      </c>
      <c r="B583" s="21" t="s">
        <v>7470</v>
      </c>
      <c r="C583">
        <v>12747029</v>
      </c>
      <c r="D583" s="21" t="s">
        <v>7471</v>
      </c>
      <c r="E583" t="s">
        <v>7472</v>
      </c>
      <c r="F583" t="s">
        <v>7473</v>
      </c>
      <c r="G583" t="s">
        <v>7474</v>
      </c>
      <c r="H583" t="s">
        <v>7475</v>
      </c>
      <c r="I583" t="s">
        <v>7476</v>
      </c>
      <c r="J583" t="s">
        <v>7477</v>
      </c>
      <c r="K583" t="s">
        <v>7478</v>
      </c>
      <c r="L583" t="s">
        <v>7479</v>
      </c>
      <c r="M583" t="s">
        <v>7480</v>
      </c>
      <c r="N583" t="s">
        <v>7481</v>
      </c>
    </row>
    <row r="584" spans="1:14" x14ac:dyDescent="0.25">
      <c r="A584" s="21" t="s">
        <v>7482</v>
      </c>
      <c r="B584" s="21" t="s">
        <v>7483</v>
      </c>
      <c r="C584">
        <v>12775413</v>
      </c>
      <c r="D584" s="21" t="s">
        <v>7484</v>
      </c>
      <c r="E584" t="s">
        <v>7485</v>
      </c>
      <c r="F584" t="s">
        <v>7486</v>
      </c>
      <c r="G584" t="s">
        <v>7487</v>
      </c>
      <c r="H584" t="s">
        <v>7488</v>
      </c>
      <c r="I584" t="s">
        <v>7489</v>
      </c>
      <c r="J584" t="s">
        <v>7490</v>
      </c>
      <c r="K584" t="s">
        <v>7491</v>
      </c>
      <c r="L584" t="s">
        <v>7492</v>
      </c>
      <c r="M584" t="s">
        <v>7493</v>
      </c>
      <c r="N584" t="s">
        <v>7494</v>
      </c>
    </row>
    <row r="585" spans="1:14" x14ac:dyDescent="0.25">
      <c r="A585" s="21" t="s">
        <v>7495</v>
      </c>
      <c r="B585" s="21" t="s">
        <v>7496</v>
      </c>
      <c r="C585">
        <v>12792283</v>
      </c>
      <c r="D585" s="21" t="s">
        <v>7497</v>
      </c>
      <c r="E585" t="s">
        <v>7498</v>
      </c>
      <c r="F585" t="s">
        <v>7499</v>
      </c>
      <c r="G585" t="s">
        <v>7500</v>
      </c>
      <c r="H585" t="s">
        <v>7501</v>
      </c>
      <c r="I585" t="s">
        <v>7502</v>
      </c>
      <c r="J585" t="s">
        <v>7503</v>
      </c>
      <c r="K585" t="s">
        <v>7504</v>
      </c>
      <c r="L585" t="s">
        <v>7505</v>
      </c>
      <c r="M585" t="s">
        <v>7506</v>
      </c>
      <c r="N585" t="s">
        <v>7507</v>
      </c>
    </row>
    <row r="586" spans="1:14" x14ac:dyDescent="0.25">
      <c r="A586" s="21" t="s">
        <v>7508</v>
      </c>
      <c r="B586" s="21" t="s">
        <v>7509</v>
      </c>
      <c r="C586">
        <v>12914829</v>
      </c>
      <c r="D586" s="21" t="s">
        <v>7510</v>
      </c>
      <c r="E586" t="s">
        <v>7511</v>
      </c>
      <c r="F586" t="s">
        <v>7512</v>
      </c>
      <c r="G586" t="s">
        <v>7513</v>
      </c>
      <c r="H586" t="s">
        <v>7514</v>
      </c>
      <c r="I586" t="s">
        <v>7515</v>
      </c>
      <c r="J586" t="s">
        <v>7516</v>
      </c>
      <c r="K586" t="s">
        <v>7517</v>
      </c>
      <c r="L586" t="s">
        <v>7518</v>
      </c>
      <c r="M586" t="s">
        <v>7519</v>
      </c>
      <c r="N586" t="s">
        <v>7520</v>
      </c>
    </row>
    <row r="587" spans="1:14" x14ac:dyDescent="0.25">
      <c r="A587" s="21" t="s">
        <v>7521</v>
      </c>
      <c r="B587" s="21" t="s">
        <v>7522</v>
      </c>
      <c r="C587">
        <v>12734421</v>
      </c>
      <c r="D587" s="21" t="s">
        <v>7523</v>
      </c>
      <c r="E587" t="s">
        <v>7524</v>
      </c>
      <c r="F587" t="s">
        <v>7525</v>
      </c>
      <c r="G587" t="s">
        <v>7526</v>
      </c>
      <c r="H587" t="s">
        <v>7527</v>
      </c>
      <c r="I587" t="s">
        <v>7528</v>
      </c>
      <c r="J587" t="s">
        <v>7529</v>
      </c>
      <c r="K587" t="s">
        <v>7530</v>
      </c>
      <c r="L587" t="s">
        <v>7531</v>
      </c>
      <c r="M587" t="s">
        <v>7532</v>
      </c>
      <c r="N587" t="s">
        <v>7533</v>
      </c>
    </row>
    <row r="588" spans="1:14" x14ac:dyDescent="0.25">
      <c r="A588" s="21" t="s">
        <v>7534</v>
      </c>
      <c r="B588" s="21" t="s">
        <v>7535</v>
      </c>
      <c r="C588">
        <v>12527153</v>
      </c>
      <c r="D588" s="21" t="s">
        <v>7536</v>
      </c>
      <c r="E588" t="s">
        <v>7537</v>
      </c>
      <c r="F588" t="s">
        <v>7538</v>
      </c>
      <c r="G588" t="s">
        <v>7539</v>
      </c>
      <c r="H588" t="s">
        <v>7540</v>
      </c>
      <c r="I588" t="s">
        <v>7541</v>
      </c>
      <c r="J588" t="s">
        <v>7542</v>
      </c>
      <c r="K588" t="s">
        <v>7543</v>
      </c>
      <c r="L588" t="s">
        <v>7544</v>
      </c>
      <c r="M588" t="s">
        <v>7545</v>
      </c>
      <c r="N588" t="s">
        <v>7546</v>
      </c>
    </row>
    <row r="589" spans="1:14" x14ac:dyDescent="0.25">
      <c r="A589" s="21" t="s">
        <v>7547</v>
      </c>
      <c r="B589" s="21" t="s">
        <v>7548</v>
      </c>
      <c r="C589">
        <v>12772271</v>
      </c>
      <c r="D589" s="21" t="s">
        <v>7549</v>
      </c>
      <c r="E589" t="s">
        <v>4781</v>
      </c>
      <c r="F589" t="s">
        <v>7550</v>
      </c>
      <c r="G589" t="s">
        <v>7551</v>
      </c>
      <c r="H589" t="s">
        <v>7552</v>
      </c>
      <c r="I589" t="s">
        <v>7553</v>
      </c>
      <c r="J589" t="s">
        <v>7554</v>
      </c>
      <c r="K589" t="s">
        <v>7555</v>
      </c>
      <c r="L589" t="s">
        <v>7556</v>
      </c>
      <c r="M589" t="s">
        <v>7557</v>
      </c>
      <c r="N589" t="s">
        <v>7558</v>
      </c>
    </row>
    <row r="590" spans="1:14" x14ac:dyDescent="0.25">
      <c r="A590" s="21" t="s">
        <v>7559</v>
      </c>
      <c r="B590" s="21" t="s">
        <v>7560</v>
      </c>
      <c r="C590">
        <v>12778878</v>
      </c>
      <c r="D590" s="21" t="s">
        <v>7561</v>
      </c>
      <c r="E590" t="s">
        <v>7562</v>
      </c>
      <c r="F590" t="s">
        <v>7563</v>
      </c>
      <c r="G590" t="s">
        <v>7564</v>
      </c>
      <c r="H590" t="s">
        <v>7565</v>
      </c>
      <c r="I590" t="s">
        <v>7566</v>
      </c>
      <c r="J590" t="s">
        <v>7567</v>
      </c>
      <c r="K590" t="s">
        <v>7568</v>
      </c>
      <c r="L590" t="s">
        <v>7569</v>
      </c>
      <c r="M590" t="s">
        <v>7570</v>
      </c>
      <c r="N590" t="s">
        <v>7571</v>
      </c>
    </row>
    <row r="591" spans="1:14" x14ac:dyDescent="0.25">
      <c r="A591" s="21" t="s">
        <v>7572</v>
      </c>
      <c r="B591" s="21" t="s">
        <v>7573</v>
      </c>
      <c r="C591">
        <v>12835484</v>
      </c>
      <c r="D591" s="21" t="s">
        <v>7574</v>
      </c>
      <c r="E591" t="s">
        <v>7575</v>
      </c>
      <c r="F591" t="s">
        <v>7576</v>
      </c>
      <c r="G591" t="s">
        <v>7577</v>
      </c>
      <c r="H591" t="s">
        <v>7578</v>
      </c>
      <c r="I591" t="s">
        <v>7579</v>
      </c>
      <c r="J591" t="s">
        <v>7580</v>
      </c>
      <c r="K591" t="s">
        <v>7581</v>
      </c>
      <c r="L591" t="s">
        <v>7582</v>
      </c>
      <c r="M591" t="s">
        <v>7583</v>
      </c>
      <c r="N591" t="s">
        <v>7584</v>
      </c>
    </row>
    <row r="592" spans="1:14" x14ac:dyDescent="0.25">
      <c r="A592" s="21" t="s">
        <v>7585</v>
      </c>
      <c r="B592" s="21" t="s">
        <v>7523</v>
      </c>
      <c r="C592">
        <v>12792736</v>
      </c>
      <c r="D592" s="21" t="s">
        <v>7586</v>
      </c>
      <c r="E592" t="s">
        <v>7587</v>
      </c>
      <c r="F592" t="s">
        <v>7588</v>
      </c>
      <c r="G592" t="s">
        <v>7589</v>
      </c>
      <c r="H592" t="s">
        <v>7590</v>
      </c>
      <c r="I592" t="s">
        <v>7591</v>
      </c>
      <c r="J592" t="s">
        <v>7592</v>
      </c>
      <c r="K592" t="s">
        <v>7593</v>
      </c>
      <c r="L592" t="s">
        <v>7594</v>
      </c>
      <c r="M592" t="s">
        <v>7595</v>
      </c>
      <c r="N592" t="s">
        <v>7596</v>
      </c>
    </row>
    <row r="593" spans="1:14" x14ac:dyDescent="0.25">
      <c r="A593" s="21" t="s">
        <v>7597</v>
      </c>
      <c r="B593" s="21" t="s">
        <v>7598</v>
      </c>
      <c r="C593">
        <v>12850599</v>
      </c>
      <c r="D593" s="21" t="s">
        <v>7599</v>
      </c>
      <c r="E593" t="s">
        <v>7600</v>
      </c>
      <c r="F593" t="s">
        <v>7601</v>
      </c>
      <c r="G593" t="s">
        <v>7602</v>
      </c>
      <c r="H593" t="s">
        <v>7603</v>
      </c>
      <c r="I593" t="s">
        <v>7604</v>
      </c>
      <c r="J593" t="s">
        <v>7605</v>
      </c>
      <c r="K593" t="s">
        <v>7606</v>
      </c>
      <c r="L593" t="s">
        <v>7607</v>
      </c>
      <c r="M593" t="s">
        <v>7608</v>
      </c>
      <c r="N593" t="s">
        <v>7609</v>
      </c>
    </row>
    <row r="594" spans="1:14" x14ac:dyDescent="0.25">
      <c r="A594" s="21" t="s">
        <v>7610</v>
      </c>
      <c r="B594" s="21" t="s">
        <v>7611</v>
      </c>
      <c r="C594">
        <v>12677012</v>
      </c>
      <c r="D594" s="21" t="s">
        <v>7612</v>
      </c>
      <c r="E594" t="s">
        <v>359</v>
      </c>
      <c r="F594" t="s">
        <v>7613</v>
      </c>
      <c r="G594" t="s">
        <v>7614</v>
      </c>
      <c r="H594" t="s">
        <v>7615</v>
      </c>
      <c r="I594" t="s">
        <v>7616</v>
      </c>
      <c r="J594" t="s">
        <v>7617</v>
      </c>
      <c r="K594" t="s">
        <v>7618</v>
      </c>
      <c r="L594" t="s">
        <v>7619</v>
      </c>
      <c r="M594" t="s">
        <v>7620</v>
      </c>
      <c r="N594" t="s">
        <v>7621</v>
      </c>
    </row>
    <row r="595" spans="1:14" x14ac:dyDescent="0.25">
      <c r="A595" s="21" t="s">
        <v>7622</v>
      </c>
      <c r="B595" s="21" t="s">
        <v>7623</v>
      </c>
      <c r="C595">
        <v>12803235</v>
      </c>
      <c r="D595" s="21" t="s">
        <v>7624</v>
      </c>
      <c r="E595" t="s">
        <v>7625</v>
      </c>
      <c r="F595" t="s">
        <v>7626</v>
      </c>
      <c r="G595" t="s">
        <v>7627</v>
      </c>
      <c r="H595" t="s">
        <v>7628</v>
      </c>
      <c r="I595" t="s">
        <v>7629</v>
      </c>
      <c r="J595" t="s">
        <v>7630</v>
      </c>
      <c r="K595" t="s">
        <v>7631</v>
      </c>
      <c r="L595" t="s">
        <v>7632</v>
      </c>
      <c r="M595" t="s">
        <v>7633</v>
      </c>
      <c r="N595" t="s">
        <v>7634</v>
      </c>
    </row>
    <row r="596" spans="1:14" x14ac:dyDescent="0.25">
      <c r="A596" s="21" t="s">
        <v>7635</v>
      </c>
      <c r="B596" s="21" t="s">
        <v>7636</v>
      </c>
      <c r="C596">
        <v>12928726</v>
      </c>
      <c r="D596" s="21" t="s">
        <v>7637</v>
      </c>
      <c r="E596" t="s">
        <v>2814</v>
      </c>
      <c r="F596" t="s">
        <v>7638</v>
      </c>
      <c r="G596" t="s">
        <v>7639</v>
      </c>
      <c r="H596" t="s">
        <v>7640</v>
      </c>
      <c r="I596" t="s">
        <v>7641</v>
      </c>
      <c r="J596" t="s">
        <v>7642</v>
      </c>
      <c r="K596" t="s">
        <v>7643</v>
      </c>
      <c r="L596" t="s">
        <v>7644</v>
      </c>
      <c r="M596" t="s">
        <v>7645</v>
      </c>
      <c r="N596" t="s">
        <v>7646</v>
      </c>
    </row>
    <row r="597" spans="1:14" x14ac:dyDescent="0.25">
      <c r="A597" s="21" t="s">
        <v>7647</v>
      </c>
      <c r="B597" s="21" t="s">
        <v>7648</v>
      </c>
      <c r="C597">
        <v>12573986</v>
      </c>
      <c r="D597" s="21" t="s">
        <v>7649</v>
      </c>
      <c r="E597" t="s">
        <v>190</v>
      </c>
      <c r="F597" t="s">
        <v>7650</v>
      </c>
      <c r="G597" t="s">
        <v>7651</v>
      </c>
      <c r="H597" t="s">
        <v>7652</v>
      </c>
      <c r="I597" t="s">
        <v>7653</v>
      </c>
      <c r="J597" t="s">
        <v>7654</v>
      </c>
      <c r="K597" t="s">
        <v>7655</v>
      </c>
      <c r="L597" t="s">
        <v>7656</v>
      </c>
      <c r="M597" t="s">
        <v>7657</v>
      </c>
      <c r="N597" t="s">
        <v>7658</v>
      </c>
    </row>
    <row r="598" spans="1:14" x14ac:dyDescent="0.25">
      <c r="A598" s="21" t="s">
        <v>7659</v>
      </c>
      <c r="B598" s="21" t="s">
        <v>7660</v>
      </c>
      <c r="C598">
        <v>12861771</v>
      </c>
      <c r="D598" s="21" t="s">
        <v>7661</v>
      </c>
      <c r="E598" t="s">
        <v>7662</v>
      </c>
      <c r="F598" t="s">
        <v>7663</v>
      </c>
      <c r="G598" t="s">
        <v>7664</v>
      </c>
      <c r="H598" t="s">
        <v>7665</v>
      </c>
      <c r="I598" t="s">
        <v>7666</v>
      </c>
      <c r="J598" t="s">
        <v>7667</v>
      </c>
      <c r="K598" t="s">
        <v>7668</v>
      </c>
      <c r="L598" t="s">
        <v>7669</v>
      </c>
      <c r="M598" t="s">
        <v>7670</v>
      </c>
      <c r="N598" t="s">
        <v>7671</v>
      </c>
    </row>
    <row r="599" spans="1:14" x14ac:dyDescent="0.25">
      <c r="A599" s="21" t="s">
        <v>7672</v>
      </c>
      <c r="B599" s="21" t="s">
        <v>7673</v>
      </c>
      <c r="C599">
        <v>12757505</v>
      </c>
      <c r="D599" s="21" t="s">
        <v>7674</v>
      </c>
      <c r="E599" t="s">
        <v>7675</v>
      </c>
      <c r="F599" t="s">
        <v>7676</v>
      </c>
      <c r="G599" t="s">
        <v>7677</v>
      </c>
      <c r="H599" t="s">
        <v>7678</v>
      </c>
      <c r="I599" t="s">
        <v>7679</v>
      </c>
      <c r="J599" t="s">
        <v>7680</v>
      </c>
      <c r="K599" t="s">
        <v>7681</v>
      </c>
      <c r="L599" t="s">
        <v>7682</v>
      </c>
      <c r="M599" t="s">
        <v>7683</v>
      </c>
      <c r="N599" t="s">
        <v>7684</v>
      </c>
    </row>
    <row r="600" spans="1:14" x14ac:dyDescent="0.25">
      <c r="A600" s="21" t="s">
        <v>7685</v>
      </c>
      <c r="B600" s="21" t="s">
        <v>7686</v>
      </c>
      <c r="C600">
        <v>12786727</v>
      </c>
      <c r="D600" s="21" t="s">
        <v>7687</v>
      </c>
      <c r="E600" t="s">
        <v>7688</v>
      </c>
      <c r="F600" t="s">
        <v>7689</v>
      </c>
      <c r="G600" t="s">
        <v>7690</v>
      </c>
      <c r="H600" t="s">
        <v>7691</v>
      </c>
      <c r="I600" t="s">
        <v>7692</v>
      </c>
      <c r="J600" t="s">
        <v>7693</v>
      </c>
      <c r="K600" t="s">
        <v>7694</v>
      </c>
      <c r="L600" t="s">
        <v>7695</v>
      </c>
      <c r="M600" t="s">
        <v>7696</v>
      </c>
      <c r="N600" t="s">
        <v>7697</v>
      </c>
    </row>
    <row r="601" spans="1:14" x14ac:dyDescent="0.25">
      <c r="A601" s="21" t="s">
        <v>7698</v>
      </c>
      <c r="B601" s="21" t="s">
        <v>7699</v>
      </c>
      <c r="C601">
        <v>12760324</v>
      </c>
      <c r="D601" s="21" t="s">
        <v>7700</v>
      </c>
      <c r="E601" t="s">
        <v>7701</v>
      </c>
      <c r="F601" t="s">
        <v>7702</v>
      </c>
      <c r="G601" t="s">
        <v>7703</v>
      </c>
      <c r="H601" t="s">
        <v>7704</v>
      </c>
      <c r="I601" t="s">
        <v>7705</v>
      </c>
      <c r="J601" t="s">
        <v>7706</v>
      </c>
      <c r="K601" t="s">
        <v>7707</v>
      </c>
      <c r="L601" t="s">
        <v>7708</v>
      </c>
      <c r="M601" t="s">
        <v>7709</v>
      </c>
      <c r="N601" t="s">
        <v>7710</v>
      </c>
    </row>
    <row r="602" spans="1:14" x14ac:dyDescent="0.25">
      <c r="A602" s="21" t="s">
        <v>7711</v>
      </c>
      <c r="B602" s="21" t="s">
        <v>7712</v>
      </c>
      <c r="C602">
        <v>12789823</v>
      </c>
      <c r="D602" s="21" t="s">
        <v>7713</v>
      </c>
      <c r="E602" t="s">
        <v>7714</v>
      </c>
      <c r="F602" t="s">
        <v>7715</v>
      </c>
      <c r="G602" t="s">
        <v>7716</v>
      </c>
      <c r="H602" t="s">
        <v>7717</v>
      </c>
      <c r="I602" t="s">
        <v>7718</v>
      </c>
      <c r="J602" t="s">
        <v>7719</v>
      </c>
      <c r="K602" t="s">
        <v>7720</v>
      </c>
      <c r="L602" t="s">
        <v>7721</v>
      </c>
      <c r="M602" t="s">
        <v>7722</v>
      </c>
      <c r="N602" t="s">
        <v>7723</v>
      </c>
    </row>
    <row r="603" spans="1:14" x14ac:dyDescent="0.25">
      <c r="A603" s="21" t="s">
        <v>7724</v>
      </c>
      <c r="B603" s="21" t="s">
        <v>7725</v>
      </c>
      <c r="C603">
        <v>12835186</v>
      </c>
      <c r="D603" s="21" t="s">
        <v>1665</v>
      </c>
      <c r="E603" t="s">
        <v>7726</v>
      </c>
      <c r="F603" t="s">
        <v>7727</v>
      </c>
      <c r="G603" t="s">
        <v>7728</v>
      </c>
      <c r="H603" t="s">
        <v>7729</v>
      </c>
      <c r="I603" t="s">
        <v>7730</v>
      </c>
      <c r="J603" t="s">
        <v>7731</v>
      </c>
      <c r="K603" t="s">
        <v>7732</v>
      </c>
      <c r="L603" t="s">
        <v>7733</v>
      </c>
      <c r="M603" t="s">
        <v>7734</v>
      </c>
      <c r="N603" t="s">
        <v>7735</v>
      </c>
    </row>
    <row r="604" spans="1:14" x14ac:dyDescent="0.25">
      <c r="A604" s="21" t="s">
        <v>7736</v>
      </c>
      <c r="B604" s="21" t="s">
        <v>7737</v>
      </c>
      <c r="C604">
        <v>12923074</v>
      </c>
      <c r="D604" s="21" t="s">
        <v>7738</v>
      </c>
      <c r="E604" t="s">
        <v>7739</v>
      </c>
      <c r="F604" t="s">
        <v>7740</v>
      </c>
      <c r="G604" t="s">
        <v>7741</v>
      </c>
      <c r="H604" t="s">
        <v>7742</v>
      </c>
      <c r="I604" t="s">
        <v>7743</v>
      </c>
      <c r="J604" t="s">
        <v>7744</v>
      </c>
      <c r="K604" t="s">
        <v>7745</v>
      </c>
      <c r="L604" t="s">
        <v>7746</v>
      </c>
      <c r="M604" t="s">
        <v>7747</v>
      </c>
      <c r="N604" t="s">
        <v>7748</v>
      </c>
    </row>
    <row r="605" spans="1:14" x14ac:dyDescent="0.25">
      <c r="A605" s="21" t="s">
        <v>7749</v>
      </c>
      <c r="B605" s="21" t="s">
        <v>7750</v>
      </c>
      <c r="C605">
        <v>12797550</v>
      </c>
      <c r="D605" s="21" t="s">
        <v>7751</v>
      </c>
      <c r="E605" t="s">
        <v>7752</v>
      </c>
      <c r="F605" t="s">
        <v>7753</v>
      </c>
      <c r="G605" t="s">
        <v>7754</v>
      </c>
      <c r="H605" t="s">
        <v>7755</v>
      </c>
      <c r="I605" t="s">
        <v>7756</v>
      </c>
      <c r="J605" t="s">
        <v>7757</v>
      </c>
      <c r="K605" t="s">
        <v>7758</v>
      </c>
      <c r="L605" t="s">
        <v>7759</v>
      </c>
      <c r="M605" t="s">
        <v>7760</v>
      </c>
      <c r="N605" t="s">
        <v>7761</v>
      </c>
    </row>
    <row r="606" spans="1:14" x14ac:dyDescent="0.25">
      <c r="A606" s="21" t="s">
        <v>7762</v>
      </c>
      <c r="B606" s="21" t="s">
        <v>7763</v>
      </c>
      <c r="C606">
        <v>12806578</v>
      </c>
      <c r="D606" s="21" t="s">
        <v>7764</v>
      </c>
      <c r="E606" t="s">
        <v>7765</v>
      </c>
      <c r="F606" t="s">
        <v>7766</v>
      </c>
      <c r="G606" t="s">
        <v>7767</v>
      </c>
      <c r="H606" t="s">
        <v>7768</v>
      </c>
      <c r="I606" t="s">
        <v>7769</v>
      </c>
      <c r="J606" t="s">
        <v>7770</v>
      </c>
      <c r="K606" t="s">
        <v>7771</v>
      </c>
      <c r="L606" t="s">
        <v>7772</v>
      </c>
      <c r="M606" t="s">
        <v>7773</v>
      </c>
      <c r="N606" t="s">
        <v>7774</v>
      </c>
    </row>
    <row r="607" spans="1:14" x14ac:dyDescent="0.25">
      <c r="A607" s="21" t="s">
        <v>7775</v>
      </c>
      <c r="B607" s="21" t="s">
        <v>7776</v>
      </c>
      <c r="C607">
        <v>12766377</v>
      </c>
      <c r="D607" s="21" t="s">
        <v>7777</v>
      </c>
      <c r="E607" t="s">
        <v>4143</v>
      </c>
      <c r="F607" t="s">
        <v>7778</v>
      </c>
      <c r="G607" t="s">
        <v>7779</v>
      </c>
      <c r="H607" t="s">
        <v>7780</v>
      </c>
      <c r="I607" t="s">
        <v>7781</v>
      </c>
      <c r="J607" t="s">
        <v>7782</v>
      </c>
      <c r="K607" t="s">
        <v>7783</v>
      </c>
      <c r="L607" t="s">
        <v>7784</v>
      </c>
      <c r="M607" t="s">
        <v>7785</v>
      </c>
      <c r="N607" t="s">
        <v>7786</v>
      </c>
    </row>
    <row r="608" spans="1:14" x14ac:dyDescent="0.25">
      <c r="A608" s="21" t="s">
        <v>7787</v>
      </c>
      <c r="B608" s="21" t="s">
        <v>7788</v>
      </c>
      <c r="C608">
        <v>12836657</v>
      </c>
      <c r="D608" s="21" t="s">
        <v>7789</v>
      </c>
      <c r="E608">
        <v>4776</v>
      </c>
      <c r="F608" t="s">
        <v>7790</v>
      </c>
      <c r="G608" t="s">
        <v>7791</v>
      </c>
      <c r="H608" t="s">
        <v>7792</v>
      </c>
      <c r="I608" t="s">
        <v>7793</v>
      </c>
      <c r="J608" t="s">
        <v>7794</v>
      </c>
      <c r="K608" t="s">
        <v>7795</v>
      </c>
      <c r="L608" t="s">
        <v>7796</v>
      </c>
      <c r="M608" t="s">
        <v>7797</v>
      </c>
      <c r="N608" t="s">
        <v>7798</v>
      </c>
    </row>
    <row r="609" spans="1:14" x14ac:dyDescent="0.25">
      <c r="A609" s="21" t="s">
        <v>7799</v>
      </c>
      <c r="B609" s="21" t="s">
        <v>7800</v>
      </c>
      <c r="C609">
        <v>12841055</v>
      </c>
      <c r="D609" s="21" t="s">
        <v>7801</v>
      </c>
      <c r="E609" t="s">
        <v>7802</v>
      </c>
      <c r="F609" t="s">
        <v>7803</v>
      </c>
      <c r="G609" t="s">
        <v>7804</v>
      </c>
      <c r="H609" t="s">
        <v>7805</v>
      </c>
      <c r="I609" t="s">
        <v>7806</v>
      </c>
      <c r="J609" t="s">
        <v>7807</v>
      </c>
      <c r="K609" t="s">
        <v>7808</v>
      </c>
      <c r="L609" t="s">
        <v>7809</v>
      </c>
      <c r="M609" t="s">
        <v>7810</v>
      </c>
      <c r="N609" t="s">
        <v>7811</v>
      </c>
    </row>
    <row r="610" spans="1:14" x14ac:dyDescent="0.25">
      <c r="A610" s="21" t="s">
        <v>7812</v>
      </c>
      <c r="B610" s="21" t="s">
        <v>7813</v>
      </c>
      <c r="C610">
        <v>12780499</v>
      </c>
      <c r="D610" s="21" t="s">
        <v>7814</v>
      </c>
      <c r="E610" t="s">
        <v>540</v>
      </c>
      <c r="F610" t="s">
        <v>7815</v>
      </c>
      <c r="G610" t="s">
        <v>7816</v>
      </c>
      <c r="H610" t="s">
        <v>7817</v>
      </c>
      <c r="I610" t="s">
        <v>7818</v>
      </c>
      <c r="J610" t="s">
        <v>7819</v>
      </c>
      <c r="K610" t="s">
        <v>7820</v>
      </c>
      <c r="L610" t="s">
        <v>7821</v>
      </c>
      <c r="M610" t="s">
        <v>7822</v>
      </c>
      <c r="N610" t="s">
        <v>7823</v>
      </c>
    </row>
    <row r="611" spans="1:14" x14ac:dyDescent="0.25">
      <c r="A611" s="21" t="s">
        <v>7824</v>
      </c>
      <c r="B611" s="21" t="s">
        <v>7825</v>
      </c>
      <c r="C611">
        <v>12806124</v>
      </c>
      <c r="D611" s="21" t="s">
        <v>7826</v>
      </c>
      <c r="E611" t="s">
        <v>7827</v>
      </c>
      <c r="F611" t="s">
        <v>7828</v>
      </c>
      <c r="G611" t="s">
        <v>7829</v>
      </c>
      <c r="H611" t="s">
        <v>7830</v>
      </c>
      <c r="I611" t="s">
        <v>7831</v>
      </c>
      <c r="J611" t="s">
        <v>7832</v>
      </c>
      <c r="K611" t="s">
        <v>7833</v>
      </c>
      <c r="L611" t="s">
        <v>7834</v>
      </c>
      <c r="M611" t="s">
        <v>7835</v>
      </c>
      <c r="N611" t="s">
        <v>7836</v>
      </c>
    </row>
    <row r="612" spans="1:14" x14ac:dyDescent="0.25">
      <c r="A612" s="21" t="s">
        <v>7837</v>
      </c>
      <c r="B612" s="21" t="s">
        <v>7838</v>
      </c>
      <c r="C612">
        <v>12736047</v>
      </c>
      <c r="D612" s="21" t="s">
        <v>7839</v>
      </c>
      <c r="E612" t="s">
        <v>852</v>
      </c>
      <c r="F612" t="s">
        <v>7840</v>
      </c>
      <c r="G612" t="s">
        <v>7841</v>
      </c>
      <c r="H612" t="s">
        <v>7842</v>
      </c>
      <c r="I612" t="s">
        <v>7843</v>
      </c>
      <c r="J612" t="s">
        <v>7844</v>
      </c>
      <c r="K612" t="s">
        <v>7845</v>
      </c>
      <c r="L612" t="s">
        <v>7846</v>
      </c>
      <c r="M612" t="s">
        <v>7847</v>
      </c>
      <c r="N612" t="s">
        <v>7848</v>
      </c>
    </row>
    <row r="613" spans="1:14" x14ac:dyDescent="0.25">
      <c r="A613" s="21" t="s">
        <v>7849</v>
      </c>
      <c r="B613" s="21" t="s">
        <v>7850</v>
      </c>
      <c r="C613">
        <v>12798039</v>
      </c>
      <c r="D613" s="21" t="s">
        <v>7851</v>
      </c>
      <c r="E613" t="s">
        <v>5129</v>
      </c>
      <c r="F613" t="s">
        <v>7852</v>
      </c>
      <c r="G613" t="s">
        <v>7853</v>
      </c>
      <c r="H613" t="s">
        <v>7854</v>
      </c>
      <c r="I613" t="s">
        <v>7855</v>
      </c>
      <c r="J613" t="s">
        <v>7856</v>
      </c>
      <c r="K613" t="s">
        <v>7857</v>
      </c>
      <c r="L613" t="s">
        <v>7858</v>
      </c>
      <c r="M613" t="s">
        <v>7859</v>
      </c>
      <c r="N613" t="s">
        <v>7860</v>
      </c>
    </row>
    <row r="614" spans="1:14" x14ac:dyDescent="0.25">
      <c r="A614" s="21" t="s">
        <v>7861</v>
      </c>
      <c r="B614" s="21" t="s">
        <v>7862</v>
      </c>
      <c r="C614">
        <v>12784352</v>
      </c>
      <c r="D614" s="21" t="s">
        <v>7863</v>
      </c>
      <c r="E614" t="s">
        <v>7864</v>
      </c>
      <c r="F614" t="s">
        <v>7865</v>
      </c>
      <c r="G614" t="s">
        <v>7866</v>
      </c>
      <c r="H614" t="s">
        <v>7867</v>
      </c>
      <c r="I614" t="s">
        <v>7868</v>
      </c>
      <c r="J614" t="s">
        <v>7869</v>
      </c>
      <c r="K614" t="s">
        <v>7870</v>
      </c>
      <c r="L614" t="s">
        <v>7871</v>
      </c>
      <c r="M614" t="s">
        <v>7872</v>
      </c>
      <c r="N614" t="s">
        <v>7873</v>
      </c>
    </row>
    <row r="615" spans="1:14" x14ac:dyDescent="0.25">
      <c r="A615" s="21" t="s">
        <v>7874</v>
      </c>
      <c r="B615" s="21" t="s">
        <v>7875</v>
      </c>
      <c r="C615">
        <v>12807309</v>
      </c>
      <c r="D615" s="21" t="s">
        <v>7876</v>
      </c>
      <c r="E615" t="s">
        <v>7877</v>
      </c>
      <c r="F615" t="s">
        <v>7878</v>
      </c>
      <c r="G615" t="s">
        <v>7879</v>
      </c>
      <c r="H615" t="s">
        <v>7880</v>
      </c>
      <c r="I615" t="s">
        <v>7881</v>
      </c>
      <c r="J615" t="s">
        <v>7882</v>
      </c>
      <c r="K615" t="s">
        <v>7883</v>
      </c>
      <c r="L615" t="s">
        <v>7884</v>
      </c>
      <c r="M615" t="s">
        <v>7885</v>
      </c>
      <c r="N615" t="s">
        <v>7886</v>
      </c>
    </row>
    <row r="616" spans="1:14" x14ac:dyDescent="0.25">
      <c r="A616" s="21" t="s">
        <v>7887</v>
      </c>
      <c r="B616" s="21" t="s">
        <v>7888</v>
      </c>
      <c r="C616">
        <v>13039955</v>
      </c>
      <c r="D616" s="21" t="s">
        <v>7889</v>
      </c>
      <c r="E616" t="s">
        <v>7890</v>
      </c>
      <c r="F616" t="s">
        <v>7891</v>
      </c>
      <c r="G616" t="s">
        <v>7892</v>
      </c>
      <c r="H616" t="s">
        <v>7893</v>
      </c>
      <c r="I616" t="s">
        <v>7894</v>
      </c>
      <c r="J616" t="s">
        <v>7895</v>
      </c>
      <c r="K616" t="s">
        <v>7896</v>
      </c>
      <c r="L616" t="s">
        <v>7897</v>
      </c>
      <c r="M616" t="s">
        <v>7898</v>
      </c>
      <c r="N616" t="s">
        <v>7899</v>
      </c>
    </row>
    <row r="617" spans="1:14" x14ac:dyDescent="0.25">
      <c r="A617" s="21" t="s">
        <v>7900</v>
      </c>
      <c r="B617" s="21" t="s">
        <v>7901</v>
      </c>
      <c r="C617">
        <v>12909501</v>
      </c>
      <c r="D617" s="21" t="s">
        <v>7902</v>
      </c>
      <c r="E617" t="s">
        <v>865</v>
      </c>
      <c r="F617" t="s">
        <v>7903</v>
      </c>
      <c r="G617" t="s">
        <v>7904</v>
      </c>
      <c r="H617" t="s">
        <v>7905</v>
      </c>
      <c r="I617" t="s">
        <v>7906</v>
      </c>
      <c r="J617" t="s">
        <v>7907</v>
      </c>
      <c r="K617" t="s">
        <v>7908</v>
      </c>
      <c r="L617" t="s">
        <v>7909</v>
      </c>
      <c r="M617" t="s">
        <v>7910</v>
      </c>
      <c r="N617" t="s">
        <v>7911</v>
      </c>
    </row>
    <row r="618" spans="1:14" x14ac:dyDescent="0.25">
      <c r="A618" s="21" t="s">
        <v>7912</v>
      </c>
      <c r="B618" s="21" t="s">
        <v>7913</v>
      </c>
      <c r="C618">
        <v>12853044</v>
      </c>
      <c r="D618" s="21" t="s">
        <v>7914</v>
      </c>
      <c r="E618" t="s">
        <v>7915</v>
      </c>
      <c r="F618" t="s">
        <v>7916</v>
      </c>
      <c r="G618" t="s">
        <v>7917</v>
      </c>
      <c r="H618" t="s">
        <v>7918</v>
      </c>
      <c r="I618" t="s">
        <v>7919</v>
      </c>
      <c r="J618" t="s">
        <v>7920</v>
      </c>
      <c r="K618" t="s">
        <v>7921</v>
      </c>
      <c r="L618" t="s">
        <v>7922</v>
      </c>
      <c r="M618" t="s">
        <v>7923</v>
      </c>
      <c r="N618" t="s">
        <v>7924</v>
      </c>
    </row>
    <row r="619" spans="1:14" x14ac:dyDescent="0.25">
      <c r="A619" s="21" t="s">
        <v>7925</v>
      </c>
      <c r="B619" s="21" t="s">
        <v>1497</v>
      </c>
      <c r="C619">
        <v>12814172</v>
      </c>
      <c r="D619" s="21" t="s">
        <v>7926</v>
      </c>
      <c r="E619" t="s">
        <v>7927</v>
      </c>
      <c r="F619" t="s">
        <v>7928</v>
      </c>
      <c r="G619" t="s">
        <v>7929</v>
      </c>
      <c r="H619" t="s">
        <v>7930</v>
      </c>
      <c r="I619" t="s">
        <v>7931</v>
      </c>
      <c r="J619" t="s">
        <v>7932</v>
      </c>
      <c r="K619" t="s">
        <v>7933</v>
      </c>
      <c r="L619" t="s">
        <v>7934</v>
      </c>
      <c r="M619" t="s">
        <v>7935</v>
      </c>
      <c r="N619" t="s">
        <v>7936</v>
      </c>
    </row>
    <row r="620" spans="1:14" x14ac:dyDescent="0.25">
      <c r="A620" s="21" t="s">
        <v>7937</v>
      </c>
      <c r="B620" s="21" t="s">
        <v>7938</v>
      </c>
      <c r="C620">
        <v>13016540</v>
      </c>
      <c r="D620" s="21" t="s">
        <v>7939</v>
      </c>
      <c r="E620" t="s">
        <v>7940</v>
      </c>
      <c r="F620" t="s">
        <v>7941</v>
      </c>
      <c r="G620" t="s">
        <v>7942</v>
      </c>
      <c r="H620" t="s">
        <v>7943</v>
      </c>
      <c r="I620" t="s">
        <v>7944</v>
      </c>
      <c r="J620" t="s">
        <v>7945</v>
      </c>
      <c r="K620" t="s">
        <v>7946</v>
      </c>
      <c r="L620" t="s">
        <v>7947</v>
      </c>
      <c r="M620" t="s">
        <v>7948</v>
      </c>
      <c r="N620" t="s">
        <v>7949</v>
      </c>
    </row>
    <row r="621" spans="1:14" x14ac:dyDescent="0.25">
      <c r="A621" s="21" t="s">
        <v>7950</v>
      </c>
      <c r="B621" s="21" t="s">
        <v>7951</v>
      </c>
      <c r="C621">
        <v>12645674</v>
      </c>
      <c r="D621" s="21" t="s">
        <v>7952</v>
      </c>
      <c r="E621" t="s">
        <v>7953</v>
      </c>
      <c r="F621" t="s">
        <v>7954</v>
      </c>
      <c r="G621" t="s">
        <v>7955</v>
      </c>
      <c r="H621" t="s">
        <v>7956</v>
      </c>
      <c r="I621" t="s">
        <v>7957</v>
      </c>
      <c r="J621" t="s">
        <v>7958</v>
      </c>
      <c r="K621" t="s">
        <v>7959</v>
      </c>
      <c r="L621" t="s">
        <v>7960</v>
      </c>
      <c r="M621" t="s">
        <v>7961</v>
      </c>
      <c r="N621" t="s">
        <v>7962</v>
      </c>
    </row>
    <row r="622" spans="1:14" x14ac:dyDescent="0.25">
      <c r="A622" s="21" t="s">
        <v>7963</v>
      </c>
      <c r="B622" s="21" t="s">
        <v>7964</v>
      </c>
      <c r="C622">
        <v>12756742</v>
      </c>
      <c r="D622" s="21" t="s">
        <v>7965</v>
      </c>
      <c r="E622" t="s">
        <v>7966</v>
      </c>
      <c r="F622" t="s">
        <v>7967</v>
      </c>
      <c r="G622" t="s">
        <v>7968</v>
      </c>
      <c r="H622" t="s">
        <v>7969</v>
      </c>
      <c r="I622" t="s">
        <v>7970</v>
      </c>
      <c r="J622" t="s">
        <v>7971</v>
      </c>
      <c r="K622" t="s">
        <v>7972</v>
      </c>
      <c r="L622" t="s">
        <v>7973</v>
      </c>
      <c r="M622" t="s">
        <v>7974</v>
      </c>
      <c r="N622" t="s">
        <v>7975</v>
      </c>
    </row>
    <row r="623" spans="1:14" x14ac:dyDescent="0.25">
      <c r="A623" s="21" t="s">
        <v>7976</v>
      </c>
      <c r="B623" s="21" t="s">
        <v>7977</v>
      </c>
      <c r="C623">
        <v>12853919</v>
      </c>
      <c r="D623" s="21" t="s">
        <v>7978</v>
      </c>
      <c r="E623" t="s">
        <v>7979</v>
      </c>
      <c r="F623" t="s">
        <v>7980</v>
      </c>
      <c r="G623" t="s">
        <v>7981</v>
      </c>
      <c r="H623" t="s">
        <v>7982</v>
      </c>
      <c r="I623" t="s">
        <v>7983</v>
      </c>
      <c r="J623" t="s">
        <v>7984</v>
      </c>
      <c r="K623" t="s">
        <v>7985</v>
      </c>
      <c r="L623" t="s">
        <v>7986</v>
      </c>
      <c r="M623" t="s">
        <v>7987</v>
      </c>
      <c r="N623" t="s">
        <v>7988</v>
      </c>
    </row>
    <row r="624" spans="1:14" x14ac:dyDescent="0.25">
      <c r="A624" s="21" t="s">
        <v>7989</v>
      </c>
      <c r="B624" s="21" t="s">
        <v>7990</v>
      </c>
      <c r="C624">
        <v>12792904</v>
      </c>
      <c r="D624" s="21" t="s">
        <v>7991</v>
      </c>
      <c r="E624" t="s">
        <v>7992</v>
      </c>
      <c r="F624" t="s">
        <v>7993</v>
      </c>
      <c r="G624" t="s">
        <v>7994</v>
      </c>
      <c r="H624" t="s">
        <v>7995</v>
      </c>
      <c r="I624" t="s">
        <v>7996</v>
      </c>
      <c r="J624" t="s">
        <v>7997</v>
      </c>
      <c r="K624" t="s">
        <v>7998</v>
      </c>
      <c r="L624" t="s">
        <v>7999</v>
      </c>
      <c r="M624" t="s">
        <v>8000</v>
      </c>
      <c r="N624" t="s">
        <v>8001</v>
      </c>
    </row>
    <row r="625" spans="1:14" x14ac:dyDescent="0.25">
      <c r="A625" s="21" t="s">
        <v>8002</v>
      </c>
      <c r="B625" s="21" t="s">
        <v>8003</v>
      </c>
      <c r="C625">
        <v>12817818</v>
      </c>
      <c r="D625" s="21" t="s">
        <v>8004</v>
      </c>
      <c r="E625" t="s">
        <v>657</v>
      </c>
      <c r="F625" t="s">
        <v>8005</v>
      </c>
      <c r="G625" t="s">
        <v>8006</v>
      </c>
      <c r="H625" t="s">
        <v>8007</v>
      </c>
      <c r="I625" t="s">
        <v>8008</v>
      </c>
      <c r="J625" t="s">
        <v>8009</v>
      </c>
      <c r="K625" t="s">
        <v>8010</v>
      </c>
      <c r="L625" t="s">
        <v>8011</v>
      </c>
      <c r="M625" t="s">
        <v>8012</v>
      </c>
      <c r="N625" t="s">
        <v>8013</v>
      </c>
    </row>
    <row r="626" spans="1:14" x14ac:dyDescent="0.25">
      <c r="A626" s="21" t="s">
        <v>8014</v>
      </c>
      <c r="B626" s="21" t="s">
        <v>8015</v>
      </c>
      <c r="C626">
        <v>12736771</v>
      </c>
      <c r="D626" s="21" t="s">
        <v>8016</v>
      </c>
      <c r="E626" t="s">
        <v>8017</v>
      </c>
      <c r="F626" t="s">
        <v>8018</v>
      </c>
      <c r="G626" t="s">
        <v>8019</v>
      </c>
      <c r="H626" t="s">
        <v>8020</v>
      </c>
      <c r="I626" t="s">
        <v>8021</v>
      </c>
      <c r="J626" t="s">
        <v>8022</v>
      </c>
      <c r="K626" t="s">
        <v>8023</v>
      </c>
      <c r="L626" t="s">
        <v>8024</v>
      </c>
      <c r="M626" t="s">
        <v>8025</v>
      </c>
      <c r="N626" t="s">
        <v>8026</v>
      </c>
    </row>
    <row r="627" spans="1:14" x14ac:dyDescent="0.25">
      <c r="A627" s="21" t="s">
        <v>8027</v>
      </c>
      <c r="B627" s="21" t="s">
        <v>8028</v>
      </c>
      <c r="C627">
        <v>12679955</v>
      </c>
      <c r="D627" s="21" t="s">
        <v>8029</v>
      </c>
      <c r="E627" t="s">
        <v>6268</v>
      </c>
      <c r="F627" t="s">
        <v>8030</v>
      </c>
      <c r="G627" t="s">
        <v>8031</v>
      </c>
      <c r="H627" t="s">
        <v>8032</v>
      </c>
      <c r="I627" t="s">
        <v>8033</v>
      </c>
      <c r="J627" t="s">
        <v>8034</v>
      </c>
      <c r="K627" t="s">
        <v>8035</v>
      </c>
      <c r="L627" t="s">
        <v>8036</v>
      </c>
      <c r="M627" t="s">
        <v>8037</v>
      </c>
      <c r="N627" t="s">
        <v>8038</v>
      </c>
    </row>
    <row r="628" spans="1:14" x14ac:dyDescent="0.25">
      <c r="A628" s="21" t="s">
        <v>8039</v>
      </c>
      <c r="B628" s="21" t="s">
        <v>8040</v>
      </c>
      <c r="C628">
        <v>12724400</v>
      </c>
      <c r="D628" s="21" t="s">
        <v>8041</v>
      </c>
      <c r="E628" t="s">
        <v>8042</v>
      </c>
      <c r="F628" t="s">
        <v>8043</v>
      </c>
      <c r="G628" t="s">
        <v>8044</v>
      </c>
      <c r="H628" t="s">
        <v>8045</v>
      </c>
      <c r="I628" t="s">
        <v>8046</v>
      </c>
      <c r="J628" t="s">
        <v>8047</v>
      </c>
      <c r="K628" t="s">
        <v>8048</v>
      </c>
      <c r="L628" t="s">
        <v>8049</v>
      </c>
      <c r="M628" t="s">
        <v>8050</v>
      </c>
      <c r="N628" t="s">
        <v>8051</v>
      </c>
    </row>
    <row r="629" spans="1:14" x14ac:dyDescent="0.25">
      <c r="A629" s="21" t="s">
        <v>8052</v>
      </c>
      <c r="B629" s="21" t="s">
        <v>8053</v>
      </c>
      <c r="C629">
        <v>12900184</v>
      </c>
      <c r="D629" s="21" t="s">
        <v>8054</v>
      </c>
      <c r="E629" t="s">
        <v>1474</v>
      </c>
      <c r="F629" t="s">
        <v>8055</v>
      </c>
      <c r="G629" t="s">
        <v>8056</v>
      </c>
      <c r="H629" t="s">
        <v>8057</v>
      </c>
      <c r="I629" t="s">
        <v>8058</v>
      </c>
      <c r="J629" t="s">
        <v>8059</v>
      </c>
      <c r="K629" t="s">
        <v>8060</v>
      </c>
      <c r="L629" t="s">
        <v>8061</v>
      </c>
      <c r="M629" t="s">
        <v>8062</v>
      </c>
      <c r="N629" t="s">
        <v>8063</v>
      </c>
    </row>
    <row r="630" spans="1:14" x14ac:dyDescent="0.25">
      <c r="A630" s="21" t="s">
        <v>8064</v>
      </c>
      <c r="B630" s="21" t="s">
        <v>8065</v>
      </c>
      <c r="C630">
        <v>12809122</v>
      </c>
      <c r="D630" s="21" t="s">
        <v>8066</v>
      </c>
      <c r="E630" t="s">
        <v>5168</v>
      </c>
      <c r="F630" t="s">
        <v>8067</v>
      </c>
      <c r="G630" t="s">
        <v>8068</v>
      </c>
      <c r="H630" t="s">
        <v>8069</v>
      </c>
      <c r="I630" t="s">
        <v>8070</v>
      </c>
      <c r="J630" t="s">
        <v>8071</v>
      </c>
      <c r="K630" t="s">
        <v>8072</v>
      </c>
      <c r="L630" t="s">
        <v>8073</v>
      </c>
      <c r="M630" t="s">
        <v>8074</v>
      </c>
      <c r="N630" t="s">
        <v>8075</v>
      </c>
    </row>
    <row r="631" spans="1:14" x14ac:dyDescent="0.25">
      <c r="A631" s="21" t="s">
        <v>8076</v>
      </c>
      <c r="B631" s="21" t="s">
        <v>8077</v>
      </c>
      <c r="C631">
        <v>12513947</v>
      </c>
      <c r="D631" s="21" t="s">
        <v>8078</v>
      </c>
      <c r="E631" t="s">
        <v>1474</v>
      </c>
      <c r="F631" t="s">
        <v>8079</v>
      </c>
      <c r="G631" t="s">
        <v>8080</v>
      </c>
      <c r="H631" t="s">
        <v>8081</v>
      </c>
      <c r="I631" t="s">
        <v>8082</v>
      </c>
      <c r="J631" t="s">
        <v>8083</v>
      </c>
      <c r="K631" t="s">
        <v>8084</v>
      </c>
      <c r="L631" t="s">
        <v>8085</v>
      </c>
      <c r="M631" t="s">
        <v>8086</v>
      </c>
      <c r="N631" t="s">
        <v>8087</v>
      </c>
    </row>
    <row r="632" spans="1:14" x14ac:dyDescent="0.25">
      <c r="A632" s="21" t="s">
        <v>8088</v>
      </c>
      <c r="B632" s="21" t="s">
        <v>8089</v>
      </c>
      <c r="C632">
        <v>12895779</v>
      </c>
      <c r="D632" s="21" t="s">
        <v>8090</v>
      </c>
      <c r="E632" t="s">
        <v>7318</v>
      </c>
      <c r="F632" t="s">
        <v>8091</v>
      </c>
      <c r="G632" t="s">
        <v>8092</v>
      </c>
      <c r="H632" t="s">
        <v>8093</v>
      </c>
      <c r="I632" t="s">
        <v>8094</v>
      </c>
      <c r="J632" t="s">
        <v>8095</v>
      </c>
      <c r="K632" t="s">
        <v>8096</v>
      </c>
      <c r="L632" t="s">
        <v>8097</v>
      </c>
      <c r="M632" t="s">
        <v>8098</v>
      </c>
      <c r="N632" t="s">
        <v>8099</v>
      </c>
    </row>
    <row r="633" spans="1:14" x14ac:dyDescent="0.25">
      <c r="A633" s="21" t="s">
        <v>8100</v>
      </c>
      <c r="B633" s="21" t="s">
        <v>8101</v>
      </c>
      <c r="C633">
        <v>12825253</v>
      </c>
      <c r="D633" s="21" t="s">
        <v>8102</v>
      </c>
      <c r="E633" t="s">
        <v>4351</v>
      </c>
      <c r="F633" t="s">
        <v>8103</v>
      </c>
      <c r="G633" t="s">
        <v>8104</v>
      </c>
      <c r="H633" t="s">
        <v>8105</v>
      </c>
      <c r="I633" t="s">
        <v>8106</v>
      </c>
      <c r="J633" t="s">
        <v>8107</v>
      </c>
      <c r="K633" t="s">
        <v>8108</v>
      </c>
      <c r="L633" t="s">
        <v>8109</v>
      </c>
      <c r="M633" t="s">
        <v>8110</v>
      </c>
      <c r="N633" t="s">
        <v>8111</v>
      </c>
    </row>
    <row r="634" spans="1:14" x14ac:dyDescent="0.25">
      <c r="A634" s="21" t="s">
        <v>8112</v>
      </c>
      <c r="B634" s="21" t="s">
        <v>8113</v>
      </c>
      <c r="C634">
        <v>13120682</v>
      </c>
      <c r="D634" s="21" t="s">
        <v>8114</v>
      </c>
      <c r="E634" t="s">
        <v>8115</v>
      </c>
      <c r="F634" t="s">
        <v>8116</v>
      </c>
      <c r="G634" t="s">
        <v>8117</v>
      </c>
      <c r="H634" t="s">
        <v>8118</v>
      </c>
      <c r="I634" t="s">
        <v>8119</v>
      </c>
      <c r="J634" t="s">
        <v>8120</v>
      </c>
      <c r="K634" t="s">
        <v>8121</v>
      </c>
      <c r="L634" t="s">
        <v>8122</v>
      </c>
      <c r="M634" t="s">
        <v>8123</v>
      </c>
      <c r="N634" t="s">
        <v>8124</v>
      </c>
    </row>
    <row r="635" spans="1:14" x14ac:dyDescent="0.25">
      <c r="A635" s="21" t="s">
        <v>8125</v>
      </c>
      <c r="B635" s="21" t="s">
        <v>8126</v>
      </c>
      <c r="C635">
        <v>12802856</v>
      </c>
      <c r="D635" s="21" t="s">
        <v>8127</v>
      </c>
      <c r="E635" t="s">
        <v>268</v>
      </c>
      <c r="F635" t="s">
        <v>8128</v>
      </c>
      <c r="G635" t="s">
        <v>8129</v>
      </c>
      <c r="H635" t="s">
        <v>8130</v>
      </c>
      <c r="I635" t="s">
        <v>8131</v>
      </c>
      <c r="J635" t="s">
        <v>8132</v>
      </c>
      <c r="K635" t="s">
        <v>8133</v>
      </c>
      <c r="L635" t="s">
        <v>8134</v>
      </c>
      <c r="M635" t="s">
        <v>8135</v>
      </c>
      <c r="N635" t="s">
        <v>8136</v>
      </c>
    </row>
    <row r="636" spans="1:14" x14ac:dyDescent="0.25">
      <c r="A636" s="21" t="s">
        <v>8137</v>
      </c>
      <c r="B636" s="21" t="s">
        <v>8138</v>
      </c>
      <c r="C636">
        <v>12885376</v>
      </c>
      <c r="D636" s="21" t="s">
        <v>8139</v>
      </c>
      <c r="E636" t="s">
        <v>8140</v>
      </c>
      <c r="F636" t="s">
        <v>8141</v>
      </c>
      <c r="G636" t="s">
        <v>8142</v>
      </c>
      <c r="H636" t="s">
        <v>8143</v>
      </c>
      <c r="I636" t="s">
        <v>8144</v>
      </c>
      <c r="J636" t="s">
        <v>8145</v>
      </c>
      <c r="K636" t="s">
        <v>8146</v>
      </c>
      <c r="L636" t="s">
        <v>8147</v>
      </c>
      <c r="M636" t="s">
        <v>8148</v>
      </c>
      <c r="N636" t="s">
        <v>8149</v>
      </c>
    </row>
    <row r="637" spans="1:14" x14ac:dyDescent="0.25">
      <c r="A637" s="21" t="s">
        <v>8150</v>
      </c>
      <c r="B637" s="21" t="s">
        <v>8151</v>
      </c>
      <c r="C637">
        <v>12454965</v>
      </c>
      <c r="D637" s="21" t="s">
        <v>8152</v>
      </c>
      <c r="E637" t="s">
        <v>8153</v>
      </c>
      <c r="F637" t="s">
        <v>8154</v>
      </c>
      <c r="G637" t="s">
        <v>8155</v>
      </c>
      <c r="H637" t="s">
        <v>8156</v>
      </c>
      <c r="I637" t="s">
        <v>8157</v>
      </c>
      <c r="J637" t="s">
        <v>8158</v>
      </c>
      <c r="K637" t="s">
        <v>8159</v>
      </c>
      <c r="L637" t="s">
        <v>8160</v>
      </c>
      <c r="M637" t="s">
        <v>8161</v>
      </c>
      <c r="N637" t="s">
        <v>8162</v>
      </c>
    </row>
    <row r="638" spans="1:14" x14ac:dyDescent="0.25">
      <c r="A638" s="21" t="s">
        <v>8163</v>
      </c>
      <c r="B638" s="21" t="s">
        <v>8164</v>
      </c>
      <c r="C638">
        <v>12769906</v>
      </c>
      <c r="D638" s="21" t="s">
        <v>8165</v>
      </c>
      <c r="E638" t="s">
        <v>8166</v>
      </c>
      <c r="F638" t="s">
        <v>8167</v>
      </c>
      <c r="G638" t="s">
        <v>8168</v>
      </c>
      <c r="H638" t="s">
        <v>8169</v>
      </c>
      <c r="I638" t="s">
        <v>8170</v>
      </c>
      <c r="J638" t="s">
        <v>8171</v>
      </c>
      <c r="K638" t="s">
        <v>8172</v>
      </c>
      <c r="L638" t="s">
        <v>8173</v>
      </c>
      <c r="M638" t="s">
        <v>8174</v>
      </c>
      <c r="N638" t="s">
        <v>8175</v>
      </c>
    </row>
    <row r="639" spans="1:14" x14ac:dyDescent="0.25">
      <c r="A639" s="21" t="s">
        <v>8176</v>
      </c>
      <c r="B639" s="21" t="s">
        <v>8177</v>
      </c>
      <c r="C639">
        <v>12480263</v>
      </c>
      <c r="D639" s="21" t="s">
        <v>8178</v>
      </c>
      <c r="E639" t="s">
        <v>8179</v>
      </c>
      <c r="F639" t="s">
        <v>8180</v>
      </c>
      <c r="G639" t="s">
        <v>8181</v>
      </c>
      <c r="H639" t="s">
        <v>8182</v>
      </c>
      <c r="I639" t="s">
        <v>8183</v>
      </c>
      <c r="J639" t="s">
        <v>8184</v>
      </c>
      <c r="K639" t="s">
        <v>8185</v>
      </c>
      <c r="L639" t="s">
        <v>8186</v>
      </c>
      <c r="M639" t="s">
        <v>8187</v>
      </c>
      <c r="N639" t="s">
        <v>8188</v>
      </c>
    </row>
    <row r="640" spans="1:14" x14ac:dyDescent="0.25">
      <c r="A640" s="21" t="s">
        <v>8189</v>
      </c>
      <c r="B640" s="21" t="s">
        <v>8190</v>
      </c>
      <c r="C640">
        <v>12567759</v>
      </c>
      <c r="D640" s="21" t="s">
        <v>8191</v>
      </c>
      <c r="E640" t="s">
        <v>8192</v>
      </c>
      <c r="F640" t="s">
        <v>8193</v>
      </c>
      <c r="G640" t="s">
        <v>8194</v>
      </c>
      <c r="H640" t="s">
        <v>8195</v>
      </c>
      <c r="I640" t="s">
        <v>8196</v>
      </c>
      <c r="J640" t="s">
        <v>8197</v>
      </c>
      <c r="K640" t="s">
        <v>8198</v>
      </c>
      <c r="L640" t="s">
        <v>8199</v>
      </c>
      <c r="M640" t="s">
        <v>8200</v>
      </c>
      <c r="N640" t="s">
        <v>8201</v>
      </c>
    </row>
    <row r="641" spans="1:14" x14ac:dyDescent="0.25">
      <c r="A641" s="21" t="s">
        <v>8202</v>
      </c>
      <c r="B641" s="21" t="s">
        <v>8203</v>
      </c>
      <c r="C641">
        <v>12652024</v>
      </c>
      <c r="D641" s="21" t="s">
        <v>8204</v>
      </c>
      <c r="E641" t="s">
        <v>8205</v>
      </c>
      <c r="F641" t="s">
        <v>8206</v>
      </c>
      <c r="G641" t="s">
        <v>8207</v>
      </c>
      <c r="H641" t="s">
        <v>8208</v>
      </c>
      <c r="I641" t="s">
        <v>8209</v>
      </c>
      <c r="J641" t="s">
        <v>8210</v>
      </c>
      <c r="K641" t="s">
        <v>8211</v>
      </c>
      <c r="L641" t="s">
        <v>8212</v>
      </c>
      <c r="M641" t="s">
        <v>8213</v>
      </c>
      <c r="N641" t="s">
        <v>8214</v>
      </c>
    </row>
    <row r="642" spans="1:14" x14ac:dyDescent="0.25">
      <c r="A642" s="21" t="s">
        <v>8215</v>
      </c>
      <c r="B642" s="21" t="s">
        <v>8216</v>
      </c>
      <c r="C642">
        <v>12538540</v>
      </c>
      <c r="D642" s="21" t="s">
        <v>8217</v>
      </c>
      <c r="E642" t="s">
        <v>8218</v>
      </c>
      <c r="F642" t="s">
        <v>8219</v>
      </c>
      <c r="G642" t="s">
        <v>8220</v>
      </c>
      <c r="H642" t="s">
        <v>8221</v>
      </c>
      <c r="I642" t="s">
        <v>8222</v>
      </c>
      <c r="J642" t="s">
        <v>8223</v>
      </c>
      <c r="K642" t="s">
        <v>8224</v>
      </c>
      <c r="L642" t="s">
        <v>8225</v>
      </c>
      <c r="M642" t="s">
        <v>8226</v>
      </c>
      <c r="N642" t="s">
        <v>8227</v>
      </c>
    </row>
    <row r="643" spans="1:14" x14ac:dyDescent="0.25">
      <c r="A643" s="21" t="s">
        <v>8228</v>
      </c>
      <c r="B643" s="21" t="s">
        <v>8229</v>
      </c>
      <c r="C643">
        <v>12820367</v>
      </c>
      <c r="D643" s="21" t="s">
        <v>8230</v>
      </c>
      <c r="E643" t="s">
        <v>8231</v>
      </c>
      <c r="F643" t="s">
        <v>8232</v>
      </c>
      <c r="G643" t="s">
        <v>8233</v>
      </c>
      <c r="H643" t="s">
        <v>8234</v>
      </c>
      <c r="I643" t="s">
        <v>8235</v>
      </c>
      <c r="J643" t="s">
        <v>8236</v>
      </c>
      <c r="K643" t="s">
        <v>8237</v>
      </c>
      <c r="L643" t="s">
        <v>8238</v>
      </c>
      <c r="M643" t="s">
        <v>8239</v>
      </c>
      <c r="N643" t="s">
        <v>8240</v>
      </c>
    </row>
    <row r="644" spans="1:14" x14ac:dyDescent="0.25">
      <c r="A644" s="21" t="s">
        <v>8241</v>
      </c>
      <c r="B644" s="21" t="s">
        <v>8242</v>
      </c>
      <c r="C644">
        <v>13012536</v>
      </c>
      <c r="D644" s="21" t="s">
        <v>8243</v>
      </c>
      <c r="E644" t="s">
        <v>8244</v>
      </c>
      <c r="F644" t="s">
        <v>8245</v>
      </c>
      <c r="G644" t="s">
        <v>8246</v>
      </c>
      <c r="H644" t="s">
        <v>8247</v>
      </c>
      <c r="I644" t="s">
        <v>8248</v>
      </c>
      <c r="J644" t="s">
        <v>8249</v>
      </c>
      <c r="K644" t="s">
        <v>8250</v>
      </c>
      <c r="L644" t="s">
        <v>8251</v>
      </c>
      <c r="M644" t="s">
        <v>8252</v>
      </c>
      <c r="N644" t="s">
        <v>8253</v>
      </c>
    </row>
    <row r="645" spans="1:14" x14ac:dyDescent="0.25">
      <c r="A645" s="21" t="s">
        <v>8254</v>
      </c>
      <c r="B645" s="21" t="s">
        <v>8255</v>
      </c>
      <c r="C645">
        <v>12683465</v>
      </c>
      <c r="D645" s="21" t="s">
        <v>8256</v>
      </c>
      <c r="E645" t="s">
        <v>8257</v>
      </c>
      <c r="F645" t="s">
        <v>8258</v>
      </c>
      <c r="G645" t="s">
        <v>8259</v>
      </c>
      <c r="H645" t="s">
        <v>8260</v>
      </c>
      <c r="I645" t="s">
        <v>8261</v>
      </c>
      <c r="J645" t="s">
        <v>8262</v>
      </c>
      <c r="K645" t="s">
        <v>8263</v>
      </c>
      <c r="L645" t="s">
        <v>8264</v>
      </c>
      <c r="M645" t="s">
        <v>8265</v>
      </c>
      <c r="N645" t="s">
        <v>8266</v>
      </c>
    </row>
    <row r="646" spans="1:14" x14ac:dyDescent="0.25">
      <c r="A646" s="21" t="s">
        <v>8267</v>
      </c>
      <c r="B646" s="21" t="s">
        <v>8268</v>
      </c>
      <c r="C646">
        <v>12599722</v>
      </c>
      <c r="D646" s="21" t="s">
        <v>8269</v>
      </c>
      <c r="E646" t="s">
        <v>1072</v>
      </c>
      <c r="F646" t="s">
        <v>8270</v>
      </c>
      <c r="G646" t="s">
        <v>8271</v>
      </c>
      <c r="H646" t="s">
        <v>8272</v>
      </c>
      <c r="I646" t="s">
        <v>8273</v>
      </c>
      <c r="J646" t="s">
        <v>8274</v>
      </c>
      <c r="K646" t="s">
        <v>8275</v>
      </c>
      <c r="L646" t="s">
        <v>8276</v>
      </c>
      <c r="M646" t="s">
        <v>8277</v>
      </c>
      <c r="N646" t="s">
        <v>8278</v>
      </c>
    </row>
    <row r="647" spans="1:14" x14ac:dyDescent="0.25">
      <c r="A647" s="21" t="s">
        <v>8279</v>
      </c>
      <c r="B647" s="21" t="s">
        <v>8280</v>
      </c>
      <c r="C647">
        <v>12737480</v>
      </c>
      <c r="D647" s="21" t="s">
        <v>8281</v>
      </c>
      <c r="E647" t="s">
        <v>852</v>
      </c>
      <c r="F647" t="s">
        <v>8282</v>
      </c>
      <c r="G647" t="s">
        <v>8283</v>
      </c>
      <c r="H647" t="s">
        <v>8284</v>
      </c>
      <c r="I647" t="s">
        <v>8285</v>
      </c>
      <c r="J647" t="s">
        <v>8286</v>
      </c>
      <c r="K647" t="s">
        <v>8287</v>
      </c>
      <c r="L647" t="s">
        <v>8288</v>
      </c>
      <c r="M647" t="s">
        <v>8289</v>
      </c>
      <c r="N647" t="s">
        <v>8290</v>
      </c>
    </row>
    <row r="648" spans="1:14" x14ac:dyDescent="0.25">
      <c r="A648" s="21" t="s">
        <v>8291</v>
      </c>
      <c r="B648" s="21" t="s">
        <v>8292</v>
      </c>
      <c r="C648">
        <v>12538280</v>
      </c>
      <c r="D648" s="21" t="s">
        <v>8293</v>
      </c>
      <c r="E648" t="s">
        <v>2801</v>
      </c>
      <c r="F648" t="s">
        <v>8294</v>
      </c>
      <c r="G648" t="s">
        <v>8295</v>
      </c>
      <c r="H648" t="s">
        <v>8296</v>
      </c>
      <c r="I648" t="s">
        <v>8297</v>
      </c>
      <c r="J648" t="s">
        <v>8298</v>
      </c>
      <c r="K648" t="s">
        <v>8299</v>
      </c>
      <c r="L648" t="s">
        <v>8300</v>
      </c>
      <c r="M648" t="s">
        <v>8301</v>
      </c>
      <c r="N648" t="s">
        <v>8302</v>
      </c>
    </row>
    <row r="649" spans="1:14" x14ac:dyDescent="0.25">
      <c r="A649" s="21" t="s">
        <v>8303</v>
      </c>
      <c r="B649" s="21" t="s">
        <v>8304</v>
      </c>
      <c r="C649">
        <v>12547089</v>
      </c>
      <c r="D649" s="21" t="s">
        <v>8305</v>
      </c>
      <c r="E649" t="s">
        <v>2878</v>
      </c>
      <c r="F649" t="s">
        <v>8306</v>
      </c>
      <c r="G649" t="s">
        <v>8307</v>
      </c>
      <c r="H649" t="s">
        <v>8308</v>
      </c>
      <c r="I649" t="s">
        <v>8309</v>
      </c>
      <c r="J649" t="s">
        <v>8310</v>
      </c>
      <c r="K649" t="s">
        <v>8311</v>
      </c>
      <c r="L649" t="s">
        <v>8312</v>
      </c>
      <c r="M649" t="s">
        <v>8313</v>
      </c>
      <c r="N649" t="s">
        <v>8314</v>
      </c>
    </row>
    <row r="650" spans="1:14" x14ac:dyDescent="0.25">
      <c r="A650" s="21" t="s">
        <v>8315</v>
      </c>
      <c r="B650" s="21" t="s">
        <v>8316</v>
      </c>
      <c r="C650">
        <v>12684335</v>
      </c>
      <c r="D650" s="21" t="s">
        <v>8317</v>
      </c>
      <c r="E650" t="s">
        <v>4030</v>
      </c>
      <c r="F650" t="s">
        <v>8318</v>
      </c>
      <c r="G650" t="s">
        <v>8319</v>
      </c>
      <c r="H650" t="s">
        <v>8320</v>
      </c>
      <c r="I650" t="s">
        <v>8321</v>
      </c>
      <c r="J650" t="s">
        <v>8322</v>
      </c>
      <c r="K650" t="s">
        <v>8323</v>
      </c>
      <c r="L650" t="s">
        <v>8324</v>
      </c>
      <c r="M650" t="s">
        <v>8325</v>
      </c>
      <c r="N650" t="s">
        <v>8326</v>
      </c>
    </row>
    <row r="651" spans="1:14" x14ac:dyDescent="0.25">
      <c r="A651" s="21" t="s">
        <v>8327</v>
      </c>
      <c r="B651" s="21" t="s">
        <v>8328</v>
      </c>
      <c r="C651">
        <v>12683600</v>
      </c>
      <c r="D651" s="21" t="s">
        <v>8329</v>
      </c>
      <c r="E651" t="s">
        <v>8330</v>
      </c>
      <c r="F651" t="s">
        <v>8331</v>
      </c>
      <c r="G651" t="s">
        <v>8332</v>
      </c>
      <c r="H651" t="s">
        <v>8333</v>
      </c>
      <c r="I651" t="s">
        <v>8334</v>
      </c>
      <c r="J651" t="s">
        <v>8335</v>
      </c>
      <c r="K651" t="s">
        <v>8336</v>
      </c>
      <c r="L651" t="s">
        <v>8337</v>
      </c>
      <c r="M651" t="s">
        <v>8338</v>
      </c>
      <c r="N651" t="s">
        <v>8339</v>
      </c>
    </row>
    <row r="652" spans="1:14" x14ac:dyDescent="0.25">
      <c r="A652" s="21" t="s">
        <v>8340</v>
      </c>
      <c r="B652" s="21" t="s">
        <v>8341</v>
      </c>
      <c r="C652">
        <v>12571130</v>
      </c>
      <c r="D652" s="21" t="s">
        <v>8342</v>
      </c>
      <c r="E652" t="s">
        <v>4794</v>
      </c>
      <c r="F652" t="s">
        <v>8343</v>
      </c>
      <c r="G652" t="s">
        <v>8344</v>
      </c>
      <c r="H652" t="s">
        <v>8345</v>
      </c>
      <c r="I652" t="s">
        <v>8346</v>
      </c>
      <c r="J652" t="s">
        <v>8347</v>
      </c>
      <c r="K652" t="s">
        <v>8348</v>
      </c>
      <c r="L652" t="s">
        <v>8349</v>
      </c>
      <c r="M652" t="s">
        <v>8350</v>
      </c>
      <c r="N652" t="s">
        <v>8351</v>
      </c>
    </row>
    <row r="653" spans="1:14" x14ac:dyDescent="0.25">
      <c r="A653" s="21" t="s">
        <v>8352</v>
      </c>
      <c r="B653" s="21" t="s">
        <v>8353</v>
      </c>
      <c r="C653">
        <v>12747209</v>
      </c>
      <c r="D653" s="21" t="s">
        <v>8354</v>
      </c>
      <c r="E653" t="s">
        <v>8355</v>
      </c>
      <c r="F653" t="s">
        <v>8356</v>
      </c>
      <c r="G653" t="s">
        <v>8357</v>
      </c>
      <c r="H653" t="s">
        <v>8358</v>
      </c>
      <c r="I653" t="s">
        <v>8359</v>
      </c>
      <c r="J653" t="s">
        <v>8360</v>
      </c>
      <c r="K653" t="s">
        <v>8361</v>
      </c>
      <c r="L653" t="s">
        <v>8362</v>
      </c>
      <c r="M653" t="s">
        <v>8363</v>
      </c>
      <c r="N653" t="s">
        <v>8364</v>
      </c>
    </row>
    <row r="654" spans="1:14" x14ac:dyDescent="0.25">
      <c r="A654" s="21" t="s">
        <v>8365</v>
      </c>
      <c r="B654" s="21" t="s">
        <v>8366</v>
      </c>
      <c r="C654">
        <v>12875382</v>
      </c>
      <c r="D654" s="21" t="s">
        <v>7342</v>
      </c>
      <c r="E654" t="s">
        <v>8367</v>
      </c>
      <c r="F654" t="s">
        <v>8368</v>
      </c>
      <c r="G654" t="s">
        <v>8369</v>
      </c>
      <c r="H654" t="s">
        <v>8370</v>
      </c>
      <c r="I654" t="s">
        <v>8371</v>
      </c>
      <c r="J654" t="s">
        <v>8372</v>
      </c>
      <c r="K654" t="s">
        <v>8373</v>
      </c>
      <c r="L654" t="s">
        <v>8374</v>
      </c>
      <c r="M654" t="s">
        <v>8375</v>
      </c>
      <c r="N654" t="s">
        <v>8376</v>
      </c>
    </row>
    <row r="655" spans="1:14" x14ac:dyDescent="0.25">
      <c r="A655" s="21" t="s">
        <v>8377</v>
      </c>
      <c r="B655" s="21" t="s">
        <v>8378</v>
      </c>
      <c r="C655">
        <v>12785567</v>
      </c>
      <c r="D655" s="21" t="s">
        <v>8379</v>
      </c>
      <c r="E655" t="s">
        <v>8380</v>
      </c>
      <c r="F655" t="s">
        <v>8381</v>
      </c>
      <c r="G655" t="s">
        <v>8382</v>
      </c>
      <c r="H655" t="s">
        <v>8383</v>
      </c>
      <c r="I655" t="s">
        <v>8384</v>
      </c>
      <c r="J655" t="s">
        <v>8385</v>
      </c>
      <c r="K655" t="s">
        <v>8386</v>
      </c>
      <c r="L655" t="s">
        <v>8387</v>
      </c>
      <c r="M655" t="s">
        <v>8388</v>
      </c>
      <c r="N655" t="s">
        <v>8389</v>
      </c>
    </row>
    <row r="656" spans="1:14" x14ac:dyDescent="0.25">
      <c r="A656" s="21" t="s">
        <v>8390</v>
      </c>
      <c r="B656" s="21" t="s">
        <v>8391</v>
      </c>
      <c r="C656">
        <v>12597813</v>
      </c>
      <c r="D656" s="21" t="s">
        <v>8392</v>
      </c>
      <c r="E656" t="s">
        <v>8393</v>
      </c>
      <c r="F656" t="s">
        <v>8394</v>
      </c>
      <c r="G656" t="s">
        <v>8395</v>
      </c>
      <c r="H656" t="s">
        <v>8396</v>
      </c>
      <c r="I656" t="s">
        <v>8397</v>
      </c>
      <c r="J656" t="s">
        <v>8398</v>
      </c>
      <c r="K656" t="s">
        <v>8399</v>
      </c>
      <c r="L656" t="s">
        <v>8400</v>
      </c>
      <c r="M656" t="s">
        <v>8401</v>
      </c>
      <c r="N656" t="s">
        <v>8402</v>
      </c>
    </row>
    <row r="657" spans="1:14" x14ac:dyDescent="0.25">
      <c r="A657" s="21" t="s">
        <v>8403</v>
      </c>
      <c r="B657" s="21" t="s">
        <v>8404</v>
      </c>
      <c r="C657">
        <v>11592864</v>
      </c>
      <c r="D657" s="21" t="s">
        <v>8405</v>
      </c>
      <c r="E657" t="s">
        <v>8406</v>
      </c>
      <c r="F657" t="s">
        <v>8407</v>
      </c>
      <c r="G657" t="s">
        <v>8408</v>
      </c>
      <c r="H657" t="s">
        <v>8409</v>
      </c>
      <c r="I657" t="s">
        <v>8410</v>
      </c>
      <c r="J657" t="s">
        <v>8411</v>
      </c>
      <c r="K657" t="s">
        <v>8412</v>
      </c>
      <c r="L657" t="s">
        <v>8413</v>
      </c>
      <c r="M657" t="s">
        <v>8414</v>
      </c>
      <c r="N657" t="s">
        <v>8415</v>
      </c>
    </row>
    <row r="658" spans="1:14" x14ac:dyDescent="0.25">
      <c r="A658" s="21" t="s">
        <v>8416</v>
      </c>
      <c r="B658" s="21" t="s">
        <v>8417</v>
      </c>
      <c r="C658">
        <v>11979335</v>
      </c>
      <c r="D658" s="21" t="s">
        <v>8418</v>
      </c>
      <c r="E658" t="s">
        <v>8419</v>
      </c>
      <c r="F658" t="s">
        <v>8420</v>
      </c>
      <c r="G658" t="s">
        <v>8421</v>
      </c>
      <c r="H658" t="s">
        <v>8422</v>
      </c>
      <c r="I658" t="s">
        <v>8423</v>
      </c>
      <c r="J658" t="s">
        <v>8424</v>
      </c>
      <c r="K658" t="s">
        <v>8425</v>
      </c>
      <c r="L658" t="s">
        <v>8426</v>
      </c>
      <c r="M658" t="s">
        <v>8427</v>
      </c>
      <c r="N658" t="s">
        <v>8428</v>
      </c>
    </row>
    <row r="659" spans="1:14" x14ac:dyDescent="0.25">
      <c r="A659" s="21" t="s">
        <v>8429</v>
      </c>
      <c r="B659" s="21" t="s">
        <v>8430</v>
      </c>
      <c r="C659">
        <v>12787181</v>
      </c>
      <c r="D659" s="21" t="s">
        <v>8431</v>
      </c>
      <c r="E659" t="s">
        <v>8432</v>
      </c>
      <c r="F659" t="s">
        <v>8433</v>
      </c>
      <c r="G659" t="s">
        <v>8434</v>
      </c>
      <c r="H659" t="s">
        <v>8435</v>
      </c>
      <c r="I659" t="s">
        <v>8436</v>
      </c>
      <c r="J659" t="s">
        <v>8437</v>
      </c>
      <c r="K659" t="s">
        <v>8438</v>
      </c>
      <c r="L659" t="s">
        <v>8439</v>
      </c>
      <c r="M659" t="s">
        <v>8440</v>
      </c>
      <c r="N659" t="s">
        <v>8441</v>
      </c>
    </row>
    <row r="660" spans="1:14" x14ac:dyDescent="0.25">
      <c r="A660" s="21" t="s">
        <v>8442</v>
      </c>
      <c r="B660" s="21" t="s">
        <v>8443</v>
      </c>
      <c r="C660">
        <v>12847181</v>
      </c>
      <c r="D660" s="21" t="s">
        <v>8444</v>
      </c>
      <c r="E660" t="s">
        <v>8445</v>
      </c>
      <c r="F660" t="s">
        <v>8446</v>
      </c>
      <c r="G660" t="s">
        <v>8447</v>
      </c>
      <c r="H660" t="s">
        <v>8448</v>
      </c>
      <c r="I660" t="s">
        <v>8449</v>
      </c>
      <c r="J660" t="s">
        <v>8450</v>
      </c>
      <c r="K660" t="s">
        <v>8451</v>
      </c>
      <c r="L660" t="s">
        <v>8452</v>
      </c>
      <c r="M660" t="s">
        <v>8453</v>
      </c>
      <c r="N660" t="s">
        <v>8454</v>
      </c>
    </row>
    <row r="661" spans="1:14" x14ac:dyDescent="0.25">
      <c r="A661" s="21" t="s">
        <v>8455</v>
      </c>
      <c r="B661" s="21" t="s">
        <v>8456</v>
      </c>
      <c r="C661">
        <v>12763123</v>
      </c>
      <c r="D661" s="21" t="s">
        <v>8457</v>
      </c>
      <c r="E661" t="s">
        <v>8458</v>
      </c>
      <c r="F661" t="s">
        <v>8459</v>
      </c>
      <c r="G661" t="s">
        <v>8460</v>
      </c>
      <c r="H661" t="s">
        <v>8461</v>
      </c>
      <c r="I661" t="s">
        <v>8462</v>
      </c>
      <c r="J661" t="s">
        <v>8463</v>
      </c>
      <c r="K661" t="s">
        <v>8464</v>
      </c>
      <c r="L661" t="s">
        <v>8465</v>
      </c>
      <c r="M661" t="s">
        <v>8466</v>
      </c>
      <c r="N661" t="s">
        <v>8467</v>
      </c>
    </row>
    <row r="662" spans="1:14" x14ac:dyDescent="0.25">
      <c r="A662" s="21" t="s">
        <v>8468</v>
      </c>
      <c r="B662" s="21" t="s">
        <v>8469</v>
      </c>
      <c r="C662">
        <v>12451840</v>
      </c>
      <c r="D662" s="21" t="s">
        <v>8470</v>
      </c>
      <c r="E662" t="s">
        <v>8471</v>
      </c>
      <c r="F662" t="s">
        <v>8472</v>
      </c>
      <c r="G662" t="s">
        <v>8473</v>
      </c>
      <c r="H662" t="s">
        <v>8474</v>
      </c>
      <c r="I662" t="s">
        <v>8475</v>
      </c>
      <c r="J662" t="s">
        <v>8476</v>
      </c>
      <c r="K662" t="s">
        <v>8477</v>
      </c>
      <c r="L662" t="s">
        <v>8478</v>
      </c>
      <c r="M662" t="s">
        <v>8479</v>
      </c>
      <c r="N662" t="s">
        <v>8480</v>
      </c>
    </row>
    <row r="663" spans="1:14" x14ac:dyDescent="0.25">
      <c r="A663" s="21" t="s">
        <v>8481</v>
      </c>
      <c r="B663" s="21" t="s">
        <v>8482</v>
      </c>
      <c r="C663">
        <v>13182064</v>
      </c>
      <c r="D663" s="21" t="s">
        <v>8483</v>
      </c>
      <c r="E663" t="s">
        <v>8484</v>
      </c>
      <c r="F663" t="s">
        <v>8485</v>
      </c>
      <c r="G663" t="s">
        <v>8486</v>
      </c>
      <c r="H663" t="s">
        <v>8487</v>
      </c>
      <c r="I663" t="s">
        <v>8488</v>
      </c>
      <c r="J663" t="s">
        <v>8489</v>
      </c>
      <c r="K663" t="s">
        <v>8490</v>
      </c>
      <c r="L663" t="s">
        <v>8491</v>
      </c>
      <c r="M663" t="s">
        <v>8492</v>
      </c>
      <c r="N663" t="s">
        <v>8493</v>
      </c>
    </row>
    <row r="664" spans="1:14" x14ac:dyDescent="0.25">
      <c r="A664" s="21" t="s">
        <v>8494</v>
      </c>
      <c r="B664" s="21" t="s">
        <v>8495</v>
      </c>
      <c r="C664">
        <v>12852721</v>
      </c>
      <c r="D664" s="21" t="s">
        <v>8496</v>
      </c>
      <c r="E664" t="s">
        <v>8497</v>
      </c>
      <c r="F664" t="s">
        <v>8498</v>
      </c>
      <c r="G664" t="s">
        <v>8499</v>
      </c>
      <c r="H664" t="s">
        <v>8500</v>
      </c>
      <c r="I664" t="s">
        <v>8501</v>
      </c>
      <c r="J664" t="s">
        <v>8502</v>
      </c>
      <c r="K664" t="s">
        <v>8503</v>
      </c>
      <c r="L664" t="s">
        <v>8504</v>
      </c>
      <c r="M664" t="s">
        <v>8505</v>
      </c>
      <c r="N664" t="s">
        <v>8506</v>
      </c>
    </row>
    <row r="665" spans="1:14" x14ac:dyDescent="0.25">
      <c r="A665" s="21" t="s">
        <v>8507</v>
      </c>
      <c r="B665" s="21" t="s">
        <v>8508</v>
      </c>
      <c r="C665">
        <v>12924761</v>
      </c>
      <c r="D665" s="21" t="s">
        <v>8509</v>
      </c>
      <c r="E665" t="s">
        <v>8510</v>
      </c>
      <c r="F665" t="s">
        <v>8511</v>
      </c>
      <c r="G665" t="s">
        <v>8512</v>
      </c>
      <c r="H665" t="s">
        <v>8513</v>
      </c>
      <c r="I665" t="s">
        <v>8514</v>
      </c>
      <c r="J665" t="s">
        <v>8515</v>
      </c>
      <c r="K665" t="s">
        <v>8516</v>
      </c>
      <c r="L665" t="s">
        <v>8517</v>
      </c>
      <c r="M665" t="s">
        <v>8518</v>
      </c>
      <c r="N665" t="s">
        <v>8519</v>
      </c>
    </row>
    <row r="666" spans="1:14" x14ac:dyDescent="0.25">
      <c r="A666" s="21" t="s">
        <v>8520</v>
      </c>
      <c r="B666" s="21" t="s">
        <v>8521</v>
      </c>
      <c r="C666">
        <v>12642080</v>
      </c>
      <c r="D666" s="21" t="s">
        <v>8522</v>
      </c>
      <c r="E666" t="s">
        <v>8523</v>
      </c>
      <c r="F666" t="s">
        <v>8524</v>
      </c>
      <c r="G666" t="s">
        <v>8525</v>
      </c>
      <c r="H666" t="s">
        <v>8526</v>
      </c>
      <c r="I666" t="s">
        <v>8527</v>
      </c>
      <c r="J666" t="s">
        <v>8528</v>
      </c>
      <c r="K666" t="s">
        <v>8529</v>
      </c>
      <c r="L666" t="s">
        <v>8530</v>
      </c>
      <c r="M666" t="s">
        <v>8531</v>
      </c>
      <c r="N666" t="s">
        <v>8532</v>
      </c>
    </row>
    <row r="667" spans="1:14" x14ac:dyDescent="0.25">
      <c r="A667" s="21" t="s">
        <v>8533</v>
      </c>
      <c r="B667" s="21" t="s">
        <v>8534</v>
      </c>
      <c r="C667">
        <v>13295467</v>
      </c>
      <c r="D667" s="21" t="s">
        <v>8535</v>
      </c>
      <c r="E667" t="s">
        <v>8536</v>
      </c>
      <c r="F667" t="s">
        <v>8537</v>
      </c>
      <c r="G667" t="s">
        <v>8538</v>
      </c>
      <c r="H667" t="s">
        <v>8539</v>
      </c>
      <c r="I667" t="s">
        <v>8540</v>
      </c>
      <c r="J667" t="s">
        <v>8541</v>
      </c>
      <c r="K667" t="s">
        <v>8542</v>
      </c>
      <c r="L667" t="s">
        <v>8543</v>
      </c>
      <c r="M667" t="s">
        <v>8544</v>
      </c>
      <c r="N667" t="s">
        <v>8545</v>
      </c>
    </row>
    <row r="668" spans="1:14" x14ac:dyDescent="0.25">
      <c r="A668" s="21" t="s">
        <v>8546</v>
      </c>
      <c r="B668" s="21" t="s">
        <v>8547</v>
      </c>
      <c r="C668">
        <v>12786465</v>
      </c>
      <c r="D668" s="21" t="s">
        <v>8548</v>
      </c>
      <c r="E668" t="s">
        <v>8549</v>
      </c>
      <c r="F668" t="s">
        <v>8550</v>
      </c>
      <c r="G668" t="s">
        <v>8551</v>
      </c>
      <c r="H668" t="s">
        <v>8552</v>
      </c>
      <c r="I668" t="s">
        <v>8553</v>
      </c>
      <c r="J668" t="s">
        <v>8554</v>
      </c>
      <c r="K668" t="s">
        <v>8555</v>
      </c>
      <c r="L668" t="s">
        <v>8556</v>
      </c>
      <c r="M668" t="s">
        <v>8557</v>
      </c>
      <c r="N668" t="s">
        <v>8558</v>
      </c>
    </row>
    <row r="669" spans="1:14" x14ac:dyDescent="0.25">
      <c r="A669" s="21" t="s">
        <v>8559</v>
      </c>
      <c r="B669" s="21" t="s">
        <v>8560</v>
      </c>
      <c r="C669">
        <v>13048270</v>
      </c>
      <c r="D669" s="21" t="s">
        <v>8561</v>
      </c>
      <c r="E669" t="s">
        <v>294</v>
      </c>
      <c r="F669" t="s">
        <v>8562</v>
      </c>
      <c r="G669" t="s">
        <v>8563</v>
      </c>
      <c r="H669" t="s">
        <v>8564</v>
      </c>
      <c r="I669" t="s">
        <v>8565</v>
      </c>
      <c r="J669" t="s">
        <v>8566</v>
      </c>
      <c r="K669" t="s">
        <v>8567</v>
      </c>
      <c r="L669" t="s">
        <v>8568</v>
      </c>
      <c r="M669" t="s">
        <v>8569</v>
      </c>
      <c r="N669" t="s">
        <v>8570</v>
      </c>
    </row>
    <row r="670" spans="1:14" x14ac:dyDescent="0.25">
      <c r="A670" s="21" t="s">
        <v>8571</v>
      </c>
      <c r="B670" s="21" t="s">
        <v>8572</v>
      </c>
      <c r="C670">
        <v>12925736</v>
      </c>
      <c r="D670" s="21" t="s">
        <v>8573</v>
      </c>
      <c r="E670" t="s">
        <v>8574</v>
      </c>
      <c r="F670" t="s">
        <v>8575</v>
      </c>
      <c r="G670" t="s">
        <v>8576</v>
      </c>
      <c r="H670" t="s">
        <v>8577</v>
      </c>
      <c r="I670" t="s">
        <v>8578</v>
      </c>
      <c r="J670" t="s">
        <v>8579</v>
      </c>
      <c r="K670" t="s">
        <v>8580</v>
      </c>
      <c r="L670" t="s">
        <v>8581</v>
      </c>
      <c r="M670" t="s">
        <v>8582</v>
      </c>
      <c r="N670" t="s">
        <v>8583</v>
      </c>
    </row>
    <row r="671" spans="1:14" x14ac:dyDescent="0.25">
      <c r="A671" s="21" t="s">
        <v>8584</v>
      </c>
      <c r="B671" s="21" t="s">
        <v>8585</v>
      </c>
      <c r="C671">
        <v>12934031</v>
      </c>
      <c r="D671" s="21" t="s">
        <v>8586</v>
      </c>
      <c r="E671" t="s">
        <v>8587</v>
      </c>
      <c r="F671" t="s">
        <v>8588</v>
      </c>
      <c r="G671" t="s">
        <v>8589</v>
      </c>
      <c r="H671" t="s">
        <v>8590</v>
      </c>
      <c r="I671" t="s">
        <v>8591</v>
      </c>
      <c r="J671" t="s">
        <v>8592</v>
      </c>
      <c r="K671" t="s">
        <v>8593</v>
      </c>
      <c r="L671" t="s">
        <v>8594</v>
      </c>
      <c r="M671" t="s">
        <v>8595</v>
      </c>
      <c r="N671" t="s">
        <v>8596</v>
      </c>
    </row>
    <row r="672" spans="1:14" x14ac:dyDescent="0.25">
      <c r="A672" s="21" t="s">
        <v>8597</v>
      </c>
      <c r="B672" s="21" t="s">
        <v>8598</v>
      </c>
      <c r="C672">
        <v>12932812</v>
      </c>
      <c r="D672" s="21" t="s">
        <v>8599</v>
      </c>
      <c r="E672" t="s">
        <v>8600</v>
      </c>
      <c r="F672" t="s">
        <v>8601</v>
      </c>
      <c r="G672" t="s">
        <v>8602</v>
      </c>
      <c r="H672" t="s">
        <v>8603</v>
      </c>
      <c r="I672" t="s">
        <v>8604</v>
      </c>
      <c r="J672" t="s">
        <v>8605</v>
      </c>
      <c r="K672" t="s">
        <v>8606</v>
      </c>
      <c r="L672" t="s">
        <v>8607</v>
      </c>
      <c r="M672" t="s">
        <v>8608</v>
      </c>
      <c r="N672" t="s">
        <v>8609</v>
      </c>
    </row>
    <row r="673" spans="1:14" x14ac:dyDescent="0.25">
      <c r="A673" s="21" t="s">
        <v>8610</v>
      </c>
      <c r="B673" s="21" t="s">
        <v>8611</v>
      </c>
      <c r="C673">
        <v>12890308</v>
      </c>
      <c r="D673" s="21" t="s">
        <v>8612</v>
      </c>
      <c r="E673" t="s">
        <v>8613</v>
      </c>
      <c r="F673" t="s">
        <v>8614</v>
      </c>
      <c r="G673" t="s">
        <v>8615</v>
      </c>
      <c r="H673" t="s">
        <v>8616</v>
      </c>
      <c r="I673" t="s">
        <v>8617</v>
      </c>
      <c r="J673" t="s">
        <v>8618</v>
      </c>
      <c r="K673" t="s">
        <v>8619</v>
      </c>
      <c r="L673" t="s">
        <v>8620</v>
      </c>
      <c r="M673" t="s">
        <v>8621</v>
      </c>
      <c r="N673" t="s">
        <v>8622</v>
      </c>
    </row>
    <row r="674" spans="1:14" x14ac:dyDescent="0.25">
      <c r="A674" s="21" t="s">
        <v>8623</v>
      </c>
      <c r="B674" s="21" t="s">
        <v>8624</v>
      </c>
      <c r="C674">
        <v>12755060</v>
      </c>
      <c r="D674" s="21" t="s">
        <v>8625</v>
      </c>
      <c r="E674" t="s">
        <v>8626</v>
      </c>
      <c r="F674" t="s">
        <v>8627</v>
      </c>
      <c r="G674" t="s">
        <v>8628</v>
      </c>
      <c r="H674" t="s">
        <v>8629</v>
      </c>
      <c r="I674" t="s">
        <v>8630</v>
      </c>
      <c r="J674" t="s">
        <v>8631</v>
      </c>
      <c r="K674" t="s">
        <v>8632</v>
      </c>
      <c r="L674" t="s">
        <v>8633</v>
      </c>
      <c r="M674" t="s">
        <v>8634</v>
      </c>
      <c r="N674" t="s">
        <v>8635</v>
      </c>
    </row>
    <row r="675" spans="1:14" x14ac:dyDescent="0.25">
      <c r="A675" s="21" t="s">
        <v>8636</v>
      </c>
      <c r="B675" s="21" t="s">
        <v>8637</v>
      </c>
      <c r="C675">
        <v>12830512</v>
      </c>
      <c r="D675" s="21" t="s">
        <v>8638</v>
      </c>
      <c r="E675" t="s">
        <v>8626</v>
      </c>
      <c r="F675" t="s">
        <v>8639</v>
      </c>
      <c r="G675" t="s">
        <v>8640</v>
      </c>
      <c r="H675" t="s">
        <v>8641</v>
      </c>
      <c r="I675" t="s">
        <v>8642</v>
      </c>
      <c r="J675" t="s">
        <v>8643</v>
      </c>
      <c r="K675" t="s">
        <v>8644</v>
      </c>
      <c r="L675" t="s">
        <v>8645</v>
      </c>
      <c r="M675" t="s">
        <v>8646</v>
      </c>
      <c r="N675" t="s">
        <v>8647</v>
      </c>
    </row>
    <row r="676" spans="1:14" x14ac:dyDescent="0.25">
      <c r="A676" s="21" t="s">
        <v>8648</v>
      </c>
      <c r="B676" s="21" t="s">
        <v>8649</v>
      </c>
      <c r="C676">
        <v>12782419</v>
      </c>
      <c r="D676" s="21" t="s">
        <v>8650</v>
      </c>
      <c r="E676" t="s">
        <v>8651</v>
      </c>
      <c r="F676" t="s">
        <v>8652</v>
      </c>
      <c r="G676" t="s">
        <v>8653</v>
      </c>
      <c r="H676" t="s">
        <v>8654</v>
      </c>
      <c r="I676" t="s">
        <v>8655</v>
      </c>
      <c r="J676" t="s">
        <v>8656</v>
      </c>
      <c r="K676" t="s">
        <v>8657</v>
      </c>
      <c r="L676" t="s">
        <v>8658</v>
      </c>
      <c r="M676" t="s">
        <v>8659</v>
      </c>
      <c r="N676" t="s">
        <v>8660</v>
      </c>
    </row>
    <row r="677" spans="1:14" x14ac:dyDescent="0.25">
      <c r="A677" s="21" t="s">
        <v>8661</v>
      </c>
      <c r="B677" s="21" t="s">
        <v>8662</v>
      </c>
      <c r="C677">
        <v>12684767</v>
      </c>
      <c r="D677" s="21" t="s">
        <v>8663</v>
      </c>
      <c r="E677" t="s">
        <v>8664</v>
      </c>
      <c r="F677" t="s">
        <v>8665</v>
      </c>
      <c r="G677" t="s">
        <v>8666</v>
      </c>
      <c r="H677" t="s">
        <v>8667</v>
      </c>
      <c r="I677" t="s">
        <v>8668</v>
      </c>
      <c r="J677" t="s">
        <v>8669</v>
      </c>
      <c r="K677" t="s">
        <v>8670</v>
      </c>
      <c r="L677" t="s">
        <v>8671</v>
      </c>
      <c r="M677" t="s">
        <v>8672</v>
      </c>
      <c r="N677" t="s">
        <v>8673</v>
      </c>
    </row>
    <row r="678" spans="1:14" x14ac:dyDescent="0.25">
      <c r="A678" s="21" t="s">
        <v>8674</v>
      </c>
      <c r="B678" s="21" t="s">
        <v>8675</v>
      </c>
      <c r="C678">
        <v>12717963</v>
      </c>
      <c r="D678" s="21" t="s">
        <v>8676</v>
      </c>
      <c r="E678" t="s">
        <v>8677</v>
      </c>
      <c r="F678" t="s">
        <v>8678</v>
      </c>
      <c r="G678" t="s">
        <v>8679</v>
      </c>
      <c r="H678" t="s">
        <v>8680</v>
      </c>
      <c r="I678" t="s">
        <v>8681</v>
      </c>
      <c r="J678" t="s">
        <v>8682</v>
      </c>
      <c r="K678" t="s">
        <v>8683</v>
      </c>
      <c r="L678" t="s">
        <v>8684</v>
      </c>
      <c r="M678" t="s">
        <v>8685</v>
      </c>
      <c r="N678" t="s">
        <v>8686</v>
      </c>
    </row>
    <row r="679" spans="1:14" x14ac:dyDescent="0.25">
      <c r="A679" s="21" t="s">
        <v>8687</v>
      </c>
      <c r="B679" s="21" t="s">
        <v>8688</v>
      </c>
      <c r="C679">
        <v>12785575</v>
      </c>
      <c r="D679" s="21" t="s">
        <v>8689</v>
      </c>
      <c r="E679" t="s">
        <v>8690</v>
      </c>
      <c r="F679" t="s">
        <v>8691</v>
      </c>
      <c r="G679" t="s">
        <v>8692</v>
      </c>
      <c r="H679" t="s">
        <v>8693</v>
      </c>
      <c r="I679" t="s">
        <v>8694</v>
      </c>
      <c r="J679" t="s">
        <v>8695</v>
      </c>
      <c r="K679" t="s">
        <v>8696</v>
      </c>
      <c r="L679" t="s">
        <v>8697</v>
      </c>
      <c r="M679" t="s">
        <v>8698</v>
      </c>
      <c r="N679" t="s">
        <v>8699</v>
      </c>
    </row>
    <row r="680" spans="1:14" x14ac:dyDescent="0.25">
      <c r="A680" s="21" t="s">
        <v>8700</v>
      </c>
      <c r="B680" s="21" t="s">
        <v>603</v>
      </c>
      <c r="C680">
        <v>12737882</v>
      </c>
      <c r="D680" s="21" t="s">
        <v>8701</v>
      </c>
      <c r="E680" t="s">
        <v>8702</v>
      </c>
      <c r="F680" t="s">
        <v>8703</v>
      </c>
      <c r="G680" t="s">
        <v>8704</v>
      </c>
      <c r="H680" t="s">
        <v>8705</v>
      </c>
      <c r="I680" t="s">
        <v>8706</v>
      </c>
      <c r="J680" t="s">
        <v>8707</v>
      </c>
      <c r="K680" t="s">
        <v>8708</v>
      </c>
      <c r="L680" t="s">
        <v>8709</v>
      </c>
      <c r="M680" t="s">
        <v>8710</v>
      </c>
      <c r="N680" t="s">
        <v>8711</v>
      </c>
    </row>
    <row r="681" spans="1:14" x14ac:dyDescent="0.25">
      <c r="A681" s="21" t="s">
        <v>8712</v>
      </c>
      <c r="B681" s="21" t="s">
        <v>8713</v>
      </c>
      <c r="C681">
        <v>12703441</v>
      </c>
      <c r="D681" s="21" t="s">
        <v>8714</v>
      </c>
      <c r="E681" t="s">
        <v>8715</v>
      </c>
      <c r="F681" t="s">
        <v>8716</v>
      </c>
      <c r="G681" t="s">
        <v>8717</v>
      </c>
      <c r="H681" t="s">
        <v>8718</v>
      </c>
      <c r="I681" t="s">
        <v>8719</v>
      </c>
      <c r="J681" t="s">
        <v>8720</v>
      </c>
      <c r="K681" t="s">
        <v>8721</v>
      </c>
      <c r="L681" t="s">
        <v>8722</v>
      </c>
      <c r="M681" t="s">
        <v>8723</v>
      </c>
      <c r="N681" t="s">
        <v>8724</v>
      </c>
    </row>
    <row r="682" spans="1:14" x14ac:dyDescent="0.25">
      <c r="A682" s="21" t="s">
        <v>8725</v>
      </c>
      <c r="B682" s="21" t="s">
        <v>8726</v>
      </c>
      <c r="C682">
        <v>12828836</v>
      </c>
      <c r="D682" s="21" t="s">
        <v>8727</v>
      </c>
      <c r="E682" t="s">
        <v>8728</v>
      </c>
      <c r="F682" t="s">
        <v>8729</v>
      </c>
      <c r="G682" t="s">
        <v>8730</v>
      </c>
      <c r="H682" t="s">
        <v>8731</v>
      </c>
      <c r="I682" t="s">
        <v>8732</v>
      </c>
      <c r="J682" t="s">
        <v>8733</v>
      </c>
      <c r="K682" t="s">
        <v>8734</v>
      </c>
      <c r="L682" t="s">
        <v>8735</v>
      </c>
      <c r="M682" t="s">
        <v>8736</v>
      </c>
      <c r="N682" t="s">
        <v>8737</v>
      </c>
    </row>
    <row r="683" spans="1:14" x14ac:dyDescent="0.25">
      <c r="A683" s="21" t="s">
        <v>8738</v>
      </c>
      <c r="B683" s="21" t="s">
        <v>8739</v>
      </c>
      <c r="C683">
        <v>12820313</v>
      </c>
      <c r="D683" s="21" t="s">
        <v>8740</v>
      </c>
      <c r="E683" t="s">
        <v>8741</v>
      </c>
      <c r="F683" t="s">
        <v>8742</v>
      </c>
      <c r="G683" t="s">
        <v>8743</v>
      </c>
      <c r="H683" t="s">
        <v>8744</v>
      </c>
      <c r="I683" t="s">
        <v>8745</v>
      </c>
      <c r="J683" t="s">
        <v>8746</v>
      </c>
      <c r="K683" t="s">
        <v>8747</v>
      </c>
      <c r="L683" t="s">
        <v>8748</v>
      </c>
      <c r="M683" t="s">
        <v>8749</v>
      </c>
      <c r="N683" t="s">
        <v>8750</v>
      </c>
    </row>
    <row r="684" spans="1:14" x14ac:dyDescent="0.25">
      <c r="A684" s="21" t="s">
        <v>8751</v>
      </c>
      <c r="B684" s="21" t="s">
        <v>8752</v>
      </c>
      <c r="C684">
        <v>12703091</v>
      </c>
      <c r="D684" s="21" t="s">
        <v>8753</v>
      </c>
      <c r="E684" t="s">
        <v>8754</v>
      </c>
      <c r="F684" t="s">
        <v>8755</v>
      </c>
      <c r="G684" t="s">
        <v>8756</v>
      </c>
      <c r="H684" t="s">
        <v>8757</v>
      </c>
      <c r="I684" t="s">
        <v>8758</v>
      </c>
      <c r="J684" t="s">
        <v>8759</v>
      </c>
      <c r="K684" t="s">
        <v>8760</v>
      </c>
      <c r="L684" t="s">
        <v>8761</v>
      </c>
      <c r="M684" t="s">
        <v>8762</v>
      </c>
      <c r="N684" t="s">
        <v>8763</v>
      </c>
    </row>
    <row r="685" spans="1:14" x14ac:dyDescent="0.25">
      <c r="A685" s="21" t="s">
        <v>8764</v>
      </c>
      <c r="B685" s="21" t="s">
        <v>8765</v>
      </c>
      <c r="C685">
        <v>13102950</v>
      </c>
      <c r="D685" s="21" t="s">
        <v>8766</v>
      </c>
      <c r="E685" t="s">
        <v>8510</v>
      </c>
      <c r="F685" t="s">
        <v>8767</v>
      </c>
      <c r="G685" t="s">
        <v>8768</v>
      </c>
      <c r="H685" t="s">
        <v>8769</v>
      </c>
      <c r="I685" t="s">
        <v>8770</v>
      </c>
      <c r="J685" t="s">
        <v>8771</v>
      </c>
      <c r="K685" t="s">
        <v>8772</v>
      </c>
      <c r="L685" t="s">
        <v>8773</v>
      </c>
      <c r="M685" t="s">
        <v>8774</v>
      </c>
      <c r="N685" t="s">
        <v>8775</v>
      </c>
    </row>
    <row r="686" spans="1:14" x14ac:dyDescent="0.25">
      <c r="A686" s="21" t="s">
        <v>8776</v>
      </c>
      <c r="B686" s="21" t="s">
        <v>8777</v>
      </c>
      <c r="C686">
        <v>12888568</v>
      </c>
      <c r="D686" s="21" t="s">
        <v>8778</v>
      </c>
      <c r="E686" t="s">
        <v>8779</v>
      </c>
      <c r="F686" t="s">
        <v>8780</v>
      </c>
      <c r="G686" t="s">
        <v>8781</v>
      </c>
      <c r="H686" t="s">
        <v>8782</v>
      </c>
      <c r="I686" t="s">
        <v>8783</v>
      </c>
      <c r="J686" t="s">
        <v>8784</v>
      </c>
      <c r="K686" t="s">
        <v>8785</v>
      </c>
      <c r="L686" t="s">
        <v>8786</v>
      </c>
      <c r="M686" t="s">
        <v>8787</v>
      </c>
      <c r="N686" t="s">
        <v>8788</v>
      </c>
    </row>
    <row r="687" spans="1:14" x14ac:dyDescent="0.25">
      <c r="A687" s="21" t="s">
        <v>8789</v>
      </c>
      <c r="B687" s="21" t="s">
        <v>8790</v>
      </c>
      <c r="C687">
        <v>12952745</v>
      </c>
      <c r="D687" s="21" t="s">
        <v>8791</v>
      </c>
      <c r="E687" t="s">
        <v>8792</v>
      </c>
      <c r="F687" t="s">
        <v>8793</v>
      </c>
      <c r="G687" t="s">
        <v>8794</v>
      </c>
      <c r="H687" t="s">
        <v>8795</v>
      </c>
      <c r="I687" t="s">
        <v>8796</v>
      </c>
      <c r="J687" t="s">
        <v>8797</v>
      </c>
      <c r="K687" t="s">
        <v>8798</v>
      </c>
      <c r="L687" t="s">
        <v>8799</v>
      </c>
      <c r="M687" t="s">
        <v>8800</v>
      </c>
      <c r="N687" t="s">
        <v>8801</v>
      </c>
    </row>
    <row r="688" spans="1:14" x14ac:dyDescent="0.25">
      <c r="A688" s="21" t="s">
        <v>8802</v>
      </c>
      <c r="B688" s="21" t="s">
        <v>8803</v>
      </c>
      <c r="C688">
        <v>12908914</v>
      </c>
      <c r="D688" s="21" t="s">
        <v>8804</v>
      </c>
      <c r="E688" t="s">
        <v>8805</v>
      </c>
      <c r="F688" t="s">
        <v>8806</v>
      </c>
      <c r="G688" t="s">
        <v>8807</v>
      </c>
      <c r="H688" t="s">
        <v>8808</v>
      </c>
      <c r="I688" t="s">
        <v>8809</v>
      </c>
      <c r="J688" t="s">
        <v>8810</v>
      </c>
      <c r="K688" t="s">
        <v>8811</v>
      </c>
      <c r="L688" t="s">
        <v>8812</v>
      </c>
      <c r="M688" t="s">
        <v>8813</v>
      </c>
      <c r="N688" t="s">
        <v>8814</v>
      </c>
    </row>
    <row r="689" spans="1:14" x14ac:dyDescent="0.25">
      <c r="A689" s="21" t="s">
        <v>8815</v>
      </c>
      <c r="B689" s="21" t="s">
        <v>8816</v>
      </c>
      <c r="C689">
        <v>12906897</v>
      </c>
      <c r="D689" s="21" t="s">
        <v>8817</v>
      </c>
      <c r="E689" t="s">
        <v>8818</v>
      </c>
      <c r="F689" t="s">
        <v>8819</v>
      </c>
      <c r="G689" t="s">
        <v>8820</v>
      </c>
      <c r="H689" t="s">
        <v>8821</v>
      </c>
      <c r="I689" t="s">
        <v>8822</v>
      </c>
      <c r="J689" t="s">
        <v>8823</v>
      </c>
      <c r="K689" t="s">
        <v>8824</v>
      </c>
      <c r="L689" t="s">
        <v>8825</v>
      </c>
      <c r="M689" t="s">
        <v>8826</v>
      </c>
      <c r="N689" t="s">
        <v>8827</v>
      </c>
    </row>
    <row r="690" spans="1:14" x14ac:dyDescent="0.25">
      <c r="A690" s="21" t="s">
        <v>8828</v>
      </c>
      <c r="B690" s="21" t="s">
        <v>8829</v>
      </c>
      <c r="C690">
        <v>12996685</v>
      </c>
      <c r="D690" s="21" t="s">
        <v>8830</v>
      </c>
      <c r="E690" t="s">
        <v>8831</v>
      </c>
      <c r="F690" t="s">
        <v>8832</v>
      </c>
      <c r="G690" t="s">
        <v>8833</v>
      </c>
      <c r="H690" t="s">
        <v>8834</v>
      </c>
      <c r="I690" t="s">
        <v>8835</v>
      </c>
      <c r="J690" t="s">
        <v>8836</v>
      </c>
      <c r="K690" t="s">
        <v>8837</v>
      </c>
      <c r="L690" t="s">
        <v>8838</v>
      </c>
      <c r="M690" t="s">
        <v>8839</v>
      </c>
      <c r="N690" t="s">
        <v>8840</v>
      </c>
    </row>
    <row r="691" spans="1:14" x14ac:dyDescent="0.25">
      <c r="A691" s="21" t="s">
        <v>8841</v>
      </c>
      <c r="B691" s="21" t="s">
        <v>8842</v>
      </c>
      <c r="C691">
        <v>12867859</v>
      </c>
      <c r="D691" s="21" t="s">
        <v>8843</v>
      </c>
      <c r="E691" t="s">
        <v>7446</v>
      </c>
      <c r="F691" t="s">
        <v>8844</v>
      </c>
      <c r="G691" t="s">
        <v>8845</v>
      </c>
      <c r="H691" t="s">
        <v>8846</v>
      </c>
      <c r="I691" t="s">
        <v>8847</v>
      </c>
      <c r="J691" t="s">
        <v>8848</v>
      </c>
      <c r="K691" t="s">
        <v>8849</v>
      </c>
      <c r="L691" t="s">
        <v>8850</v>
      </c>
      <c r="M691" t="s">
        <v>8851</v>
      </c>
      <c r="N691" t="s">
        <v>8852</v>
      </c>
    </row>
    <row r="692" spans="1:14" x14ac:dyDescent="0.25">
      <c r="A692" s="21" t="s">
        <v>8853</v>
      </c>
      <c r="B692" s="21" t="s">
        <v>8854</v>
      </c>
      <c r="C692">
        <v>12882762</v>
      </c>
      <c r="D692" s="21" t="s">
        <v>8855</v>
      </c>
      <c r="E692" t="s">
        <v>8856</v>
      </c>
      <c r="F692" t="s">
        <v>8857</v>
      </c>
      <c r="G692" t="s">
        <v>8858</v>
      </c>
      <c r="H692" t="s">
        <v>8859</v>
      </c>
      <c r="I692" t="s">
        <v>8860</v>
      </c>
      <c r="J692" t="s">
        <v>8861</v>
      </c>
      <c r="K692" t="s">
        <v>8862</v>
      </c>
      <c r="L692" t="s">
        <v>8863</v>
      </c>
      <c r="M692" t="s">
        <v>8864</v>
      </c>
      <c r="N692" t="s">
        <v>8865</v>
      </c>
    </row>
    <row r="693" spans="1:14" x14ac:dyDescent="0.25">
      <c r="A693" s="21" t="s">
        <v>8866</v>
      </c>
      <c r="B693" s="21" t="s">
        <v>8867</v>
      </c>
      <c r="C693">
        <v>12921555</v>
      </c>
      <c r="D693" s="21" t="s">
        <v>8868</v>
      </c>
      <c r="E693" t="s">
        <v>8869</v>
      </c>
      <c r="F693" t="s">
        <v>8870</v>
      </c>
      <c r="G693" t="s">
        <v>8871</v>
      </c>
      <c r="H693" t="s">
        <v>8872</v>
      </c>
      <c r="I693" t="s">
        <v>8873</v>
      </c>
      <c r="J693" t="s">
        <v>8874</v>
      </c>
      <c r="K693" t="s">
        <v>8875</v>
      </c>
      <c r="L693" t="s">
        <v>8876</v>
      </c>
      <c r="M693" t="s">
        <v>8877</v>
      </c>
      <c r="N693" t="s">
        <v>8878</v>
      </c>
    </row>
    <row r="694" spans="1:14" x14ac:dyDescent="0.25">
      <c r="A694" s="21" t="s">
        <v>8879</v>
      </c>
      <c r="B694" s="21" t="s">
        <v>8880</v>
      </c>
      <c r="C694">
        <v>12903139</v>
      </c>
      <c r="D694" s="21" t="s">
        <v>8881</v>
      </c>
      <c r="E694" t="s">
        <v>8882</v>
      </c>
      <c r="F694" t="s">
        <v>8883</v>
      </c>
      <c r="G694" t="s">
        <v>8884</v>
      </c>
      <c r="H694" t="s">
        <v>8885</v>
      </c>
      <c r="I694" t="s">
        <v>8886</v>
      </c>
      <c r="J694" t="s">
        <v>8887</v>
      </c>
      <c r="K694" t="s">
        <v>8888</v>
      </c>
      <c r="L694" t="s">
        <v>8889</v>
      </c>
      <c r="M694" t="s">
        <v>8890</v>
      </c>
      <c r="N694" t="s">
        <v>8891</v>
      </c>
    </row>
    <row r="695" spans="1:14" x14ac:dyDescent="0.25">
      <c r="A695" s="21" t="s">
        <v>8892</v>
      </c>
      <c r="B695" s="21" t="s">
        <v>8893</v>
      </c>
      <c r="C695">
        <v>12887502</v>
      </c>
      <c r="D695" s="21" t="s">
        <v>8894</v>
      </c>
      <c r="E695" t="s">
        <v>8895</v>
      </c>
      <c r="F695" t="s">
        <v>8896</v>
      </c>
      <c r="G695" t="s">
        <v>8897</v>
      </c>
      <c r="H695" t="s">
        <v>8898</v>
      </c>
      <c r="I695" t="s">
        <v>8899</v>
      </c>
      <c r="J695" t="s">
        <v>8900</v>
      </c>
      <c r="K695" t="s">
        <v>8901</v>
      </c>
      <c r="L695" t="s">
        <v>8902</v>
      </c>
      <c r="M695" t="s">
        <v>8903</v>
      </c>
      <c r="N695" t="s">
        <v>8904</v>
      </c>
    </row>
    <row r="696" spans="1:14" x14ac:dyDescent="0.25">
      <c r="A696" s="21" t="s">
        <v>8905</v>
      </c>
      <c r="B696" s="21" t="s">
        <v>8906</v>
      </c>
      <c r="C696">
        <v>12919187</v>
      </c>
      <c r="D696" s="21" t="s">
        <v>8907</v>
      </c>
      <c r="E696" t="s">
        <v>8908</v>
      </c>
      <c r="F696" t="s">
        <v>8909</v>
      </c>
      <c r="G696" t="s">
        <v>8910</v>
      </c>
      <c r="H696" t="s">
        <v>8911</v>
      </c>
      <c r="I696" t="s">
        <v>8912</v>
      </c>
      <c r="J696" t="s">
        <v>8913</v>
      </c>
      <c r="K696" t="s">
        <v>8914</v>
      </c>
      <c r="L696" t="s">
        <v>8915</v>
      </c>
      <c r="M696" t="s">
        <v>8916</v>
      </c>
      <c r="N696" t="s">
        <v>8917</v>
      </c>
    </row>
    <row r="697" spans="1:14" x14ac:dyDescent="0.25">
      <c r="A697" s="21" t="s">
        <v>8918</v>
      </c>
      <c r="B697" s="21" t="s">
        <v>8919</v>
      </c>
      <c r="C697">
        <v>12855686</v>
      </c>
      <c r="D697" s="21" t="s">
        <v>8920</v>
      </c>
      <c r="E697" t="s">
        <v>8921</v>
      </c>
      <c r="F697" t="s">
        <v>8922</v>
      </c>
      <c r="G697" t="s">
        <v>8923</v>
      </c>
      <c r="H697" t="s">
        <v>8924</v>
      </c>
      <c r="I697" t="s">
        <v>8925</v>
      </c>
      <c r="J697" t="s">
        <v>8926</v>
      </c>
      <c r="K697" t="s">
        <v>8927</v>
      </c>
      <c r="L697" t="s">
        <v>8928</v>
      </c>
      <c r="M697" t="s">
        <v>8929</v>
      </c>
      <c r="N697" t="s">
        <v>8930</v>
      </c>
    </row>
    <row r="698" spans="1:14" x14ac:dyDescent="0.25">
      <c r="A698" s="21" t="s">
        <v>8931</v>
      </c>
      <c r="B698" s="21" t="s">
        <v>8932</v>
      </c>
      <c r="C698">
        <v>12951411</v>
      </c>
      <c r="D698" s="21" t="s">
        <v>8933</v>
      </c>
      <c r="E698" t="s">
        <v>8934</v>
      </c>
      <c r="F698" t="s">
        <v>8935</v>
      </c>
      <c r="G698" t="s">
        <v>8936</v>
      </c>
      <c r="H698" t="s">
        <v>8937</v>
      </c>
      <c r="I698" t="s">
        <v>8938</v>
      </c>
      <c r="J698" t="s">
        <v>8939</v>
      </c>
      <c r="K698" t="s">
        <v>8940</v>
      </c>
      <c r="L698" t="s">
        <v>8941</v>
      </c>
      <c r="M698" t="s">
        <v>8942</v>
      </c>
      <c r="N698" t="s">
        <v>8943</v>
      </c>
    </row>
    <row r="699" spans="1:14" x14ac:dyDescent="0.25">
      <c r="A699" s="21" t="s">
        <v>8944</v>
      </c>
      <c r="B699" s="21" t="s">
        <v>8945</v>
      </c>
      <c r="C699">
        <v>12941237</v>
      </c>
      <c r="D699" s="21" t="s">
        <v>8946</v>
      </c>
      <c r="E699" t="s">
        <v>8947</v>
      </c>
      <c r="F699" t="s">
        <v>8948</v>
      </c>
      <c r="G699" t="s">
        <v>8949</v>
      </c>
      <c r="H699" t="s">
        <v>8950</v>
      </c>
      <c r="I699" t="s">
        <v>8951</v>
      </c>
      <c r="J699" t="s">
        <v>8952</v>
      </c>
      <c r="K699" t="s">
        <v>8953</v>
      </c>
      <c r="L699" t="s">
        <v>8954</v>
      </c>
      <c r="M699" t="s">
        <v>8955</v>
      </c>
      <c r="N699" t="s">
        <v>8956</v>
      </c>
    </row>
    <row r="700" spans="1:14" x14ac:dyDescent="0.25">
      <c r="A700" s="21" t="s">
        <v>8957</v>
      </c>
      <c r="B700" s="21" t="s">
        <v>8958</v>
      </c>
      <c r="C700">
        <v>13046219</v>
      </c>
      <c r="D700" s="21" t="s">
        <v>8959</v>
      </c>
      <c r="E700" t="s">
        <v>8960</v>
      </c>
      <c r="F700" t="s">
        <v>8961</v>
      </c>
      <c r="G700" t="s">
        <v>8962</v>
      </c>
      <c r="H700" t="s">
        <v>8963</v>
      </c>
      <c r="I700" t="s">
        <v>8964</v>
      </c>
      <c r="J700" t="s">
        <v>8965</v>
      </c>
      <c r="K700" t="s">
        <v>8966</v>
      </c>
      <c r="L700" t="s">
        <v>8967</v>
      </c>
      <c r="M700" t="s">
        <v>8968</v>
      </c>
      <c r="N700" t="s">
        <v>8969</v>
      </c>
    </row>
    <row r="701" spans="1:14" x14ac:dyDescent="0.25">
      <c r="A701" s="21" t="s">
        <v>8970</v>
      </c>
      <c r="B701" s="21" t="s">
        <v>8971</v>
      </c>
      <c r="C701">
        <v>12766670</v>
      </c>
      <c r="D701" s="21" t="s">
        <v>8972</v>
      </c>
      <c r="E701" t="s">
        <v>8973</v>
      </c>
      <c r="F701" t="s">
        <v>8974</v>
      </c>
      <c r="G701" t="s">
        <v>8975</v>
      </c>
      <c r="H701" t="s">
        <v>8976</v>
      </c>
      <c r="I701" t="s">
        <v>8977</v>
      </c>
      <c r="J701" t="s">
        <v>8978</v>
      </c>
      <c r="K701" t="s">
        <v>8979</v>
      </c>
      <c r="L701" t="s">
        <v>8980</v>
      </c>
      <c r="M701" t="s">
        <v>8981</v>
      </c>
      <c r="N701" t="s">
        <v>8982</v>
      </c>
    </row>
    <row r="702" spans="1:14" x14ac:dyDescent="0.25">
      <c r="A702" s="21" t="s">
        <v>8983</v>
      </c>
      <c r="B702" s="21" t="s">
        <v>8984</v>
      </c>
      <c r="C702">
        <v>12773254</v>
      </c>
      <c r="D702" s="21" t="s">
        <v>8985</v>
      </c>
      <c r="E702" t="s">
        <v>8986</v>
      </c>
      <c r="F702" t="s">
        <v>8987</v>
      </c>
      <c r="G702" t="s">
        <v>8988</v>
      </c>
      <c r="H702" t="s">
        <v>8989</v>
      </c>
      <c r="I702" t="s">
        <v>8990</v>
      </c>
      <c r="J702" t="s">
        <v>8991</v>
      </c>
      <c r="K702" t="s">
        <v>8992</v>
      </c>
      <c r="L702" t="s">
        <v>8993</v>
      </c>
      <c r="M702" t="s">
        <v>8994</v>
      </c>
      <c r="N702" t="s">
        <v>8995</v>
      </c>
    </row>
    <row r="703" spans="1:14" x14ac:dyDescent="0.25">
      <c r="A703" s="21" t="s">
        <v>8996</v>
      </c>
      <c r="B703" s="21" t="s">
        <v>8997</v>
      </c>
      <c r="C703">
        <v>12782523</v>
      </c>
      <c r="D703" s="21" t="s">
        <v>8998</v>
      </c>
      <c r="E703" t="s">
        <v>8613</v>
      </c>
      <c r="F703" t="s">
        <v>8999</v>
      </c>
      <c r="G703" t="s">
        <v>9000</v>
      </c>
      <c r="H703" t="s">
        <v>9001</v>
      </c>
      <c r="I703" t="s">
        <v>9002</v>
      </c>
      <c r="J703" t="s">
        <v>9003</v>
      </c>
      <c r="K703" t="s">
        <v>9004</v>
      </c>
      <c r="L703" t="s">
        <v>9005</v>
      </c>
      <c r="M703" t="s">
        <v>9006</v>
      </c>
      <c r="N703" t="s">
        <v>9007</v>
      </c>
    </row>
    <row r="704" spans="1:14" x14ac:dyDescent="0.25">
      <c r="A704" s="21" t="s">
        <v>9008</v>
      </c>
      <c r="B704" s="21" t="s">
        <v>9009</v>
      </c>
      <c r="C704">
        <v>12832082</v>
      </c>
      <c r="D704" s="21" t="s">
        <v>9010</v>
      </c>
      <c r="E704" t="s">
        <v>9011</v>
      </c>
      <c r="F704" t="s">
        <v>9012</v>
      </c>
      <c r="G704" t="s">
        <v>9013</v>
      </c>
      <c r="H704" t="s">
        <v>9014</v>
      </c>
      <c r="I704" t="s">
        <v>9015</v>
      </c>
      <c r="J704" t="s">
        <v>9016</v>
      </c>
      <c r="K704" t="s">
        <v>9017</v>
      </c>
      <c r="L704" t="s">
        <v>9018</v>
      </c>
      <c r="M704" t="s">
        <v>9019</v>
      </c>
      <c r="N704" t="s">
        <v>9020</v>
      </c>
    </row>
    <row r="705" spans="1:14" x14ac:dyDescent="0.25">
      <c r="A705" s="21" t="s">
        <v>9021</v>
      </c>
      <c r="B705" s="21" t="s">
        <v>9022</v>
      </c>
      <c r="C705">
        <v>12798164</v>
      </c>
      <c r="D705" s="21" t="s">
        <v>9023</v>
      </c>
      <c r="E705" t="s">
        <v>813</v>
      </c>
      <c r="F705" t="s">
        <v>9024</v>
      </c>
      <c r="G705" t="s">
        <v>9025</v>
      </c>
      <c r="H705" t="s">
        <v>9026</v>
      </c>
      <c r="I705" t="s">
        <v>9027</v>
      </c>
      <c r="J705" t="s">
        <v>9028</v>
      </c>
      <c r="K705" t="s">
        <v>9029</v>
      </c>
      <c r="L705" t="s">
        <v>9030</v>
      </c>
      <c r="M705" t="s">
        <v>9031</v>
      </c>
      <c r="N705" t="s">
        <v>9032</v>
      </c>
    </row>
    <row r="706" spans="1:14" x14ac:dyDescent="0.25">
      <c r="A706" s="21" t="s">
        <v>9033</v>
      </c>
      <c r="B706" s="21" t="s">
        <v>9034</v>
      </c>
      <c r="C706">
        <v>12510166</v>
      </c>
      <c r="D706" s="21" t="s">
        <v>9035</v>
      </c>
      <c r="E706" t="s">
        <v>6105</v>
      </c>
      <c r="F706" t="s">
        <v>9036</v>
      </c>
      <c r="G706" t="s">
        <v>9037</v>
      </c>
      <c r="H706" t="s">
        <v>9038</v>
      </c>
      <c r="I706" t="s">
        <v>9039</v>
      </c>
      <c r="J706" t="s">
        <v>9040</v>
      </c>
      <c r="K706" t="s">
        <v>9041</v>
      </c>
      <c r="L706" t="s">
        <v>9042</v>
      </c>
      <c r="M706" t="s">
        <v>9043</v>
      </c>
      <c r="N706" t="s">
        <v>9044</v>
      </c>
    </row>
    <row r="707" spans="1:14" x14ac:dyDescent="0.25">
      <c r="A707" s="21" t="s">
        <v>9045</v>
      </c>
      <c r="B707" s="21" t="s">
        <v>9046</v>
      </c>
      <c r="C707">
        <v>12883228</v>
      </c>
      <c r="D707" s="21" t="s">
        <v>9047</v>
      </c>
      <c r="E707" t="s">
        <v>9048</v>
      </c>
      <c r="F707" t="s">
        <v>9049</v>
      </c>
      <c r="G707" t="s">
        <v>9050</v>
      </c>
      <c r="H707" t="s">
        <v>9051</v>
      </c>
      <c r="I707" t="s">
        <v>9052</v>
      </c>
      <c r="J707" t="s">
        <v>9053</v>
      </c>
      <c r="K707" t="s">
        <v>9054</v>
      </c>
      <c r="L707" t="s">
        <v>9055</v>
      </c>
      <c r="M707" t="s">
        <v>9056</v>
      </c>
      <c r="N707" t="s">
        <v>9057</v>
      </c>
    </row>
    <row r="708" spans="1:14" x14ac:dyDescent="0.25">
      <c r="A708" s="21" t="s">
        <v>9058</v>
      </c>
      <c r="B708" s="21" t="s">
        <v>3795</v>
      </c>
      <c r="C708">
        <v>12885416</v>
      </c>
      <c r="D708" s="21" t="s">
        <v>9059</v>
      </c>
      <c r="E708" t="s">
        <v>9060</v>
      </c>
      <c r="F708" t="s">
        <v>9061</v>
      </c>
      <c r="G708" t="s">
        <v>9062</v>
      </c>
      <c r="H708" t="s">
        <v>9063</v>
      </c>
      <c r="I708" t="s">
        <v>9064</v>
      </c>
      <c r="J708" t="s">
        <v>9065</v>
      </c>
      <c r="K708" t="s">
        <v>9066</v>
      </c>
      <c r="L708" t="s">
        <v>9067</v>
      </c>
      <c r="M708" t="s">
        <v>9068</v>
      </c>
      <c r="N708" t="s">
        <v>9069</v>
      </c>
    </row>
    <row r="709" spans="1:14" x14ac:dyDescent="0.25">
      <c r="A709" s="21" t="s">
        <v>9070</v>
      </c>
      <c r="B709" s="21" t="s">
        <v>9071</v>
      </c>
      <c r="C709">
        <v>12892982</v>
      </c>
      <c r="D709" s="21" t="s">
        <v>9072</v>
      </c>
      <c r="E709" t="s">
        <v>9073</v>
      </c>
      <c r="F709" t="s">
        <v>9074</v>
      </c>
      <c r="G709" t="s">
        <v>9075</v>
      </c>
      <c r="H709" t="s">
        <v>9076</v>
      </c>
      <c r="I709" t="s">
        <v>9077</v>
      </c>
      <c r="J709" t="s">
        <v>9078</v>
      </c>
      <c r="K709" t="s">
        <v>9079</v>
      </c>
      <c r="L709" t="s">
        <v>9080</v>
      </c>
      <c r="M709" t="s">
        <v>9081</v>
      </c>
      <c r="N709" t="s">
        <v>9082</v>
      </c>
    </row>
    <row r="710" spans="1:14" x14ac:dyDescent="0.25">
      <c r="A710" s="21" t="s">
        <v>9083</v>
      </c>
      <c r="B710" s="21" t="s">
        <v>9084</v>
      </c>
      <c r="C710">
        <v>12881016</v>
      </c>
      <c r="D710" s="21" t="s">
        <v>9085</v>
      </c>
      <c r="E710" t="s">
        <v>9086</v>
      </c>
      <c r="F710" t="s">
        <v>9087</v>
      </c>
      <c r="G710" t="s">
        <v>9088</v>
      </c>
      <c r="H710" t="s">
        <v>9089</v>
      </c>
      <c r="I710" t="s">
        <v>9090</v>
      </c>
      <c r="J710" t="s">
        <v>9091</v>
      </c>
      <c r="K710" t="s">
        <v>9092</v>
      </c>
      <c r="L710" t="s">
        <v>9093</v>
      </c>
      <c r="M710" t="s">
        <v>9094</v>
      </c>
      <c r="N710" t="s">
        <v>9095</v>
      </c>
    </row>
    <row r="711" spans="1:14" x14ac:dyDescent="0.25">
      <c r="A711" s="21" t="s">
        <v>9096</v>
      </c>
      <c r="B711" s="21" t="s">
        <v>9097</v>
      </c>
      <c r="C711">
        <v>12914953</v>
      </c>
      <c r="D711" s="21" t="s">
        <v>9098</v>
      </c>
      <c r="E711" t="s">
        <v>9099</v>
      </c>
      <c r="F711" t="s">
        <v>9100</v>
      </c>
      <c r="G711" t="s">
        <v>9101</v>
      </c>
      <c r="H711" t="s">
        <v>9102</v>
      </c>
      <c r="I711" t="s">
        <v>9103</v>
      </c>
      <c r="J711" t="s">
        <v>9104</v>
      </c>
      <c r="K711" t="s">
        <v>9105</v>
      </c>
      <c r="L711" t="s">
        <v>9106</v>
      </c>
      <c r="M711" t="s">
        <v>9107</v>
      </c>
      <c r="N711" t="s">
        <v>9108</v>
      </c>
    </row>
    <row r="712" spans="1:14" x14ac:dyDescent="0.25">
      <c r="A712" s="21" t="s">
        <v>9109</v>
      </c>
      <c r="B712" s="21" t="s">
        <v>9110</v>
      </c>
      <c r="C712">
        <v>12919332</v>
      </c>
      <c r="D712" s="21" t="s">
        <v>9111</v>
      </c>
      <c r="E712" t="s">
        <v>9112</v>
      </c>
      <c r="F712" t="s">
        <v>9113</v>
      </c>
      <c r="G712" t="s">
        <v>9114</v>
      </c>
      <c r="H712" t="s">
        <v>9115</v>
      </c>
      <c r="I712" t="s">
        <v>9116</v>
      </c>
      <c r="J712" t="s">
        <v>9117</v>
      </c>
      <c r="K712" t="s">
        <v>9118</v>
      </c>
      <c r="L712" t="s">
        <v>9119</v>
      </c>
      <c r="M712" t="s">
        <v>9120</v>
      </c>
      <c r="N712" t="s">
        <v>9121</v>
      </c>
    </row>
    <row r="713" spans="1:14" x14ac:dyDescent="0.25">
      <c r="A713" s="21" t="s">
        <v>9122</v>
      </c>
      <c r="B713" s="21" t="s">
        <v>9123</v>
      </c>
      <c r="C713">
        <v>12906123</v>
      </c>
      <c r="D713" s="21" t="s">
        <v>9124</v>
      </c>
      <c r="E713" t="s">
        <v>9125</v>
      </c>
      <c r="F713" t="s">
        <v>9126</v>
      </c>
      <c r="G713" t="s">
        <v>9127</v>
      </c>
      <c r="H713" t="s">
        <v>9128</v>
      </c>
      <c r="I713" t="s">
        <v>9129</v>
      </c>
      <c r="J713" t="s">
        <v>9130</v>
      </c>
      <c r="K713" t="s">
        <v>9131</v>
      </c>
      <c r="L713" t="s">
        <v>9132</v>
      </c>
      <c r="M713" t="s">
        <v>9133</v>
      </c>
      <c r="N713" t="s">
        <v>9134</v>
      </c>
    </row>
    <row r="714" spans="1:14" x14ac:dyDescent="0.25">
      <c r="A714" s="21" t="s">
        <v>9135</v>
      </c>
      <c r="B714" s="21" t="s">
        <v>9136</v>
      </c>
      <c r="C714">
        <v>12840865</v>
      </c>
      <c r="D714" s="21" t="s">
        <v>9137</v>
      </c>
      <c r="E714" t="s">
        <v>9138</v>
      </c>
      <c r="F714" t="s">
        <v>9139</v>
      </c>
      <c r="G714" t="s">
        <v>9140</v>
      </c>
      <c r="H714" t="s">
        <v>9141</v>
      </c>
      <c r="I714" t="s">
        <v>9142</v>
      </c>
      <c r="J714" t="s">
        <v>9143</v>
      </c>
      <c r="K714" t="s">
        <v>9144</v>
      </c>
      <c r="L714" t="s">
        <v>9145</v>
      </c>
      <c r="M714" t="s">
        <v>9146</v>
      </c>
      <c r="N714" t="s">
        <v>9147</v>
      </c>
    </row>
    <row r="715" spans="1:14" x14ac:dyDescent="0.25">
      <c r="A715" s="21" t="s">
        <v>9148</v>
      </c>
      <c r="B715" s="21" t="s">
        <v>9149</v>
      </c>
      <c r="C715">
        <v>13027000</v>
      </c>
      <c r="D715" s="21" t="s">
        <v>9150</v>
      </c>
      <c r="E715" t="s">
        <v>9151</v>
      </c>
      <c r="F715" t="s">
        <v>9152</v>
      </c>
      <c r="G715" t="s">
        <v>9153</v>
      </c>
      <c r="H715" t="s">
        <v>9154</v>
      </c>
      <c r="I715" t="s">
        <v>9155</v>
      </c>
      <c r="J715" t="s">
        <v>9156</v>
      </c>
      <c r="K715" t="s">
        <v>9157</v>
      </c>
      <c r="L715" t="s">
        <v>9158</v>
      </c>
      <c r="M715" t="s">
        <v>9159</v>
      </c>
      <c r="N715" t="s">
        <v>9160</v>
      </c>
    </row>
    <row r="716" spans="1:14" x14ac:dyDescent="0.25">
      <c r="A716" s="21" t="s">
        <v>9161</v>
      </c>
      <c r="B716" s="21" t="s">
        <v>9162</v>
      </c>
      <c r="C716">
        <v>12975988</v>
      </c>
      <c r="D716" s="21" t="s">
        <v>9163</v>
      </c>
      <c r="E716" t="s">
        <v>969</v>
      </c>
      <c r="F716" t="s">
        <v>9164</v>
      </c>
      <c r="G716" t="s">
        <v>9165</v>
      </c>
      <c r="H716" t="s">
        <v>9166</v>
      </c>
      <c r="I716" t="s">
        <v>9167</v>
      </c>
      <c r="J716" t="s">
        <v>9168</v>
      </c>
      <c r="K716" t="s">
        <v>9169</v>
      </c>
      <c r="L716" t="s">
        <v>9170</v>
      </c>
      <c r="M716" t="s">
        <v>9171</v>
      </c>
      <c r="N716" t="s">
        <v>9172</v>
      </c>
    </row>
    <row r="717" spans="1:14" x14ac:dyDescent="0.25">
      <c r="A717" s="21" t="s">
        <v>9173</v>
      </c>
      <c r="B717" s="21" t="s">
        <v>9174</v>
      </c>
      <c r="C717">
        <v>12966746</v>
      </c>
      <c r="D717" s="21" t="s">
        <v>9175</v>
      </c>
      <c r="E717" t="s">
        <v>9176</v>
      </c>
      <c r="F717" t="s">
        <v>9177</v>
      </c>
      <c r="G717" t="s">
        <v>9178</v>
      </c>
      <c r="H717" t="s">
        <v>9179</v>
      </c>
      <c r="I717" t="s">
        <v>9180</v>
      </c>
      <c r="J717" t="s">
        <v>9181</v>
      </c>
      <c r="K717" t="s">
        <v>9182</v>
      </c>
      <c r="L717" t="s">
        <v>9183</v>
      </c>
      <c r="M717" t="s">
        <v>9184</v>
      </c>
      <c r="N717" t="s">
        <v>9185</v>
      </c>
    </row>
    <row r="718" spans="1:14" x14ac:dyDescent="0.25">
      <c r="A718" s="21" t="s">
        <v>9186</v>
      </c>
      <c r="B718" s="21" t="s">
        <v>9187</v>
      </c>
      <c r="C718">
        <v>12901332</v>
      </c>
      <c r="D718" s="21" t="s">
        <v>9188</v>
      </c>
      <c r="E718" t="s">
        <v>9189</v>
      </c>
      <c r="F718" t="s">
        <v>9190</v>
      </c>
      <c r="G718" t="s">
        <v>9191</v>
      </c>
      <c r="H718" t="s">
        <v>9192</v>
      </c>
      <c r="I718" t="s">
        <v>9193</v>
      </c>
      <c r="J718" t="s">
        <v>9194</v>
      </c>
      <c r="K718" t="s">
        <v>9195</v>
      </c>
      <c r="L718" t="s">
        <v>9196</v>
      </c>
      <c r="M718" t="s">
        <v>9197</v>
      </c>
      <c r="N718" t="s">
        <v>9198</v>
      </c>
    </row>
    <row r="719" spans="1:14" x14ac:dyDescent="0.25">
      <c r="A719" s="21" t="s">
        <v>9199</v>
      </c>
      <c r="B719" s="21" t="s">
        <v>9200</v>
      </c>
      <c r="C719">
        <v>12925999</v>
      </c>
      <c r="D719" s="21" t="s">
        <v>9201</v>
      </c>
      <c r="E719" t="s">
        <v>9202</v>
      </c>
      <c r="F719" t="s">
        <v>9203</v>
      </c>
      <c r="G719" t="s">
        <v>9204</v>
      </c>
      <c r="H719" t="s">
        <v>9205</v>
      </c>
      <c r="I719" t="s">
        <v>9206</v>
      </c>
      <c r="J719" t="s">
        <v>9207</v>
      </c>
      <c r="K719" t="s">
        <v>9208</v>
      </c>
      <c r="L719" t="s">
        <v>9209</v>
      </c>
      <c r="M719" t="s">
        <v>9210</v>
      </c>
      <c r="N719" t="s">
        <v>9211</v>
      </c>
    </row>
    <row r="720" spans="1:14" x14ac:dyDescent="0.25">
      <c r="A720" s="21" t="s">
        <v>9212</v>
      </c>
      <c r="B720" s="21" t="s">
        <v>9213</v>
      </c>
      <c r="C720">
        <v>12951111</v>
      </c>
      <c r="D720" s="21" t="s">
        <v>1925</v>
      </c>
      <c r="E720" t="s">
        <v>9214</v>
      </c>
      <c r="F720" t="s">
        <v>9215</v>
      </c>
      <c r="G720" t="s">
        <v>9216</v>
      </c>
      <c r="H720" t="s">
        <v>9217</v>
      </c>
      <c r="I720" t="s">
        <v>9218</v>
      </c>
      <c r="J720" t="s">
        <v>9219</v>
      </c>
      <c r="K720" t="s">
        <v>9220</v>
      </c>
      <c r="L720" t="s">
        <v>9221</v>
      </c>
      <c r="M720" t="s">
        <v>9222</v>
      </c>
      <c r="N720" t="s">
        <v>9223</v>
      </c>
    </row>
    <row r="721" spans="1:14" x14ac:dyDescent="0.25">
      <c r="A721" s="21" t="s">
        <v>9224</v>
      </c>
      <c r="B721" s="21" t="s">
        <v>9225</v>
      </c>
      <c r="C721">
        <v>12751663</v>
      </c>
      <c r="D721" s="21" t="s">
        <v>9226</v>
      </c>
      <c r="E721" t="s">
        <v>9227</v>
      </c>
      <c r="F721" t="s">
        <v>9228</v>
      </c>
      <c r="G721" t="s">
        <v>9229</v>
      </c>
      <c r="H721" t="s">
        <v>9230</v>
      </c>
      <c r="I721" t="s">
        <v>9231</v>
      </c>
      <c r="J721" t="s">
        <v>9232</v>
      </c>
      <c r="K721" t="s">
        <v>9233</v>
      </c>
      <c r="L721" t="s">
        <v>9234</v>
      </c>
      <c r="M721" t="s">
        <v>9235</v>
      </c>
      <c r="N721" t="s">
        <v>9236</v>
      </c>
    </row>
    <row r="722" spans="1:14" x14ac:dyDescent="0.25">
      <c r="A722" s="21" t="s">
        <v>9237</v>
      </c>
      <c r="B722" s="21" t="s">
        <v>9238</v>
      </c>
      <c r="C722">
        <v>12922809</v>
      </c>
      <c r="D722" s="21" t="s">
        <v>9239</v>
      </c>
      <c r="E722" t="s">
        <v>7562</v>
      </c>
      <c r="F722" t="s">
        <v>9240</v>
      </c>
      <c r="G722" t="s">
        <v>9241</v>
      </c>
      <c r="H722" t="s">
        <v>9242</v>
      </c>
      <c r="I722" t="s">
        <v>9243</v>
      </c>
      <c r="J722" t="s">
        <v>9244</v>
      </c>
      <c r="K722" t="s">
        <v>9245</v>
      </c>
      <c r="L722" t="s">
        <v>9246</v>
      </c>
      <c r="M722" t="s">
        <v>9247</v>
      </c>
      <c r="N722" t="s">
        <v>9248</v>
      </c>
    </row>
    <row r="723" spans="1:14" x14ac:dyDescent="0.25">
      <c r="A723" s="21" t="s">
        <v>9249</v>
      </c>
      <c r="B723" s="21" t="s">
        <v>9250</v>
      </c>
      <c r="C723">
        <v>13389858</v>
      </c>
      <c r="D723" s="21" t="s">
        <v>9251</v>
      </c>
      <c r="E723" t="s">
        <v>9252</v>
      </c>
      <c r="F723" t="s">
        <v>9253</v>
      </c>
      <c r="G723" t="s">
        <v>9254</v>
      </c>
      <c r="H723" t="s">
        <v>9255</v>
      </c>
      <c r="I723" t="s">
        <v>9256</v>
      </c>
      <c r="J723" t="s">
        <v>9257</v>
      </c>
      <c r="K723" t="s">
        <v>9258</v>
      </c>
      <c r="L723" t="s">
        <v>9259</v>
      </c>
      <c r="M723" t="s">
        <v>9260</v>
      </c>
      <c r="N723" t="s">
        <v>9261</v>
      </c>
    </row>
    <row r="724" spans="1:14" x14ac:dyDescent="0.25">
      <c r="A724" s="21" t="s">
        <v>9262</v>
      </c>
      <c r="B724" s="21" t="s">
        <v>9263</v>
      </c>
      <c r="C724">
        <v>12794867</v>
      </c>
      <c r="D724" s="21" t="s">
        <v>9264</v>
      </c>
      <c r="E724" t="s">
        <v>9265</v>
      </c>
      <c r="F724" t="s">
        <v>9266</v>
      </c>
      <c r="G724" t="s">
        <v>9267</v>
      </c>
      <c r="H724" t="s">
        <v>9268</v>
      </c>
      <c r="I724" t="s">
        <v>9269</v>
      </c>
      <c r="J724" t="s">
        <v>9270</v>
      </c>
      <c r="K724" t="s">
        <v>9271</v>
      </c>
      <c r="L724" t="s">
        <v>9272</v>
      </c>
      <c r="M724" t="s">
        <v>9273</v>
      </c>
      <c r="N724" t="s">
        <v>9274</v>
      </c>
    </row>
    <row r="725" spans="1:14" x14ac:dyDescent="0.25">
      <c r="A725" s="21" t="s">
        <v>9275</v>
      </c>
      <c r="B725" s="21" t="s">
        <v>9276</v>
      </c>
      <c r="C725">
        <v>12832929</v>
      </c>
      <c r="D725" s="21" t="s">
        <v>9277</v>
      </c>
      <c r="E725" t="s">
        <v>9278</v>
      </c>
      <c r="F725" t="s">
        <v>9279</v>
      </c>
      <c r="G725" t="s">
        <v>9280</v>
      </c>
      <c r="H725" t="s">
        <v>9281</v>
      </c>
      <c r="I725" t="s">
        <v>9282</v>
      </c>
      <c r="J725" t="s">
        <v>9283</v>
      </c>
      <c r="K725" t="s">
        <v>9284</v>
      </c>
      <c r="L725" t="s">
        <v>9285</v>
      </c>
      <c r="M725" t="s">
        <v>9286</v>
      </c>
      <c r="N725" t="s">
        <v>9287</v>
      </c>
    </row>
    <row r="726" spans="1:14" x14ac:dyDescent="0.25">
      <c r="A726" s="21" t="s">
        <v>9288</v>
      </c>
      <c r="B726" s="21" t="s">
        <v>9289</v>
      </c>
      <c r="C726">
        <v>12971282</v>
      </c>
      <c r="D726" s="21" t="s">
        <v>9290</v>
      </c>
      <c r="E726" t="s">
        <v>9291</v>
      </c>
      <c r="F726" t="s">
        <v>9292</v>
      </c>
      <c r="G726" t="s">
        <v>9293</v>
      </c>
      <c r="H726" t="s">
        <v>9294</v>
      </c>
      <c r="I726" t="s">
        <v>9295</v>
      </c>
      <c r="J726" t="s">
        <v>9296</v>
      </c>
      <c r="K726" t="s">
        <v>9297</v>
      </c>
      <c r="L726" t="s">
        <v>9298</v>
      </c>
      <c r="M726" t="s">
        <v>9299</v>
      </c>
      <c r="N726" t="s">
        <v>9300</v>
      </c>
    </row>
    <row r="727" spans="1:14" x14ac:dyDescent="0.25">
      <c r="A727" s="21" t="s">
        <v>9301</v>
      </c>
      <c r="B727" s="21" t="s">
        <v>9302</v>
      </c>
      <c r="C727">
        <v>12893108</v>
      </c>
      <c r="D727" s="21" t="s">
        <v>9303</v>
      </c>
      <c r="E727" t="s">
        <v>9304</v>
      </c>
      <c r="F727" t="s">
        <v>9305</v>
      </c>
      <c r="G727" t="s">
        <v>9306</v>
      </c>
      <c r="H727" t="s">
        <v>9307</v>
      </c>
      <c r="I727" t="s">
        <v>9308</v>
      </c>
      <c r="J727" t="s">
        <v>9309</v>
      </c>
      <c r="K727" t="s">
        <v>9310</v>
      </c>
      <c r="L727" t="s">
        <v>9311</v>
      </c>
      <c r="M727" t="s">
        <v>9312</v>
      </c>
      <c r="N727" t="s">
        <v>9313</v>
      </c>
    </row>
    <row r="728" spans="1:14" x14ac:dyDescent="0.25">
      <c r="A728" s="21" t="s">
        <v>9314</v>
      </c>
      <c r="B728" s="21" t="s">
        <v>9315</v>
      </c>
      <c r="C728">
        <v>12796434</v>
      </c>
      <c r="D728" s="21" t="s">
        <v>9316</v>
      </c>
      <c r="E728" t="s">
        <v>9317</v>
      </c>
      <c r="F728" t="s">
        <v>9318</v>
      </c>
      <c r="G728" t="s">
        <v>9319</v>
      </c>
      <c r="H728" t="s">
        <v>9320</v>
      </c>
      <c r="I728" t="s">
        <v>9321</v>
      </c>
      <c r="J728" t="s">
        <v>9322</v>
      </c>
      <c r="K728" t="s">
        <v>9323</v>
      </c>
      <c r="L728" t="s">
        <v>9324</v>
      </c>
      <c r="M728" t="s">
        <v>9325</v>
      </c>
      <c r="N728" t="s">
        <v>9326</v>
      </c>
    </row>
    <row r="729" spans="1:14" x14ac:dyDescent="0.25">
      <c r="A729" s="21" t="s">
        <v>9327</v>
      </c>
      <c r="B729" s="21" t="s">
        <v>9328</v>
      </c>
      <c r="C729">
        <v>12830593</v>
      </c>
      <c r="D729" s="21" t="s">
        <v>9329</v>
      </c>
      <c r="E729" t="s">
        <v>9330</v>
      </c>
      <c r="F729" t="s">
        <v>9331</v>
      </c>
      <c r="G729" t="s">
        <v>9332</v>
      </c>
      <c r="H729" t="s">
        <v>9333</v>
      </c>
      <c r="I729" t="s">
        <v>9334</v>
      </c>
      <c r="J729" t="s">
        <v>9335</v>
      </c>
      <c r="K729" t="s">
        <v>9336</v>
      </c>
      <c r="L729" t="s">
        <v>9337</v>
      </c>
      <c r="M729" t="s">
        <v>9338</v>
      </c>
      <c r="N729" t="s">
        <v>9339</v>
      </c>
    </row>
    <row r="730" spans="1:14" x14ac:dyDescent="0.25">
      <c r="A730" s="21" t="s">
        <v>9340</v>
      </c>
      <c r="B730" s="21" t="s">
        <v>9341</v>
      </c>
      <c r="C730">
        <v>12944617</v>
      </c>
      <c r="D730" s="21" t="s">
        <v>9342</v>
      </c>
      <c r="E730" t="s">
        <v>9343</v>
      </c>
      <c r="F730" t="s">
        <v>9344</v>
      </c>
      <c r="G730" t="s">
        <v>9345</v>
      </c>
      <c r="H730" t="s">
        <v>9346</v>
      </c>
      <c r="I730" t="s">
        <v>9347</v>
      </c>
      <c r="J730" t="s">
        <v>9348</v>
      </c>
      <c r="K730" t="s">
        <v>9349</v>
      </c>
      <c r="L730" t="s">
        <v>9350</v>
      </c>
      <c r="M730" t="s">
        <v>9351</v>
      </c>
      <c r="N730" t="s">
        <v>9352</v>
      </c>
    </row>
    <row r="731" spans="1:14" x14ac:dyDescent="0.25">
      <c r="A731" s="21" t="s">
        <v>9353</v>
      </c>
      <c r="B731" s="21" t="s">
        <v>9354</v>
      </c>
      <c r="C731">
        <v>12852814</v>
      </c>
      <c r="D731" s="21" t="s">
        <v>9355</v>
      </c>
      <c r="E731" t="s">
        <v>9356</v>
      </c>
      <c r="F731" t="s">
        <v>9357</v>
      </c>
      <c r="G731" t="s">
        <v>9358</v>
      </c>
      <c r="H731" t="s">
        <v>9359</v>
      </c>
      <c r="I731" t="s">
        <v>9360</v>
      </c>
      <c r="J731" t="s">
        <v>9361</v>
      </c>
      <c r="K731" t="s">
        <v>9362</v>
      </c>
      <c r="L731" t="s">
        <v>9363</v>
      </c>
      <c r="M731" t="s">
        <v>9364</v>
      </c>
      <c r="N731" t="s">
        <v>9365</v>
      </c>
    </row>
    <row r="732" spans="1:14" x14ac:dyDescent="0.25">
      <c r="A732" s="21" t="s">
        <v>9366</v>
      </c>
      <c r="B732" s="21" t="s">
        <v>9367</v>
      </c>
      <c r="C732">
        <v>12779606</v>
      </c>
      <c r="D732" s="21" t="s">
        <v>9368</v>
      </c>
      <c r="E732" t="s">
        <v>4017</v>
      </c>
      <c r="F732" t="s">
        <v>9369</v>
      </c>
      <c r="G732" t="s">
        <v>9370</v>
      </c>
      <c r="H732" t="s">
        <v>9371</v>
      </c>
      <c r="I732" t="s">
        <v>9372</v>
      </c>
      <c r="J732" t="s">
        <v>9373</v>
      </c>
      <c r="K732" t="s">
        <v>9374</v>
      </c>
      <c r="L732" t="s">
        <v>9375</v>
      </c>
      <c r="M732" t="s">
        <v>9376</v>
      </c>
      <c r="N732" t="s">
        <v>9377</v>
      </c>
    </row>
    <row r="733" spans="1:14" x14ac:dyDescent="0.25">
      <c r="A733" s="21" t="s">
        <v>9378</v>
      </c>
      <c r="B733" s="21" t="s">
        <v>9379</v>
      </c>
      <c r="C733">
        <v>12776691</v>
      </c>
      <c r="D733" s="21" t="s">
        <v>9380</v>
      </c>
      <c r="E733" t="s">
        <v>1215</v>
      </c>
      <c r="F733" t="s">
        <v>9381</v>
      </c>
      <c r="G733" t="s">
        <v>9382</v>
      </c>
      <c r="H733" t="s">
        <v>9383</v>
      </c>
      <c r="I733" t="s">
        <v>9384</v>
      </c>
      <c r="J733" t="s">
        <v>9385</v>
      </c>
      <c r="K733" t="s">
        <v>9386</v>
      </c>
      <c r="L733" t="s">
        <v>9387</v>
      </c>
      <c r="M733" t="s">
        <v>9388</v>
      </c>
      <c r="N733" t="s">
        <v>9389</v>
      </c>
    </row>
    <row r="734" spans="1:14" x14ac:dyDescent="0.25">
      <c r="A734" s="21" t="s">
        <v>9390</v>
      </c>
      <c r="B734" s="21" t="s">
        <v>9391</v>
      </c>
      <c r="C734">
        <v>12722023</v>
      </c>
      <c r="D734" s="21" t="s">
        <v>9392</v>
      </c>
      <c r="E734" t="s">
        <v>1215</v>
      </c>
      <c r="F734" t="s">
        <v>9393</v>
      </c>
      <c r="G734" t="s">
        <v>9394</v>
      </c>
      <c r="H734" t="s">
        <v>9395</v>
      </c>
      <c r="I734" t="s">
        <v>9396</v>
      </c>
      <c r="J734" t="s">
        <v>9397</v>
      </c>
      <c r="K734" t="s">
        <v>9398</v>
      </c>
      <c r="L734" t="s">
        <v>9399</v>
      </c>
      <c r="M734" t="s">
        <v>9400</v>
      </c>
      <c r="N734" t="s">
        <v>9401</v>
      </c>
    </row>
    <row r="735" spans="1:14" x14ac:dyDescent="0.25">
      <c r="A735" s="21" t="s">
        <v>9402</v>
      </c>
      <c r="B735" s="21" t="s">
        <v>9403</v>
      </c>
      <c r="C735">
        <v>12548892</v>
      </c>
      <c r="D735" s="21" t="s">
        <v>9404</v>
      </c>
      <c r="E735" t="s">
        <v>4312</v>
      </c>
      <c r="F735" t="s">
        <v>9405</v>
      </c>
      <c r="G735" t="s">
        <v>9406</v>
      </c>
      <c r="H735" t="s">
        <v>9407</v>
      </c>
      <c r="I735" t="s">
        <v>9408</v>
      </c>
      <c r="J735" t="s">
        <v>9409</v>
      </c>
      <c r="K735" t="s">
        <v>9410</v>
      </c>
      <c r="L735" t="s">
        <v>9411</v>
      </c>
      <c r="M735" t="s">
        <v>9412</v>
      </c>
      <c r="N735" t="s">
        <v>9413</v>
      </c>
    </row>
    <row r="736" spans="1:14" x14ac:dyDescent="0.25">
      <c r="A736" s="21" t="s">
        <v>9414</v>
      </c>
      <c r="B736" s="21" t="s">
        <v>9415</v>
      </c>
      <c r="C736">
        <v>12830403</v>
      </c>
      <c r="D736" s="21" t="s">
        <v>9416</v>
      </c>
      <c r="E736" t="s">
        <v>9417</v>
      </c>
      <c r="F736" t="s">
        <v>9418</v>
      </c>
      <c r="G736" t="s">
        <v>9419</v>
      </c>
      <c r="H736" t="s">
        <v>9420</v>
      </c>
      <c r="I736" t="s">
        <v>9421</v>
      </c>
      <c r="J736" t="s">
        <v>9422</v>
      </c>
      <c r="K736" t="s">
        <v>9423</v>
      </c>
      <c r="L736" t="s">
        <v>9424</v>
      </c>
      <c r="M736" t="s">
        <v>9425</v>
      </c>
      <c r="N736" t="s">
        <v>9426</v>
      </c>
    </row>
    <row r="737" spans="1:14" x14ac:dyDescent="0.25">
      <c r="A737" s="21" t="s">
        <v>9427</v>
      </c>
      <c r="B737" s="21" t="s">
        <v>9428</v>
      </c>
      <c r="C737">
        <v>12772262</v>
      </c>
      <c r="D737" s="21" t="s">
        <v>9429</v>
      </c>
      <c r="E737" t="s">
        <v>9430</v>
      </c>
      <c r="F737" t="s">
        <v>9431</v>
      </c>
      <c r="G737" t="s">
        <v>9432</v>
      </c>
      <c r="H737" t="s">
        <v>9433</v>
      </c>
      <c r="I737" t="s">
        <v>9434</v>
      </c>
      <c r="J737" t="s">
        <v>9435</v>
      </c>
      <c r="K737" t="s">
        <v>9436</v>
      </c>
      <c r="L737" t="s">
        <v>9437</v>
      </c>
      <c r="M737" t="s">
        <v>9438</v>
      </c>
      <c r="N737" t="s">
        <v>9439</v>
      </c>
    </row>
    <row r="738" spans="1:14" x14ac:dyDescent="0.25">
      <c r="A738" s="21" t="s">
        <v>9440</v>
      </c>
      <c r="B738" s="21" t="s">
        <v>9441</v>
      </c>
      <c r="C738">
        <v>12868358</v>
      </c>
      <c r="D738" s="21" t="s">
        <v>9442</v>
      </c>
      <c r="E738" t="s">
        <v>9443</v>
      </c>
      <c r="F738" t="s">
        <v>9444</v>
      </c>
      <c r="G738" t="s">
        <v>9445</v>
      </c>
      <c r="H738" t="s">
        <v>9446</v>
      </c>
      <c r="I738" t="s">
        <v>9447</v>
      </c>
      <c r="J738" t="s">
        <v>9448</v>
      </c>
      <c r="K738" t="s">
        <v>9449</v>
      </c>
      <c r="L738" t="s">
        <v>9450</v>
      </c>
      <c r="M738" t="s">
        <v>9451</v>
      </c>
      <c r="N738" t="s">
        <v>9452</v>
      </c>
    </row>
    <row r="739" spans="1:14" x14ac:dyDescent="0.25">
      <c r="A739" s="21" t="s">
        <v>9453</v>
      </c>
      <c r="B739" s="21" t="s">
        <v>9454</v>
      </c>
      <c r="C739">
        <v>12848104</v>
      </c>
      <c r="D739" s="21" t="s">
        <v>9455</v>
      </c>
      <c r="E739" t="s">
        <v>2660</v>
      </c>
      <c r="F739" t="s">
        <v>9456</v>
      </c>
      <c r="G739" t="s">
        <v>9457</v>
      </c>
      <c r="H739" t="s">
        <v>9458</v>
      </c>
      <c r="I739" t="s">
        <v>9459</v>
      </c>
      <c r="J739" t="s">
        <v>9460</v>
      </c>
      <c r="K739" t="s">
        <v>9461</v>
      </c>
      <c r="L739" t="s">
        <v>9462</v>
      </c>
      <c r="M739" t="s">
        <v>9463</v>
      </c>
      <c r="N739" t="s">
        <v>9464</v>
      </c>
    </row>
    <row r="740" spans="1:14" x14ac:dyDescent="0.25">
      <c r="A740" s="21" t="s">
        <v>9465</v>
      </c>
      <c r="B740" s="21" t="s">
        <v>9466</v>
      </c>
      <c r="C740">
        <v>13241689</v>
      </c>
      <c r="D740" s="21" t="s">
        <v>9467</v>
      </c>
      <c r="E740" t="s">
        <v>1926</v>
      </c>
      <c r="F740" t="s">
        <v>9468</v>
      </c>
      <c r="G740" t="s">
        <v>9469</v>
      </c>
      <c r="H740" t="s">
        <v>9470</v>
      </c>
      <c r="I740" t="s">
        <v>9471</v>
      </c>
      <c r="J740" t="s">
        <v>9472</v>
      </c>
      <c r="K740" t="s">
        <v>9473</v>
      </c>
      <c r="L740" t="s">
        <v>9474</v>
      </c>
      <c r="M740" t="s">
        <v>9475</v>
      </c>
      <c r="N740" t="s">
        <v>9476</v>
      </c>
    </row>
    <row r="741" spans="1:14" x14ac:dyDescent="0.25">
      <c r="A741" s="21" t="s">
        <v>9477</v>
      </c>
      <c r="B741" s="21" t="s">
        <v>9478</v>
      </c>
      <c r="C741">
        <v>12830040</v>
      </c>
      <c r="D741" s="21" t="s">
        <v>9479</v>
      </c>
      <c r="E741" t="s">
        <v>9480</v>
      </c>
      <c r="F741" t="s">
        <v>9481</v>
      </c>
      <c r="G741" t="s">
        <v>9482</v>
      </c>
      <c r="H741" t="s">
        <v>9483</v>
      </c>
      <c r="I741" t="s">
        <v>9484</v>
      </c>
      <c r="J741" t="s">
        <v>9485</v>
      </c>
      <c r="K741" t="s">
        <v>9486</v>
      </c>
      <c r="L741" t="s">
        <v>9487</v>
      </c>
      <c r="M741" t="s">
        <v>9488</v>
      </c>
      <c r="N741" t="s">
        <v>9489</v>
      </c>
    </row>
    <row r="742" spans="1:14" x14ac:dyDescent="0.25">
      <c r="A742" s="21" t="s">
        <v>9490</v>
      </c>
      <c r="B742" s="21" t="s">
        <v>9491</v>
      </c>
      <c r="C742">
        <v>12900359</v>
      </c>
      <c r="D742" s="21" t="s">
        <v>9492</v>
      </c>
      <c r="E742" t="s">
        <v>9493</v>
      </c>
      <c r="F742" t="s">
        <v>9494</v>
      </c>
      <c r="G742" t="s">
        <v>9495</v>
      </c>
      <c r="H742" t="s">
        <v>9496</v>
      </c>
      <c r="I742" t="s">
        <v>9497</v>
      </c>
      <c r="J742" t="s">
        <v>9498</v>
      </c>
      <c r="K742" t="s">
        <v>9499</v>
      </c>
      <c r="L742" t="s">
        <v>9500</v>
      </c>
      <c r="M742" t="s">
        <v>9501</v>
      </c>
      <c r="N742" t="s">
        <v>9502</v>
      </c>
    </row>
    <row r="743" spans="1:14" x14ac:dyDescent="0.25">
      <c r="A743" s="21" t="s">
        <v>9503</v>
      </c>
      <c r="B743" s="21" t="s">
        <v>9504</v>
      </c>
      <c r="C743">
        <v>12990201</v>
      </c>
      <c r="D743" s="21" t="s">
        <v>9505</v>
      </c>
      <c r="E743" t="s">
        <v>9506</v>
      </c>
      <c r="F743" t="s">
        <v>9507</v>
      </c>
      <c r="G743" t="s">
        <v>9508</v>
      </c>
      <c r="H743" t="s">
        <v>9509</v>
      </c>
      <c r="I743" t="s">
        <v>9510</v>
      </c>
      <c r="J743" t="s">
        <v>9511</v>
      </c>
      <c r="K743" t="s">
        <v>9512</v>
      </c>
      <c r="L743" t="s">
        <v>9513</v>
      </c>
      <c r="M743" t="s">
        <v>9514</v>
      </c>
      <c r="N743" t="s">
        <v>43</v>
      </c>
    </row>
    <row r="744" spans="1:14" x14ac:dyDescent="0.25">
      <c r="A744" s="21" t="s">
        <v>9515</v>
      </c>
      <c r="B744" s="21" t="s">
        <v>9516</v>
      </c>
      <c r="C744">
        <v>12821730</v>
      </c>
      <c r="D744" s="21" t="s">
        <v>9517</v>
      </c>
      <c r="E744" t="s">
        <v>9518</v>
      </c>
      <c r="F744" t="s">
        <v>9519</v>
      </c>
      <c r="G744" t="s">
        <v>9520</v>
      </c>
      <c r="H744" t="s">
        <v>9521</v>
      </c>
      <c r="I744" t="s">
        <v>9522</v>
      </c>
      <c r="J744" t="s">
        <v>9523</v>
      </c>
      <c r="K744" t="s">
        <v>9524</v>
      </c>
      <c r="L744" t="s">
        <v>9525</v>
      </c>
      <c r="M744" t="s">
        <v>9526</v>
      </c>
      <c r="N744" t="s">
        <v>43</v>
      </c>
    </row>
    <row r="745" spans="1:14" x14ac:dyDescent="0.25">
      <c r="A745" s="21" t="s">
        <v>9527</v>
      </c>
      <c r="B745" s="21" t="s">
        <v>9528</v>
      </c>
      <c r="C745">
        <v>12910890</v>
      </c>
      <c r="D745" s="21" t="s">
        <v>9529</v>
      </c>
      <c r="E745" t="s">
        <v>9530</v>
      </c>
      <c r="F745" t="s">
        <v>9531</v>
      </c>
      <c r="G745" t="s">
        <v>9532</v>
      </c>
      <c r="H745" t="s">
        <v>9533</v>
      </c>
      <c r="I745" t="s">
        <v>9534</v>
      </c>
      <c r="J745" t="s">
        <v>9535</v>
      </c>
      <c r="K745" t="s">
        <v>9536</v>
      </c>
      <c r="L745" t="s">
        <v>9537</v>
      </c>
      <c r="M745" t="s">
        <v>9538</v>
      </c>
      <c r="N745" t="s">
        <v>43</v>
      </c>
    </row>
    <row r="746" spans="1:14" x14ac:dyDescent="0.25">
      <c r="A746" s="21" t="s">
        <v>9539</v>
      </c>
      <c r="B746" s="21" t="s">
        <v>9540</v>
      </c>
      <c r="C746">
        <v>12937267</v>
      </c>
      <c r="D746" s="21" t="s">
        <v>9541</v>
      </c>
      <c r="E746" t="s">
        <v>9542</v>
      </c>
      <c r="F746" t="s">
        <v>9543</v>
      </c>
      <c r="G746" t="s">
        <v>9544</v>
      </c>
      <c r="H746" t="s">
        <v>9545</v>
      </c>
      <c r="I746" t="s">
        <v>9546</v>
      </c>
      <c r="J746" t="s">
        <v>9547</v>
      </c>
      <c r="K746" t="s">
        <v>9548</v>
      </c>
      <c r="L746" t="s">
        <v>9549</v>
      </c>
      <c r="M746" t="s">
        <v>9550</v>
      </c>
      <c r="N746" t="s">
        <v>43</v>
      </c>
    </row>
    <row r="747" spans="1:14" x14ac:dyDescent="0.25">
      <c r="A747" s="21" t="s">
        <v>9551</v>
      </c>
      <c r="B747" s="21" t="s">
        <v>9552</v>
      </c>
      <c r="C747">
        <v>12891007</v>
      </c>
      <c r="D747" s="21" t="s">
        <v>9553</v>
      </c>
      <c r="E747" t="s">
        <v>9554</v>
      </c>
      <c r="F747" t="s">
        <v>9555</v>
      </c>
      <c r="G747" t="s">
        <v>9556</v>
      </c>
      <c r="H747" t="s">
        <v>9557</v>
      </c>
      <c r="I747" t="s">
        <v>9558</v>
      </c>
      <c r="J747" t="s">
        <v>9559</v>
      </c>
      <c r="K747" t="s">
        <v>9560</v>
      </c>
      <c r="L747" t="s">
        <v>9561</v>
      </c>
      <c r="M747" t="s">
        <v>9562</v>
      </c>
      <c r="N747" t="s">
        <v>43</v>
      </c>
    </row>
    <row r="748" spans="1:14" x14ac:dyDescent="0.25">
      <c r="A748" s="21" t="s">
        <v>9563</v>
      </c>
      <c r="B748" s="21" t="s">
        <v>9564</v>
      </c>
      <c r="C748">
        <v>12911608</v>
      </c>
      <c r="D748" s="21" t="s">
        <v>9565</v>
      </c>
      <c r="E748" t="s">
        <v>9566</v>
      </c>
      <c r="F748" t="s">
        <v>9567</v>
      </c>
      <c r="G748" t="s">
        <v>9568</v>
      </c>
      <c r="H748" t="s">
        <v>9569</v>
      </c>
      <c r="I748" t="s">
        <v>9570</v>
      </c>
      <c r="J748" t="s">
        <v>9571</v>
      </c>
      <c r="K748" t="s">
        <v>9572</v>
      </c>
      <c r="L748" t="s">
        <v>9573</v>
      </c>
      <c r="M748" t="s">
        <v>9574</v>
      </c>
      <c r="N748" t="s">
        <v>43</v>
      </c>
    </row>
    <row r="749" spans="1:14" x14ac:dyDescent="0.25">
      <c r="A749" s="21" t="s">
        <v>9575</v>
      </c>
      <c r="B749" s="21" t="s">
        <v>9576</v>
      </c>
      <c r="C749">
        <v>12877056</v>
      </c>
      <c r="D749" s="21" t="s">
        <v>9577</v>
      </c>
      <c r="E749" t="s">
        <v>2530</v>
      </c>
      <c r="F749" t="s">
        <v>9578</v>
      </c>
      <c r="G749" t="s">
        <v>9579</v>
      </c>
      <c r="H749" t="s">
        <v>9580</v>
      </c>
      <c r="I749" t="s">
        <v>9581</v>
      </c>
      <c r="J749" t="s">
        <v>9582</v>
      </c>
      <c r="K749" t="s">
        <v>9583</v>
      </c>
      <c r="L749" t="s">
        <v>9584</v>
      </c>
      <c r="M749" t="s">
        <v>9585</v>
      </c>
      <c r="N749" t="s">
        <v>43</v>
      </c>
    </row>
    <row r="750" spans="1:14" x14ac:dyDescent="0.25">
      <c r="A750" s="21" t="s">
        <v>9586</v>
      </c>
      <c r="B750" s="21" t="s">
        <v>9587</v>
      </c>
      <c r="C750">
        <v>12945986</v>
      </c>
      <c r="D750" s="21" t="s">
        <v>9588</v>
      </c>
      <c r="E750" t="s">
        <v>9589</v>
      </c>
      <c r="F750" t="s">
        <v>9590</v>
      </c>
      <c r="G750" t="s">
        <v>9591</v>
      </c>
      <c r="H750" t="s">
        <v>9592</v>
      </c>
      <c r="I750" t="s">
        <v>9593</v>
      </c>
      <c r="J750" t="s">
        <v>9594</v>
      </c>
      <c r="K750" t="s">
        <v>9595</v>
      </c>
      <c r="L750" t="s">
        <v>9596</v>
      </c>
      <c r="M750" t="s">
        <v>9597</v>
      </c>
      <c r="N750" t="s">
        <v>43</v>
      </c>
    </row>
    <row r="751" spans="1:14" x14ac:dyDescent="0.25">
      <c r="A751" s="21" t="s">
        <v>9598</v>
      </c>
      <c r="B751" s="21" t="s">
        <v>9599</v>
      </c>
      <c r="C751">
        <v>12902827</v>
      </c>
      <c r="D751" s="21" t="s">
        <v>9600</v>
      </c>
      <c r="E751" t="s">
        <v>9601</v>
      </c>
      <c r="F751" t="s">
        <v>9602</v>
      </c>
      <c r="G751" t="s">
        <v>9603</v>
      </c>
      <c r="H751" t="s">
        <v>9604</v>
      </c>
      <c r="I751" t="s">
        <v>9605</v>
      </c>
      <c r="J751" t="s">
        <v>9606</v>
      </c>
      <c r="K751" t="s">
        <v>9607</v>
      </c>
      <c r="L751" t="s">
        <v>9608</v>
      </c>
      <c r="M751" t="s">
        <v>9609</v>
      </c>
      <c r="N751" t="s">
        <v>43</v>
      </c>
    </row>
    <row r="752" spans="1:14" x14ac:dyDescent="0.25">
      <c r="A752" s="21" t="s">
        <v>9610</v>
      </c>
      <c r="B752" s="21" t="s">
        <v>9611</v>
      </c>
      <c r="C752">
        <v>12879169</v>
      </c>
      <c r="D752" s="21" t="s">
        <v>9612</v>
      </c>
      <c r="E752" t="s">
        <v>9613</v>
      </c>
      <c r="F752" t="s">
        <v>9614</v>
      </c>
      <c r="G752" t="s">
        <v>9615</v>
      </c>
      <c r="H752" t="s">
        <v>9616</v>
      </c>
      <c r="I752" t="s">
        <v>9617</v>
      </c>
      <c r="J752" t="s">
        <v>9618</v>
      </c>
      <c r="K752" t="s">
        <v>9619</v>
      </c>
      <c r="L752" t="s">
        <v>9620</v>
      </c>
      <c r="M752" t="s">
        <v>9621</v>
      </c>
      <c r="N752" t="s">
        <v>43</v>
      </c>
    </row>
    <row r="753" spans="1:14" x14ac:dyDescent="0.25">
      <c r="A753" s="21" t="s">
        <v>9622</v>
      </c>
      <c r="B753" s="21" t="s">
        <v>9623</v>
      </c>
      <c r="C753">
        <v>12894795</v>
      </c>
      <c r="D753" s="21" t="s">
        <v>9624</v>
      </c>
      <c r="E753" t="s">
        <v>9625</v>
      </c>
      <c r="F753" t="s">
        <v>9626</v>
      </c>
      <c r="G753" t="s">
        <v>9627</v>
      </c>
      <c r="H753" t="s">
        <v>9628</v>
      </c>
      <c r="I753" t="s">
        <v>9629</v>
      </c>
      <c r="J753" t="s">
        <v>9630</v>
      </c>
      <c r="K753" t="s">
        <v>9631</v>
      </c>
      <c r="L753" t="s">
        <v>9632</v>
      </c>
      <c r="M753" t="s">
        <v>9633</v>
      </c>
      <c r="N753" t="s">
        <v>43</v>
      </c>
    </row>
    <row r="754" spans="1:14" x14ac:dyDescent="0.25">
      <c r="A754" s="21" t="s">
        <v>9634</v>
      </c>
      <c r="B754" s="21" t="s">
        <v>9635</v>
      </c>
      <c r="C754">
        <v>12896785</v>
      </c>
      <c r="D754" s="21" t="s">
        <v>9636</v>
      </c>
      <c r="E754" t="s">
        <v>9637</v>
      </c>
      <c r="F754" t="s">
        <v>9638</v>
      </c>
      <c r="G754" t="s">
        <v>9639</v>
      </c>
      <c r="H754" t="s">
        <v>9640</v>
      </c>
      <c r="I754" t="s">
        <v>9641</v>
      </c>
      <c r="J754" t="s">
        <v>9642</v>
      </c>
      <c r="K754" t="s">
        <v>9643</v>
      </c>
      <c r="L754" t="s">
        <v>9644</v>
      </c>
      <c r="M754" t="s">
        <v>9645</v>
      </c>
      <c r="N754" t="s">
        <v>43</v>
      </c>
    </row>
    <row r="755" spans="1:14" x14ac:dyDescent="0.25">
      <c r="A755" s="21" t="s">
        <v>9646</v>
      </c>
      <c r="B755" s="21" t="s">
        <v>9647</v>
      </c>
      <c r="C755">
        <v>12900261</v>
      </c>
      <c r="D755" s="21" t="s">
        <v>9648</v>
      </c>
      <c r="E755" t="s">
        <v>9649</v>
      </c>
      <c r="F755" t="s">
        <v>9650</v>
      </c>
      <c r="G755" t="s">
        <v>9651</v>
      </c>
      <c r="H755" t="s">
        <v>9652</v>
      </c>
      <c r="I755" t="s">
        <v>9653</v>
      </c>
      <c r="J755" t="s">
        <v>9654</v>
      </c>
      <c r="K755" t="s">
        <v>9655</v>
      </c>
      <c r="L755" t="s">
        <v>9656</v>
      </c>
      <c r="M755" t="s">
        <v>9657</v>
      </c>
      <c r="N755" t="s">
        <v>43</v>
      </c>
    </row>
    <row r="756" spans="1:14" x14ac:dyDescent="0.25">
      <c r="A756" s="21" t="s">
        <v>9658</v>
      </c>
      <c r="B756" s="21" t="s">
        <v>9659</v>
      </c>
      <c r="C756">
        <v>12892696</v>
      </c>
      <c r="D756" s="21" t="s">
        <v>9660</v>
      </c>
      <c r="E756" t="s">
        <v>9661</v>
      </c>
      <c r="F756" t="s">
        <v>9662</v>
      </c>
      <c r="G756" t="s">
        <v>9663</v>
      </c>
      <c r="H756" t="s">
        <v>9664</v>
      </c>
      <c r="I756" t="s">
        <v>9665</v>
      </c>
      <c r="J756" t="s">
        <v>9666</v>
      </c>
      <c r="K756" t="s">
        <v>9667</v>
      </c>
      <c r="L756" t="s">
        <v>9668</v>
      </c>
      <c r="M756" t="s">
        <v>9669</v>
      </c>
      <c r="N756" t="s">
        <v>43</v>
      </c>
    </row>
    <row r="757" spans="1:14" x14ac:dyDescent="0.25">
      <c r="A757" s="21" t="s">
        <v>9670</v>
      </c>
      <c r="B757" s="21" t="s">
        <v>9671</v>
      </c>
      <c r="C757">
        <v>12928594</v>
      </c>
      <c r="D757" s="21" t="s">
        <v>9672</v>
      </c>
      <c r="E757" t="s">
        <v>9673</v>
      </c>
      <c r="F757" t="s">
        <v>9674</v>
      </c>
      <c r="G757" t="s">
        <v>9675</v>
      </c>
      <c r="H757" t="s">
        <v>9676</v>
      </c>
      <c r="I757" t="s">
        <v>9677</v>
      </c>
      <c r="J757" t="s">
        <v>9678</v>
      </c>
      <c r="K757" t="s">
        <v>9679</v>
      </c>
      <c r="L757" t="s">
        <v>9680</v>
      </c>
      <c r="M757" t="s">
        <v>9681</v>
      </c>
      <c r="N757" t="s">
        <v>43</v>
      </c>
    </row>
    <row r="758" spans="1:14" x14ac:dyDescent="0.25">
      <c r="A758" s="21" t="s">
        <v>9682</v>
      </c>
      <c r="B758" s="21" t="s">
        <v>9683</v>
      </c>
      <c r="C758">
        <v>12909806</v>
      </c>
      <c r="D758" s="21" t="s">
        <v>9684</v>
      </c>
      <c r="E758" t="s">
        <v>9685</v>
      </c>
      <c r="F758" t="s">
        <v>9686</v>
      </c>
      <c r="G758" t="s">
        <v>9687</v>
      </c>
      <c r="H758" t="s">
        <v>9688</v>
      </c>
      <c r="I758" t="s">
        <v>9689</v>
      </c>
      <c r="J758" t="s">
        <v>9690</v>
      </c>
      <c r="K758" t="s">
        <v>9691</v>
      </c>
      <c r="L758" t="s">
        <v>9692</v>
      </c>
      <c r="M758" t="s">
        <v>9693</v>
      </c>
      <c r="N758" t="s">
        <v>43</v>
      </c>
    </row>
    <row r="759" spans="1:14" x14ac:dyDescent="0.25">
      <c r="A759" s="21" t="s">
        <v>9694</v>
      </c>
      <c r="B759" s="21" t="s">
        <v>9695</v>
      </c>
      <c r="C759">
        <v>12833132</v>
      </c>
      <c r="D759" s="21" t="s">
        <v>9696</v>
      </c>
      <c r="E759" t="s">
        <v>9697</v>
      </c>
      <c r="F759" t="s">
        <v>9698</v>
      </c>
      <c r="G759" t="s">
        <v>9699</v>
      </c>
      <c r="H759" t="s">
        <v>9700</v>
      </c>
      <c r="I759" t="s">
        <v>9701</v>
      </c>
      <c r="J759" t="s">
        <v>9702</v>
      </c>
      <c r="K759" t="s">
        <v>9703</v>
      </c>
      <c r="L759" t="s">
        <v>9704</v>
      </c>
      <c r="M759" t="s">
        <v>9705</v>
      </c>
      <c r="N759" t="s">
        <v>43</v>
      </c>
    </row>
    <row r="760" spans="1:14" x14ac:dyDescent="0.25">
      <c r="A760" s="21" t="s">
        <v>9706</v>
      </c>
      <c r="B760" s="21" t="s">
        <v>9707</v>
      </c>
      <c r="C760">
        <v>12856328</v>
      </c>
      <c r="D760" s="21" t="s">
        <v>9708</v>
      </c>
      <c r="E760" t="s">
        <v>2582</v>
      </c>
      <c r="F760" t="s">
        <v>9709</v>
      </c>
      <c r="G760" t="s">
        <v>9710</v>
      </c>
      <c r="H760" t="s">
        <v>9711</v>
      </c>
      <c r="I760" t="s">
        <v>9712</v>
      </c>
      <c r="J760" t="s">
        <v>9713</v>
      </c>
      <c r="K760" t="s">
        <v>9714</v>
      </c>
      <c r="L760" t="s">
        <v>9715</v>
      </c>
      <c r="M760" t="s">
        <v>9716</v>
      </c>
      <c r="N760" t="s">
        <v>43</v>
      </c>
    </row>
    <row r="761" spans="1:14" x14ac:dyDescent="0.25">
      <c r="A761" s="21" t="s">
        <v>9717</v>
      </c>
      <c r="B761" s="21" t="s">
        <v>9718</v>
      </c>
      <c r="C761">
        <v>12872678</v>
      </c>
      <c r="D761" s="21" t="s">
        <v>9719</v>
      </c>
      <c r="E761" t="s">
        <v>6496</v>
      </c>
      <c r="F761" t="s">
        <v>9720</v>
      </c>
      <c r="G761" t="s">
        <v>9721</v>
      </c>
      <c r="H761" t="s">
        <v>9722</v>
      </c>
      <c r="I761" t="s">
        <v>9723</v>
      </c>
      <c r="J761" t="s">
        <v>9724</v>
      </c>
      <c r="K761" t="s">
        <v>9725</v>
      </c>
      <c r="L761" t="s">
        <v>9726</v>
      </c>
      <c r="M761" t="s">
        <v>9727</v>
      </c>
      <c r="N761" t="s">
        <v>43</v>
      </c>
    </row>
    <row r="762" spans="1:14" x14ac:dyDescent="0.25">
      <c r="A762" s="21" t="s">
        <v>9728</v>
      </c>
      <c r="B762" s="21" t="s">
        <v>9729</v>
      </c>
      <c r="C762">
        <v>12978902</v>
      </c>
      <c r="D762" s="21" t="s">
        <v>9730</v>
      </c>
      <c r="E762" t="s">
        <v>9731</v>
      </c>
      <c r="F762" t="s">
        <v>9732</v>
      </c>
      <c r="G762" t="s">
        <v>9733</v>
      </c>
      <c r="H762" t="s">
        <v>9734</v>
      </c>
      <c r="I762" t="s">
        <v>9735</v>
      </c>
      <c r="J762" t="s">
        <v>9736</v>
      </c>
      <c r="K762" t="s">
        <v>9737</v>
      </c>
      <c r="L762" t="s">
        <v>9738</v>
      </c>
      <c r="M762" t="s">
        <v>9739</v>
      </c>
      <c r="N762" t="s">
        <v>43</v>
      </c>
    </row>
    <row r="763" spans="1:14" x14ac:dyDescent="0.25">
      <c r="A763" s="21" t="s">
        <v>9740</v>
      </c>
      <c r="B763" s="21" t="s">
        <v>9741</v>
      </c>
      <c r="C763">
        <v>12896870</v>
      </c>
      <c r="D763" s="21" t="s">
        <v>9742</v>
      </c>
      <c r="E763" t="s">
        <v>9743</v>
      </c>
      <c r="F763" t="s">
        <v>9744</v>
      </c>
      <c r="G763" t="s">
        <v>9745</v>
      </c>
      <c r="H763" t="s">
        <v>9746</v>
      </c>
      <c r="I763" t="s">
        <v>9747</v>
      </c>
      <c r="J763" t="s">
        <v>9748</v>
      </c>
      <c r="K763" t="s">
        <v>9749</v>
      </c>
      <c r="L763" t="s">
        <v>9750</v>
      </c>
      <c r="M763" t="s">
        <v>9751</v>
      </c>
      <c r="N763" t="s">
        <v>43</v>
      </c>
    </row>
    <row r="764" spans="1:14" x14ac:dyDescent="0.25">
      <c r="A764" s="21" t="s">
        <v>9752</v>
      </c>
      <c r="B764" s="21" t="s">
        <v>9753</v>
      </c>
      <c r="C764">
        <v>12884949</v>
      </c>
      <c r="D764" s="21" t="s">
        <v>9754</v>
      </c>
      <c r="E764" t="s">
        <v>9755</v>
      </c>
      <c r="F764" t="s">
        <v>9756</v>
      </c>
      <c r="G764" t="s">
        <v>9757</v>
      </c>
      <c r="H764" t="s">
        <v>9758</v>
      </c>
      <c r="I764" t="s">
        <v>9759</v>
      </c>
      <c r="J764" t="s">
        <v>9760</v>
      </c>
      <c r="K764" t="s">
        <v>9761</v>
      </c>
      <c r="L764" t="s">
        <v>9762</v>
      </c>
      <c r="M764" t="s">
        <v>9763</v>
      </c>
      <c r="N764" t="s">
        <v>43</v>
      </c>
    </row>
    <row r="765" spans="1:14" x14ac:dyDescent="0.25">
      <c r="A765" s="21" t="s">
        <v>9764</v>
      </c>
      <c r="B765" s="21" t="s">
        <v>9765</v>
      </c>
      <c r="C765">
        <v>12894200</v>
      </c>
      <c r="D765" s="21" t="s">
        <v>9766</v>
      </c>
      <c r="E765" t="s">
        <v>2543</v>
      </c>
      <c r="F765" t="s">
        <v>9767</v>
      </c>
      <c r="G765" t="s">
        <v>9768</v>
      </c>
      <c r="H765" t="s">
        <v>9769</v>
      </c>
      <c r="I765" t="s">
        <v>9770</v>
      </c>
      <c r="J765" t="s">
        <v>9771</v>
      </c>
      <c r="K765" t="s">
        <v>9772</v>
      </c>
      <c r="L765" t="s">
        <v>9773</v>
      </c>
      <c r="M765" t="s">
        <v>9774</v>
      </c>
      <c r="N765" t="s">
        <v>43</v>
      </c>
    </row>
    <row r="766" spans="1:14" x14ac:dyDescent="0.25">
      <c r="A766" s="21" t="s">
        <v>9775</v>
      </c>
      <c r="B766" s="21" t="s">
        <v>9776</v>
      </c>
      <c r="C766">
        <v>12890531</v>
      </c>
      <c r="D766" s="21" t="s">
        <v>9777</v>
      </c>
      <c r="E766" t="s">
        <v>9778</v>
      </c>
      <c r="F766" t="s">
        <v>9779</v>
      </c>
      <c r="G766" t="s">
        <v>9780</v>
      </c>
      <c r="H766" t="s">
        <v>9781</v>
      </c>
      <c r="I766" t="s">
        <v>9782</v>
      </c>
      <c r="J766" t="s">
        <v>9783</v>
      </c>
      <c r="K766" t="s">
        <v>9784</v>
      </c>
      <c r="L766" t="s">
        <v>9785</v>
      </c>
      <c r="M766" t="s">
        <v>9786</v>
      </c>
      <c r="N766" t="s">
        <v>43</v>
      </c>
    </row>
    <row r="767" spans="1:14" x14ac:dyDescent="0.25">
      <c r="A767" s="21" t="s">
        <v>9787</v>
      </c>
      <c r="B767" s="21" t="s">
        <v>9788</v>
      </c>
      <c r="C767">
        <v>12860348</v>
      </c>
      <c r="D767" s="21" t="s">
        <v>9789</v>
      </c>
      <c r="E767" t="s">
        <v>9790</v>
      </c>
      <c r="F767" t="s">
        <v>9791</v>
      </c>
      <c r="G767" t="s">
        <v>9792</v>
      </c>
      <c r="H767" t="s">
        <v>9793</v>
      </c>
      <c r="I767" t="s">
        <v>9794</v>
      </c>
      <c r="J767" t="s">
        <v>9795</v>
      </c>
      <c r="K767" t="s">
        <v>9796</v>
      </c>
      <c r="L767" t="s">
        <v>9797</v>
      </c>
      <c r="M767" t="s">
        <v>9798</v>
      </c>
      <c r="N767" t="s">
        <v>43</v>
      </c>
    </row>
    <row r="768" spans="1:14" x14ac:dyDescent="0.25">
      <c r="A768" s="21" t="s">
        <v>9799</v>
      </c>
      <c r="B768" s="21" t="s">
        <v>9800</v>
      </c>
      <c r="C768">
        <v>12872791</v>
      </c>
      <c r="D768" s="21" t="s">
        <v>9801</v>
      </c>
      <c r="E768" t="s">
        <v>2249</v>
      </c>
      <c r="F768" t="s">
        <v>9802</v>
      </c>
      <c r="G768" t="s">
        <v>9803</v>
      </c>
      <c r="H768" t="s">
        <v>9804</v>
      </c>
      <c r="I768" t="s">
        <v>9805</v>
      </c>
      <c r="J768" t="s">
        <v>9806</v>
      </c>
      <c r="K768" t="s">
        <v>9807</v>
      </c>
      <c r="L768" t="s">
        <v>9808</v>
      </c>
      <c r="M768" t="s">
        <v>9809</v>
      </c>
      <c r="N768" t="s">
        <v>43</v>
      </c>
    </row>
    <row r="769" spans="1:14" x14ac:dyDescent="0.25">
      <c r="A769" s="21" t="s">
        <v>9810</v>
      </c>
      <c r="B769" s="21" t="s">
        <v>9811</v>
      </c>
      <c r="C769">
        <v>12892331</v>
      </c>
      <c r="D769" s="21" t="s">
        <v>9812</v>
      </c>
      <c r="E769" t="s">
        <v>9813</v>
      </c>
      <c r="F769" t="s">
        <v>9814</v>
      </c>
      <c r="G769" t="s">
        <v>9815</v>
      </c>
      <c r="H769" t="s">
        <v>9816</v>
      </c>
      <c r="I769" t="s">
        <v>9817</v>
      </c>
      <c r="J769" t="s">
        <v>9818</v>
      </c>
      <c r="K769" t="s">
        <v>9819</v>
      </c>
      <c r="L769" t="s">
        <v>9820</v>
      </c>
      <c r="M769" t="s">
        <v>9821</v>
      </c>
      <c r="N769" t="s">
        <v>43</v>
      </c>
    </row>
    <row r="770" spans="1:14" x14ac:dyDescent="0.25">
      <c r="A770" s="21" t="s">
        <v>9822</v>
      </c>
      <c r="B770" s="21" t="s">
        <v>9823</v>
      </c>
      <c r="C770">
        <v>12915518</v>
      </c>
      <c r="D770" s="21" t="s">
        <v>9824</v>
      </c>
      <c r="E770" t="s">
        <v>9825</v>
      </c>
      <c r="F770" t="s">
        <v>9826</v>
      </c>
      <c r="G770" t="s">
        <v>9827</v>
      </c>
      <c r="H770" t="s">
        <v>9828</v>
      </c>
      <c r="I770" t="s">
        <v>9829</v>
      </c>
      <c r="J770" t="s">
        <v>9830</v>
      </c>
      <c r="K770" t="s">
        <v>9831</v>
      </c>
      <c r="L770" t="s">
        <v>9832</v>
      </c>
      <c r="M770" t="s">
        <v>9833</v>
      </c>
      <c r="N770" t="s">
        <v>43</v>
      </c>
    </row>
    <row r="771" spans="1:14" x14ac:dyDescent="0.25">
      <c r="A771" s="21" t="s">
        <v>9834</v>
      </c>
      <c r="B771" s="21" t="s">
        <v>9835</v>
      </c>
      <c r="C771">
        <v>12885728</v>
      </c>
      <c r="D771" s="21" t="s">
        <v>9836</v>
      </c>
      <c r="E771" t="s">
        <v>9837</v>
      </c>
      <c r="F771" t="s">
        <v>9838</v>
      </c>
      <c r="G771" t="s">
        <v>9839</v>
      </c>
      <c r="H771" t="s">
        <v>9840</v>
      </c>
      <c r="I771" t="s">
        <v>9841</v>
      </c>
      <c r="J771" t="s">
        <v>9842</v>
      </c>
      <c r="K771" t="s">
        <v>9843</v>
      </c>
      <c r="L771" t="s">
        <v>9844</v>
      </c>
      <c r="M771" t="s">
        <v>9845</v>
      </c>
      <c r="N771" t="s">
        <v>43</v>
      </c>
    </row>
    <row r="772" spans="1:14" x14ac:dyDescent="0.25">
      <c r="A772" s="21" t="s">
        <v>9846</v>
      </c>
      <c r="B772" s="21" t="s">
        <v>9847</v>
      </c>
      <c r="C772">
        <v>12892316</v>
      </c>
      <c r="D772" s="21" t="s">
        <v>9848</v>
      </c>
      <c r="E772" t="s">
        <v>9849</v>
      </c>
      <c r="F772" t="s">
        <v>9850</v>
      </c>
      <c r="G772" t="s">
        <v>9851</v>
      </c>
      <c r="H772" t="s">
        <v>9852</v>
      </c>
      <c r="I772" t="s">
        <v>9853</v>
      </c>
      <c r="J772" t="s">
        <v>9854</v>
      </c>
      <c r="K772" t="s">
        <v>9855</v>
      </c>
      <c r="L772" t="s">
        <v>9856</v>
      </c>
      <c r="M772" t="s">
        <v>9857</v>
      </c>
      <c r="N772" t="s">
        <v>43</v>
      </c>
    </row>
    <row r="773" spans="1:14" x14ac:dyDescent="0.25">
      <c r="A773" s="21" t="s">
        <v>9858</v>
      </c>
      <c r="B773" s="21" t="s">
        <v>9859</v>
      </c>
      <c r="C773">
        <v>12899915</v>
      </c>
      <c r="D773" s="21" t="s">
        <v>9860</v>
      </c>
      <c r="E773" t="s">
        <v>9861</v>
      </c>
      <c r="F773" t="s">
        <v>9862</v>
      </c>
      <c r="G773" t="s">
        <v>9863</v>
      </c>
      <c r="H773" t="s">
        <v>9864</v>
      </c>
      <c r="I773" t="s">
        <v>9865</v>
      </c>
      <c r="J773" t="s">
        <v>9866</v>
      </c>
      <c r="K773" t="s">
        <v>9867</v>
      </c>
      <c r="L773" t="s">
        <v>9868</v>
      </c>
      <c r="M773" t="s">
        <v>9869</v>
      </c>
      <c r="N773" t="s">
        <v>43</v>
      </c>
    </row>
    <row r="774" spans="1:14" x14ac:dyDescent="0.25">
      <c r="A774" s="21" t="s">
        <v>9870</v>
      </c>
      <c r="B774" s="21" t="s">
        <v>9871</v>
      </c>
      <c r="C774">
        <v>12902846</v>
      </c>
      <c r="D774" s="21" t="s">
        <v>9872</v>
      </c>
      <c r="E774" t="s">
        <v>9873</v>
      </c>
      <c r="F774" t="s">
        <v>9874</v>
      </c>
      <c r="G774" t="s">
        <v>9875</v>
      </c>
      <c r="H774" t="s">
        <v>9876</v>
      </c>
      <c r="I774" t="s">
        <v>9877</v>
      </c>
      <c r="J774" t="s">
        <v>9878</v>
      </c>
      <c r="K774" t="s">
        <v>9879</v>
      </c>
      <c r="L774" t="s">
        <v>9880</v>
      </c>
      <c r="M774" t="s">
        <v>9881</v>
      </c>
      <c r="N774" t="s">
        <v>43</v>
      </c>
    </row>
    <row r="775" spans="1:14" x14ac:dyDescent="0.25">
      <c r="A775" s="21" t="s">
        <v>9882</v>
      </c>
      <c r="B775" s="21" t="s">
        <v>9883</v>
      </c>
      <c r="C775">
        <v>12868025</v>
      </c>
      <c r="D775" s="21" t="s">
        <v>9884</v>
      </c>
      <c r="E775" t="s">
        <v>9885</v>
      </c>
      <c r="F775" t="s">
        <v>9886</v>
      </c>
      <c r="G775" t="s">
        <v>9887</v>
      </c>
      <c r="H775" t="s">
        <v>9888</v>
      </c>
      <c r="I775" t="s">
        <v>9889</v>
      </c>
      <c r="J775" t="s">
        <v>9890</v>
      </c>
      <c r="K775" t="s">
        <v>9891</v>
      </c>
      <c r="L775" t="s">
        <v>9892</v>
      </c>
      <c r="M775" t="s">
        <v>9893</v>
      </c>
      <c r="N775" t="s">
        <v>43</v>
      </c>
    </row>
    <row r="776" spans="1:14" x14ac:dyDescent="0.25">
      <c r="A776" s="21" t="s">
        <v>9894</v>
      </c>
      <c r="B776" s="21" t="s">
        <v>9895</v>
      </c>
      <c r="C776">
        <v>12889030</v>
      </c>
      <c r="D776" s="21" t="s">
        <v>9896</v>
      </c>
      <c r="E776" t="s">
        <v>2582</v>
      </c>
      <c r="F776" t="s">
        <v>9897</v>
      </c>
      <c r="G776" t="s">
        <v>9898</v>
      </c>
      <c r="H776" t="s">
        <v>9899</v>
      </c>
      <c r="I776" t="s">
        <v>9900</v>
      </c>
      <c r="J776" t="s">
        <v>9901</v>
      </c>
      <c r="K776" t="s">
        <v>9902</v>
      </c>
      <c r="L776" t="s">
        <v>9903</v>
      </c>
      <c r="M776" t="s">
        <v>9904</v>
      </c>
      <c r="N776" t="s">
        <v>43</v>
      </c>
    </row>
    <row r="777" spans="1:14" x14ac:dyDescent="0.25">
      <c r="A777" s="21" t="s">
        <v>9905</v>
      </c>
      <c r="B777" s="21" t="s">
        <v>9906</v>
      </c>
      <c r="C777">
        <v>12910275</v>
      </c>
      <c r="D777" s="21" t="s">
        <v>9907</v>
      </c>
      <c r="E777" t="s">
        <v>9908</v>
      </c>
      <c r="F777" t="s">
        <v>9909</v>
      </c>
      <c r="G777" t="s">
        <v>9910</v>
      </c>
      <c r="H777" t="s">
        <v>9911</v>
      </c>
      <c r="I777" t="s">
        <v>9912</v>
      </c>
      <c r="J777" t="s">
        <v>9913</v>
      </c>
      <c r="K777" t="s">
        <v>9914</v>
      </c>
      <c r="L777" t="s">
        <v>9915</v>
      </c>
      <c r="M777" t="s">
        <v>9916</v>
      </c>
      <c r="N777" t="s">
        <v>43</v>
      </c>
    </row>
    <row r="778" spans="1:14" x14ac:dyDescent="0.25">
      <c r="A778" s="21" t="s">
        <v>9917</v>
      </c>
      <c r="B778" s="21" t="s">
        <v>9918</v>
      </c>
      <c r="C778">
        <v>12863899</v>
      </c>
      <c r="D778" s="21" t="s">
        <v>9919</v>
      </c>
      <c r="E778" t="s">
        <v>9920</v>
      </c>
      <c r="F778" t="s">
        <v>9921</v>
      </c>
      <c r="G778" t="s">
        <v>9922</v>
      </c>
      <c r="H778" t="s">
        <v>9923</v>
      </c>
      <c r="I778" t="s">
        <v>9924</v>
      </c>
      <c r="J778" t="s">
        <v>9925</v>
      </c>
      <c r="K778" t="s">
        <v>9926</v>
      </c>
      <c r="L778" t="s">
        <v>9927</v>
      </c>
      <c r="M778" t="s">
        <v>9928</v>
      </c>
      <c r="N778" t="s">
        <v>43</v>
      </c>
    </row>
    <row r="779" spans="1:14" x14ac:dyDescent="0.25">
      <c r="A779" s="21" t="s">
        <v>9929</v>
      </c>
      <c r="B779" s="21" t="s">
        <v>9930</v>
      </c>
      <c r="C779">
        <v>12866357</v>
      </c>
      <c r="D779" s="21" t="s">
        <v>9931</v>
      </c>
      <c r="E779" t="s">
        <v>9932</v>
      </c>
      <c r="F779" t="s">
        <v>9933</v>
      </c>
      <c r="G779" t="s">
        <v>9934</v>
      </c>
      <c r="H779" t="s">
        <v>9935</v>
      </c>
      <c r="I779" t="s">
        <v>9936</v>
      </c>
      <c r="J779" t="s">
        <v>9937</v>
      </c>
      <c r="K779" t="s">
        <v>9938</v>
      </c>
      <c r="L779" t="s">
        <v>9939</v>
      </c>
      <c r="M779" t="s">
        <v>9940</v>
      </c>
      <c r="N779" t="s">
        <v>43</v>
      </c>
    </row>
    <row r="780" spans="1:14" x14ac:dyDescent="0.25">
      <c r="A780" s="21" t="s">
        <v>9941</v>
      </c>
      <c r="B780" s="21" t="s">
        <v>9942</v>
      </c>
      <c r="C780">
        <v>12907884</v>
      </c>
      <c r="D780" s="21" t="s">
        <v>9943</v>
      </c>
      <c r="E780" t="s">
        <v>9944</v>
      </c>
      <c r="F780" t="s">
        <v>9945</v>
      </c>
      <c r="G780" t="s">
        <v>9946</v>
      </c>
      <c r="H780" t="s">
        <v>9947</v>
      </c>
      <c r="I780" t="s">
        <v>9948</v>
      </c>
      <c r="J780" t="s">
        <v>9949</v>
      </c>
      <c r="K780" t="s">
        <v>9950</v>
      </c>
      <c r="L780" t="s">
        <v>9951</v>
      </c>
      <c r="M780" t="s">
        <v>9952</v>
      </c>
      <c r="N780" t="s">
        <v>43</v>
      </c>
    </row>
    <row r="781" spans="1:14" x14ac:dyDescent="0.25">
      <c r="A781" s="21" t="s">
        <v>9953</v>
      </c>
      <c r="B781" s="21" t="s">
        <v>9954</v>
      </c>
      <c r="C781">
        <v>12888851</v>
      </c>
      <c r="D781" s="21" t="s">
        <v>9955</v>
      </c>
      <c r="E781" t="s">
        <v>9956</v>
      </c>
      <c r="F781" t="s">
        <v>9957</v>
      </c>
      <c r="G781" t="s">
        <v>9958</v>
      </c>
      <c r="H781" t="s">
        <v>9959</v>
      </c>
      <c r="I781" t="s">
        <v>9960</v>
      </c>
      <c r="J781" t="s">
        <v>9961</v>
      </c>
      <c r="K781" t="s">
        <v>9962</v>
      </c>
      <c r="L781" t="s">
        <v>9963</v>
      </c>
      <c r="M781" t="s">
        <v>9964</v>
      </c>
      <c r="N781" t="s">
        <v>43</v>
      </c>
    </row>
    <row r="782" spans="1:14" x14ac:dyDescent="0.25">
      <c r="A782" s="21" t="s">
        <v>9965</v>
      </c>
      <c r="B782" s="21" t="s">
        <v>9966</v>
      </c>
      <c r="C782">
        <v>9111993</v>
      </c>
      <c r="D782" s="21" t="s">
        <v>9967</v>
      </c>
      <c r="E782" t="s">
        <v>9968</v>
      </c>
      <c r="F782" t="s">
        <v>9969</v>
      </c>
      <c r="G782" t="s">
        <v>9970</v>
      </c>
      <c r="H782" t="s">
        <v>9971</v>
      </c>
      <c r="I782" t="s">
        <v>9972</v>
      </c>
      <c r="J782" t="s">
        <v>9973</v>
      </c>
      <c r="K782" t="s">
        <v>9974</v>
      </c>
      <c r="L782" t="s">
        <v>9975</v>
      </c>
      <c r="M782" t="s">
        <v>9976</v>
      </c>
      <c r="N782" t="s">
        <v>43</v>
      </c>
    </row>
    <row r="783" spans="1:14" x14ac:dyDescent="0.25">
      <c r="A783" s="21" t="s">
        <v>9977</v>
      </c>
      <c r="B783" s="21" t="s">
        <v>9978</v>
      </c>
      <c r="C783">
        <v>10108096</v>
      </c>
      <c r="D783" s="21" t="s">
        <v>9979</v>
      </c>
      <c r="E783" t="s">
        <v>9980</v>
      </c>
      <c r="F783" t="s">
        <v>9981</v>
      </c>
      <c r="G783" t="s">
        <v>9982</v>
      </c>
      <c r="H783" t="s">
        <v>9983</v>
      </c>
      <c r="I783" t="s">
        <v>9984</v>
      </c>
      <c r="J783" t="s">
        <v>9985</v>
      </c>
      <c r="K783" t="s">
        <v>9986</v>
      </c>
      <c r="L783" t="s">
        <v>9987</v>
      </c>
      <c r="M783" t="s">
        <v>9988</v>
      </c>
      <c r="N783" t="s">
        <v>9989</v>
      </c>
    </row>
    <row r="784" spans="1:14" x14ac:dyDescent="0.25">
      <c r="A784" s="21" t="s">
        <v>9990</v>
      </c>
      <c r="B784" s="21" t="s">
        <v>9991</v>
      </c>
      <c r="C784">
        <v>12148859</v>
      </c>
      <c r="D784" s="21" t="s">
        <v>9992</v>
      </c>
      <c r="E784" t="s">
        <v>9993</v>
      </c>
      <c r="F784" t="s">
        <v>9994</v>
      </c>
      <c r="G784" t="s">
        <v>9995</v>
      </c>
      <c r="H784" t="s">
        <v>9996</v>
      </c>
      <c r="I784" t="s">
        <v>9997</v>
      </c>
      <c r="J784" t="s">
        <v>9998</v>
      </c>
      <c r="K784" t="s">
        <v>9999</v>
      </c>
      <c r="L784" t="s">
        <v>10000</v>
      </c>
      <c r="M784" t="s">
        <v>10001</v>
      </c>
      <c r="N784" t="s">
        <v>10002</v>
      </c>
    </row>
    <row r="785" spans="1:14" x14ac:dyDescent="0.25">
      <c r="A785" s="21" t="s">
        <v>10003</v>
      </c>
      <c r="B785" s="21" t="s">
        <v>10004</v>
      </c>
      <c r="C785">
        <v>12884685</v>
      </c>
      <c r="D785" s="21" t="s">
        <v>10005</v>
      </c>
      <c r="E785" t="s">
        <v>7053</v>
      </c>
      <c r="F785" t="s">
        <v>10006</v>
      </c>
      <c r="G785" t="s">
        <v>10007</v>
      </c>
      <c r="H785" t="s">
        <v>10008</v>
      </c>
      <c r="I785" t="s">
        <v>10009</v>
      </c>
      <c r="J785" t="s">
        <v>10010</v>
      </c>
      <c r="K785" t="s">
        <v>10011</v>
      </c>
      <c r="L785" t="s">
        <v>10012</v>
      </c>
      <c r="M785" t="s">
        <v>10013</v>
      </c>
      <c r="N785" t="s">
        <v>43</v>
      </c>
    </row>
    <row r="786" spans="1:14" x14ac:dyDescent="0.25">
      <c r="A786" s="21" t="s">
        <v>10014</v>
      </c>
      <c r="B786" s="21" t="s">
        <v>10015</v>
      </c>
      <c r="C786">
        <v>12896070</v>
      </c>
      <c r="D786" s="21" t="s">
        <v>10016</v>
      </c>
      <c r="E786" t="s">
        <v>10017</v>
      </c>
      <c r="F786" t="s">
        <v>10018</v>
      </c>
      <c r="G786" t="s">
        <v>10019</v>
      </c>
      <c r="H786" t="s">
        <v>10020</v>
      </c>
      <c r="I786" t="s">
        <v>10021</v>
      </c>
      <c r="J786" t="s">
        <v>10022</v>
      </c>
      <c r="K786" t="s">
        <v>10023</v>
      </c>
      <c r="L786" t="s">
        <v>10024</v>
      </c>
      <c r="M786" t="s">
        <v>10025</v>
      </c>
      <c r="N786" t="s">
        <v>43</v>
      </c>
    </row>
    <row r="787" spans="1:14" x14ac:dyDescent="0.25">
      <c r="A787" s="21" t="s">
        <v>10026</v>
      </c>
      <c r="B787" s="21" t="s">
        <v>10027</v>
      </c>
      <c r="C787">
        <v>13101129</v>
      </c>
      <c r="D787" s="21" t="s">
        <v>10028</v>
      </c>
      <c r="E787" t="s">
        <v>5129</v>
      </c>
      <c r="F787" t="s">
        <v>10029</v>
      </c>
      <c r="G787" t="s">
        <v>10030</v>
      </c>
      <c r="H787" t="s">
        <v>10031</v>
      </c>
      <c r="I787" t="s">
        <v>10032</v>
      </c>
      <c r="J787" t="s">
        <v>10033</v>
      </c>
      <c r="K787" t="s">
        <v>10034</v>
      </c>
      <c r="L787" t="s">
        <v>10035</v>
      </c>
      <c r="M787" t="s">
        <v>10036</v>
      </c>
      <c r="N787" t="s">
        <v>10037</v>
      </c>
    </row>
    <row r="788" spans="1:14" x14ac:dyDescent="0.25">
      <c r="A788" s="21" t="s">
        <v>10038</v>
      </c>
      <c r="B788" s="21" t="s">
        <v>10039</v>
      </c>
      <c r="C788">
        <v>12977737</v>
      </c>
      <c r="D788" s="21" t="s">
        <v>10040</v>
      </c>
      <c r="E788" t="s">
        <v>10041</v>
      </c>
      <c r="F788" t="s">
        <v>10042</v>
      </c>
      <c r="G788" t="s">
        <v>10043</v>
      </c>
      <c r="H788" t="s">
        <v>10044</v>
      </c>
      <c r="I788" t="s">
        <v>10045</v>
      </c>
      <c r="J788" t="s">
        <v>10046</v>
      </c>
      <c r="K788" t="s">
        <v>10047</v>
      </c>
      <c r="L788" t="s">
        <v>10048</v>
      </c>
      <c r="M788" t="s">
        <v>10049</v>
      </c>
      <c r="N788" t="s">
        <v>43</v>
      </c>
    </row>
    <row r="789" spans="1:14" x14ac:dyDescent="0.25">
      <c r="A789" s="21" t="s">
        <v>10050</v>
      </c>
      <c r="B789" s="21" t="s">
        <v>10051</v>
      </c>
      <c r="C789">
        <v>13093675</v>
      </c>
      <c r="D789" s="21" t="s">
        <v>10052</v>
      </c>
      <c r="E789" t="s">
        <v>10053</v>
      </c>
      <c r="F789" t="s">
        <v>10054</v>
      </c>
      <c r="G789" t="s">
        <v>10055</v>
      </c>
      <c r="H789" t="s">
        <v>10056</v>
      </c>
      <c r="I789" t="s">
        <v>10057</v>
      </c>
      <c r="J789" t="s">
        <v>10058</v>
      </c>
      <c r="K789" t="s">
        <v>10059</v>
      </c>
      <c r="L789" t="s">
        <v>10060</v>
      </c>
      <c r="M789" t="s">
        <v>10061</v>
      </c>
      <c r="N789" t="s">
        <v>10062</v>
      </c>
    </row>
    <row r="790" spans="1:14" x14ac:dyDescent="0.25">
      <c r="A790" s="21" t="s">
        <v>10063</v>
      </c>
      <c r="B790" s="21" t="s">
        <v>10064</v>
      </c>
      <c r="C790">
        <v>13014305</v>
      </c>
      <c r="D790" s="21" t="s">
        <v>10065</v>
      </c>
      <c r="E790" t="s">
        <v>10066</v>
      </c>
      <c r="F790" t="s">
        <v>10067</v>
      </c>
      <c r="G790" t="s">
        <v>10068</v>
      </c>
      <c r="H790" t="s">
        <v>10069</v>
      </c>
      <c r="I790" t="s">
        <v>10070</v>
      </c>
      <c r="J790" t="s">
        <v>10071</v>
      </c>
      <c r="K790" t="s">
        <v>10072</v>
      </c>
      <c r="L790" t="s">
        <v>10073</v>
      </c>
      <c r="M790" t="s">
        <v>10074</v>
      </c>
      <c r="N790" t="s">
        <v>10075</v>
      </c>
    </row>
    <row r="791" spans="1:14" x14ac:dyDescent="0.25">
      <c r="A791" s="21" t="s">
        <v>10076</v>
      </c>
      <c r="B791" s="21" t="s">
        <v>10077</v>
      </c>
      <c r="C791">
        <v>13031363</v>
      </c>
      <c r="D791" s="21" t="s">
        <v>10078</v>
      </c>
      <c r="E791" t="s">
        <v>10079</v>
      </c>
      <c r="F791" t="s">
        <v>10080</v>
      </c>
      <c r="G791" t="s">
        <v>10081</v>
      </c>
      <c r="H791" t="s">
        <v>10082</v>
      </c>
      <c r="I791" t="s">
        <v>10083</v>
      </c>
      <c r="J791" t="s">
        <v>10084</v>
      </c>
      <c r="K791" t="s">
        <v>10085</v>
      </c>
      <c r="L791" t="s">
        <v>10086</v>
      </c>
      <c r="M791" t="s">
        <v>10087</v>
      </c>
      <c r="N791" t="s">
        <v>10088</v>
      </c>
    </row>
    <row r="792" spans="1:14" x14ac:dyDescent="0.25">
      <c r="A792" s="21" t="s">
        <v>10089</v>
      </c>
      <c r="B792" s="21" t="s">
        <v>10090</v>
      </c>
      <c r="C792">
        <v>12397552</v>
      </c>
      <c r="D792" s="21" t="s">
        <v>10091</v>
      </c>
      <c r="E792" t="s">
        <v>10092</v>
      </c>
      <c r="F792" t="s">
        <v>10093</v>
      </c>
      <c r="G792" t="s">
        <v>10094</v>
      </c>
      <c r="H792" t="s">
        <v>10095</v>
      </c>
      <c r="I792" t="s">
        <v>10096</v>
      </c>
      <c r="J792" t="s">
        <v>10097</v>
      </c>
      <c r="K792" t="s">
        <v>10098</v>
      </c>
      <c r="L792" t="s">
        <v>10099</v>
      </c>
      <c r="M792" t="s">
        <v>10100</v>
      </c>
      <c r="N792" t="s">
        <v>43</v>
      </c>
    </row>
    <row r="793" spans="1:14" x14ac:dyDescent="0.25">
      <c r="A793" s="21" t="s">
        <v>10101</v>
      </c>
      <c r="B793" s="21" t="s">
        <v>10102</v>
      </c>
      <c r="C793">
        <v>12842386</v>
      </c>
      <c r="D793" s="21" t="s">
        <v>10103</v>
      </c>
      <c r="E793" t="s">
        <v>10104</v>
      </c>
      <c r="F793" t="s">
        <v>10105</v>
      </c>
      <c r="G793" t="s">
        <v>10106</v>
      </c>
      <c r="H793" t="s">
        <v>10107</v>
      </c>
      <c r="I793" t="s">
        <v>10108</v>
      </c>
      <c r="J793" t="s">
        <v>10109</v>
      </c>
      <c r="K793" t="s">
        <v>10110</v>
      </c>
      <c r="L793" t="s">
        <v>10111</v>
      </c>
      <c r="M793" t="s">
        <v>10112</v>
      </c>
      <c r="N793" t="s">
        <v>43</v>
      </c>
    </row>
    <row r="794" spans="1:14" x14ac:dyDescent="0.25">
      <c r="A794" s="21" t="s">
        <v>10113</v>
      </c>
      <c r="B794" s="21" t="s">
        <v>10114</v>
      </c>
      <c r="C794">
        <v>12810587</v>
      </c>
      <c r="D794" s="21" t="s">
        <v>10115</v>
      </c>
      <c r="E794" t="s">
        <v>10116</v>
      </c>
      <c r="F794" t="s">
        <v>10117</v>
      </c>
      <c r="G794" t="s">
        <v>10118</v>
      </c>
      <c r="H794" t="s">
        <v>10119</v>
      </c>
      <c r="I794" t="s">
        <v>10120</v>
      </c>
      <c r="J794" t="s">
        <v>10121</v>
      </c>
      <c r="K794" t="s">
        <v>10122</v>
      </c>
      <c r="L794" t="s">
        <v>10123</v>
      </c>
      <c r="M794" t="s">
        <v>10124</v>
      </c>
      <c r="N794" t="s">
        <v>43</v>
      </c>
    </row>
    <row r="795" spans="1:14" x14ac:dyDescent="0.25">
      <c r="A795" s="21" t="s">
        <v>10125</v>
      </c>
      <c r="B795" s="21" t="s">
        <v>10126</v>
      </c>
      <c r="C795">
        <v>12826436</v>
      </c>
      <c r="D795" s="21" t="s">
        <v>10127</v>
      </c>
      <c r="E795" t="s">
        <v>10128</v>
      </c>
      <c r="F795" t="s">
        <v>10129</v>
      </c>
      <c r="G795" t="s">
        <v>10130</v>
      </c>
      <c r="H795" t="s">
        <v>10131</v>
      </c>
      <c r="I795" t="s">
        <v>10132</v>
      </c>
      <c r="J795" t="s">
        <v>10133</v>
      </c>
      <c r="K795" t="s">
        <v>10134</v>
      </c>
      <c r="L795" t="s">
        <v>10135</v>
      </c>
      <c r="M795" t="s">
        <v>10136</v>
      </c>
      <c r="N795" t="s">
        <v>43</v>
      </c>
    </row>
    <row r="796" spans="1:14" x14ac:dyDescent="0.25">
      <c r="A796" s="21" t="s">
        <v>10137</v>
      </c>
      <c r="B796" s="21" t="s">
        <v>10138</v>
      </c>
      <c r="C796">
        <v>12804704</v>
      </c>
      <c r="D796" s="21" t="s">
        <v>10139</v>
      </c>
      <c r="E796" t="s">
        <v>6470</v>
      </c>
      <c r="F796" t="s">
        <v>10140</v>
      </c>
      <c r="G796" t="s">
        <v>10141</v>
      </c>
      <c r="H796" t="s">
        <v>10142</v>
      </c>
      <c r="I796" t="s">
        <v>10143</v>
      </c>
      <c r="J796" t="s">
        <v>10144</v>
      </c>
      <c r="K796" t="s">
        <v>10145</v>
      </c>
      <c r="L796" t="s">
        <v>10146</v>
      </c>
      <c r="M796" t="s">
        <v>10147</v>
      </c>
      <c r="N796" t="s">
        <v>43</v>
      </c>
    </row>
    <row r="797" spans="1:14" x14ac:dyDescent="0.25">
      <c r="A797" s="21" t="s">
        <v>10148</v>
      </c>
      <c r="B797" s="21" t="s">
        <v>10149</v>
      </c>
      <c r="C797">
        <v>12770819</v>
      </c>
      <c r="D797" s="21" t="s">
        <v>10150</v>
      </c>
      <c r="E797" t="s">
        <v>10151</v>
      </c>
      <c r="F797" t="s">
        <v>10152</v>
      </c>
      <c r="G797" t="s">
        <v>10153</v>
      </c>
      <c r="H797" t="s">
        <v>10154</v>
      </c>
      <c r="I797" t="s">
        <v>10155</v>
      </c>
      <c r="J797" t="s">
        <v>10156</v>
      </c>
      <c r="K797" t="s">
        <v>10157</v>
      </c>
      <c r="L797" t="s">
        <v>10158</v>
      </c>
      <c r="M797" t="s">
        <v>10159</v>
      </c>
      <c r="N797" t="s">
        <v>43</v>
      </c>
    </row>
    <row r="798" spans="1:14" x14ac:dyDescent="0.25">
      <c r="A798" s="21" t="s">
        <v>10160</v>
      </c>
      <c r="B798" s="21" t="s">
        <v>10161</v>
      </c>
      <c r="C798">
        <v>12984715</v>
      </c>
      <c r="D798" s="21" t="s">
        <v>10162</v>
      </c>
      <c r="E798" t="s">
        <v>1254</v>
      </c>
      <c r="F798" t="s">
        <v>10163</v>
      </c>
      <c r="G798" t="s">
        <v>10164</v>
      </c>
      <c r="H798" t="s">
        <v>10165</v>
      </c>
      <c r="I798" t="s">
        <v>10166</v>
      </c>
      <c r="J798" t="s">
        <v>10167</v>
      </c>
      <c r="K798" t="s">
        <v>10168</v>
      </c>
      <c r="L798" t="s">
        <v>10169</v>
      </c>
      <c r="M798" t="s">
        <v>10170</v>
      </c>
      <c r="N798" t="s">
        <v>43</v>
      </c>
    </row>
    <row r="799" spans="1:14" x14ac:dyDescent="0.25">
      <c r="A799" s="21" t="s">
        <v>10171</v>
      </c>
      <c r="B799" s="21" t="s">
        <v>10172</v>
      </c>
      <c r="C799">
        <v>12851912</v>
      </c>
      <c r="D799" s="21" t="s">
        <v>10173</v>
      </c>
      <c r="E799" t="s">
        <v>1409</v>
      </c>
      <c r="F799" t="s">
        <v>10174</v>
      </c>
      <c r="G799" t="s">
        <v>10175</v>
      </c>
      <c r="H799" t="s">
        <v>10176</v>
      </c>
      <c r="I799" t="s">
        <v>10177</v>
      </c>
      <c r="J799" t="s">
        <v>10178</v>
      </c>
      <c r="K799" t="s">
        <v>10179</v>
      </c>
      <c r="L799" t="s">
        <v>10180</v>
      </c>
      <c r="M799" t="s">
        <v>10181</v>
      </c>
      <c r="N799" t="s">
        <v>43</v>
      </c>
    </row>
    <row r="800" spans="1:14" x14ac:dyDescent="0.25">
      <c r="A800" s="21" t="s">
        <v>10182</v>
      </c>
      <c r="B800" s="21" t="s">
        <v>10183</v>
      </c>
      <c r="C800">
        <v>12908279</v>
      </c>
      <c r="D800" s="21" t="s">
        <v>10184</v>
      </c>
      <c r="E800" t="s">
        <v>5078</v>
      </c>
      <c r="F800" t="s">
        <v>10185</v>
      </c>
      <c r="G800" t="s">
        <v>10186</v>
      </c>
      <c r="H800" t="s">
        <v>10187</v>
      </c>
      <c r="I800" t="s">
        <v>10188</v>
      </c>
      <c r="J800" t="s">
        <v>10189</v>
      </c>
      <c r="K800" t="s">
        <v>10190</v>
      </c>
      <c r="L800" t="s">
        <v>10191</v>
      </c>
      <c r="M800" t="s">
        <v>10192</v>
      </c>
      <c r="N800" t="s">
        <v>43</v>
      </c>
    </row>
    <row r="801" spans="1:14" x14ac:dyDescent="0.25">
      <c r="A801" s="21" t="s">
        <v>10193</v>
      </c>
      <c r="B801" s="21" t="s">
        <v>10194</v>
      </c>
      <c r="C801">
        <v>12897101</v>
      </c>
      <c r="D801" s="21" t="s">
        <v>10195</v>
      </c>
      <c r="E801" t="s">
        <v>10196</v>
      </c>
      <c r="F801" t="s">
        <v>10197</v>
      </c>
      <c r="G801" t="s">
        <v>10198</v>
      </c>
      <c r="H801" t="s">
        <v>10199</v>
      </c>
      <c r="I801" t="s">
        <v>10200</v>
      </c>
      <c r="J801" t="s">
        <v>10201</v>
      </c>
      <c r="K801" t="s">
        <v>10202</v>
      </c>
      <c r="L801" t="s">
        <v>10203</v>
      </c>
      <c r="M801" t="s">
        <v>10204</v>
      </c>
      <c r="N801" t="s">
        <v>43</v>
      </c>
    </row>
    <row r="802" spans="1:14" x14ac:dyDescent="0.25">
      <c r="A802" s="21" t="s">
        <v>10205</v>
      </c>
      <c r="B802" s="21" t="s">
        <v>10206</v>
      </c>
      <c r="C802">
        <v>12904660</v>
      </c>
      <c r="D802" s="21" t="s">
        <v>10207</v>
      </c>
      <c r="E802" t="s">
        <v>10208</v>
      </c>
      <c r="F802" t="s">
        <v>10209</v>
      </c>
      <c r="G802" t="s">
        <v>10210</v>
      </c>
      <c r="H802" t="s">
        <v>10211</v>
      </c>
      <c r="I802" t="s">
        <v>10212</v>
      </c>
      <c r="J802" t="s">
        <v>10213</v>
      </c>
      <c r="K802" t="s">
        <v>10214</v>
      </c>
      <c r="L802" t="s">
        <v>10215</v>
      </c>
      <c r="M802" t="s">
        <v>10216</v>
      </c>
      <c r="N802" t="s">
        <v>43</v>
      </c>
    </row>
    <row r="803" spans="1:14" x14ac:dyDescent="0.25">
      <c r="A803" s="21" t="s">
        <v>10217</v>
      </c>
      <c r="B803" s="21" t="s">
        <v>10218</v>
      </c>
      <c r="C803">
        <v>12881976</v>
      </c>
      <c r="D803" s="21" t="s">
        <v>10219</v>
      </c>
      <c r="E803" t="s">
        <v>10220</v>
      </c>
      <c r="F803" t="s">
        <v>10221</v>
      </c>
      <c r="G803" t="s">
        <v>10222</v>
      </c>
      <c r="H803" t="s">
        <v>10223</v>
      </c>
      <c r="I803" t="s">
        <v>10224</v>
      </c>
      <c r="J803" t="s">
        <v>10225</v>
      </c>
      <c r="K803" t="s">
        <v>10226</v>
      </c>
      <c r="L803" t="s">
        <v>10227</v>
      </c>
      <c r="M803" t="s">
        <v>10228</v>
      </c>
      <c r="N803" t="s">
        <v>43</v>
      </c>
    </row>
    <row r="804" spans="1:14" x14ac:dyDescent="0.25">
      <c r="A804" s="21" t="s">
        <v>10229</v>
      </c>
      <c r="B804" s="21" t="s">
        <v>10230</v>
      </c>
      <c r="C804">
        <v>13010385</v>
      </c>
      <c r="D804" s="21" t="s">
        <v>10231</v>
      </c>
      <c r="E804" t="s">
        <v>10232</v>
      </c>
      <c r="F804" t="s">
        <v>10233</v>
      </c>
      <c r="G804" t="s">
        <v>10234</v>
      </c>
      <c r="H804" t="s">
        <v>10235</v>
      </c>
      <c r="I804" t="s">
        <v>10236</v>
      </c>
      <c r="J804" t="s">
        <v>10237</v>
      </c>
      <c r="K804" t="s">
        <v>10238</v>
      </c>
      <c r="L804" t="s">
        <v>10239</v>
      </c>
      <c r="M804" t="s">
        <v>10240</v>
      </c>
      <c r="N804" t="s">
        <v>43</v>
      </c>
    </row>
    <row r="805" spans="1:14" x14ac:dyDescent="0.25">
      <c r="A805" s="21" t="s">
        <v>10241</v>
      </c>
      <c r="B805" s="21" t="s">
        <v>10242</v>
      </c>
      <c r="C805">
        <v>12893503</v>
      </c>
      <c r="D805" s="21" t="s">
        <v>10243</v>
      </c>
      <c r="E805" t="s">
        <v>73</v>
      </c>
      <c r="F805" t="s">
        <v>10244</v>
      </c>
      <c r="G805" t="s">
        <v>10245</v>
      </c>
      <c r="H805" t="s">
        <v>10246</v>
      </c>
      <c r="I805" t="s">
        <v>10247</v>
      </c>
      <c r="J805" t="s">
        <v>10248</v>
      </c>
      <c r="K805" t="s">
        <v>10249</v>
      </c>
      <c r="L805" t="s">
        <v>10250</v>
      </c>
      <c r="M805" t="s">
        <v>10251</v>
      </c>
      <c r="N805" t="s">
        <v>43</v>
      </c>
    </row>
    <row r="806" spans="1:14" x14ac:dyDescent="0.25">
      <c r="A806" s="21" t="s">
        <v>10252</v>
      </c>
      <c r="B806" s="21" t="s">
        <v>10253</v>
      </c>
      <c r="C806">
        <v>12821689</v>
      </c>
      <c r="D806" s="21" t="s">
        <v>10254</v>
      </c>
      <c r="E806" t="s">
        <v>10255</v>
      </c>
      <c r="F806" t="s">
        <v>10256</v>
      </c>
      <c r="G806" t="s">
        <v>10257</v>
      </c>
      <c r="H806" t="s">
        <v>10258</v>
      </c>
      <c r="I806" t="s">
        <v>10259</v>
      </c>
      <c r="J806" t="s">
        <v>10260</v>
      </c>
      <c r="K806" t="s">
        <v>10261</v>
      </c>
      <c r="L806" t="s">
        <v>10262</v>
      </c>
      <c r="M806" t="s">
        <v>10263</v>
      </c>
      <c r="N806" t="s">
        <v>10264</v>
      </c>
    </row>
    <row r="807" spans="1:14" x14ac:dyDescent="0.25">
      <c r="A807" s="21" t="s">
        <v>10265</v>
      </c>
      <c r="B807" s="21" t="s">
        <v>10266</v>
      </c>
      <c r="C807">
        <v>12771978</v>
      </c>
      <c r="D807" s="21" t="s">
        <v>10267</v>
      </c>
      <c r="E807" t="s">
        <v>540</v>
      </c>
      <c r="F807" t="s">
        <v>10268</v>
      </c>
      <c r="G807" t="s">
        <v>10269</v>
      </c>
      <c r="H807" t="s">
        <v>10270</v>
      </c>
      <c r="I807" t="s">
        <v>10271</v>
      </c>
      <c r="J807" t="s">
        <v>10272</v>
      </c>
      <c r="K807" t="s">
        <v>10273</v>
      </c>
      <c r="L807" t="s">
        <v>10274</v>
      </c>
      <c r="M807" t="s">
        <v>10275</v>
      </c>
      <c r="N807" t="s">
        <v>43</v>
      </c>
    </row>
    <row r="808" spans="1:14" x14ac:dyDescent="0.25">
      <c r="A808" s="21" t="s">
        <v>10276</v>
      </c>
      <c r="B808" s="21" t="s">
        <v>10277</v>
      </c>
      <c r="C808">
        <v>12570909</v>
      </c>
      <c r="D808" s="21" t="s">
        <v>10278</v>
      </c>
      <c r="E808" t="s">
        <v>10279</v>
      </c>
      <c r="F808" t="s">
        <v>10280</v>
      </c>
      <c r="G808" t="s">
        <v>10281</v>
      </c>
      <c r="H808" t="s">
        <v>10282</v>
      </c>
      <c r="I808" t="s">
        <v>10283</v>
      </c>
      <c r="J808" t="s">
        <v>10284</v>
      </c>
      <c r="K808" t="s">
        <v>10285</v>
      </c>
      <c r="L808" t="s">
        <v>10286</v>
      </c>
      <c r="M808" t="s">
        <v>10287</v>
      </c>
      <c r="N808" t="s">
        <v>10288</v>
      </c>
    </row>
    <row r="809" spans="1:14" x14ac:dyDescent="0.25">
      <c r="A809" s="21" t="s">
        <v>10289</v>
      </c>
      <c r="B809" s="21" t="s">
        <v>10290</v>
      </c>
      <c r="C809">
        <v>12860941</v>
      </c>
      <c r="D809" s="21" t="s">
        <v>10291</v>
      </c>
      <c r="E809" t="s">
        <v>10292</v>
      </c>
      <c r="F809" t="s">
        <v>10293</v>
      </c>
      <c r="G809" t="s">
        <v>10294</v>
      </c>
      <c r="H809" t="s">
        <v>10295</v>
      </c>
      <c r="I809" t="s">
        <v>10296</v>
      </c>
      <c r="J809" t="s">
        <v>10297</v>
      </c>
      <c r="K809" t="s">
        <v>10298</v>
      </c>
      <c r="L809" t="s">
        <v>10299</v>
      </c>
      <c r="M809" t="s">
        <v>10300</v>
      </c>
      <c r="N809" t="s">
        <v>10301</v>
      </c>
    </row>
    <row r="810" spans="1:14" x14ac:dyDescent="0.25">
      <c r="A810" s="21" t="s">
        <v>10302</v>
      </c>
      <c r="B810" s="21" t="s">
        <v>10303</v>
      </c>
      <c r="C810">
        <v>12804780</v>
      </c>
      <c r="D810" s="21" t="s">
        <v>10304</v>
      </c>
      <c r="E810" t="s">
        <v>10305</v>
      </c>
      <c r="F810" t="s">
        <v>10306</v>
      </c>
      <c r="G810" t="s">
        <v>10307</v>
      </c>
      <c r="H810" t="s">
        <v>10308</v>
      </c>
      <c r="I810" t="s">
        <v>10309</v>
      </c>
      <c r="J810" t="s">
        <v>10310</v>
      </c>
      <c r="K810" t="s">
        <v>10311</v>
      </c>
      <c r="L810" t="s">
        <v>10312</v>
      </c>
      <c r="M810" t="s">
        <v>10313</v>
      </c>
      <c r="N810" t="s">
        <v>10314</v>
      </c>
    </row>
    <row r="811" spans="1:14" x14ac:dyDescent="0.25">
      <c r="A811" s="21" t="s">
        <v>10315</v>
      </c>
      <c r="B811" s="21" t="s">
        <v>10316</v>
      </c>
      <c r="C811">
        <v>12846747</v>
      </c>
      <c r="D811" s="21" t="s">
        <v>10317</v>
      </c>
      <c r="E811" t="s">
        <v>10318</v>
      </c>
      <c r="F811" t="s">
        <v>10319</v>
      </c>
      <c r="G811" t="s">
        <v>10320</v>
      </c>
      <c r="H811" t="s">
        <v>10321</v>
      </c>
      <c r="I811" t="s">
        <v>10322</v>
      </c>
      <c r="J811" t="s">
        <v>10323</v>
      </c>
      <c r="K811" t="s">
        <v>10324</v>
      </c>
      <c r="L811" t="s">
        <v>10325</v>
      </c>
      <c r="M811" t="s">
        <v>10326</v>
      </c>
      <c r="N811" t="s">
        <v>10327</v>
      </c>
    </row>
    <row r="812" spans="1:14" x14ac:dyDescent="0.25">
      <c r="A812" s="21" t="s">
        <v>10328</v>
      </c>
      <c r="B812" s="21" t="s">
        <v>10329</v>
      </c>
      <c r="C812">
        <v>12362340</v>
      </c>
      <c r="D812" s="21" t="s">
        <v>10330</v>
      </c>
      <c r="E812" t="s">
        <v>10331</v>
      </c>
      <c r="F812" t="s">
        <v>10332</v>
      </c>
      <c r="G812" t="s">
        <v>10333</v>
      </c>
      <c r="H812" t="s">
        <v>10334</v>
      </c>
      <c r="I812" t="s">
        <v>10335</v>
      </c>
      <c r="J812" t="s">
        <v>10336</v>
      </c>
      <c r="K812" t="s">
        <v>10337</v>
      </c>
      <c r="L812" t="s">
        <v>10338</v>
      </c>
      <c r="M812" t="s">
        <v>10339</v>
      </c>
      <c r="N812" t="s">
        <v>10340</v>
      </c>
    </row>
    <row r="813" spans="1:14" x14ac:dyDescent="0.25">
      <c r="A813" s="21" t="s">
        <v>10341</v>
      </c>
      <c r="B813" s="21" t="s">
        <v>10342</v>
      </c>
      <c r="C813">
        <v>12915034</v>
      </c>
      <c r="D813" s="21" t="s">
        <v>10343</v>
      </c>
      <c r="E813" t="s">
        <v>2363</v>
      </c>
      <c r="F813" t="s">
        <v>10344</v>
      </c>
      <c r="G813" t="s">
        <v>10345</v>
      </c>
      <c r="H813" t="s">
        <v>10346</v>
      </c>
      <c r="I813" t="s">
        <v>10347</v>
      </c>
      <c r="J813" t="s">
        <v>10348</v>
      </c>
      <c r="K813" t="s">
        <v>10349</v>
      </c>
      <c r="L813" t="s">
        <v>10350</v>
      </c>
      <c r="M813" t="s">
        <v>10351</v>
      </c>
      <c r="N813" t="s">
        <v>10352</v>
      </c>
    </row>
    <row r="814" spans="1:14" x14ac:dyDescent="0.25">
      <c r="A814" s="21" t="s">
        <v>10353</v>
      </c>
      <c r="B814" s="21" t="s">
        <v>10354</v>
      </c>
      <c r="C814">
        <v>12883286</v>
      </c>
      <c r="D814" s="21" t="s">
        <v>10355</v>
      </c>
      <c r="E814" t="s">
        <v>10356</v>
      </c>
      <c r="F814" t="s">
        <v>10357</v>
      </c>
      <c r="G814" t="s">
        <v>10358</v>
      </c>
      <c r="H814" t="s">
        <v>10359</v>
      </c>
      <c r="I814" t="s">
        <v>10360</v>
      </c>
      <c r="J814" t="s">
        <v>10361</v>
      </c>
      <c r="K814" t="s">
        <v>10362</v>
      </c>
      <c r="L814" t="s">
        <v>10363</v>
      </c>
      <c r="M814" t="s">
        <v>10364</v>
      </c>
      <c r="N814" t="s">
        <v>43</v>
      </c>
    </row>
    <row r="815" spans="1:14" x14ac:dyDescent="0.25">
      <c r="A815" s="21" t="s">
        <v>10365</v>
      </c>
      <c r="B815" s="21" t="s">
        <v>10366</v>
      </c>
      <c r="C815">
        <v>12895935</v>
      </c>
      <c r="D815" s="21" t="s">
        <v>10367</v>
      </c>
      <c r="E815" t="s">
        <v>10368</v>
      </c>
      <c r="F815" t="s">
        <v>10369</v>
      </c>
      <c r="G815" t="s">
        <v>10370</v>
      </c>
      <c r="H815" t="s">
        <v>10371</v>
      </c>
      <c r="I815" t="s">
        <v>10372</v>
      </c>
      <c r="J815" t="s">
        <v>10373</v>
      </c>
      <c r="K815" t="s">
        <v>10374</v>
      </c>
      <c r="L815" t="s">
        <v>10375</v>
      </c>
      <c r="M815" t="s">
        <v>10376</v>
      </c>
      <c r="N815" t="s">
        <v>10377</v>
      </c>
    </row>
    <row r="816" spans="1:14" x14ac:dyDescent="0.25">
      <c r="A816" s="21" t="s">
        <v>10378</v>
      </c>
      <c r="B816" s="21" t="s">
        <v>10379</v>
      </c>
      <c r="C816">
        <v>12868011</v>
      </c>
      <c r="D816" s="21" t="s">
        <v>10380</v>
      </c>
      <c r="E816" t="s">
        <v>2465</v>
      </c>
      <c r="F816" t="s">
        <v>10381</v>
      </c>
      <c r="G816" t="s">
        <v>10382</v>
      </c>
      <c r="H816" t="s">
        <v>10383</v>
      </c>
      <c r="I816" t="s">
        <v>10384</v>
      </c>
      <c r="J816" t="s">
        <v>10385</v>
      </c>
      <c r="K816" t="s">
        <v>10386</v>
      </c>
      <c r="L816" t="s">
        <v>10387</v>
      </c>
      <c r="M816" t="s">
        <v>10388</v>
      </c>
      <c r="N816" t="s">
        <v>10389</v>
      </c>
    </row>
    <row r="817" spans="1:14" x14ac:dyDescent="0.25">
      <c r="A817" s="21" t="s">
        <v>10390</v>
      </c>
      <c r="B817" s="21" t="s">
        <v>10391</v>
      </c>
      <c r="C817">
        <v>13038146</v>
      </c>
      <c r="D817" s="21" t="s">
        <v>10392</v>
      </c>
      <c r="E817" t="s">
        <v>2017</v>
      </c>
      <c r="F817" t="s">
        <v>10393</v>
      </c>
      <c r="G817" t="s">
        <v>10394</v>
      </c>
      <c r="H817" t="s">
        <v>10395</v>
      </c>
      <c r="I817" t="s">
        <v>10396</v>
      </c>
      <c r="J817" t="s">
        <v>10397</v>
      </c>
      <c r="K817" t="s">
        <v>10398</v>
      </c>
      <c r="L817" t="s">
        <v>10399</v>
      </c>
      <c r="M817" t="s">
        <v>10400</v>
      </c>
      <c r="N817" t="s">
        <v>10401</v>
      </c>
    </row>
    <row r="818" spans="1:14" x14ac:dyDescent="0.25">
      <c r="A818" s="21" t="s">
        <v>10402</v>
      </c>
      <c r="B818" s="21" t="s">
        <v>10403</v>
      </c>
      <c r="C818">
        <v>12821764</v>
      </c>
      <c r="D818" s="21" t="s">
        <v>10404</v>
      </c>
      <c r="E818" t="s">
        <v>10405</v>
      </c>
      <c r="F818" t="s">
        <v>10406</v>
      </c>
      <c r="G818" t="s">
        <v>10407</v>
      </c>
      <c r="H818" t="s">
        <v>10408</v>
      </c>
      <c r="I818" t="s">
        <v>10409</v>
      </c>
      <c r="J818" t="s">
        <v>10410</v>
      </c>
      <c r="K818" t="s">
        <v>10411</v>
      </c>
      <c r="L818" t="s">
        <v>10412</v>
      </c>
      <c r="M818" t="s">
        <v>10413</v>
      </c>
      <c r="N818" t="s">
        <v>10414</v>
      </c>
    </row>
    <row r="819" spans="1:14" x14ac:dyDescent="0.25">
      <c r="A819" s="21" t="s">
        <v>10415</v>
      </c>
      <c r="B819" s="21" t="s">
        <v>10416</v>
      </c>
      <c r="C819">
        <v>12844192</v>
      </c>
      <c r="D819" s="21" t="s">
        <v>10417</v>
      </c>
      <c r="E819" t="s">
        <v>10418</v>
      </c>
      <c r="F819" t="s">
        <v>10419</v>
      </c>
      <c r="G819" t="s">
        <v>10420</v>
      </c>
      <c r="H819" t="s">
        <v>10421</v>
      </c>
      <c r="I819" t="s">
        <v>10422</v>
      </c>
      <c r="J819" t="s">
        <v>10423</v>
      </c>
      <c r="K819" t="s">
        <v>10424</v>
      </c>
      <c r="L819" t="s">
        <v>10425</v>
      </c>
      <c r="M819" t="s">
        <v>10426</v>
      </c>
      <c r="N819" t="s">
        <v>10427</v>
      </c>
    </row>
    <row r="820" spans="1:14" x14ac:dyDescent="0.25">
      <c r="A820" s="21" t="s">
        <v>10428</v>
      </c>
      <c r="B820" s="21" t="s">
        <v>10429</v>
      </c>
      <c r="C820">
        <v>12893481</v>
      </c>
      <c r="D820" s="21" t="s">
        <v>10430</v>
      </c>
      <c r="E820" t="s">
        <v>10418</v>
      </c>
      <c r="F820" t="s">
        <v>10431</v>
      </c>
      <c r="G820" t="s">
        <v>10432</v>
      </c>
      <c r="H820" t="s">
        <v>10433</v>
      </c>
      <c r="I820" t="s">
        <v>10434</v>
      </c>
      <c r="J820" t="s">
        <v>10435</v>
      </c>
      <c r="K820" t="s">
        <v>10436</v>
      </c>
      <c r="L820" t="s">
        <v>10437</v>
      </c>
      <c r="M820" t="s">
        <v>10438</v>
      </c>
      <c r="N820" t="s">
        <v>10439</v>
      </c>
    </row>
    <row r="821" spans="1:14" x14ac:dyDescent="0.25">
      <c r="A821" s="21" t="s">
        <v>10440</v>
      </c>
      <c r="B821" s="21" t="s">
        <v>10441</v>
      </c>
      <c r="C821">
        <v>12944189</v>
      </c>
      <c r="D821" s="21" t="s">
        <v>10442</v>
      </c>
      <c r="E821" t="s">
        <v>3070</v>
      </c>
      <c r="F821" t="s">
        <v>10443</v>
      </c>
      <c r="G821" t="s">
        <v>10444</v>
      </c>
      <c r="H821" t="s">
        <v>10445</v>
      </c>
      <c r="I821" t="s">
        <v>10446</v>
      </c>
      <c r="J821" t="s">
        <v>10447</v>
      </c>
      <c r="K821" t="s">
        <v>10448</v>
      </c>
      <c r="L821" t="s">
        <v>10449</v>
      </c>
      <c r="M821" t="s">
        <v>10450</v>
      </c>
      <c r="N821" t="s">
        <v>10451</v>
      </c>
    </row>
    <row r="822" spans="1:14" x14ac:dyDescent="0.25">
      <c r="A822" s="21" t="s">
        <v>10452</v>
      </c>
      <c r="B822" s="21" t="s">
        <v>10453</v>
      </c>
      <c r="C822">
        <v>12984676</v>
      </c>
      <c r="D822" s="21" t="s">
        <v>10454</v>
      </c>
      <c r="E822" t="s">
        <v>10455</v>
      </c>
      <c r="F822" t="s">
        <v>10456</v>
      </c>
      <c r="G822" t="s">
        <v>10457</v>
      </c>
      <c r="H822" t="s">
        <v>10458</v>
      </c>
      <c r="I822" t="s">
        <v>10459</v>
      </c>
      <c r="J822" t="s">
        <v>10460</v>
      </c>
      <c r="K822" t="s">
        <v>10461</v>
      </c>
      <c r="L822" t="s">
        <v>10462</v>
      </c>
      <c r="M822" t="s">
        <v>10463</v>
      </c>
      <c r="N822" t="s">
        <v>10464</v>
      </c>
    </row>
    <row r="823" spans="1:14" x14ac:dyDescent="0.25">
      <c r="A823" s="21" t="s">
        <v>10465</v>
      </c>
      <c r="B823" s="21" t="s">
        <v>10466</v>
      </c>
      <c r="C823">
        <v>12769819</v>
      </c>
      <c r="D823" s="21" t="s">
        <v>10467</v>
      </c>
      <c r="E823" t="s">
        <v>10468</v>
      </c>
      <c r="F823" t="s">
        <v>10469</v>
      </c>
      <c r="G823" t="s">
        <v>10470</v>
      </c>
      <c r="H823" t="s">
        <v>10471</v>
      </c>
      <c r="I823" t="s">
        <v>10472</v>
      </c>
      <c r="J823" t="s">
        <v>10473</v>
      </c>
      <c r="K823" t="s">
        <v>10474</v>
      </c>
      <c r="L823" t="s">
        <v>10475</v>
      </c>
      <c r="M823" t="s">
        <v>10476</v>
      </c>
      <c r="N823" t="s">
        <v>10477</v>
      </c>
    </row>
    <row r="824" spans="1:14" x14ac:dyDescent="0.25">
      <c r="A824" s="21" t="s">
        <v>10478</v>
      </c>
      <c r="B824" s="21" t="s">
        <v>10479</v>
      </c>
      <c r="C824">
        <v>12735973</v>
      </c>
      <c r="D824" s="21" t="s">
        <v>10480</v>
      </c>
      <c r="E824" t="s">
        <v>4415</v>
      </c>
      <c r="F824" t="s">
        <v>10481</v>
      </c>
      <c r="G824" t="s">
        <v>10482</v>
      </c>
      <c r="H824" t="s">
        <v>10483</v>
      </c>
      <c r="I824" t="s">
        <v>10484</v>
      </c>
      <c r="J824" t="s">
        <v>10485</v>
      </c>
      <c r="K824" t="s">
        <v>10486</v>
      </c>
      <c r="L824" t="s">
        <v>10487</v>
      </c>
      <c r="M824" t="s">
        <v>10488</v>
      </c>
      <c r="N824" t="s">
        <v>10489</v>
      </c>
    </row>
    <row r="825" spans="1:14" x14ac:dyDescent="0.25">
      <c r="A825" s="21" t="s">
        <v>10490</v>
      </c>
      <c r="B825" s="21" t="s">
        <v>10491</v>
      </c>
      <c r="C825">
        <v>12776992</v>
      </c>
      <c r="D825" s="21" t="s">
        <v>10492</v>
      </c>
      <c r="E825" t="s">
        <v>2452</v>
      </c>
      <c r="F825" t="s">
        <v>10493</v>
      </c>
      <c r="G825" t="s">
        <v>10494</v>
      </c>
      <c r="H825" t="s">
        <v>10495</v>
      </c>
      <c r="I825" t="s">
        <v>10496</v>
      </c>
      <c r="J825" t="s">
        <v>10497</v>
      </c>
      <c r="K825" t="s">
        <v>10498</v>
      </c>
      <c r="L825" t="s">
        <v>10499</v>
      </c>
      <c r="M825" t="s">
        <v>10500</v>
      </c>
      <c r="N825" t="s">
        <v>10501</v>
      </c>
    </row>
    <row r="826" spans="1:14" x14ac:dyDescent="0.25">
      <c r="A826" s="21" t="s">
        <v>10502</v>
      </c>
      <c r="B826" s="21" t="s">
        <v>10503</v>
      </c>
      <c r="C826">
        <v>12783818</v>
      </c>
      <c r="D826" s="21" t="s">
        <v>10504</v>
      </c>
      <c r="E826" t="s">
        <v>4428</v>
      </c>
      <c r="F826" t="s">
        <v>10505</v>
      </c>
      <c r="G826" t="s">
        <v>10506</v>
      </c>
      <c r="H826" t="s">
        <v>10507</v>
      </c>
      <c r="I826" t="s">
        <v>10508</v>
      </c>
      <c r="J826" t="s">
        <v>10509</v>
      </c>
      <c r="K826" t="s">
        <v>10510</v>
      </c>
      <c r="L826" t="s">
        <v>10511</v>
      </c>
      <c r="M826" t="s">
        <v>10512</v>
      </c>
      <c r="N826" t="s">
        <v>10513</v>
      </c>
    </row>
    <row r="827" spans="1:14" x14ac:dyDescent="0.25">
      <c r="A827" s="21" t="s">
        <v>10514</v>
      </c>
      <c r="B827" s="21" t="s">
        <v>10515</v>
      </c>
      <c r="C827">
        <v>12765738</v>
      </c>
      <c r="D827" s="21" t="s">
        <v>10516</v>
      </c>
      <c r="E827" t="s">
        <v>5052</v>
      </c>
      <c r="F827" t="s">
        <v>10517</v>
      </c>
      <c r="G827" t="s">
        <v>10518</v>
      </c>
      <c r="H827" t="s">
        <v>10519</v>
      </c>
      <c r="I827" t="s">
        <v>10520</v>
      </c>
      <c r="J827" t="s">
        <v>10521</v>
      </c>
      <c r="K827" t="s">
        <v>10522</v>
      </c>
      <c r="L827" t="s">
        <v>10523</v>
      </c>
      <c r="M827" t="s">
        <v>10524</v>
      </c>
      <c r="N827" t="s">
        <v>10525</v>
      </c>
    </row>
    <row r="828" spans="1:14" x14ac:dyDescent="0.25">
      <c r="A828" s="21" t="s">
        <v>10526</v>
      </c>
      <c r="B828" s="21" t="s">
        <v>10527</v>
      </c>
      <c r="C828">
        <v>12789175</v>
      </c>
      <c r="D828" s="21" t="s">
        <v>10528</v>
      </c>
      <c r="E828" t="s">
        <v>5052</v>
      </c>
      <c r="F828" t="s">
        <v>10529</v>
      </c>
      <c r="G828" t="s">
        <v>10530</v>
      </c>
      <c r="H828" t="s">
        <v>10531</v>
      </c>
      <c r="I828" t="s">
        <v>10532</v>
      </c>
      <c r="J828" t="s">
        <v>10533</v>
      </c>
      <c r="K828" t="s">
        <v>10534</v>
      </c>
      <c r="L828" t="s">
        <v>10535</v>
      </c>
      <c r="M828" t="s">
        <v>10536</v>
      </c>
      <c r="N828" t="s">
        <v>10537</v>
      </c>
    </row>
    <row r="829" spans="1:14" x14ac:dyDescent="0.25">
      <c r="A829" s="21" t="s">
        <v>10538</v>
      </c>
      <c r="B829" s="21" t="s">
        <v>10539</v>
      </c>
      <c r="C829">
        <v>12789653</v>
      </c>
      <c r="D829" s="21" t="s">
        <v>10540</v>
      </c>
      <c r="E829" t="s">
        <v>10541</v>
      </c>
      <c r="F829" t="s">
        <v>10542</v>
      </c>
      <c r="G829" t="s">
        <v>10543</v>
      </c>
      <c r="H829" t="s">
        <v>10544</v>
      </c>
      <c r="I829" t="s">
        <v>10545</v>
      </c>
      <c r="J829" t="s">
        <v>10546</v>
      </c>
      <c r="K829" t="s">
        <v>10547</v>
      </c>
      <c r="L829" t="s">
        <v>10548</v>
      </c>
      <c r="M829" t="s">
        <v>10549</v>
      </c>
      <c r="N829" t="s">
        <v>10550</v>
      </c>
    </row>
    <row r="830" spans="1:14" x14ac:dyDescent="0.25">
      <c r="A830" s="21" t="s">
        <v>10551</v>
      </c>
      <c r="B830" s="21" t="s">
        <v>10552</v>
      </c>
      <c r="C830">
        <v>12213918</v>
      </c>
      <c r="D830" s="21" t="s">
        <v>10553</v>
      </c>
      <c r="E830" t="s">
        <v>2147</v>
      </c>
      <c r="F830" t="s">
        <v>10554</v>
      </c>
      <c r="G830" t="s">
        <v>10555</v>
      </c>
      <c r="H830" t="s">
        <v>10556</v>
      </c>
      <c r="I830" t="s">
        <v>10557</v>
      </c>
      <c r="J830" t="s">
        <v>10558</v>
      </c>
      <c r="K830" t="s">
        <v>10559</v>
      </c>
      <c r="L830" t="s">
        <v>10560</v>
      </c>
      <c r="M830" t="s">
        <v>10561</v>
      </c>
      <c r="N830" t="s">
        <v>10562</v>
      </c>
    </row>
    <row r="831" spans="1:14" x14ac:dyDescent="0.25">
      <c r="A831" s="21" t="s">
        <v>10563</v>
      </c>
      <c r="B831" s="21" t="s">
        <v>10564</v>
      </c>
      <c r="C831">
        <v>12767158</v>
      </c>
      <c r="D831" s="21" t="s">
        <v>10565</v>
      </c>
      <c r="E831" t="s">
        <v>10566</v>
      </c>
      <c r="F831" t="s">
        <v>10567</v>
      </c>
      <c r="G831" t="s">
        <v>10568</v>
      </c>
      <c r="H831" t="s">
        <v>10569</v>
      </c>
      <c r="I831" t="s">
        <v>10570</v>
      </c>
      <c r="J831" t="s">
        <v>10571</v>
      </c>
      <c r="K831" t="s">
        <v>10572</v>
      </c>
      <c r="L831" t="s">
        <v>10573</v>
      </c>
      <c r="M831" t="s">
        <v>10574</v>
      </c>
      <c r="N831" t="s">
        <v>10575</v>
      </c>
    </row>
    <row r="832" spans="1:14" x14ac:dyDescent="0.25">
      <c r="A832" s="21" t="s">
        <v>10576</v>
      </c>
      <c r="B832" s="21" t="s">
        <v>10577</v>
      </c>
      <c r="C832">
        <v>12777965</v>
      </c>
      <c r="D832" s="21" t="s">
        <v>10578</v>
      </c>
      <c r="E832" t="s">
        <v>10579</v>
      </c>
      <c r="F832" t="s">
        <v>10580</v>
      </c>
      <c r="G832" t="s">
        <v>10581</v>
      </c>
      <c r="H832" t="s">
        <v>10582</v>
      </c>
      <c r="I832" t="s">
        <v>10583</v>
      </c>
      <c r="J832" t="s">
        <v>10584</v>
      </c>
      <c r="K832" t="s">
        <v>10585</v>
      </c>
      <c r="L832" t="s">
        <v>10586</v>
      </c>
      <c r="M832" t="s">
        <v>10587</v>
      </c>
      <c r="N832" t="s">
        <v>10588</v>
      </c>
    </row>
    <row r="833" spans="1:14" x14ac:dyDescent="0.25">
      <c r="A833" s="21" t="s">
        <v>10589</v>
      </c>
      <c r="B833" s="21" t="s">
        <v>10590</v>
      </c>
      <c r="C833">
        <v>12824275</v>
      </c>
      <c r="D833" s="21" t="s">
        <v>10591</v>
      </c>
      <c r="E833" t="s">
        <v>7130</v>
      </c>
      <c r="F833" t="s">
        <v>10592</v>
      </c>
      <c r="G833" t="s">
        <v>10593</v>
      </c>
      <c r="H833" t="s">
        <v>10594</v>
      </c>
      <c r="I833" t="s">
        <v>10595</v>
      </c>
      <c r="J833" t="s">
        <v>10596</v>
      </c>
      <c r="K833" t="s">
        <v>10597</v>
      </c>
      <c r="L833" t="s">
        <v>10598</v>
      </c>
      <c r="M833" t="s">
        <v>10599</v>
      </c>
      <c r="N833" t="s">
        <v>10600</v>
      </c>
    </row>
    <row r="834" spans="1:14" x14ac:dyDescent="0.25">
      <c r="A834" s="21" t="s">
        <v>10601</v>
      </c>
      <c r="B834" s="21" t="s">
        <v>10602</v>
      </c>
      <c r="C834">
        <v>12760807</v>
      </c>
      <c r="D834" s="21" t="s">
        <v>10603</v>
      </c>
      <c r="E834" t="s">
        <v>10604</v>
      </c>
      <c r="F834" t="s">
        <v>10605</v>
      </c>
      <c r="G834" t="s">
        <v>10606</v>
      </c>
      <c r="H834" t="s">
        <v>10607</v>
      </c>
      <c r="I834" t="s">
        <v>10608</v>
      </c>
      <c r="J834" t="s">
        <v>10609</v>
      </c>
      <c r="K834" t="s">
        <v>10610</v>
      </c>
      <c r="L834" t="s">
        <v>10611</v>
      </c>
      <c r="M834" t="s">
        <v>10612</v>
      </c>
      <c r="N834" t="s">
        <v>10613</v>
      </c>
    </row>
    <row r="835" spans="1:14" x14ac:dyDescent="0.25">
      <c r="A835" s="21" t="s">
        <v>10614</v>
      </c>
      <c r="B835" s="21" t="s">
        <v>10615</v>
      </c>
      <c r="C835">
        <v>12784803</v>
      </c>
      <c r="D835" s="21" t="s">
        <v>10616</v>
      </c>
      <c r="E835" t="s">
        <v>10617</v>
      </c>
      <c r="F835" t="s">
        <v>10618</v>
      </c>
      <c r="G835" t="s">
        <v>10619</v>
      </c>
      <c r="H835" t="s">
        <v>10620</v>
      </c>
      <c r="I835" t="s">
        <v>10621</v>
      </c>
      <c r="J835" t="s">
        <v>10622</v>
      </c>
      <c r="K835" t="s">
        <v>10623</v>
      </c>
      <c r="L835" t="s">
        <v>10624</v>
      </c>
      <c r="M835" t="s">
        <v>10625</v>
      </c>
      <c r="N835" t="s">
        <v>10626</v>
      </c>
    </row>
    <row r="836" spans="1:14" x14ac:dyDescent="0.25">
      <c r="A836" s="21" t="s">
        <v>10627</v>
      </c>
      <c r="B836" s="21" t="s">
        <v>10628</v>
      </c>
      <c r="C836">
        <v>12771157</v>
      </c>
      <c r="D836" s="21" t="s">
        <v>10629</v>
      </c>
      <c r="E836" t="s">
        <v>10630</v>
      </c>
      <c r="F836" t="s">
        <v>10631</v>
      </c>
      <c r="G836" t="s">
        <v>10632</v>
      </c>
      <c r="H836" t="s">
        <v>10633</v>
      </c>
      <c r="I836" t="s">
        <v>10634</v>
      </c>
      <c r="J836" t="s">
        <v>10635</v>
      </c>
      <c r="K836" t="s">
        <v>10636</v>
      </c>
      <c r="L836" t="s">
        <v>10637</v>
      </c>
      <c r="M836" t="s">
        <v>10638</v>
      </c>
      <c r="N836" t="s">
        <v>10639</v>
      </c>
    </row>
    <row r="837" spans="1:14" x14ac:dyDescent="0.25">
      <c r="A837" s="21" t="s">
        <v>10640</v>
      </c>
      <c r="B837" s="21" t="s">
        <v>10641</v>
      </c>
      <c r="C837">
        <v>13403989</v>
      </c>
      <c r="D837" s="21" t="s">
        <v>10642</v>
      </c>
      <c r="E837" t="s">
        <v>10643</v>
      </c>
      <c r="F837" t="s">
        <v>10644</v>
      </c>
      <c r="G837" t="s">
        <v>10645</v>
      </c>
      <c r="H837" t="s">
        <v>10646</v>
      </c>
      <c r="I837" t="s">
        <v>10647</v>
      </c>
      <c r="J837" t="s">
        <v>10648</v>
      </c>
      <c r="K837" t="s">
        <v>10649</v>
      </c>
      <c r="L837" t="s">
        <v>10650</v>
      </c>
      <c r="M837" t="s">
        <v>10651</v>
      </c>
      <c r="N837" t="s">
        <v>10652</v>
      </c>
    </row>
    <row r="838" spans="1:14" x14ac:dyDescent="0.25">
      <c r="A838" s="21" t="s">
        <v>10653</v>
      </c>
      <c r="B838" s="21" t="s">
        <v>10654</v>
      </c>
      <c r="C838">
        <v>12804912</v>
      </c>
      <c r="D838" s="21" t="s">
        <v>10655</v>
      </c>
      <c r="E838" t="s">
        <v>10656</v>
      </c>
      <c r="F838" t="s">
        <v>10657</v>
      </c>
      <c r="G838" t="s">
        <v>10658</v>
      </c>
      <c r="H838" t="s">
        <v>10659</v>
      </c>
      <c r="I838" t="s">
        <v>10660</v>
      </c>
      <c r="J838" t="s">
        <v>10661</v>
      </c>
      <c r="K838" t="s">
        <v>10662</v>
      </c>
      <c r="L838" t="s">
        <v>10663</v>
      </c>
      <c r="M838" t="s">
        <v>10664</v>
      </c>
      <c r="N838" t="s">
        <v>10665</v>
      </c>
    </row>
    <row r="839" spans="1:14" x14ac:dyDescent="0.25">
      <c r="A839" s="21" t="s">
        <v>10666</v>
      </c>
      <c r="B839" s="21" t="s">
        <v>10667</v>
      </c>
      <c r="C839">
        <v>12770212</v>
      </c>
      <c r="D839" s="21" t="s">
        <v>10668</v>
      </c>
      <c r="E839" t="s">
        <v>10669</v>
      </c>
      <c r="F839" t="s">
        <v>10670</v>
      </c>
      <c r="G839" t="s">
        <v>10671</v>
      </c>
      <c r="H839" t="s">
        <v>10672</v>
      </c>
      <c r="I839" t="s">
        <v>10673</v>
      </c>
      <c r="J839" t="s">
        <v>10674</v>
      </c>
      <c r="K839" t="s">
        <v>10675</v>
      </c>
      <c r="L839" t="s">
        <v>10676</v>
      </c>
      <c r="M839" t="s">
        <v>10677</v>
      </c>
      <c r="N839" t="s">
        <v>10678</v>
      </c>
    </row>
    <row r="840" spans="1:14" x14ac:dyDescent="0.25">
      <c r="A840" s="21" t="s">
        <v>10679</v>
      </c>
      <c r="B840" s="21" t="s">
        <v>10680</v>
      </c>
      <c r="C840">
        <v>12816056</v>
      </c>
      <c r="D840" s="21" t="s">
        <v>10681</v>
      </c>
      <c r="E840" t="s">
        <v>7600</v>
      </c>
      <c r="F840" t="s">
        <v>10682</v>
      </c>
      <c r="G840" t="s">
        <v>10683</v>
      </c>
      <c r="H840" t="s">
        <v>10684</v>
      </c>
      <c r="I840" t="s">
        <v>10685</v>
      </c>
      <c r="J840" t="s">
        <v>10686</v>
      </c>
      <c r="K840" t="s">
        <v>10687</v>
      </c>
      <c r="L840" t="s">
        <v>10688</v>
      </c>
      <c r="M840" t="s">
        <v>10689</v>
      </c>
      <c r="N840" t="s">
        <v>10690</v>
      </c>
    </row>
    <row r="841" spans="1:14" x14ac:dyDescent="0.25">
      <c r="A841" s="21" t="s">
        <v>10691</v>
      </c>
      <c r="B841" s="21" t="s">
        <v>10692</v>
      </c>
      <c r="C841">
        <v>12671999</v>
      </c>
      <c r="D841" s="21" t="s">
        <v>10693</v>
      </c>
      <c r="E841" t="s">
        <v>10694</v>
      </c>
      <c r="F841" t="s">
        <v>10695</v>
      </c>
      <c r="G841" t="s">
        <v>10696</v>
      </c>
      <c r="H841" t="s">
        <v>10697</v>
      </c>
      <c r="I841" t="s">
        <v>10698</v>
      </c>
      <c r="J841" t="s">
        <v>10699</v>
      </c>
      <c r="K841" t="s">
        <v>10700</v>
      </c>
      <c r="L841" t="s">
        <v>10701</v>
      </c>
      <c r="M841" t="s">
        <v>10702</v>
      </c>
      <c r="N841" t="s">
        <v>10703</v>
      </c>
    </row>
    <row r="842" spans="1:14" x14ac:dyDescent="0.25">
      <c r="A842" s="21" t="s">
        <v>10704</v>
      </c>
      <c r="B842" s="21" t="s">
        <v>10705</v>
      </c>
      <c r="C842">
        <v>13038214</v>
      </c>
      <c r="D842" s="21" t="s">
        <v>10706</v>
      </c>
      <c r="E842" t="s">
        <v>372</v>
      </c>
      <c r="F842" t="s">
        <v>10707</v>
      </c>
      <c r="G842" t="s">
        <v>10708</v>
      </c>
      <c r="H842" t="s">
        <v>10709</v>
      </c>
      <c r="I842" t="s">
        <v>10710</v>
      </c>
      <c r="J842" t="s">
        <v>10711</v>
      </c>
      <c r="K842" t="s">
        <v>10712</v>
      </c>
      <c r="L842" t="s">
        <v>10713</v>
      </c>
      <c r="M842" t="s">
        <v>10714</v>
      </c>
      <c r="N842" t="s">
        <v>10715</v>
      </c>
    </row>
    <row r="843" spans="1:14" x14ac:dyDescent="0.25">
      <c r="A843" s="21" t="s">
        <v>10716</v>
      </c>
      <c r="B843" s="21" t="s">
        <v>10717</v>
      </c>
      <c r="C843">
        <v>12818492</v>
      </c>
      <c r="D843" s="21" t="s">
        <v>10718</v>
      </c>
      <c r="E843" t="s">
        <v>10092</v>
      </c>
      <c r="F843" t="s">
        <v>10719</v>
      </c>
      <c r="G843" t="s">
        <v>10720</v>
      </c>
      <c r="H843" t="s">
        <v>10721</v>
      </c>
      <c r="I843" t="s">
        <v>10722</v>
      </c>
      <c r="J843" t="s">
        <v>10723</v>
      </c>
      <c r="K843" t="s">
        <v>10724</v>
      </c>
      <c r="L843" t="s">
        <v>10725</v>
      </c>
      <c r="M843" t="s">
        <v>10726</v>
      </c>
      <c r="N843" t="s">
        <v>10727</v>
      </c>
    </row>
    <row r="844" spans="1:14" x14ac:dyDescent="0.25">
      <c r="A844" s="21" t="s">
        <v>10728</v>
      </c>
      <c r="B844" s="21" t="s">
        <v>10729</v>
      </c>
      <c r="C844">
        <v>12828791</v>
      </c>
      <c r="D844" s="21" t="s">
        <v>10730</v>
      </c>
      <c r="E844" t="s">
        <v>4260</v>
      </c>
      <c r="F844" t="s">
        <v>10731</v>
      </c>
      <c r="G844" t="s">
        <v>10732</v>
      </c>
      <c r="H844" t="s">
        <v>10733</v>
      </c>
      <c r="I844" t="s">
        <v>10734</v>
      </c>
      <c r="J844" t="s">
        <v>10735</v>
      </c>
      <c r="K844" t="s">
        <v>10736</v>
      </c>
      <c r="L844" t="s">
        <v>10737</v>
      </c>
      <c r="M844" t="s">
        <v>10738</v>
      </c>
      <c r="N844" t="s">
        <v>10739</v>
      </c>
    </row>
    <row r="845" spans="1:14" x14ac:dyDescent="0.25">
      <c r="A845" s="21" t="s">
        <v>10740</v>
      </c>
      <c r="B845" s="21" t="s">
        <v>10741</v>
      </c>
      <c r="C845">
        <v>12867922</v>
      </c>
      <c r="D845" s="21" t="s">
        <v>10742</v>
      </c>
      <c r="E845" t="s">
        <v>4646</v>
      </c>
      <c r="F845" t="s">
        <v>10743</v>
      </c>
      <c r="G845" t="s">
        <v>10744</v>
      </c>
      <c r="H845" t="s">
        <v>10745</v>
      </c>
      <c r="I845" t="s">
        <v>10746</v>
      </c>
      <c r="J845" t="s">
        <v>10747</v>
      </c>
      <c r="K845" t="s">
        <v>10748</v>
      </c>
      <c r="L845" t="s">
        <v>10749</v>
      </c>
      <c r="M845" t="s">
        <v>10750</v>
      </c>
      <c r="N845" t="s">
        <v>10751</v>
      </c>
    </row>
    <row r="846" spans="1:14" x14ac:dyDescent="0.25">
      <c r="A846" s="21" t="s">
        <v>10752</v>
      </c>
      <c r="B846" s="21" t="s">
        <v>10753</v>
      </c>
      <c r="C846">
        <v>12595793</v>
      </c>
      <c r="D846" s="21" t="s">
        <v>10754</v>
      </c>
      <c r="E846" t="s">
        <v>10755</v>
      </c>
      <c r="F846" t="s">
        <v>10756</v>
      </c>
      <c r="G846" t="s">
        <v>10757</v>
      </c>
      <c r="H846" t="s">
        <v>10758</v>
      </c>
      <c r="I846" t="s">
        <v>10759</v>
      </c>
      <c r="J846" t="s">
        <v>10760</v>
      </c>
      <c r="K846" t="s">
        <v>10761</v>
      </c>
      <c r="L846" t="s">
        <v>10762</v>
      </c>
      <c r="M846" t="s">
        <v>10763</v>
      </c>
      <c r="N846" t="s">
        <v>10764</v>
      </c>
    </row>
    <row r="847" spans="1:14" x14ac:dyDescent="0.25">
      <c r="A847" s="21" t="s">
        <v>10765</v>
      </c>
      <c r="B847" s="21" t="s">
        <v>10766</v>
      </c>
      <c r="C847">
        <v>12569385</v>
      </c>
      <c r="D847" s="21" t="s">
        <v>10767</v>
      </c>
      <c r="E847" t="s">
        <v>10768</v>
      </c>
      <c r="F847" t="s">
        <v>10769</v>
      </c>
      <c r="G847" t="s">
        <v>10770</v>
      </c>
      <c r="H847" t="s">
        <v>10771</v>
      </c>
      <c r="I847" t="s">
        <v>10772</v>
      </c>
      <c r="J847" t="s">
        <v>10773</v>
      </c>
      <c r="K847" t="s">
        <v>10774</v>
      </c>
      <c r="L847" t="s">
        <v>10775</v>
      </c>
      <c r="M847" t="s">
        <v>10776</v>
      </c>
      <c r="N847" t="s">
        <v>10777</v>
      </c>
    </row>
    <row r="848" spans="1:14" x14ac:dyDescent="0.25">
      <c r="A848" s="21" t="s">
        <v>10778</v>
      </c>
      <c r="B848" s="21" t="s">
        <v>10779</v>
      </c>
      <c r="C848">
        <v>12537597</v>
      </c>
      <c r="D848" s="21" t="s">
        <v>10780</v>
      </c>
      <c r="E848" t="s">
        <v>4519</v>
      </c>
      <c r="F848" t="s">
        <v>10781</v>
      </c>
      <c r="G848" t="s">
        <v>10782</v>
      </c>
      <c r="H848" t="s">
        <v>10783</v>
      </c>
      <c r="I848" t="s">
        <v>10784</v>
      </c>
      <c r="J848" t="s">
        <v>10785</v>
      </c>
      <c r="K848" t="s">
        <v>10786</v>
      </c>
      <c r="L848" t="s">
        <v>10787</v>
      </c>
      <c r="M848" t="s">
        <v>10788</v>
      </c>
      <c r="N848" t="s">
        <v>10789</v>
      </c>
    </row>
    <row r="849" spans="1:14" x14ac:dyDescent="0.25">
      <c r="A849" s="21" t="s">
        <v>10790</v>
      </c>
      <c r="B849" s="21" t="s">
        <v>10791</v>
      </c>
      <c r="C849">
        <v>12582489</v>
      </c>
      <c r="D849" s="21" t="s">
        <v>10792</v>
      </c>
      <c r="E849" t="s">
        <v>10793</v>
      </c>
      <c r="F849" t="s">
        <v>10794</v>
      </c>
      <c r="G849" t="s">
        <v>10795</v>
      </c>
      <c r="H849" t="s">
        <v>10796</v>
      </c>
      <c r="I849" t="s">
        <v>10797</v>
      </c>
      <c r="J849" t="s">
        <v>10798</v>
      </c>
      <c r="K849" t="s">
        <v>10799</v>
      </c>
      <c r="L849" t="s">
        <v>10800</v>
      </c>
      <c r="M849" t="s">
        <v>10801</v>
      </c>
      <c r="N849" t="s">
        <v>10802</v>
      </c>
    </row>
    <row r="850" spans="1:14" x14ac:dyDescent="0.25">
      <c r="A850" s="21" t="s">
        <v>10803</v>
      </c>
      <c r="B850" s="21" t="s">
        <v>10804</v>
      </c>
      <c r="C850">
        <v>12609793</v>
      </c>
      <c r="D850" s="21" t="s">
        <v>10805</v>
      </c>
      <c r="E850" t="s">
        <v>7130</v>
      </c>
      <c r="F850" t="s">
        <v>10806</v>
      </c>
      <c r="G850" t="s">
        <v>10807</v>
      </c>
      <c r="H850" t="s">
        <v>10808</v>
      </c>
      <c r="I850" t="s">
        <v>10809</v>
      </c>
      <c r="J850" t="s">
        <v>10810</v>
      </c>
      <c r="K850" t="s">
        <v>10811</v>
      </c>
      <c r="L850" t="s">
        <v>10812</v>
      </c>
      <c r="M850" t="s">
        <v>10813</v>
      </c>
      <c r="N850" t="s">
        <v>10814</v>
      </c>
    </row>
    <row r="851" spans="1:14" x14ac:dyDescent="0.25">
      <c r="A851" s="21" t="s">
        <v>10815</v>
      </c>
      <c r="B851" s="21" t="s">
        <v>10816</v>
      </c>
      <c r="C851">
        <v>12543884</v>
      </c>
      <c r="D851" s="21" t="s">
        <v>10817</v>
      </c>
      <c r="E851" t="s">
        <v>9731</v>
      </c>
      <c r="F851" t="s">
        <v>10818</v>
      </c>
      <c r="G851" t="s">
        <v>10819</v>
      </c>
      <c r="H851" t="s">
        <v>10820</v>
      </c>
      <c r="I851" t="s">
        <v>10821</v>
      </c>
      <c r="J851" t="s">
        <v>10822</v>
      </c>
      <c r="K851" t="s">
        <v>10823</v>
      </c>
      <c r="L851" t="s">
        <v>10824</v>
      </c>
      <c r="M851" t="s">
        <v>10825</v>
      </c>
      <c r="N851" t="s">
        <v>10826</v>
      </c>
    </row>
    <row r="852" spans="1:14" x14ac:dyDescent="0.25">
      <c r="A852" s="21" t="s">
        <v>10827</v>
      </c>
      <c r="B852" s="21" t="s">
        <v>10828</v>
      </c>
      <c r="C852">
        <v>12543416</v>
      </c>
      <c r="D852" s="21" t="s">
        <v>10829</v>
      </c>
      <c r="E852" t="s">
        <v>10830</v>
      </c>
      <c r="F852" t="s">
        <v>10831</v>
      </c>
      <c r="G852" t="s">
        <v>10506</v>
      </c>
      <c r="H852" t="s">
        <v>10832</v>
      </c>
      <c r="I852" t="s">
        <v>10833</v>
      </c>
      <c r="J852" t="s">
        <v>10834</v>
      </c>
      <c r="K852" t="s">
        <v>10835</v>
      </c>
      <c r="L852" t="s">
        <v>10836</v>
      </c>
      <c r="M852" t="s">
        <v>10837</v>
      </c>
      <c r="N852" t="s">
        <v>10838</v>
      </c>
    </row>
    <row r="853" spans="1:14" x14ac:dyDescent="0.25">
      <c r="A853" s="21" t="s">
        <v>10839</v>
      </c>
      <c r="B853" s="21" t="s">
        <v>10840</v>
      </c>
      <c r="C853">
        <v>12576107</v>
      </c>
      <c r="D853" s="21" t="s">
        <v>10841</v>
      </c>
      <c r="E853" t="s">
        <v>9932</v>
      </c>
      <c r="F853" t="s">
        <v>10842</v>
      </c>
      <c r="G853" t="s">
        <v>10843</v>
      </c>
      <c r="H853" t="s">
        <v>10844</v>
      </c>
      <c r="I853" t="s">
        <v>10845</v>
      </c>
      <c r="J853" t="s">
        <v>10846</v>
      </c>
      <c r="K853" t="s">
        <v>10847</v>
      </c>
      <c r="L853" t="s">
        <v>10848</v>
      </c>
      <c r="M853" t="s">
        <v>10849</v>
      </c>
      <c r="N853" t="s">
        <v>10850</v>
      </c>
    </row>
    <row r="854" spans="1:14" x14ac:dyDescent="0.25">
      <c r="A854" s="21" t="s">
        <v>10851</v>
      </c>
      <c r="B854" s="21" t="s">
        <v>10852</v>
      </c>
      <c r="C854">
        <v>12561470</v>
      </c>
      <c r="D854" s="21" t="s">
        <v>10853</v>
      </c>
      <c r="E854" t="s">
        <v>7027</v>
      </c>
      <c r="F854" t="s">
        <v>10854</v>
      </c>
      <c r="G854" t="s">
        <v>10855</v>
      </c>
      <c r="H854" t="s">
        <v>10856</v>
      </c>
      <c r="I854" t="s">
        <v>10857</v>
      </c>
      <c r="J854" t="s">
        <v>10858</v>
      </c>
      <c r="K854" t="s">
        <v>10859</v>
      </c>
      <c r="L854" t="s">
        <v>10860</v>
      </c>
      <c r="M854" t="s">
        <v>10861</v>
      </c>
      <c r="N854" t="s">
        <v>10862</v>
      </c>
    </row>
    <row r="855" spans="1:14" x14ac:dyDescent="0.25">
      <c r="A855" s="21" t="s">
        <v>10863</v>
      </c>
      <c r="B855" s="21" t="s">
        <v>10864</v>
      </c>
      <c r="C855">
        <v>13009673</v>
      </c>
      <c r="D855" s="21" t="s">
        <v>10865</v>
      </c>
      <c r="E855" t="s">
        <v>10866</v>
      </c>
      <c r="F855" t="s">
        <v>10867</v>
      </c>
      <c r="G855" t="s">
        <v>10868</v>
      </c>
      <c r="H855" t="s">
        <v>10869</v>
      </c>
      <c r="I855" t="s">
        <v>10870</v>
      </c>
      <c r="J855" t="s">
        <v>10871</v>
      </c>
      <c r="K855" t="s">
        <v>10872</v>
      </c>
      <c r="L855" t="s">
        <v>10873</v>
      </c>
      <c r="M855" t="s">
        <v>10874</v>
      </c>
      <c r="N855" t="s">
        <v>10875</v>
      </c>
    </row>
    <row r="856" spans="1:14" x14ac:dyDescent="0.25">
      <c r="A856" s="21" t="s">
        <v>10876</v>
      </c>
      <c r="B856" s="21" t="s">
        <v>10877</v>
      </c>
      <c r="C856">
        <v>12800688</v>
      </c>
      <c r="D856" s="21" t="s">
        <v>10878</v>
      </c>
      <c r="E856" t="s">
        <v>10879</v>
      </c>
      <c r="F856" t="s">
        <v>10880</v>
      </c>
      <c r="G856" t="s">
        <v>10881</v>
      </c>
      <c r="H856" t="s">
        <v>10882</v>
      </c>
      <c r="I856" t="s">
        <v>10883</v>
      </c>
      <c r="J856" t="s">
        <v>10884</v>
      </c>
      <c r="K856" t="s">
        <v>10885</v>
      </c>
      <c r="L856" t="s">
        <v>10886</v>
      </c>
      <c r="M856" t="s">
        <v>10887</v>
      </c>
      <c r="N856" t="s">
        <v>10888</v>
      </c>
    </row>
    <row r="857" spans="1:14" x14ac:dyDescent="0.25">
      <c r="A857" s="21" t="s">
        <v>10889</v>
      </c>
      <c r="B857" s="21" t="s">
        <v>10890</v>
      </c>
      <c r="C857">
        <v>13081929</v>
      </c>
      <c r="D857" s="21" t="s">
        <v>10891</v>
      </c>
      <c r="E857" t="s">
        <v>10892</v>
      </c>
      <c r="F857" t="s">
        <v>10893</v>
      </c>
      <c r="G857" t="s">
        <v>10894</v>
      </c>
      <c r="H857" t="s">
        <v>10895</v>
      </c>
      <c r="I857" t="s">
        <v>10896</v>
      </c>
      <c r="J857" t="s">
        <v>10897</v>
      </c>
      <c r="K857" t="s">
        <v>10898</v>
      </c>
      <c r="L857" t="s">
        <v>10899</v>
      </c>
      <c r="M857" t="s">
        <v>10900</v>
      </c>
      <c r="N857" t="s">
        <v>10901</v>
      </c>
    </row>
    <row r="858" spans="1:14" x14ac:dyDescent="0.25">
      <c r="A858" s="21" t="s">
        <v>10902</v>
      </c>
      <c r="B858" s="21" t="s">
        <v>10903</v>
      </c>
      <c r="C858">
        <v>12908609</v>
      </c>
      <c r="D858" s="21" t="s">
        <v>10904</v>
      </c>
      <c r="E858" t="s">
        <v>10905</v>
      </c>
      <c r="F858" t="s">
        <v>10906</v>
      </c>
      <c r="G858" t="s">
        <v>10907</v>
      </c>
      <c r="H858" t="s">
        <v>10908</v>
      </c>
      <c r="I858" t="s">
        <v>10909</v>
      </c>
      <c r="J858" t="s">
        <v>10910</v>
      </c>
      <c r="K858" t="s">
        <v>10911</v>
      </c>
      <c r="L858" t="s">
        <v>10912</v>
      </c>
      <c r="M858" t="s">
        <v>10913</v>
      </c>
      <c r="N858" t="s">
        <v>10914</v>
      </c>
    </row>
    <row r="859" spans="1:14" x14ac:dyDescent="0.25">
      <c r="A859" s="21" t="s">
        <v>10915</v>
      </c>
      <c r="B859" s="21" t="s">
        <v>10916</v>
      </c>
      <c r="C859">
        <v>12776801</v>
      </c>
      <c r="D859" s="21" t="s">
        <v>10917</v>
      </c>
      <c r="E859" t="s">
        <v>10918</v>
      </c>
      <c r="F859" t="s">
        <v>10919</v>
      </c>
      <c r="G859" t="s">
        <v>10920</v>
      </c>
      <c r="H859" t="s">
        <v>10921</v>
      </c>
      <c r="I859" t="s">
        <v>10922</v>
      </c>
      <c r="J859" t="s">
        <v>10923</v>
      </c>
      <c r="K859" t="s">
        <v>10924</v>
      </c>
      <c r="L859" t="s">
        <v>10925</v>
      </c>
      <c r="M859" t="s">
        <v>10926</v>
      </c>
      <c r="N859" t="s">
        <v>10927</v>
      </c>
    </row>
    <row r="860" spans="1:14" x14ac:dyDescent="0.25">
      <c r="A860" s="21" t="s">
        <v>10928</v>
      </c>
      <c r="B860" s="21" t="s">
        <v>10929</v>
      </c>
      <c r="C860">
        <v>12921870</v>
      </c>
      <c r="D860" s="21" t="s">
        <v>10930</v>
      </c>
      <c r="E860" t="s">
        <v>10931</v>
      </c>
      <c r="F860" t="s">
        <v>10932</v>
      </c>
      <c r="G860" t="s">
        <v>10933</v>
      </c>
      <c r="H860" t="s">
        <v>10934</v>
      </c>
      <c r="I860" t="s">
        <v>10935</v>
      </c>
      <c r="J860" t="s">
        <v>10936</v>
      </c>
      <c r="K860" t="s">
        <v>10937</v>
      </c>
      <c r="L860" t="s">
        <v>10938</v>
      </c>
      <c r="M860" t="s">
        <v>10939</v>
      </c>
      <c r="N860" t="s">
        <v>10940</v>
      </c>
    </row>
    <row r="861" spans="1:14" x14ac:dyDescent="0.25">
      <c r="A861" s="21" t="s">
        <v>10941</v>
      </c>
      <c r="B861" s="21" t="s">
        <v>10942</v>
      </c>
      <c r="C861">
        <v>12710435</v>
      </c>
      <c r="D861" s="21" t="s">
        <v>10943</v>
      </c>
      <c r="E861" t="s">
        <v>10944</v>
      </c>
      <c r="F861" t="s">
        <v>10945</v>
      </c>
      <c r="G861" t="s">
        <v>10946</v>
      </c>
      <c r="H861" t="s">
        <v>10947</v>
      </c>
      <c r="I861" t="s">
        <v>10948</v>
      </c>
      <c r="J861" t="s">
        <v>10949</v>
      </c>
      <c r="K861" t="s">
        <v>10950</v>
      </c>
      <c r="L861" t="s">
        <v>10951</v>
      </c>
      <c r="M861" t="s">
        <v>10952</v>
      </c>
      <c r="N861" t="s">
        <v>10953</v>
      </c>
    </row>
    <row r="862" spans="1:14" x14ac:dyDescent="0.25">
      <c r="A862" s="21" t="s">
        <v>10954</v>
      </c>
      <c r="B862" s="21" t="s">
        <v>10955</v>
      </c>
      <c r="C862">
        <v>12770469</v>
      </c>
      <c r="D862" s="21" t="s">
        <v>10956</v>
      </c>
      <c r="E862" t="s">
        <v>10957</v>
      </c>
      <c r="F862" t="s">
        <v>10958</v>
      </c>
      <c r="G862" t="s">
        <v>10959</v>
      </c>
      <c r="H862" t="s">
        <v>10960</v>
      </c>
      <c r="I862" t="s">
        <v>10961</v>
      </c>
      <c r="J862" t="s">
        <v>10962</v>
      </c>
      <c r="K862" t="s">
        <v>10963</v>
      </c>
      <c r="L862" t="s">
        <v>10964</v>
      </c>
      <c r="M862" t="s">
        <v>10965</v>
      </c>
      <c r="N862" t="s">
        <v>10966</v>
      </c>
    </row>
    <row r="863" spans="1:14" x14ac:dyDescent="0.25">
      <c r="A863" s="21" t="s">
        <v>10967</v>
      </c>
      <c r="B863" s="21" t="s">
        <v>10968</v>
      </c>
      <c r="C863">
        <v>12815877</v>
      </c>
      <c r="D863" s="21" t="s">
        <v>10969</v>
      </c>
      <c r="E863" t="s">
        <v>683</v>
      </c>
      <c r="F863" t="s">
        <v>10970</v>
      </c>
      <c r="G863" t="s">
        <v>10971</v>
      </c>
      <c r="H863" t="s">
        <v>10972</v>
      </c>
      <c r="I863" t="s">
        <v>10973</v>
      </c>
      <c r="J863" t="s">
        <v>10974</v>
      </c>
      <c r="K863" t="s">
        <v>10975</v>
      </c>
      <c r="L863" t="s">
        <v>10976</v>
      </c>
      <c r="M863" t="s">
        <v>10977</v>
      </c>
      <c r="N863" t="s">
        <v>10978</v>
      </c>
    </row>
    <row r="864" spans="1:14" x14ac:dyDescent="0.25">
      <c r="A864" s="21" t="s">
        <v>10979</v>
      </c>
      <c r="B864" s="21" t="s">
        <v>10980</v>
      </c>
      <c r="C864">
        <v>12897352</v>
      </c>
      <c r="D864" s="21" t="s">
        <v>10981</v>
      </c>
      <c r="E864" t="s">
        <v>10982</v>
      </c>
      <c r="F864" t="s">
        <v>10983</v>
      </c>
      <c r="G864" t="s">
        <v>10984</v>
      </c>
      <c r="H864" t="s">
        <v>10985</v>
      </c>
      <c r="I864" t="s">
        <v>10986</v>
      </c>
      <c r="J864" t="s">
        <v>10987</v>
      </c>
      <c r="K864" t="s">
        <v>10988</v>
      </c>
      <c r="L864" t="s">
        <v>10989</v>
      </c>
      <c r="M864" t="s">
        <v>10990</v>
      </c>
      <c r="N864" t="s">
        <v>10991</v>
      </c>
    </row>
    <row r="865" spans="1:14" x14ac:dyDescent="0.25">
      <c r="A865" s="21" t="s">
        <v>10992</v>
      </c>
      <c r="B865" s="21" t="s">
        <v>10993</v>
      </c>
      <c r="C865">
        <v>12790887</v>
      </c>
      <c r="D865" s="21" t="s">
        <v>10994</v>
      </c>
      <c r="E865" t="s">
        <v>10995</v>
      </c>
      <c r="F865" t="s">
        <v>10996</v>
      </c>
      <c r="G865" t="s">
        <v>10997</v>
      </c>
      <c r="H865" t="s">
        <v>10998</v>
      </c>
      <c r="I865" t="s">
        <v>10999</v>
      </c>
      <c r="J865" t="s">
        <v>11000</v>
      </c>
      <c r="K865" t="s">
        <v>11001</v>
      </c>
      <c r="L865" t="s">
        <v>11002</v>
      </c>
      <c r="M865" t="s">
        <v>11003</v>
      </c>
      <c r="N865" t="s">
        <v>11004</v>
      </c>
    </row>
    <row r="866" spans="1:14" x14ac:dyDescent="0.25">
      <c r="A866" s="21" t="s">
        <v>11005</v>
      </c>
      <c r="B866" s="21" t="s">
        <v>11006</v>
      </c>
      <c r="C866">
        <v>12681478</v>
      </c>
      <c r="D866" s="21" t="s">
        <v>11007</v>
      </c>
      <c r="E866" t="s">
        <v>9506</v>
      </c>
      <c r="F866" t="s">
        <v>11008</v>
      </c>
      <c r="G866" t="s">
        <v>11009</v>
      </c>
      <c r="H866" t="s">
        <v>11010</v>
      </c>
      <c r="I866" t="s">
        <v>11011</v>
      </c>
      <c r="J866" t="s">
        <v>11012</v>
      </c>
      <c r="K866" t="s">
        <v>11013</v>
      </c>
      <c r="L866" t="s">
        <v>11014</v>
      </c>
      <c r="M866" t="s">
        <v>11015</v>
      </c>
      <c r="N866" t="s">
        <v>11016</v>
      </c>
    </row>
    <row r="867" spans="1:14" x14ac:dyDescent="0.25">
      <c r="A867" s="21" t="s">
        <v>11017</v>
      </c>
      <c r="B867" s="21" t="s">
        <v>11018</v>
      </c>
      <c r="C867">
        <v>12824466</v>
      </c>
      <c r="D867" s="21" t="s">
        <v>11019</v>
      </c>
      <c r="E867" t="s">
        <v>11020</v>
      </c>
      <c r="F867" t="s">
        <v>11021</v>
      </c>
      <c r="G867" t="s">
        <v>11022</v>
      </c>
      <c r="H867" t="s">
        <v>11023</v>
      </c>
      <c r="I867" t="s">
        <v>11024</v>
      </c>
      <c r="J867" t="s">
        <v>11025</v>
      </c>
      <c r="K867" t="s">
        <v>11026</v>
      </c>
      <c r="L867" t="s">
        <v>11027</v>
      </c>
      <c r="M867" t="s">
        <v>11028</v>
      </c>
      <c r="N867" t="s">
        <v>11029</v>
      </c>
    </row>
    <row r="868" spans="1:14" x14ac:dyDescent="0.25">
      <c r="A868" s="21" t="s">
        <v>11030</v>
      </c>
      <c r="B868" s="21" t="s">
        <v>11031</v>
      </c>
      <c r="C868">
        <v>12780820</v>
      </c>
      <c r="D868" s="21" t="s">
        <v>11032</v>
      </c>
      <c r="E868" t="s">
        <v>7117</v>
      </c>
      <c r="F868" t="s">
        <v>11033</v>
      </c>
      <c r="G868" t="s">
        <v>11034</v>
      </c>
      <c r="H868" t="s">
        <v>11035</v>
      </c>
      <c r="I868" t="s">
        <v>11036</v>
      </c>
      <c r="J868" t="s">
        <v>11037</v>
      </c>
      <c r="K868" t="s">
        <v>11038</v>
      </c>
      <c r="L868" t="s">
        <v>11039</v>
      </c>
      <c r="M868" t="s">
        <v>11040</v>
      </c>
      <c r="N868" t="s">
        <v>11041</v>
      </c>
    </row>
    <row r="869" spans="1:14" x14ac:dyDescent="0.25">
      <c r="A869" s="21" t="s">
        <v>11042</v>
      </c>
      <c r="B869" s="21" t="s">
        <v>11043</v>
      </c>
      <c r="C869">
        <v>12783237</v>
      </c>
      <c r="D869" s="21" t="s">
        <v>11044</v>
      </c>
      <c r="E869" t="s">
        <v>2930</v>
      </c>
      <c r="F869" t="s">
        <v>11045</v>
      </c>
      <c r="G869" t="s">
        <v>11046</v>
      </c>
      <c r="H869" t="s">
        <v>11047</v>
      </c>
      <c r="I869" t="s">
        <v>11048</v>
      </c>
      <c r="J869" t="s">
        <v>11049</v>
      </c>
      <c r="K869" t="s">
        <v>11050</v>
      </c>
      <c r="L869" t="s">
        <v>11051</v>
      </c>
      <c r="M869" t="s">
        <v>11052</v>
      </c>
      <c r="N869" t="s">
        <v>11053</v>
      </c>
    </row>
    <row r="870" spans="1:14" x14ac:dyDescent="0.25">
      <c r="A870" s="21" t="s">
        <v>11054</v>
      </c>
      <c r="B870" s="21" t="s">
        <v>11055</v>
      </c>
      <c r="C870">
        <v>12637670</v>
      </c>
      <c r="D870" s="21" t="s">
        <v>11056</v>
      </c>
      <c r="E870" t="s">
        <v>11057</v>
      </c>
      <c r="F870" t="s">
        <v>11058</v>
      </c>
      <c r="G870" t="s">
        <v>11059</v>
      </c>
      <c r="H870" t="s">
        <v>11060</v>
      </c>
      <c r="I870" t="s">
        <v>11061</v>
      </c>
      <c r="J870" t="s">
        <v>11062</v>
      </c>
      <c r="K870" t="s">
        <v>11063</v>
      </c>
      <c r="L870" t="s">
        <v>11064</v>
      </c>
      <c r="M870" t="s">
        <v>11065</v>
      </c>
      <c r="N870" t="s">
        <v>11066</v>
      </c>
    </row>
    <row r="871" spans="1:14" x14ac:dyDescent="0.25">
      <c r="A871" s="21" t="s">
        <v>11067</v>
      </c>
      <c r="B871" s="21" t="s">
        <v>11068</v>
      </c>
      <c r="C871">
        <v>12635188</v>
      </c>
      <c r="D871" s="21" t="s">
        <v>11069</v>
      </c>
      <c r="E871" t="s">
        <v>1615</v>
      </c>
      <c r="F871" t="s">
        <v>11070</v>
      </c>
      <c r="G871" t="s">
        <v>11071</v>
      </c>
      <c r="H871" t="s">
        <v>11072</v>
      </c>
      <c r="I871" t="s">
        <v>11073</v>
      </c>
      <c r="J871" t="s">
        <v>11074</v>
      </c>
      <c r="K871" t="s">
        <v>11075</v>
      </c>
      <c r="L871" t="s">
        <v>11076</v>
      </c>
      <c r="M871" t="s">
        <v>11077</v>
      </c>
      <c r="N871" t="s">
        <v>11078</v>
      </c>
    </row>
    <row r="872" spans="1:14" x14ac:dyDescent="0.25">
      <c r="A872" s="21" t="s">
        <v>11079</v>
      </c>
      <c r="B872" s="21" t="s">
        <v>11080</v>
      </c>
      <c r="C872">
        <v>12793859</v>
      </c>
      <c r="D872" s="21" t="s">
        <v>11081</v>
      </c>
      <c r="E872" t="s">
        <v>11082</v>
      </c>
      <c r="F872" t="s">
        <v>11083</v>
      </c>
      <c r="G872" t="s">
        <v>11084</v>
      </c>
      <c r="H872" t="s">
        <v>11085</v>
      </c>
      <c r="I872" t="s">
        <v>11086</v>
      </c>
      <c r="J872" t="s">
        <v>11087</v>
      </c>
      <c r="K872" t="s">
        <v>11088</v>
      </c>
      <c r="L872" t="s">
        <v>11089</v>
      </c>
      <c r="M872" t="s">
        <v>11090</v>
      </c>
      <c r="N872" t="s">
        <v>43</v>
      </c>
    </row>
    <row r="873" spans="1:14" x14ac:dyDescent="0.25">
      <c r="A873" s="21" t="s">
        <v>11091</v>
      </c>
      <c r="B873" s="21" t="s">
        <v>11092</v>
      </c>
      <c r="C873">
        <v>12785548</v>
      </c>
      <c r="D873" s="21" t="s">
        <v>11093</v>
      </c>
      <c r="E873" t="s">
        <v>11094</v>
      </c>
      <c r="F873" t="s">
        <v>11095</v>
      </c>
      <c r="G873" t="s">
        <v>11096</v>
      </c>
      <c r="H873" t="s">
        <v>11097</v>
      </c>
      <c r="I873" t="s">
        <v>11098</v>
      </c>
      <c r="J873" t="s">
        <v>11099</v>
      </c>
      <c r="K873" t="s">
        <v>11100</v>
      </c>
      <c r="L873" t="s">
        <v>11101</v>
      </c>
      <c r="M873" t="s">
        <v>11102</v>
      </c>
      <c r="N873" t="s">
        <v>43</v>
      </c>
    </row>
    <row r="874" spans="1:14" x14ac:dyDescent="0.25">
      <c r="A874" s="21" t="s">
        <v>11103</v>
      </c>
      <c r="B874" s="21" t="s">
        <v>11104</v>
      </c>
      <c r="C874">
        <v>12801140</v>
      </c>
      <c r="D874" s="21" t="s">
        <v>11105</v>
      </c>
      <c r="E874" t="s">
        <v>11106</v>
      </c>
      <c r="F874" t="s">
        <v>11107</v>
      </c>
      <c r="G874" t="s">
        <v>11108</v>
      </c>
      <c r="H874" t="s">
        <v>11109</v>
      </c>
      <c r="I874" t="s">
        <v>11110</v>
      </c>
      <c r="J874" t="s">
        <v>11111</v>
      </c>
      <c r="K874" t="s">
        <v>11112</v>
      </c>
      <c r="L874" t="s">
        <v>11113</v>
      </c>
      <c r="M874" t="s">
        <v>11114</v>
      </c>
      <c r="N874" t="s">
        <v>43</v>
      </c>
    </row>
    <row r="875" spans="1:14" x14ac:dyDescent="0.25">
      <c r="A875" s="21" t="s">
        <v>11115</v>
      </c>
      <c r="B875" s="21" t="s">
        <v>11116</v>
      </c>
      <c r="C875">
        <v>12438333</v>
      </c>
      <c r="D875" s="21" t="s">
        <v>11117</v>
      </c>
      <c r="E875" t="s">
        <v>11118</v>
      </c>
      <c r="F875" t="s">
        <v>11119</v>
      </c>
      <c r="G875" t="s">
        <v>11120</v>
      </c>
      <c r="H875" t="s">
        <v>11121</v>
      </c>
      <c r="I875" t="s">
        <v>11122</v>
      </c>
      <c r="J875" t="s">
        <v>11123</v>
      </c>
      <c r="K875" t="s">
        <v>11124</v>
      </c>
      <c r="L875" t="s">
        <v>11125</v>
      </c>
      <c r="M875" t="s">
        <v>11126</v>
      </c>
      <c r="N875" t="s">
        <v>11127</v>
      </c>
    </row>
    <row r="876" spans="1:14" x14ac:dyDescent="0.25">
      <c r="A876" s="21" t="s">
        <v>11128</v>
      </c>
      <c r="B876" s="21" t="s">
        <v>11129</v>
      </c>
      <c r="C876">
        <v>12169250</v>
      </c>
      <c r="D876" s="21" t="s">
        <v>11130</v>
      </c>
      <c r="E876" t="s">
        <v>11131</v>
      </c>
      <c r="F876" t="s">
        <v>11132</v>
      </c>
      <c r="G876" t="s">
        <v>11133</v>
      </c>
      <c r="H876" t="s">
        <v>11134</v>
      </c>
      <c r="I876" t="s">
        <v>11135</v>
      </c>
      <c r="J876" t="s">
        <v>11136</v>
      </c>
      <c r="K876" t="s">
        <v>11137</v>
      </c>
      <c r="L876" t="s">
        <v>11138</v>
      </c>
      <c r="M876" t="s">
        <v>11139</v>
      </c>
      <c r="N876" t="s">
        <v>43</v>
      </c>
    </row>
    <row r="877" spans="1:14" x14ac:dyDescent="0.25">
      <c r="A877" s="21" t="s">
        <v>11140</v>
      </c>
      <c r="B877" s="21" t="s">
        <v>11141</v>
      </c>
      <c r="C877">
        <v>12713238</v>
      </c>
      <c r="D877" s="21" t="s">
        <v>11142</v>
      </c>
      <c r="E877" t="s">
        <v>11143</v>
      </c>
      <c r="F877" t="s">
        <v>11144</v>
      </c>
      <c r="G877" t="s">
        <v>11145</v>
      </c>
      <c r="H877" t="s">
        <v>11146</v>
      </c>
      <c r="I877" t="s">
        <v>11147</v>
      </c>
      <c r="J877" t="s">
        <v>11148</v>
      </c>
      <c r="K877" t="s">
        <v>11149</v>
      </c>
      <c r="L877" t="s">
        <v>11150</v>
      </c>
      <c r="M877" t="s">
        <v>11151</v>
      </c>
      <c r="N877" t="s">
        <v>43</v>
      </c>
    </row>
    <row r="878" spans="1:14" x14ac:dyDescent="0.25">
      <c r="A878" s="21" t="s">
        <v>11152</v>
      </c>
      <c r="B878" s="21" t="s">
        <v>11153</v>
      </c>
      <c r="C878">
        <v>12593614</v>
      </c>
      <c r="D878" s="21" t="s">
        <v>11154</v>
      </c>
      <c r="E878" t="s">
        <v>11155</v>
      </c>
      <c r="F878" t="s">
        <v>11156</v>
      </c>
      <c r="G878" t="s">
        <v>11157</v>
      </c>
      <c r="H878" t="s">
        <v>11158</v>
      </c>
      <c r="I878" t="s">
        <v>11159</v>
      </c>
      <c r="J878" t="s">
        <v>11160</v>
      </c>
      <c r="K878" t="s">
        <v>11161</v>
      </c>
      <c r="L878" t="s">
        <v>11162</v>
      </c>
      <c r="M878" t="s">
        <v>11163</v>
      </c>
      <c r="N878" t="s">
        <v>43</v>
      </c>
    </row>
    <row r="879" spans="1:14" x14ac:dyDescent="0.25">
      <c r="A879" s="21" t="s">
        <v>11164</v>
      </c>
      <c r="B879" s="21" t="s">
        <v>11165</v>
      </c>
      <c r="C879">
        <v>12894859</v>
      </c>
      <c r="D879" s="21" t="s">
        <v>11166</v>
      </c>
      <c r="E879" t="s">
        <v>11167</v>
      </c>
      <c r="F879" t="s">
        <v>11168</v>
      </c>
      <c r="G879" t="s">
        <v>11169</v>
      </c>
      <c r="H879" t="s">
        <v>11170</v>
      </c>
      <c r="I879" t="s">
        <v>11171</v>
      </c>
      <c r="J879" t="s">
        <v>11172</v>
      </c>
      <c r="K879" t="s">
        <v>11173</v>
      </c>
      <c r="L879" t="s">
        <v>11174</v>
      </c>
      <c r="M879" t="s">
        <v>11175</v>
      </c>
      <c r="N879" t="s">
        <v>43</v>
      </c>
    </row>
    <row r="880" spans="1:14" x14ac:dyDescent="0.25">
      <c r="A880" s="21" t="s">
        <v>11176</v>
      </c>
      <c r="B880" s="21" t="s">
        <v>11177</v>
      </c>
      <c r="C880">
        <v>12935888</v>
      </c>
      <c r="D880" s="21" t="s">
        <v>11178</v>
      </c>
      <c r="E880" t="s">
        <v>11179</v>
      </c>
      <c r="F880" t="s">
        <v>11180</v>
      </c>
      <c r="G880" t="s">
        <v>11181</v>
      </c>
      <c r="H880" t="s">
        <v>11182</v>
      </c>
      <c r="I880" t="s">
        <v>11183</v>
      </c>
      <c r="J880" t="s">
        <v>11184</v>
      </c>
      <c r="K880" t="s">
        <v>11185</v>
      </c>
      <c r="L880" t="s">
        <v>11186</v>
      </c>
      <c r="M880" t="s">
        <v>11187</v>
      </c>
      <c r="N880" t="s">
        <v>43</v>
      </c>
    </row>
    <row r="881" spans="1:14" x14ac:dyDescent="0.25">
      <c r="A881" s="21" t="s">
        <v>11188</v>
      </c>
      <c r="B881" s="21" t="s">
        <v>11189</v>
      </c>
      <c r="C881">
        <v>12856321</v>
      </c>
      <c r="D881" s="21" t="s">
        <v>11190</v>
      </c>
      <c r="E881" t="s">
        <v>11191</v>
      </c>
      <c r="F881" t="s">
        <v>11192</v>
      </c>
      <c r="G881" t="s">
        <v>11193</v>
      </c>
      <c r="H881" t="s">
        <v>11194</v>
      </c>
      <c r="I881" t="s">
        <v>11195</v>
      </c>
      <c r="J881" t="s">
        <v>11196</v>
      </c>
      <c r="K881" t="s">
        <v>11197</v>
      </c>
      <c r="L881" t="s">
        <v>11198</v>
      </c>
      <c r="M881" t="s">
        <v>11199</v>
      </c>
      <c r="N881" t="s">
        <v>43</v>
      </c>
    </row>
    <row r="882" spans="1:14" x14ac:dyDescent="0.25">
      <c r="A882" s="21" t="s">
        <v>11200</v>
      </c>
      <c r="B882" s="21" t="s">
        <v>11201</v>
      </c>
      <c r="C882">
        <v>12875375</v>
      </c>
      <c r="D882" s="21" t="s">
        <v>11202</v>
      </c>
      <c r="E882" t="s">
        <v>11203</v>
      </c>
      <c r="F882" t="s">
        <v>11204</v>
      </c>
      <c r="G882" t="s">
        <v>11205</v>
      </c>
      <c r="H882" t="s">
        <v>11206</v>
      </c>
      <c r="I882" t="s">
        <v>11207</v>
      </c>
      <c r="J882" t="s">
        <v>11208</v>
      </c>
      <c r="K882" t="s">
        <v>11209</v>
      </c>
      <c r="L882" t="s">
        <v>11210</v>
      </c>
      <c r="M882" t="s">
        <v>11211</v>
      </c>
      <c r="N882" t="s">
        <v>43</v>
      </c>
    </row>
    <row r="883" spans="1:14" x14ac:dyDescent="0.25">
      <c r="A883" s="21" t="s">
        <v>11212</v>
      </c>
      <c r="B883" s="21" t="s">
        <v>11213</v>
      </c>
      <c r="C883">
        <v>12921279</v>
      </c>
      <c r="D883" s="21" t="s">
        <v>11214</v>
      </c>
      <c r="E883" t="s">
        <v>11215</v>
      </c>
      <c r="F883" t="s">
        <v>11216</v>
      </c>
      <c r="G883" t="s">
        <v>11217</v>
      </c>
      <c r="H883" t="s">
        <v>11218</v>
      </c>
      <c r="I883" t="s">
        <v>11219</v>
      </c>
      <c r="J883" t="s">
        <v>11220</v>
      </c>
      <c r="K883" t="s">
        <v>11221</v>
      </c>
      <c r="L883" t="s">
        <v>11222</v>
      </c>
      <c r="M883" t="s">
        <v>11223</v>
      </c>
      <c r="N883" t="s">
        <v>43</v>
      </c>
    </row>
    <row r="884" spans="1:14" x14ac:dyDescent="0.25">
      <c r="A884" s="21" t="s">
        <v>11224</v>
      </c>
      <c r="B884" s="21" t="s">
        <v>11225</v>
      </c>
      <c r="C884">
        <v>12948151</v>
      </c>
      <c r="D884" s="21" t="s">
        <v>11226</v>
      </c>
      <c r="E884" t="s">
        <v>11227</v>
      </c>
      <c r="F884" t="s">
        <v>11228</v>
      </c>
      <c r="G884" t="s">
        <v>11229</v>
      </c>
      <c r="H884" t="s">
        <v>11230</v>
      </c>
      <c r="I884" t="s">
        <v>11231</v>
      </c>
      <c r="J884" t="s">
        <v>11232</v>
      </c>
      <c r="K884" t="s">
        <v>11233</v>
      </c>
      <c r="L884" t="s">
        <v>11234</v>
      </c>
      <c r="M884" t="s">
        <v>11235</v>
      </c>
      <c r="N884" t="s">
        <v>43</v>
      </c>
    </row>
    <row r="885" spans="1:14" x14ac:dyDescent="0.25">
      <c r="A885" s="21" t="s">
        <v>11236</v>
      </c>
      <c r="B885" s="21" t="s">
        <v>11237</v>
      </c>
      <c r="C885">
        <v>12956532</v>
      </c>
      <c r="D885" s="21" t="s">
        <v>11238</v>
      </c>
      <c r="E885" t="s">
        <v>11239</v>
      </c>
      <c r="F885" t="s">
        <v>11240</v>
      </c>
      <c r="G885" t="s">
        <v>11241</v>
      </c>
      <c r="H885" t="s">
        <v>11242</v>
      </c>
      <c r="I885" t="s">
        <v>11243</v>
      </c>
      <c r="J885" t="s">
        <v>11244</v>
      </c>
      <c r="K885" t="s">
        <v>11245</v>
      </c>
      <c r="L885" t="s">
        <v>11246</v>
      </c>
      <c r="M885" t="s">
        <v>11247</v>
      </c>
      <c r="N885" t="s">
        <v>43</v>
      </c>
    </row>
    <row r="886" spans="1:14" x14ac:dyDescent="0.25">
      <c r="A886" s="21" t="s">
        <v>11248</v>
      </c>
      <c r="B886" s="21" t="s">
        <v>11249</v>
      </c>
      <c r="C886">
        <v>12934588</v>
      </c>
      <c r="D886" s="21" t="s">
        <v>11250</v>
      </c>
      <c r="E886" t="s">
        <v>11251</v>
      </c>
      <c r="F886" t="s">
        <v>11252</v>
      </c>
      <c r="G886" t="s">
        <v>11253</v>
      </c>
      <c r="H886" t="s">
        <v>11254</v>
      </c>
      <c r="I886" t="s">
        <v>11255</v>
      </c>
      <c r="J886" t="s">
        <v>11256</v>
      </c>
      <c r="K886" t="s">
        <v>11257</v>
      </c>
      <c r="L886" t="s">
        <v>11258</v>
      </c>
      <c r="M886" t="s">
        <v>11259</v>
      </c>
      <c r="N886" t="s">
        <v>43</v>
      </c>
    </row>
    <row r="887" spans="1:14" x14ac:dyDescent="0.25">
      <c r="A887" s="21" t="s">
        <v>11260</v>
      </c>
      <c r="B887" s="21" t="s">
        <v>11261</v>
      </c>
      <c r="C887">
        <v>13102111</v>
      </c>
      <c r="D887" s="21" t="s">
        <v>11262</v>
      </c>
      <c r="E887" t="s">
        <v>11263</v>
      </c>
      <c r="F887" t="s">
        <v>11264</v>
      </c>
      <c r="G887" t="s">
        <v>11265</v>
      </c>
      <c r="H887" t="s">
        <v>11266</v>
      </c>
      <c r="I887" t="s">
        <v>11267</v>
      </c>
      <c r="J887" t="s">
        <v>11268</v>
      </c>
      <c r="K887" t="s">
        <v>11269</v>
      </c>
      <c r="L887" t="s">
        <v>11270</v>
      </c>
      <c r="M887" t="s">
        <v>11271</v>
      </c>
      <c r="N887" t="s">
        <v>11272</v>
      </c>
    </row>
    <row r="888" spans="1:14" x14ac:dyDescent="0.25">
      <c r="A888" s="21" t="s">
        <v>11273</v>
      </c>
      <c r="B888" s="21" t="s">
        <v>11274</v>
      </c>
      <c r="C888">
        <v>13077213</v>
      </c>
      <c r="D888" s="21" t="s">
        <v>11275</v>
      </c>
      <c r="E888" t="s">
        <v>11276</v>
      </c>
      <c r="F888" t="s">
        <v>11277</v>
      </c>
      <c r="G888" t="s">
        <v>11278</v>
      </c>
      <c r="H888" t="s">
        <v>11279</v>
      </c>
      <c r="I888" t="s">
        <v>11280</v>
      </c>
      <c r="J888" t="s">
        <v>11281</v>
      </c>
      <c r="K888" t="s">
        <v>11282</v>
      </c>
      <c r="L888" t="s">
        <v>11283</v>
      </c>
      <c r="M888" t="s">
        <v>11284</v>
      </c>
      <c r="N888" t="s">
        <v>11285</v>
      </c>
    </row>
    <row r="889" spans="1:14" x14ac:dyDescent="0.25">
      <c r="A889" s="21" t="s">
        <v>11286</v>
      </c>
      <c r="B889" s="21" t="s">
        <v>11287</v>
      </c>
      <c r="C889">
        <v>12732564</v>
      </c>
      <c r="D889" s="21" t="s">
        <v>11288</v>
      </c>
      <c r="E889" t="s">
        <v>11289</v>
      </c>
      <c r="F889" t="s">
        <v>11290</v>
      </c>
      <c r="G889" t="s">
        <v>11291</v>
      </c>
      <c r="H889" t="s">
        <v>11292</v>
      </c>
      <c r="I889" t="s">
        <v>11293</v>
      </c>
      <c r="J889" t="s">
        <v>11294</v>
      </c>
      <c r="K889" t="s">
        <v>11295</v>
      </c>
      <c r="L889" t="s">
        <v>11296</v>
      </c>
      <c r="M889" t="s">
        <v>11297</v>
      </c>
      <c r="N889" t="s">
        <v>11298</v>
      </c>
    </row>
    <row r="890" spans="1:14" x14ac:dyDescent="0.25">
      <c r="A890" s="21" t="s">
        <v>11299</v>
      </c>
      <c r="B890" s="21" t="s">
        <v>11300</v>
      </c>
      <c r="C890">
        <v>12629069</v>
      </c>
      <c r="D890" s="21" t="s">
        <v>11301</v>
      </c>
      <c r="E890" t="s">
        <v>47</v>
      </c>
      <c r="F890" t="s">
        <v>11302</v>
      </c>
      <c r="G890" t="s">
        <v>11303</v>
      </c>
      <c r="H890" t="s">
        <v>11304</v>
      </c>
      <c r="I890" t="s">
        <v>11305</v>
      </c>
      <c r="J890" t="s">
        <v>11306</v>
      </c>
      <c r="K890" t="s">
        <v>11307</v>
      </c>
      <c r="L890" t="s">
        <v>11308</v>
      </c>
      <c r="M890" t="s">
        <v>11309</v>
      </c>
      <c r="N890" t="s">
        <v>11310</v>
      </c>
    </row>
    <row r="891" spans="1:14" x14ac:dyDescent="0.25">
      <c r="A891" s="21" t="s">
        <v>11311</v>
      </c>
      <c r="B891" s="21" t="s">
        <v>11312</v>
      </c>
      <c r="C891">
        <v>12651073</v>
      </c>
      <c r="D891" s="21" t="s">
        <v>11313</v>
      </c>
      <c r="E891" t="s">
        <v>1499</v>
      </c>
      <c r="F891" t="s">
        <v>11314</v>
      </c>
      <c r="G891" t="s">
        <v>11315</v>
      </c>
      <c r="H891" t="s">
        <v>11316</v>
      </c>
      <c r="I891" t="s">
        <v>11317</v>
      </c>
      <c r="J891" t="s">
        <v>11318</v>
      </c>
      <c r="K891" t="s">
        <v>11319</v>
      </c>
      <c r="L891" t="s">
        <v>11320</v>
      </c>
      <c r="M891" t="s">
        <v>11321</v>
      </c>
      <c r="N891" t="s">
        <v>11322</v>
      </c>
    </row>
    <row r="892" spans="1:14" x14ac:dyDescent="0.25">
      <c r="A892" s="21" t="s">
        <v>11323</v>
      </c>
      <c r="B892" s="21" t="s">
        <v>11324</v>
      </c>
      <c r="C892">
        <v>12606195</v>
      </c>
      <c r="D892" s="21" t="s">
        <v>11325</v>
      </c>
      <c r="E892" t="s">
        <v>2056</v>
      </c>
      <c r="F892" t="s">
        <v>11326</v>
      </c>
      <c r="G892" t="s">
        <v>11327</v>
      </c>
      <c r="H892" t="s">
        <v>11328</v>
      </c>
      <c r="I892" t="s">
        <v>11329</v>
      </c>
      <c r="J892" t="s">
        <v>11330</v>
      </c>
      <c r="K892" t="s">
        <v>11331</v>
      </c>
      <c r="L892" t="s">
        <v>11332</v>
      </c>
      <c r="M892" t="s">
        <v>11333</v>
      </c>
      <c r="N892" t="s">
        <v>11334</v>
      </c>
    </row>
    <row r="893" spans="1:14" x14ac:dyDescent="0.25">
      <c r="A893" s="21" t="s">
        <v>11335</v>
      </c>
      <c r="B893" s="21" t="s">
        <v>11336</v>
      </c>
      <c r="C893">
        <v>13072012</v>
      </c>
      <c r="D893" s="21" t="s">
        <v>11337</v>
      </c>
      <c r="E893" t="s">
        <v>11338</v>
      </c>
      <c r="F893" t="s">
        <v>11339</v>
      </c>
      <c r="G893" t="s">
        <v>11340</v>
      </c>
      <c r="H893" t="s">
        <v>11341</v>
      </c>
      <c r="I893" t="s">
        <v>11342</v>
      </c>
      <c r="J893" t="s">
        <v>11343</v>
      </c>
      <c r="K893" t="s">
        <v>11344</v>
      </c>
      <c r="L893" t="s">
        <v>11345</v>
      </c>
      <c r="M893" t="s">
        <v>11346</v>
      </c>
      <c r="N893" t="s">
        <v>11347</v>
      </c>
    </row>
    <row r="894" spans="1:14" x14ac:dyDescent="0.25">
      <c r="A894" s="21" t="s">
        <v>11348</v>
      </c>
      <c r="B894" s="21" t="s">
        <v>11349</v>
      </c>
      <c r="C894">
        <v>12859612</v>
      </c>
      <c r="D894" s="21" t="s">
        <v>11350</v>
      </c>
      <c r="E894" t="s">
        <v>11351</v>
      </c>
      <c r="F894" t="s">
        <v>11352</v>
      </c>
      <c r="G894" t="s">
        <v>11353</v>
      </c>
      <c r="H894" t="s">
        <v>11354</v>
      </c>
      <c r="I894" t="s">
        <v>11355</v>
      </c>
      <c r="J894" t="s">
        <v>11356</v>
      </c>
      <c r="K894" t="s">
        <v>11357</v>
      </c>
      <c r="L894" t="s">
        <v>11358</v>
      </c>
      <c r="M894" t="s">
        <v>11359</v>
      </c>
      <c r="N894" t="s">
        <v>11360</v>
      </c>
    </row>
    <row r="895" spans="1:14" x14ac:dyDescent="0.25">
      <c r="A895" s="21" t="s">
        <v>11361</v>
      </c>
      <c r="B895" s="21" t="s">
        <v>11362</v>
      </c>
      <c r="C895">
        <v>12897708</v>
      </c>
      <c r="D895" s="21" t="s">
        <v>11363</v>
      </c>
      <c r="E895" t="s">
        <v>11364</v>
      </c>
      <c r="F895" t="s">
        <v>11365</v>
      </c>
      <c r="G895" t="s">
        <v>11366</v>
      </c>
      <c r="H895" t="s">
        <v>11367</v>
      </c>
      <c r="I895" t="s">
        <v>11368</v>
      </c>
      <c r="J895" t="s">
        <v>11369</v>
      </c>
      <c r="K895" t="s">
        <v>11370</v>
      </c>
      <c r="L895" t="s">
        <v>11371</v>
      </c>
      <c r="M895" t="s">
        <v>11372</v>
      </c>
      <c r="N895" t="s">
        <v>11373</v>
      </c>
    </row>
    <row r="896" spans="1:14" x14ac:dyDescent="0.25">
      <c r="A896" s="21" t="s">
        <v>11374</v>
      </c>
      <c r="B896" s="21" t="s">
        <v>11375</v>
      </c>
      <c r="C896">
        <v>12876722</v>
      </c>
      <c r="D896" s="21" t="s">
        <v>11376</v>
      </c>
      <c r="E896" t="s">
        <v>11377</v>
      </c>
      <c r="F896" t="s">
        <v>11378</v>
      </c>
      <c r="G896" t="s">
        <v>11379</v>
      </c>
      <c r="H896" t="s">
        <v>11380</v>
      </c>
      <c r="I896" t="s">
        <v>11381</v>
      </c>
      <c r="J896" t="s">
        <v>11382</v>
      </c>
      <c r="K896" t="s">
        <v>11383</v>
      </c>
      <c r="L896" t="s">
        <v>11384</v>
      </c>
      <c r="M896" t="s">
        <v>11385</v>
      </c>
      <c r="N896" t="s">
        <v>11386</v>
      </c>
    </row>
    <row r="897" spans="1:14" x14ac:dyDescent="0.25">
      <c r="A897" s="21" t="s">
        <v>11387</v>
      </c>
      <c r="B897" s="21" t="s">
        <v>11388</v>
      </c>
      <c r="C897">
        <v>12804047</v>
      </c>
      <c r="D897" s="21" t="s">
        <v>11389</v>
      </c>
      <c r="E897" t="s">
        <v>11390</v>
      </c>
      <c r="F897" t="s">
        <v>11391</v>
      </c>
      <c r="G897" t="s">
        <v>11392</v>
      </c>
      <c r="H897" t="s">
        <v>11393</v>
      </c>
      <c r="I897" t="s">
        <v>11394</v>
      </c>
      <c r="J897" t="s">
        <v>11395</v>
      </c>
      <c r="K897" t="s">
        <v>11396</v>
      </c>
      <c r="L897" t="s">
        <v>11397</v>
      </c>
      <c r="M897" t="s">
        <v>11398</v>
      </c>
      <c r="N897" t="s">
        <v>11399</v>
      </c>
    </row>
    <row r="898" spans="1:14" x14ac:dyDescent="0.25">
      <c r="A898" s="21" t="s">
        <v>11400</v>
      </c>
      <c r="B898" s="21" t="s">
        <v>11401</v>
      </c>
      <c r="C898">
        <v>12815769</v>
      </c>
      <c r="D898" s="21" t="s">
        <v>11402</v>
      </c>
      <c r="E898" t="s">
        <v>11403</v>
      </c>
      <c r="F898" t="s">
        <v>11404</v>
      </c>
      <c r="G898" t="s">
        <v>11405</v>
      </c>
      <c r="H898" t="s">
        <v>11406</v>
      </c>
      <c r="I898" t="s">
        <v>11407</v>
      </c>
      <c r="J898" t="s">
        <v>11408</v>
      </c>
      <c r="K898" t="s">
        <v>11409</v>
      </c>
      <c r="L898" t="s">
        <v>11410</v>
      </c>
      <c r="M898" t="s">
        <v>11411</v>
      </c>
      <c r="N898" t="s">
        <v>11412</v>
      </c>
    </row>
    <row r="899" spans="1:14" x14ac:dyDescent="0.25">
      <c r="A899" s="21" t="s">
        <v>11413</v>
      </c>
      <c r="B899" s="21" t="s">
        <v>11414</v>
      </c>
      <c r="C899">
        <v>12794350</v>
      </c>
      <c r="D899" s="21" t="s">
        <v>11415</v>
      </c>
      <c r="E899" t="s">
        <v>6092</v>
      </c>
      <c r="F899" t="s">
        <v>11416</v>
      </c>
      <c r="G899" t="s">
        <v>11417</v>
      </c>
      <c r="H899" t="s">
        <v>11418</v>
      </c>
      <c r="I899" t="s">
        <v>11419</v>
      </c>
      <c r="J899" t="s">
        <v>11420</v>
      </c>
      <c r="K899" t="s">
        <v>11421</v>
      </c>
      <c r="L899" t="s">
        <v>11422</v>
      </c>
      <c r="M899" t="s">
        <v>11423</v>
      </c>
      <c r="N899" t="s">
        <v>11424</v>
      </c>
    </row>
    <row r="900" spans="1:14" x14ac:dyDescent="0.25">
      <c r="A900" s="21" t="s">
        <v>11425</v>
      </c>
      <c r="B900" s="21" t="s">
        <v>11426</v>
      </c>
      <c r="C900">
        <v>12746026</v>
      </c>
      <c r="D900" s="21" t="s">
        <v>11427</v>
      </c>
      <c r="E900" t="s">
        <v>6105</v>
      </c>
      <c r="F900" t="s">
        <v>11428</v>
      </c>
      <c r="G900" t="s">
        <v>11429</v>
      </c>
      <c r="H900" t="s">
        <v>11430</v>
      </c>
      <c r="I900" t="s">
        <v>11431</v>
      </c>
      <c r="J900" t="s">
        <v>11432</v>
      </c>
      <c r="K900" t="s">
        <v>11433</v>
      </c>
      <c r="L900" t="s">
        <v>11434</v>
      </c>
      <c r="M900" t="s">
        <v>11435</v>
      </c>
      <c r="N900" t="s">
        <v>11436</v>
      </c>
    </row>
    <row r="901" spans="1:14" x14ac:dyDescent="0.25">
      <c r="A901" s="21" t="s">
        <v>11437</v>
      </c>
      <c r="B901" s="21" t="s">
        <v>11438</v>
      </c>
      <c r="C901">
        <v>12799748</v>
      </c>
      <c r="D901" s="21" t="s">
        <v>11439</v>
      </c>
      <c r="E901" t="s">
        <v>5373</v>
      </c>
      <c r="F901" t="s">
        <v>11440</v>
      </c>
      <c r="G901" t="s">
        <v>11441</v>
      </c>
      <c r="H901" t="s">
        <v>11442</v>
      </c>
      <c r="I901" t="s">
        <v>11443</v>
      </c>
      <c r="J901" t="s">
        <v>11444</v>
      </c>
      <c r="K901" t="s">
        <v>11445</v>
      </c>
      <c r="L901" t="s">
        <v>11446</v>
      </c>
      <c r="M901" t="s">
        <v>11447</v>
      </c>
      <c r="N901" t="s">
        <v>11448</v>
      </c>
    </row>
    <row r="902" spans="1:14" x14ac:dyDescent="0.25">
      <c r="A902" s="21" t="s">
        <v>11449</v>
      </c>
      <c r="B902" s="21" t="s">
        <v>11450</v>
      </c>
      <c r="C902">
        <v>12753864</v>
      </c>
      <c r="D902" s="21" t="s">
        <v>11451</v>
      </c>
      <c r="E902" t="s">
        <v>11452</v>
      </c>
      <c r="F902" t="s">
        <v>11453</v>
      </c>
      <c r="G902" t="s">
        <v>11454</v>
      </c>
      <c r="H902" t="s">
        <v>11455</v>
      </c>
      <c r="I902" t="s">
        <v>11456</v>
      </c>
      <c r="J902" t="s">
        <v>11457</v>
      </c>
      <c r="K902" t="s">
        <v>11458</v>
      </c>
      <c r="L902" t="s">
        <v>11459</v>
      </c>
      <c r="M902" t="s">
        <v>11460</v>
      </c>
      <c r="N902" t="s">
        <v>11461</v>
      </c>
    </row>
    <row r="903" spans="1:14" x14ac:dyDescent="0.25">
      <c r="A903" s="21" t="s">
        <v>11462</v>
      </c>
      <c r="B903" s="21" t="s">
        <v>11463</v>
      </c>
      <c r="C903">
        <v>12893025</v>
      </c>
      <c r="D903" s="21" t="s">
        <v>11464</v>
      </c>
      <c r="E903">
        <v>4776</v>
      </c>
      <c r="F903" t="s">
        <v>11465</v>
      </c>
      <c r="G903" t="s">
        <v>11466</v>
      </c>
      <c r="H903" t="s">
        <v>11467</v>
      </c>
      <c r="I903" t="s">
        <v>11468</v>
      </c>
      <c r="J903" t="s">
        <v>11469</v>
      </c>
      <c r="K903" t="s">
        <v>11470</v>
      </c>
      <c r="L903" t="s">
        <v>11471</v>
      </c>
      <c r="M903" t="s">
        <v>11472</v>
      </c>
      <c r="N903" t="s">
        <v>11473</v>
      </c>
    </row>
    <row r="904" spans="1:14" x14ac:dyDescent="0.25">
      <c r="A904" s="21" t="s">
        <v>11474</v>
      </c>
      <c r="B904" s="21" t="s">
        <v>11475</v>
      </c>
      <c r="C904">
        <v>12785114</v>
      </c>
      <c r="D904" s="21" t="s">
        <v>11476</v>
      </c>
      <c r="E904" t="s">
        <v>9011</v>
      </c>
      <c r="F904" t="s">
        <v>11477</v>
      </c>
      <c r="G904" t="s">
        <v>11478</v>
      </c>
      <c r="H904" t="s">
        <v>11479</v>
      </c>
      <c r="I904" t="s">
        <v>11480</v>
      </c>
      <c r="J904" t="s">
        <v>11481</v>
      </c>
      <c r="K904" t="s">
        <v>11482</v>
      </c>
      <c r="L904" t="s">
        <v>11483</v>
      </c>
      <c r="M904" t="s">
        <v>11484</v>
      </c>
      <c r="N904" t="s">
        <v>11485</v>
      </c>
    </row>
    <row r="905" spans="1:14" x14ac:dyDescent="0.25">
      <c r="A905" s="21" t="s">
        <v>11486</v>
      </c>
      <c r="B905" s="21" t="s">
        <v>11487</v>
      </c>
      <c r="C905">
        <v>12785627</v>
      </c>
      <c r="D905" s="21" t="s">
        <v>11488</v>
      </c>
      <c r="E905" t="s">
        <v>5589</v>
      </c>
      <c r="F905" t="s">
        <v>11489</v>
      </c>
      <c r="G905" t="s">
        <v>11490</v>
      </c>
      <c r="H905" t="s">
        <v>11491</v>
      </c>
      <c r="I905" t="s">
        <v>11492</v>
      </c>
      <c r="J905" t="s">
        <v>11493</v>
      </c>
      <c r="K905" t="s">
        <v>11494</v>
      </c>
      <c r="L905" t="s">
        <v>11495</v>
      </c>
      <c r="M905" t="s">
        <v>11496</v>
      </c>
      <c r="N905" t="s">
        <v>11497</v>
      </c>
    </row>
    <row r="906" spans="1:14" x14ac:dyDescent="0.25">
      <c r="A906" s="21" t="s">
        <v>11498</v>
      </c>
      <c r="B906" s="21" t="s">
        <v>11499</v>
      </c>
      <c r="C906">
        <v>13088892</v>
      </c>
      <c r="D906" s="21" t="s">
        <v>11500</v>
      </c>
      <c r="E906" t="s">
        <v>11501</v>
      </c>
      <c r="F906" t="s">
        <v>11502</v>
      </c>
      <c r="G906" t="s">
        <v>11503</v>
      </c>
      <c r="H906" t="s">
        <v>11504</v>
      </c>
      <c r="I906" t="s">
        <v>11505</v>
      </c>
      <c r="J906" t="s">
        <v>11506</v>
      </c>
      <c r="K906" t="s">
        <v>11507</v>
      </c>
      <c r="L906" t="s">
        <v>11508</v>
      </c>
      <c r="M906" t="s">
        <v>11509</v>
      </c>
      <c r="N906" t="s">
        <v>11510</v>
      </c>
    </row>
    <row r="907" spans="1:14" x14ac:dyDescent="0.25">
      <c r="A907" s="21" t="s">
        <v>11511</v>
      </c>
      <c r="B907" s="21" t="s">
        <v>11512</v>
      </c>
      <c r="C907">
        <v>12949265</v>
      </c>
      <c r="D907" s="21" t="s">
        <v>11513</v>
      </c>
      <c r="E907" t="s">
        <v>11514</v>
      </c>
      <c r="F907" t="s">
        <v>11515</v>
      </c>
      <c r="G907" t="s">
        <v>11516</v>
      </c>
      <c r="H907" t="s">
        <v>11517</v>
      </c>
      <c r="I907" t="s">
        <v>11518</v>
      </c>
      <c r="J907" t="s">
        <v>11519</v>
      </c>
      <c r="K907" t="s">
        <v>11520</v>
      </c>
      <c r="L907" t="s">
        <v>11521</v>
      </c>
      <c r="M907" t="s">
        <v>11522</v>
      </c>
      <c r="N907" t="s">
        <v>11523</v>
      </c>
    </row>
    <row r="908" spans="1:14" x14ac:dyDescent="0.25">
      <c r="A908" s="21" t="s">
        <v>11524</v>
      </c>
      <c r="B908" s="21" t="s">
        <v>11525</v>
      </c>
      <c r="C908">
        <v>12945815</v>
      </c>
      <c r="D908" s="21" t="s">
        <v>11526</v>
      </c>
      <c r="E908" t="s">
        <v>11527</v>
      </c>
      <c r="F908" t="s">
        <v>11528</v>
      </c>
      <c r="G908" t="s">
        <v>11529</v>
      </c>
      <c r="H908" t="s">
        <v>11530</v>
      </c>
      <c r="I908" t="s">
        <v>11531</v>
      </c>
      <c r="J908" t="s">
        <v>11532</v>
      </c>
      <c r="K908" t="s">
        <v>11533</v>
      </c>
      <c r="L908" t="s">
        <v>11534</v>
      </c>
      <c r="M908" t="s">
        <v>11535</v>
      </c>
      <c r="N908" t="s">
        <v>11536</v>
      </c>
    </row>
    <row r="909" spans="1:14" x14ac:dyDescent="0.25">
      <c r="A909" s="21" t="s">
        <v>11537</v>
      </c>
      <c r="B909" s="21" t="s">
        <v>11538</v>
      </c>
      <c r="C909">
        <v>12859411</v>
      </c>
      <c r="D909" s="21" t="s">
        <v>11539</v>
      </c>
      <c r="E909" t="s">
        <v>11540</v>
      </c>
      <c r="F909" t="s">
        <v>11541</v>
      </c>
      <c r="G909" t="s">
        <v>11542</v>
      </c>
      <c r="H909" t="s">
        <v>11543</v>
      </c>
      <c r="I909" t="s">
        <v>11544</v>
      </c>
      <c r="J909" t="s">
        <v>11545</v>
      </c>
      <c r="K909" t="s">
        <v>11546</v>
      </c>
      <c r="L909" t="s">
        <v>11547</v>
      </c>
      <c r="M909" t="s">
        <v>11548</v>
      </c>
      <c r="N909" t="s">
        <v>11549</v>
      </c>
    </row>
    <row r="910" spans="1:14" x14ac:dyDescent="0.25">
      <c r="A910" s="21" t="s">
        <v>11550</v>
      </c>
      <c r="B910" s="21" t="s">
        <v>11551</v>
      </c>
      <c r="C910">
        <v>12899464</v>
      </c>
      <c r="D910" s="21" t="s">
        <v>11552</v>
      </c>
      <c r="E910" t="s">
        <v>11553</v>
      </c>
      <c r="F910" t="s">
        <v>11554</v>
      </c>
      <c r="G910" t="s">
        <v>11555</v>
      </c>
      <c r="H910" t="s">
        <v>11556</v>
      </c>
      <c r="I910" t="s">
        <v>11557</v>
      </c>
      <c r="J910" t="s">
        <v>11558</v>
      </c>
      <c r="K910" t="s">
        <v>11559</v>
      </c>
      <c r="L910" t="s">
        <v>11560</v>
      </c>
      <c r="M910" t="s">
        <v>11561</v>
      </c>
      <c r="N910" t="s">
        <v>11562</v>
      </c>
    </row>
    <row r="911" spans="1:14" x14ac:dyDescent="0.25">
      <c r="A911" s="21" t="s">
        <v>11563</v>
      </c>
      <c r="B911" s="21" t="s">
        <v>11564</v>
      </c>
      <c r="C911">
        <v>12897504</v>
      </c>
      <c r="D911" s="21" t="s">
        <v>11565</v>
      </c>
      <c r="E911" t="s">
        <v>11566</v>
      </c>
      <c r="F911" t="s">
        <v>11567</v>
      </c>
      <c r="G911" t="s">
        <v>11568</v>
      </c>
      <c r="H911" t="s">
        <v>11569</v>
      </c>
      <c r="I911" t="s">
        <v>11570</v>
      </c>
      <c r="J911" t="s">
        <v>11571</v>
      </c>
      <c r="K911" t="s">
        <v>11572</v>
      </c>
      <c r="L911" t="s">
        <v>11573</v>
      </c>
      <c r="M911" t="s">
        <v>11574</v>
      </c>
      <c r="N911" t="s">
        <v>11575</v>
      </c>
    </row>
    <row r="912" spans="1:14" x14ac:dyDescent="0.25">
      <c r="A912" s="21" t="s">
        <v>11576</v>
      </c>
      <c r="B912" s="21" t="s">
        <v>11577</v>
      </c>
      <c r="C912">
        <v>13088917</v>
      </c>
      <c r="D912" s="21" t="s">
        <v>11578</v>
      </c>
      <c r="E912" t="s">
        <v>11579</v>
      </c>
      <c r="F912" t="s">
        <v>11580</v>
      </c>
      <c r="G912" t="s">
        <v>11581</v>
      </c>
      <c r="H912" t="s">
        <v>11582</v>
      </c>
      <c r="I912" t="s">
        <v>11583</v>
      </c>
      <c r="J912" t="s">
        <v>11584</v>
      </c>
      <c r="K912" t="s">
        <v>11585</v>
      </c>
      <c r="L912" t="s">
        <v>11586</v>
      </c>
      <c r="M912" t="s">
        <v>11587</v>
      </c>
      <c r="N912" t="s">
        <v>11588</v>
      </c>
    </row>
    <row r="913" spans="1:14" x14ac:dyDescent="0.25">
      <c r="A913" s="21" t="s">
        <v>11589</v>
      </c>
      <c r="B913" s="21" t="s">
        <v>11590</v>
      </c>
      <c r="C913">
        <v>12893610</v>
      </c>
      <c r="D913" s="21" t="s">
        <v>11591</v>
      </c>
      <c r="E913" t="s">
        <v>11592</v>
      </c>
      <c r="F913" t="s">
        <v>11593</v>
      </c>
      <c r="G913" t="s">
        <v>11594</v>
      </c>
      <c r="H913" t="s">
        <v>11595</v>
      </c>
      <c r="I913" t="s">
        <v>11596</v>
      </c>
      <c r="J913" t="s">
        <v>11597</v>
      </c>
      <c r="K913" t="s">
        <v>11598</v>
      </c>
      <c r="L913" t="s">
        <v>11599</v>
      </c>
      <c r="M913" t="s">
        <v>11600</v>
      </c>
      <c r="N913" t="s">
        <v>11601</v>
      </c>
    </row>
    <row r="914" spans="1:14" x14ac:dyDescent="0.25">
      <c r="A914" s="21" t="s">
        <v>11602</v>
      </c>
      <c r="B914" s="21" t="s">
        <v>11603</v>
      </c>
      <c r="C914">
        <v>12674366</v>
      </c>
      <c r="D914" s="21" t="s">
        <v>11604</v>
      </c>
      <c r="E914" t="s">
        <v>11605</v>
      </c>
      <c r="F914" t="s">
        <v>11606</v>
      </c>
      <c r="G914" t="s">
        <v>11607</v>
      </c>
      <c r="H914" t="s">
        <v>11608</v>
      </c>
      <c r="I914" t="s">
        <v>11609</v>
      </c>
      <c r="J914" t="s">
        <v>11610</v>
      </c>
      <c r="K914" t="s">
        <v>11611</v>
      </c>
      <c r="L914" t="s">
        <v>11612</v>
      </c>
      <c r="M914" t="s">
        <v>11613</v>
      </c>
      <c r="N914" t="s">
        <v>11614</v>
      </c>
    </row>
    <row r="915" spans="1:14" x14ac:dyDescent="0.25">
      <c r="A915" s="21" t="s">
        <v>11615</v>
      </c>
      <c r="B915" s="21" t="s">
        <v>11616</v>
      </c>
      <c r="C915">
        <v>12908755</v>
      </c>
      <c r="D915" s="21" t="s">
        <v>11617</v>
      </c>
      <c r="E915" t="s">
        <v>11618</v>
      </c>
      <c r="F915" t="s">
        <v>11619</v>
      </c>
      <c r="G915" t="s">
        <v>11620</v>
      </c>
      <c r="H915" t="s">
        <v>11621</v>
      </c>
      <c r="I915" t="s">
        <v>11622</v>
      </c>
      <c r="J915" t="s">
        <v>11623</v>
      </c>
      <c r="K915" t="s">
        <v>11624</v>
      </c>
      <c r="L915" t="s">
        <v>11625</v>
      </c>
      <c r="M915" t="s">
        <v>11626</v>
      </c>
      <c r="N915" t="s">
        <v>11627</v>
      </c>
    </row>
    <row r="916" spans="1:14" x14ac:dyDescent="0.25">
      <c r="A916" s="21" t="s">
        <v>11628</v>
      </c>
      <c r="B916" s="21" t="s">
        <v>11629</v>
      </c>
      <c r="C916">
        <v>12876534</v>
      </c>
      <c r="D916" s="21" t="s">
        <v>11630</v>
      </c>
      <c r="E916" t="s">
        <v>11631</v>
      </c>
      <c r="F916" t="s">
        <v>11632</v>
      </c>
      <c r="G916" t="s">
        <v>11633</v>
      </c>
      <c r="H916" t="s">
        <v>11634</v>
      </c>
      <c r="I916" t="s">
        <v>11635</v>
      </c>
      <c r="J916" t="s">
        <v>11636</v>
      </c>
      <c r="K916" t="s">
        <v>11637</v>
      </c>
      <c r="L916" t="s">
        <v>11638</v>
      </c>
      <c r="M916" t="s">
        <v>11639</v>
      </c>
      <c r="N916" t="s">
        <v>11640</v>
      </c>
    </row>
    <row r="917" spans="1:14" x14ac:dyDescent="0.25">
      <c r="A917" s="21" t="s">
        <v>11641</v>
      </c>
      <c r="B917" s="21" t="s">
        <v>11642</v>
      </c>
      <c r="C917">
        <v>12882885</v>
      </c>
      <c r="D917" s="21" t="s">
        <v>11643</v>
      </c>
      <c r="E917" t="s">
        <v>11644</v>
      </c>
      <c r="F917" t="s">
        <v>11645</v>
      </c>
      <c r="G917" t="s">
        <v>11646</v>
      </c>
      <c r="H917" t="s">
        <v>11647</v>
      </c>
      <c r="I917" t="s">
        <v>11648</v>
      </c>
      <c r="J917" t="s">
        <v>11649</v>
      </c>
      <c r="K917" t="s">
        <v>11650</v>
      </c>
      <c r="L917" t="s">
        <v>11651</v>
      </c>
      <c r="M917" t="s">
        <v>11652</v>
      </c>
      <c r="N917" t="s">
        <v>11653</v>
      </c>
    </row>
    <row r="918" spans="1:14" x14ac:dyDescent="0.25">
      <c r="A918" s="21" t="s">
        <v>11654</v>
      </c>
      <c r="B918" s="21" t="s">
        <v>11655</v>
      </c>
      <c r="C918">
        <v>12874084</v>
      </c>
      <c r="D918" s="21" t="s">
        <v>11656</v>
      </c>
      <c r="E918" t="s">
        <v>11657</v>
      </c>
      <c r="F918" t="s">
        <v>11658</v>
      </c>
      <c r="G918" t="s">
        <v>11659</v>
      </c>
      <c r="H918" t="s">
        <v>11660</v>
      </c>
      <c r="I918" t="s">
        <v>11661</v>
      </c>
      <c r="J918" t="s">
        <v>11662</v>
      </c>
      <c r="K918" t="s">
        <v>11663</v>
      </c>
      <c r="L918" t="s">
        <v>11664</v>
      </c>
      <c r="M918" t="s">
        <v>11665</v>
      </c>
      <c r="N918" t="s">
        <v>11666</v>
      </c>
    </row>
    <row r="919" spans="1:14" x14ac:dyDescent="0.25">
      <c r="A919" s="21" t="s">
        <v>11667</v>
      </c>
      <c r="B919" s="21" t="s">
        <v>11668</v>
      </c>
      <c r="C919">
        <v>12875046</v>
      </c>
      <c r="D919" s="21" t="s">
        <v>11669</v>
      </c>
      <c r="E919" t="s">
        <v>9625</v>
      </c>
      <c r="F919" t="s">
        <v>11670</v>
      </c>
      <c r="G919" t="s">
        <v>11671</v>
      </c>
      <c r="H919" t="s">
        <v>11672</v>
      </c>
      <c r="I919" t="s">
        <v>11673</v>
      </c>
      <c r="J919" t="s">
        <v>11674</v>
      </c>
      <c r="K919" t="s">
        <v>11675</v>
      </c>
      <c r="L919" t="s">
        <v>11676</v>
      </c>
      <c r="M919" t="s">
        <v>11677</v>
      </c>
      <c r="N919" t="s">
        <v>11678</v>
      </c>
    </row>
    <row r="920" spans="1:14" x14ac:dyDescent="0.25">
      <c r="A920" s="21" t="s">
        <v>11679</v>
      </c>
      <c r="B920" s="21" t="s">
        <v>11680</v>
      </c>
      <c r="C920">
        <v>12839883</v>
      </c>
      <c r="D920" s="21" t="s">
        <v>11681</v>
      </c>
      <c r="E920" t="s">
        <v>11682</v>
      </c>
      <c r="F920" t="s">
        <v>11683</v>
      </c>
      <c r="G920" t="s">
        <v>11684</v>
      </c>
      <c r="H920" t="s">
        <v>11685</v>
      </c>
      <c r="I920" t="s">
        <v>11686</v>
      </c>
      <c r="J920" t="s">
        <v>11687</v>
      </c>
      <c r="K920" t="s">
        <v>11688</v>
      </c>
      <c r="L920" t="s">
        <v>11689</v>
      </c>
      <c r="M920" t="s">
        <v>11690</v>
      </c>
      <c r="N920" t="s">
        <v>11691</v>
      </c>
    </row>
    <row r="921" spans="1:14" x14ac:dyDescent="0.25">
      <c r="A921" s="21" t="s">
        <v>11692</v>
      </c>
      <c r="B921" s="21" t="s">
        <v>11693</v>
      </c>
      <c r="C921">
        <v>12879869</v>
      </c>
      <c r="D921" s="21" t="s">
        <v>11694</v>
      </c>
      <c r="E921" t="s">
        <v>11644</v>
      </c>
      <c r="F921" t="s">
        <v>11695</v>
      </c>
      <c r="G921" t="s">
        <v>11696</v>
      </c>
      <c r="H921" t="s">
        <v>11697</v>
      </c>
      <c r="I921" t="s">
        <v>11698</v>
      </c>
      <c r="J921" t="s">
        <v>11699</v>
      </c>
      <c r="K921" t="s">
        <v>11700</v>
      </c>
      <c r="L921" t="s">
        <v>11701</v>
      </c>
      <c r="M921" t="s">
        <v>11702</v>
      </c>
      <c r="N921" t="s">
        <v>11703</v>
      </c>
    </row>
    <row r="922" spans="1:14" x14ac:dyDescent="0.25">
      <c r="A922" s="21" t="s">
        <v>11704</v>
      </c>
      <c r="B922" s="21" t="s">
        <v>11705</v>
      </c>
      <c r="C922">
        <v>12912106</v>
      </c>
      <c r="D922" s="21" t="s">
        <v>11706</v>
      </c>
      <c r="E922" t="s">
        <v>11707</v>
      </c>
      <c r="F922" t="s">
        <v>11708</v>
      </c>
      <c r="G922" t="s">
        <v>11709</v>
      </c>
      <c r="H922" t="s">
        <v>11710</v>
      </c>
      <c r="I922" t="s">
        <v>11711</v>
      </c>
      <c r="J922" t="s">
        <v>11712</v>
      </c>
      <c r="K922" t="s">
        <v>11713</v>
      </c>
      <c r="L922" t="s">
        <v>11714</v>
      </c>
      <c r="M922" t="s">
        <v>11715</v>
      </c>
      <c r="N922" t="s">
        <v>11716</v>
      </c>
    </row>
    <row r="923" spans="1:14" x14ac:dyDescent="0.25">
      <c r="A923" s="21" t="s">
        <v>11717</v>
      </c>
      <c r="B923" s="21" t="s">
        <v>11718</v>
      </c>
      <c r="C923">
        <v>12985886</v>
      </c>
      <c r="D923" s="21" t="s">
        <v>11719</v>
      </c>
      <c r="E923" t="s">
        <v>11720</v>
      </c>
      <c r="F923" t="s">
        <v>11721</v>
      </c>
      <c r="G923" t="s">
        <v>11722</v>
      </c>
      <c r="H923" t="s">
        <v>11723</v>
      </c>
      <c r="I923" t="s">
        <v>11724</v>
      </c>
      <c r="J923" t="s">
        <v>11725</v>
      </c>
      <c r="K923" t="s">
        <v>11726</v>
      </c>
      <c r="L923" t="s">
        <v>11727</v>
      </c>
      <c r="M923" t="s">
        <v>11728</v>
      </c>
      <c r="N923" t="s">
        <v>11729</v>
      </c>
    </row>
    <row r="924" spans="1:14" x14ac:dyDescent="0.25">
      <c r="A924" s="21" t="s">
        <v>11730</v>
      </c>
      <c r="B924" s="21" t="s">
        <v>11731</v>
      </c>
      <c r="C924">
        <v>12855548</v>
      </c>
      <c r="D924" s="21" t="s">
        <v>11732</v>
      </c>
      <c r="E924" t="s">
        <v>11733</v>
      </c>
      <c r="F924" t="s">
        <v>11734</v>
      </c>
      <c r="G924" t="s">
        <v>11735</v>
      </c>
      <c r="H924" t="s">
        <v>11736</v>
      </c>
      <c r="I924" t="s">
        <v>11737</v>
      </c>
      <c r="J924" t="s">
        <v>11738</v>
      </c>
      <c r="K924" t="s">
        <v>11739</v>
      </c>
      <c r="L924" t="s">
        <v>11740</v>
      </c>
      <c r="M924" t="s">
        <v>11741</v>
      </c>
      <c r="N924" t="s">
        <v>11742</v>
      </c>
    </row>
    <row r="925" spans="1:14" x14ac:dyDescent="0.25">
      <c r="A925" s="21" t="s">
        <v>11743</v>
      </c>
      <c r="B925" s="21" t="s">
        <v>11744</v>
      </c>
      <c r="C925">
        <v>12705220</v>
      </c>
      <c r="D925" s="21" t="s">
        <v>11745</v>
      </c>
      <c r="E925" t="s">
        <v>11746</v>
      </c>
      <c r="F925" t="s">
        <v>11747</v>
      </c>
      <c r="G925" t="s">
        <v>11748</v>
      </c>
      <c r="H925" t="s">
        <v>11749</v>
      </c>
      <c r="I925" t="s">
        <v>11750</v>
      </c>
      <c r="J925" t="s">
        <v>11751</v>
      </c>
      <c r="K925" t="s">
        <v>11752</v>
      </c>
      <c r="L925" t="s">
        <v>11753</v>
      </c>
      <c r="M925" t="s">
        <v>11754</v>
      </c>
      <c r="N925" t="s">
        <v>11755</v>
      </c>
    </row>
    <row r="926" spans="1:14" x14ac:dyDescent="0.25">
      <c r="A926" s="21" t="s">
        <v>11756</v>
      </c>
      <c r="B926" s="21" t="s">
        <v>11757</v>
      </c>
      <c r="C926">
        <v>12921619</v>
      </c>
      <c r="D926" s="21" t="s">
        <v>11758</v>
      </c>
      <c r="E926" t="s">
        <v>11759</v>
      </c>
      <c r="F926" t="s">
        <v>11760</v>
      </c>
      <c r="G926" t="s">
        <v>11761</v>
      </c>
      <c r="H926" t="s">
        <v>11762</v>
      </c>
      <c r="I926" t="s">
        <v>11763</v>
      </c>
      <c r="J926" t="s">
        <v>11764</v>
      </c>
      <c r="K926" t="s">
        <v>11765</v>
      </c>
      <c r="L926" t="s">
        <v>11766</v>
      </c>
      <c r="M926" t="s">
        <v>11767</v>
      </c>
      <c r="N926" t="s">
        <v>11768</v>
      </c>
    </row>
    <row r="927" spans="1:14" x14ac:dyDescent="0.25">
      <c r="A927" s="21" t="s">
        <v>11769</v>
      </c>
      <c r="B927" s="21" t="s">
        <v>11770</v>
      </c>
      <c r="C927">
        <v>12905521</v>
      </c>
      <c r="D927" s="21" t="s">
        <v>11771</v>
      </c>
      <c r="E927" t="s">
        <v>11772</v>
      </c>
      <c r="F927" t="s">
        <v>11773</v>
      </c>
      <c r="G927" t="s">
        <v>11774</v>
      </c>
      <c r="H927" t="s">
        <v>11775</v>
      </c>
      <c r="I927" t="s">
        <v>11776</v>
      </c>
      <c r="J927" t="s">
        <v>11777</v>
      </c>
      <c r="K927" t="s">
        <v>11778</v>
      </c>
      <c r="L927" t="s">
        <v>11779</v>
      </c>
      <c r="M927" t="s">
        <v>11780</v>
      </c>
      <c r="N927" t="s">
        <v>11781</v>
      </c>
    </row>
    <row r="928" spans="1:14" x14ac:dyDescent="0.25">
      <c r="A928" s="21" t="s">
        <v>11782</v>
      </c>
      <c r="B928" s="21" t="s">
        <v>11783</v>
      </c>
      <c r="C928">
        <v>12771744</v>
      </c>
      <c r="D928" s="21" t="s">
        <v>11784</v>
      </c>
      <c r="E928" t="s">
        <v>11785</v>
      </c>
      <c r="F928" t="s">
        <v>11786</v>
      </c>
      <c r="G928" t="s">
        <v>11787</v>
      </c>
      <c r="H928" t="s">
        <v>11788</v>
      </c>
      <c r="I928" t="s">
        <v>11789</v>
      </c>
      <c r="J928" t="s">
        <v>11790</v>
      </c>
      <c r="K928" t="s">
        <v>11791</v>
      </c>
      <c r="L928" t="s">
        <v>11792</v>
      </c>
      <c r="M928" t="s">
        <v>11793</v>
      </c>
      <c r="N928" t="s">
        <v>11794</v>
      </c>
    </row>
    <row r="929" spans="1:14" x14ac:dyDescent="0.25">
      <c r="A929" s="21" t="s">
        <v>11795</v>
      </c>
      <c r="B929" s="21" t="s">
        <v>11796</v>
      </c>
      <c r="C929">
        <v>12932391</v>
      </c>
      <c r="D929" s="21" t="s">
        <v>11797</v>
      </c>
      <c r="E929" t="s">
        <v>11798</v>
      </c>
      <c r="F929" t="s">
        <v>11799</v>
      </c>
      <c r="G929" t="s">
        <v>11800</v>
      </c>
      <c r="H929" t="s">
        <v>11801</v>
      </c>
      <c r="I929" t="s">
        <v>11802</v>
      </c>
      <c r="J929" t="s">
        <v>11803</v>
      </c>
      <c r="K929" t="s">
        <v>11804</v>
      </c>
      <c r="L929" t="s">
        <v>11805</v>
      </c>
      <c r="M929" t="s">
        <v>11806</v>
      </c>
      <c r="N929" t="s">
        <v>11807</v>
      </c>
    </row>
    <row r="930" spans="1:14" x14ac:dyDescent="0.25">
      <c r="A930" s="21" t="s">
        <v>11808</v>
      </c>
      <c r="B930" s="21" t="s">
        <v>11809</v>
      </c>
      <c r="C930">
        <v>12765381</v>
      </c>
      <c r="D930" s="21" t="s">
        <v>11810</v>
      </c>
      <c r="E930" t="s">
        <v>11811</v>
      </c>
      <c r="F930" t="s">
        <v>11812</v>
      </c>
      <c r="G930" t="s">
        <v>11813</v>
      </c>
      <c r="H930" t="s">
        <v>11814</v>
      </c>
      <c r="I930" t="s">
        <v>11815</v>
      </c>
      <c r="J930" t="s">
        <v>11816</v>
      </c>
      <c r="K930" t="s">
        <v>11817</v>
      </c>
      <c r="L930" t="s">
        <v>11818</v>
      </c>
      <c r="M930" t="s">
        <v>11819</v>
      </c>
      <c r="N930" t="s">
        <v>11820</v>
      </c>
    </row>
    <row r="931" spans="1:14" x14ac:dyDescent="0.25">
      <c r="A931" s="21" t="s">
        <v>11821</v>
      </c>
      <c r="B931" s="21" t="s">
        <v>11822</v>
      </c>
      <c r="C931">
        <v>13056389</v>
      </c>
      <c r="D931" s="21" t="s">
        <v>11823</v>
      </c>
      <c r="E931" t="s">
        <v>11824</v>
      </c>
      <c r="F931" t="s">
        <v>11825</v>
      </c>
      <c r="G931" t="s">
        <v>11826</v>
      </c>
      <c r="H931" t="s">
        <v>11827</v>
      </c>
      <c r="I931" t="s">
        <v>11828</v>
      </c>
      <c r="J931" t="s">
        <v>11829</v>
      </c>
      <c r="K931" t="s">
        <v>11830</v>
      </c>
      <c r="L931" t="s">
        <v>11831</v>
      </c>
      <c r="M931" t="s">
        <v>11832</v>
      </c>
      <c r="N931" t="s">
        <v>11833</v>
      </c>
    </row>
    <row r="932" spans="1:14" x14ac:dyDescent="0.25">
      <c r="A932" s="21" t="s">
        <v>11834</v>
      </c>
      <c r="B932" s="21" t="s">
        <v>11835</v>
      </c>
      <c r="C932">
        <v>12925045</v>
      </c>
      <c r="D932" s="21" t="s">
        <v>11836</v>
      </c>
      <c r="E932" t="s">
        <v>11618</v>
      </c>
      <c r="F932" t="s">
        <v>11837</v>
      </c>
      <c r="G932" t="s">
        <v>11838</v>
      </c>
      <c r="H932" t="s">
        <v>11839</v>
      </c>
      <c r="I932" t="s">
        <v>11840</v>
      </c>
      <c r="J932" t="s">
        <v>11841</v>
      </c>
      <c r="K932" t="s">
        <v>11842</v>
      </c>
      <c r="L932" t="s">
        <v>11843</v>
      </c>
      <c r="M932" t="s">
        <v>11844</v>
      </c>
      <c r="N932" t="s">
        <v>11845</v>
      </c>
    </row>
    <row r="933" spans="1:14" x14ac:dyDescent="0.25">
      <c r="A933" s="21" t="s">
        <v>11846</v>
      </c>
      <c r="B933" s="21" t="s">
        <v>11847</v>
      </c>
      <c r="C933">
        <v>12969486</v>
      </c>
      <c r="D933" s="21" t="s">
        <v>11848</v>
      </c>
      <c r="E933" t="s">
        <v>11772</v>
      </c>
      <c r="F933" t="s">
        <v>11849</v>
      </c>
      <c r="G933" t="s">
        <v>11850</v>
      </c>
      <c r="H933" t="s">
        <v>11851</v>
      </c>
      <c r="I933" t="s">
        <v>11852</v>
      </c>
      <c r="J933" t="s">
        <v>11853</v>
      </c>
      <c r="K933" t="s">
        <v>11854</v>
      </c>
      <c r="L933" t="s">
        <v>11855</v>
      </c>
      <c r="M933" t="s">
        <v>11856</v>
      </c>
      <c r="N933" t="s">
        <v>11857</v>
      </c>
    </row>
    <row r="934" spans="1:14" x14ac:dyDescent="0.25">
      <c r="A934" s="21" t="s">
        <v>11858</v>
      </c>
      <c r="B934" s="21" t="s">
        <v>11859</v>
      </c>
      <c r="C934">
        <v>12920193</v>
      </c>
      <c r="D934" s="21" t="s">
        <v>11860</v>
      </c>
      <c r="E934" t="s">
        <v>11861</v>
      </c>
      <c r="F934" t="s">
        <v>11862</v>
      </c>
      <c r="G934" t="s">
        <v>11863</v>
      </c>
      <c r="H934" t="s">
        <v>11864</v>
      </c>
      <c r="I934" t="s">
        <v>11865</v>
      </c>
      <c r="J934" t="s">
        <v>11866</v>
      </c>
      <c r="K934" t="s">
        <v>11867</v>
      </c>
      <c r="L934" t="s">
        <v>11868</v>
      </c>
      <c r="M934" t="s">
        <v>11869</v>
      </c>
      <c r="N934" t="s">
        <v>11870</v>
      </c>
    </row>
    <row r="935" spans="1:14" x14ac:dyDescent="0.25">
      <c r="A935" s="21" t="s">
        <v>11871</v>
      </c>
      <c r="B935" s="21" t="s">
        <v>11872</v>
      </c>
      <c r="C935">
        <v>12899688</v>
      </c>
      <c r="D935" s="21" t="s">
        <v>11873</v>
      </c>
      <c r="E935" t="s">
        <v>11874</v>
      </c>
      <c r="F935" t="s">
        <v>11875</v>
      </c>
      <c r="G935" t="s">
        <v>11876</v>
      </c>
      <c r="H935" t="s">
        <v>11877</v>
      </c>
      <c r="I935" t="s">
        <v>11878</v>
      </c>
      <c r="J935" t="s">
        <v>11879</v>
      </c>
      <c r="K935" t="s">
        <v>11880</v>
      </c>
      <c r="L935" t="s">
        <v>11881</v>
      </c>
      <c r="M935" t="s">
        <v>11882</v>
      </c>
      <c r="N935" t="s">
        <v>11883</v>
      </c>
    </row>
    <row r="936" spans="1:14" x14ac:dyDescent="0.25">
      <c r="A936" s="21" t="s">
        <v>11884</v>
      </c>
      <c r="B936" s="21" t="s">
        <v>11885</v>
      </c>
      <c r="C936">
        <v>12910454</v>
      </c>
      <c r="D936" s="21" t="s">
        <v>6318</v>
      </c>
      <c r="E936" t="s">
        <v>11886</v>
      </c>
      <c r="F936" t="s">
        <v>11887</v>
      </c>
      <c r="G936" t="s">
        <v>11888</v>
      </c>
      <c r="H936" t="s">
        <v>11889</v>
      </c>
      <c r="I936" t="s">
        <v>11890</v>
      </c>
      <c r="J936" t="s">
        <v>11891</v>
      </c>
      <c r="K936" t="s">
        <v>11892</v>
      </c>
      <c r="L936" t="s">
        <v>11893</v>
      </c>
      <c r="M936" t="s">
        <v>11894</v>
      </c>
      <c r="N936" t="s">
        <v>11895</v>
      </c>
    </row>
    <row r="937" spans="1:14" x14ac:dyDescent="0.25">
      <c r="A937" s="21" t="s">
        <v>11896</v>
      </c>
      <c r="B937" s="21" t="s">
        <v>11897</v>
      </c>
      <c r="C937">
        <v>12929956</v>
      </c>
      <c r="D937" s="21" t="s">
        <v>11898</v>
      </c>
      <c r="E937" t="s">
        <v>11899</v>
      </c>
      <c r="F937" t="s">
        <v>11900</v>
      </c>
      <c r="G937" t="s">
        <v>11901</v>
      </c>
      <c r="H937" t="s">
        <v>11902</v>
      </c>
      <c r="I937" t="s">
        <v>11903</v>
      </c>
      <c r="J937" t="s">
        <v>11904</v>
      </c>
      <c r="K937" t="s">
        <v>11905</v>
      </c>
      <c r="L937" t="s">
        <v>11906</v>
      </c>
      <c r="M937" t="s">
        <v>11907</v>
      </c>
      <c r="N937" t="s">
        <v>11908</v>
      </c>
    </row>
    <row r="938" spans="1:14" x14ac:dyDescent="0.25">
      <c r="A938" s="21" t="s">
        <v>11909</v>
      </c>
      <c r="B938" s="21" t="s">
        <v>11910</v>
      </c>
      <c r="C938">
        <v>12886519</v>
      </c>
      <c r="D938" s="21" t="s">
        <v>11911</v>
      </c>
      <c r="E938" t="s">
        <v>11912</v>
      </c>
      <c r="F938" t="s">
        <v>11913</v>
      </c>
      <c r="G938" t="s">
        <v>11914</v>
      </c>
      <c r="H938" t="s">
        <v>11915</v>
      </c>
      <c r="I938" t="s">
        <v>11916</v>
      </c>
      <c r="J938" t="s">
        <v>11917</v>
      </c>
      <c r="K938" t="s">
        <v>11918</v>
      </c>
      <c r="L938" t="s">
        <v>11919</v>
      </c>
      <c r="M938" t="s">
        <v>11920</v>
      </c>
      <c r="N938" t="s">
        <v>11921</v>
      </c>
    </row>
    <row r="939" spans="1:14" x14ac:dyDescent="0.25">
      <c r="A939" s="21" t="s">
        <v>11922</v>
      </c>
      <c r="B939" s="21" t="s">
        <v>11923</v>
      </c>
      <c r="C939">
        <v>12817668</v>
      </c>
      <c r="D939" s="21" t="s">
        <v>11924</v>
      </c>
      <c r="E939" t="s">
        <v>11925</v>
      </c>
      <c r="F939" t="s">
        <v>11926</v>
      </c>
      <c r="G939" t="s">
        <v>11927</v>
      </c>
      <c r="H939" t="s">
        <v>11928</v>
      </c>
      <c r="I939" t="s">
        <v>11929</v>
      </c>
      <c r="J939" t="s">
        <v>11930</v>
      </c>
      <c r="K939" t="s">
        <v>11931</v>
      </c>
      <c r="L939" t="s">
        <v>11932</v>
      </c>
      <c r="M939" t="s">
        <v>11933</v>
      </c>
      <c r="N939" t="s">
        <v>11934</v>
      </c>
    </row>
    <row r="940" spans="1:14" x14ac:dyDescent="0.25">
      <c r="A940" s="21" t="s">
        <v>11935</v>
      </c>
      <c r="B940" s="21" t="s">
        <v>11936</v>
      </c>
      <c r="C940">
        <v>12869895</v>
      </c>
      <c r="D940" s="21" t="s">
        <v>11937</v>
      </c>
      <c r="E940" t="s">
        <v>11938</v>
      </c>
      <c r="F940" t="s">
        <v>11939</v>
      </c>
      <c r="G940" t="s">
        <v>11940</v>
      </c>
      <c r="H940" t="s">
        <v>11941</v>
      </c>
      <c r="I940" t="s">
        <v>11942</v>
      </c>
      <c r="J940" t="s">
        <v>11943</v>
      </c>
      <c r="K940" t="s">
        <v>11944</v>
      </c>
      <c r="L940" t="s">
        <v>11945</v>
      </c>
      <c r="M940" t="s">
        <v>11946</v>
      </c>
      <c r="N940" t="s">
        <v>11947</v>
      </c>
    </row>
    <row r="941" spans="1:14" x14ac:dyDescent="0.25">
      <c r="A941" s="21" t="s">
        <v>11948</v>
      </c>
      <c r="B941" s="21" t="s">
        <v>9046</v>
      </c>
      <c r="C941">
        <v>12795684</v>
      </c>
      <c r="D941" s="21" t="s">
        <v>11949</v>
      </c>
      <c r="E941" t="s">
        <v>11950</v>
      </c>
      <c r="F941" t="s">
        <v>11951</v>
      </c>
      <c r="G941" t="s">
        <v>11952</v>
      </c>
      <c r="H941" t="s">
        <v>11953</v>
      </c>
      <c r="I941" t="s">
        <v>11954</v>
      </c>
      <c r="J941" t="s">
        <v>11955</v>
      </c>
      <c r="K941" t="s">
        <v>11956</v>
      </c>
      <c r="L941" t="s">
        <v>11957</v>
      </c>
      <c r="M941" t="s">
        <v>11958</v>
      </c>
      <c r="N941" t="s">
        <v>11959</v>
      </c>
    </row>
    <row r="942" spans="1:14" x14ac:dyDescent="0.25">
      <c r="A942" s="21" t="s">
        <v>11960</v>
      </c>
      <c r="B942" s="21" t="s">
        <v>11961</v>
      </c>
      <c r="C942">
        <v>12846952</v>
      </c>
      <c r="D942" s="21" t="s">
        <v>11962</v>
      </c>
      <c r="E942" t="s">
        <v>11057</v>
      </c>
      <c r="F942" t="s">
        <v>11963</v>
      </c>
      <c r="G942" t="s">
        <v>11964</v>
      </c>
      <c r="H942" t="s">
        <v>11965</v>
      </c>
      <c r="I942" t="s">
        <v>11966</v>
      </c>
      <c r="J942" t="s">
        <v>11967</v>
      </c>
      <c r="K942" t="s">
        <v>11968</v>
      </c>
      <c r="L942" t="s">
        <v>11969</v>
      </c>
      <c r="M942" t="s">
        <v>11970</v>
      </c>
      <c r="N942" t="s">
        <v>11971</v>
      </c>
    </row>
    <row r="943" spans="1:14" x14ac:dyDescent="0.25">
      <c r="A943" s="21" t="s">
        <v>11972</v>
      </c>
      <c r="B943" s="21" t="s">
        <v>11973</v>
      </c>
      <c r="C943">
        <v>12902633</v>
      </c>
      <c r="D943" s="21" t="s">
        <v>11974</v>
      </c>
      <c r="E943" t="s">
        <v>11975</v>
      </c>
      <c r="F943" t="s">
        <v>11976</v>
      </c>
      <c r="G943" t="s">
        <v>11977</v>
      </c>
      <c r="H943" t="s">
        <v>11978</v>
      </c>
      <c r="I943" t="s">
        <v>11979</v>
      </c>
      <c r="J943" t="s">
        <v>11980</v>
      </c>
      <c r="K943" t="s">
        <v>11981</v>
      </c>
      <c r="L943" t="s">
        <v>11982</v>
      </c>
      <c r="M943" t="s">
        <v>11983</v>
      </c>
      <c r="N943" t="s">
        <v>11984</v>
      </c>
    </row>
    <row r="944" spans="1:14" x14ac:dyDescent="0.25">
      <c r="A944" s="21" t="s">
        <v>11985</v>
      </c>
      <c r="B944" s="21" t="s">
        <v>11986</v>
      </c>
      <c r="C944">
        <v>12957807</v>
      </c>
      <c r="D944" s="21" t="s">
        <v>11987</v>
      </c>
      <c r="E944" t="s">
        <v>11988</v>
      </c>
      <c r="F944" t="s">
        <v>11989</v>
      </c>
      <c r="G944" t="s">
        <v>11990</v>
      </c>
      <c r="H944" t="s">
        <v>11991</v>
      </c>
      <c r="I944" t="s">
        <v>11992</v>
      </c>
      <c r="J944" t="s">
        <v>11993</v>
      </c>
      <c r="K944" t="s">
        <v>11994</v>
      </c>
      <c r="L944" t="s">
        <v>11995</v>
      </c>
      <c r="M944" t="s">
        <v>11996</v>
      </c>
      <c r="N944" t="s">
        <v>11997</v>
      </c>
    </row>
    <row r="945" spans="1:14" x14ac:dyDescent="0.25">
      <c r="A945" s="21" t="s">
        <v>11998</v>
      </c>
      <c r="B945" s="21" t="s">
        <v>11999</v>
      </c>
      <c r="C945">
        <v>11086048</v>
      </c>
      <c r="D945" s="21" t="s">
        <v>12000</v>
      </c>
      <c r="E945" t="s">
        <v>10755</v>
      </c>
      <c r="F945" t="s">
        <v>12001</v>
      </c>
      <c r="G945" t="s">
        <v>12002</v>
      </c>
      <c r="H945" t="s">
        <v>12003</v>
      </c>
      <c r="I945" t="s">
        <v>12004</v>
      </c>
      <c r="J945" t="s">
        <v>12005</v>
      </c>
      <c r="K945" t="s">
        <v>12006</v>
      </c>
      <c r="L945" t="s">
        <v>12007</v>
      </c>
      <c r="M945" t="s">
        <v>12008</v>
      </c>
      <c r="N945" t="s">
        <v>12009</v>
      </c>
    </row>
    <row r="946" spans="1:14" x14ac:dyDescent="0.25">
      <c r="A946" s="21" t="s">
        <v>12010</v>
      </c>
      <c r="B946" s="21" t="s">
        <v>12011</v>
      </c>
      <c r="C946">
        <v>12775576</v>
      </c>
      <c r="D946" s="21" t="s">
        <v>12012</v>
      </c>
      <c r="E946" t="s">
        <v>2917</v>
      </c>
      <c r="F946" t="s">
        <v>12013</v>
      </c>
      <c r="G946" t="s">
        <v>12014</v>
      </c>
      <c r="H946" t="s">
        <v>12015</v>
      </c>
      <c r="I946" t="s">
        <v>12016</v>
      </c>
      <c r="J946" t="s">
        <v>12017</v>
      </c>
      <c r="K946" t="s">
        <v>12018</v>
      </c>
      <c r="L946" t="s">
        <v>12019</v>
      </c>
      <c r="M946" t="s">
        <v>12020</v>
      </c>
      <c r="N946" t="s">
        <v>12021</v>
      </c>
    </row>
    <row r="947" spans="1:14" x14ac:dyDescent="0.25">
      <c r="A947" s="21" t="s">
        <v>12022</v>
      </c>
      <c r="B947" s="21" t="s">
        <v>12023</v>
      </c>
      <c r="C947">
        <v>12726783</v>
      </c>
      <c r="D947" s="21" t="s">
        <v>12024</v>
      </c>
      <c r="E947" t="s">
        <v>12025</v>
      </c>
      <c r="F947" t="s">
        <v>12026</v>
      </c>
      <c r="G947" t="s">
        <v>12027</v>
      </c>
      <c r="H947" t="s">
        <v>12028</v>
      </c>
      <c r="I947" t="s">
        <v>12029</v>
      </c>
      <c r="J947" t="s">
        <v>12030</v>
      </c>
      <c r="K947" t="s">
        <v>12031</v>
      </c>
      <c r="L947" t="s">
        <v>12032</v>
      </c>
      <c r="M947" t="s">
        <v>12033</v>
      </c>
      <c r="N947" t="s">
        <v>12034</v>
      </c>
    </row>
    <row r="948" spans="1:14" x14ac:dyDescent="0.25">
      <c r="A948" s="21" t="s">
        <v>12035</v>
      </c>
      <c r="B948" s="21" t="s">
        <v>12036</v>
      </c>
      <c r="C948">
        <v>12730662</v>
      </c>
      <c r="D948" s="21" t="s">
        <v>12037</v>
      </c>
      <c r="E948" t="s">
        <v>12038</v>
      </c>
      <c r="F948" t="s">
        <v>12039</v>
      </c>
      <c r="G948" t="s">
        <v>12040</v>
      </c>
      <c r="H948" t="s">
        <v>12041</v>
      </c>
      <c r="I948" t="s">
        <v>12042</v>
      </c>
      <c r="J948" t="s">
        <v>12043</v>
      </c>
      <c r="K948" t="s">
        <v>12044</v>
      </c>
      <c r="L948" t="s">
        <v>12045</v>
      </c>
      <c r="M948" t="s">
        <v>12046</v>
      </c>
      <c r="N948" t="s">
        <v>12047</v>
      </c>
    </row>
    <row r="949" spans="1:14" x14ac:dyDescent="0.25">
      <c r="A949" s="21" t="s">
        <v>12048</v>
      </c>
      <c r="B949" s="21" t="s">
        <v>12049</v>
      </c>
      <c r="C949">
        <v>12938180</v>
      </c>
      <c r="D949" s="21" t="s">
        <v>12050</v>
      </c>
      <c r="E949" t="s">
        <v>12051</v>
      </c>
      <c r="F949" t="s">
        <v>12052</v>
      </c>
      <c r="G949" t="s">
        <v>12053</v>
      </c>
      <c r="H949" t="s">
        <v>12054</v>
      </c>
      <c r="I949" t="s">
        <v>12055</v>
      </c>
      <c r="J949" t="s">
        <v>12056</v>
      </c>
      <c r="K949" t="s">
        <v>12057</v>
      </c>
      <c r="L949" t="s">
        <v>12058</v>
      </c>
      <c r="M949" t="s">
        <v>12059</v>
      </c>
      <c r="N949" t="s">
        <v>12060</v>
      </c>
    </row>
    <row r="950" spans="1:14" x14ac:dyDescent="0.25">
      <c r="A950" s="21" t="s">
        <v>12061</v>
      </c>
      <c r="B950" s="21" t="s">
        <v>12062</v>
      </c>
      <c r="C950">
        <v>12735059</v>
      </c>
      <c r="D950" s="21" t="s">
        <v>12063</v>
      </c>
      <c r="E950" t="s">
        <v>12064</v>
      </c>
      <c r="F950" t="s">
        <v>12065</v>
      </c>
      <c r="G950" t="s">
        <v>12066</v>
      </c>
      <c r="H950" t="s">
        <v>12067</v>
      </c>
      <c r="I950" t="s">
        <v>12068</v>
      </c>
      <c r="J950" t="s">
        <v>12069</v>
      </c>
      <c r="K950" t="s">
        <v>12070</v>
      </c>
      <c r="L950" t="s">
        <v>12071</v>
      </c>
      <c r="M950" t="s">
        <v>12072</v>
      </c>
      <c r="N950" t="s">
        <v>12073</v>
      </c>
    </row>
    <row r="951" spans="1:14" x14ac:dyDescent="0.25">
      <c r="A951" s="21" t="s">
        <v>12074</v>
      </c>
      <c r="B951" s="21" t="s">
        <v>12075</v>
      </c>
      <c r="C951">
        <v>12811697</v>
      </c>
      <c r="D951" s="21" t="s">
        <v>12076</v>
      </c>
      <c r="E951" t="s">
        <v>3238</v>
      </c>
      <c r="F951" t="s">
        <v>12077</v>
      </c>
      <c r="G951" t="s">
        <v>12078</v>
      </c>
      <c r="H951" t="s">
        <v>12079</v>
      </c>
      <c r="I951" t="s">
        <v>12080</v>
      </c>
      <c r="J951" t="s">
        <v>12081</v>
      </c>
      <c r="K951" t="s">
        <v>12082</v>
      </c>
      <c r="L951" t="s">
        <v>12083</v>
      </c>
      <c r="M951" t="s">
        <v>12084</v>
      </c>
      <c r="N951" t="s">
        <v>12085</v>
      </c>
    </row>
    <row r="952" spans="1:14" x14ac:dyDescent="0.25">
      <c r="A952" s="21" t="s">
        <v>12086</v>
      </c>
      <c r="B952" s="21" t="s">
        <v>12087</v>
      </c>
      <c r="C952">
        <v>12759892</v>
      </c>
      <c r="D952" s="21" t="s">
        <v>12088</v>
      </c>
      <c r="E952" t="s">
        <v>12089</v>
      </c>
      <c r="F952" t="s">
        <v>12090</v>
      </c>
      <c r="G952" t="s">
        <v>12091</v>
      </c>
      <c r="H952" t="s">
        <v>12092</v>
      </c>
      <c r="I952" t="s">
        <v>12093</v>
      </c>
      <c r="J952" t="s">
        <v>12094</v>
      </c>
      <c r="K952" t="s">
        <v>12095</v>
      </c>
      <c r="L952" t="s">
        <v>12096</v>
      </c>
      <c r="M952" t="s">
        <v>12097</v>
      </c>
      <c r="N952" t="s">
        <v>12098</v>
      </c>
    </row>
    <row r="953" spans="1:14" x14ac:dyDescent="0.25">
      <c r="A953" s="21" t="s">
        <v>12099</v>
      </c>
      <c r="B953" s="21" t="s">
        <v>12100</v>
      </c>
      <c r="C953">
        <v>12833095</v>
      </c>
      <c r="D953" s="21" t="s">
        <v>12101</v>
      </c>
      <c r="E953" t="s">
        <v>12102</v>
      </c>
      <c r="F953" t="s">
        <v>12103</v>
      </c>
      <c r="G953" t="s">
        <v>12104</v>
      </c>
      <c r="H953" t="s">
        <v>12105</v>
      </c>
      <c r="I953" t="s">
        <v>12106</v>
      </c>
      <c r="J953" t="s">
        <v>12107</v>
      </c>
      <c r="K953" t="s">
        <v>12108</v>
      </c>
      <c r="L953" t="s">
        <v>12109</v>
      </c>
      <c r="M953" t="s">
        <v>12110</v>
      </c>
      <c r="N953" t="s">
        <v>12111</v>
      </c>
    </row>
    <row r="954" spans="1:14" x14ac:dyDescent="0.25">
      <c r="A954" s="21" t="s">
        <v>12112</v>
      </c>
      <c r="B954" s="21" t="s">
        <v>12113</v>
      </c>
      <c r="C954">
        <v>12734443</v>
      </c>
      <c r="D954" s="21" t="s">
        <v>12114</v>
      </c>
      <c r="E954" t="s">
        <v>12115</v>
      </c>
      <c r="F954" t="s">
        <v>12116</v>
      </c>
      <c r="G954" t="s">
        <v>12117</v>
      </c>
      <c r="H954" t="s">
        <v>12118</v>
      </c>
      <c r="I954" t="s">
        <v>12119</v>
      </c>
      <c r="J954" t="s">
        <v>12120</v>
      </c>
      <c r="K954" t="s">
        <v>12121</v>
      </c>
      <c r="L954" t="s">
        <v>12122</v>
      </c>
      <c r="M954" t="s">
        <v>12123</v>
      </c>
      <c r="N954" t="s">
        <v>12124</v>
      </c>
    </row>
    <row r="955" spans="1:14" x14ac:dyDescent="0.25">
      <c r="A955" s="21" t="s">
        <v>12125</v>
      </c>
      <c r="B955" s="21" t="s">
        <v>12126</v>
      </c>
      <c r="C955">
        <v>12824806</v>
      </c>
      <c r="D955" s="21" t="s">
        <v>12127</v>
      </c>
      <c r="E955" t="s">
        <v>12128</v>
      </c>
      <c r="F955" t="s">
        <v>12129</v>
      </c>
      <c r="G955" t="s">
        <v>12130</v>
      </c>
      <c r="H955" t="s">
        <v>12131</v>
      </c>
      <c r="I955" t="s">
        <v>12132</v>
      </c>
      <c r="J955" t="s">
        <v>12133</v>
      </c>
      <c r="K955" t="s">
        <v>12134</v>
      </c>
      <c r="L955" t="s">
        <v>12135</v>
      </c>
      <c r="M955" t="s">
        <v>12136</v>
      </c>
      <c r="N955" t="s">
        <v>12137</v>
      </c>
    </row>
    <row r="956" spans="1:14" x14ac:dyDescent="0.25">
      <c r="A956" s="21" t="s">
        <v>12138</v>
      </c>
      <c r="B956" s="21" t="s">
        <v>12139</v>
      </c>
      <c r="C956">
        <v>12808756</v>
      </c>
      <c r="D956" s="21" t="s">
        <v>12140</v>
      </c>
      <c r="E956" t="s">
        <v>7078</v>
      </c>
      <c r="F956" t="s">
        <v>12141</v>
      </c>
      <c r="G956" t="s">
        <v>12142</v>
      </c>
      <c r="H956" t="s">
        <v>12143</v>
      </c>
      <c r="I956" t="s">
        <v>12144</v>
      </c>
      <c r="J956" t="s">
        <v>12145</v>
      </c>
      <c r="K956" t="s">
        <v>12146</v>
      </c>
      <c r="L956" t="s">
        <v>12147</v>
      </c>
      <c r="M956" t="s">
        <v>12148</v>
      </c>
      <c r="N956" t="s">
        <v>12149</v>
      </c>
    </row>
    <row r="957" spans="1:14" x14ac:dyDescent="0.25">
      <c r="A957" s="21" t="s">
        <v>12150</v>
      </c>
      <c r="B957" s="21" t="s">
        <v>12151</v>
      </c>
      <c r="C957">
        <v>12629560</v>
      </c>
      <c r="D957" s="21" t="s">
        <v>12152</v>
      </c>
      <c r="E957" t="s">
        <v>12153</v>
      </c>
      <c r="F957" t="s">
        <v>12154</v>
      </c>
      <c r="G957" t="s">
        <v>12155</v>
      </c>
      <c r="H957" t="s">
        <v>12156</v>
      </c>
      <c r="I957" t="s">
        <v>12157</v>
      </c>
      <c r="J957" t="s">
        <v>12158</v>
      </c>
      <c r="K957" t="s">
        <v>12159</v>
      </c>
      <c r="L957" t="s">
        <v>12160</v>
      </c>
      <c r="M957" t="s">
        <v>12161</v>
      </c>
      <c r="N957" t="s">
        <v>12162</v>
      </c>
    </row>
    <row r="958" spans="1:14" x14ac:dyDescent="0.25">
      <c r="A958" s="21" t="s">
        <v>12163</v>
      </c>
      <c r="B958" s="21" t="s">
        <v>12164</v>
      </c>
      <c r="C958">
        <v>12853703</v>
      </c>
      <c r="D958" s="21" t="s">
        <v>12165</v>
      </c>
      <c r="E958" t="s">
        <v>12166</v>
      </c>
      <c r="F958" t="s">
        <v>12167</v>
      </c>
      <c r="G958" t="s">
        <v>12168</v>
      </c>
      <c r="H958" t="s">
        <v>12169</v>
      </c>
      <c r="I958" t="s">
        <v>12170</v>
      </c>
      <c r="J958" t="s">
        <v>12171</v>
      </c>
      <c r="K958" t="s">
        <v>12172</v>
      </c>
      <c r="L958" t="s">
        <v>12173</v>
      </c>
      <c r="M958" t="s">
        <v>12174</v>
      </c>
      <c r="N958" t="s">
        <v>12175</v>
      </c>
    </row>
    <row r="959" spans="1:14" x14ac:dyDescent="0.25">
      <c r="A959" s="21" t="s">
        <v>12176</v>
      </c>
      <c r="B959" s="21" t="s">
        <v>12177</v>
      </c>
      <c r="C959">
        <v>12919637</v>
      </c>
      <c r="D959" s="21" t="s">
        <v>12178</v>
      </c>
      <c r="E959" t="s">
        <v>12179</v>
      </c>
      <c r="F959" t="s">
        <v>12180</v>
      </c>
      <c r="G959" t="s">
        <v>12181</v>
      </c>
      <c r="H959" t="s">
        <v>12182</v>
      </c>
      <c r="I959" t="s">
        <v>12183</v>
      </c>
      <c r="J959" t="s">
        <v>12184</v>
      </c>
      <c r="K959" t="s">
        <v>12185</v>
      </c>
      <c r="L959" t="s">
        <v>12186</v>
      </c>
      <c r="M959" t="s">
        <v>12187</v>
      </c>
      <c r="N959" t="s">
        <v>12188</v>
      </c>
    </row>
    <row r="960" spans="1:14" x14ac:dyDescent="0.25">
      <c r="A960" s="21" t="s">
        <v>12189</v>
      </c>
      <c r="B960" s="21" t="s">
        <v>12190</v>
      </c>
      <c r="C960">
        <v>12891277</v>
      </c>
      <c r="D960" s="21" t="s">
        <v>12191</v>
      </c>
      <c r="E960" t="s">
        <v>12192</v>
      </c>
      <c r="F960" t="s">
        <v>12193</v>
      </c>
      <c r="G960" t="s">
        <v>12194</v>
      </c>
      <c r="H960" t="s">
        <v>12195</v>
      </c>
      <c r="I960" t="s">
        <v>12196</v>
      </c>
      <c r="J960" t="s">
        <v>12197</v>
      </c>
      <c r="K960" t="s">
        <v>12198</v>
      </c>
      <c r="L960" t="s">
        <v>12199</v>
      </c>
      <c r="M960" t="s">
        <v>12200</v>
      </c>
      <c r="N960" t="s">
        <v>12201</v>
      </c>
    </row>
    <row r="961" spans="1:14" x14ac:dyDescent="0.25">
      <c r="A961" s="21" t="s">
        <v>12202</v>
      </c>
      <c r="B961" s="21" t="s">
        <v>12203</v>
      </c>
      <c r="C961">
        <v>12846385</v>
      </c>
      <c r="D961" s="21" t="s">
        <v>12204</v>
      </c>
      <c r="E961" t="s">
        <v>6496</v>
      </c>
      <c r="F961" t="s">
        <v>12205</v>
      </c>
      <c r="G961" t="s">
        <v>12206</v>
      </c>
      <c r="H961" t="s">
        <v>12207</v>
      </c>
      <c r="I961" t="s">
        <v>12208</v>
      </c>
      <c r="J961" t="s">
        <v>12209</v>
      </c>
      <c r="K961" t="s">
        <v>12210</v>
      </c>
      <c r="L961" t="s">
        <v>12211</v>
      </c>
      <c r="M961" t="s">
        <v>12212</v>
      </c>
      <c r="N961" t="s">
        <v>12213</v>
      </c>
    </row>
    <row r="962" spans="1:14" x14ac:dyDescent="0.25">
      <c r="A962" s="21" t="s">
        <v>12214</v>
      </c>
      <c r="B962" s="21" t="s">
        <v>12215</v>
      </c>
      <c r="C962">
        <v>12848326</v>
      </c>
      <c r="D962" s="21" t="s">
        <v>12216</v>
      </c>
      <c r="E962" t="s">
        <v>12217</v>
      </c>
      <c r="F962" t="s">
        <v>12218</v>
      </c>
      <c r="G962" t="s">
        <v>12219</v>
      </c>
      <c r="H962" t="s">
        <v>12220</v>
      </c>
      <c r="I962" t="s">
        <v>12221</v>
      </c>
      <c r="J962" t="s">
        <v>12222</v>
      </c>
      <c r="K962" t="s">
        <v>12223</v>
      </c>
      <c r="L962" t="s">
        <v>12224</v>
      </c>
      <c r="M962" t="s">
        <v>12225</v>
      </c>
      <c r="N962" t="s">
        <v>12226</v>
      </c>
    </row>
    <row r="963" spans="1:14" x14ac:dyDescent="0.25">
      <c r="A963" s="21" t="s">
        <v>12227</v>
      </c>
      <c r="B963" s="21" t="s">
        <v>12228</v>
      </c>
      <c r="C963">
        <v>12857625</v>
      </c>
      <c r="D963" s="21" t="s">
        <v>12229</v>
      </c>
      <c r="E963" t="s">
        <v>10630</v>
      </c>
      <c r="F963" t="s">
        <v>12230</v>
      </c>
      <c r="G963" t="s">
        <v>12231</v>
      </c>
      <c r="H963" t="s">
        <v>12232</v>
      </c>
      <c r="I963" t="s">
        <v>12233</v>
      </c>
      <c r="J963" t="s">
        <v>12234</v>
      </c>
      <c r="K963" t="s">
        <v>12235</v>
      </c>
      <c r="L963" t="s">
        <v>12236</v>
      </c>
      <c r="M963" t="s">
        <v>12237</v>
      </c>
      <c r="N963" t="s">
        <v>12238</v>
      </c>
    </row>
    <row r="964" spans="1:14" x14ac:dyDescent="0.25">
      <c r="A964" s="21" t="s">
        <v>12239</v>
      </c>
      <c r="B964" s="21" t="s">
        <v>12240</v>
      </c>
      <c r="C964">
        <v>12865447</v>
      </c>
      <c r="D964" s="21" t="s">
        <v>12241</v>
      </c>
      <c r="E964" t="s">
        <v>10617</v>
      </c>
      <c r="F964" t="s">
        <v>12242</v>
      </c>
      <c r="G964" t="s">
        <v>12243</v>
      </c>
      <c r="H964" t="s">
        <v>12244</v>
      </c>
      <c r="I964" t="s">
        <v>12245</v>
      </c>
      <c r="J964" t="s">
        <v>12246</v>
      </c>
      <c r="K964" t="s">
        <v>12247</v>
      </c>
      <c r="L964" t="s">
        <v>12248</v>
      </c>
      <c r="M964" t="s">
        <v>12249</v>
      </c>
      <c r="N964" t="s">
        <v>12250</v>
      </c>
    </row>
    <row r="965" spans="1:14" x14ac:dyDescent="0.25">
      <c r="A965" s="21" t="s">
        <v>12251</v>
      </c>
      <c r="B965" s="21" t="s">
        <v>12252</v>
      </c>
      <c r="C965">
        <v>12987556</v>
      </c>
      <c r="D965" s="21" t="s">
        <v>12253</v>
      </c>
      <c r="E965" t="s">
        <v>10630</v>
      </c>
      <c r="F965" t="s">
        <v>12254</v>
      </c>
      <c r="G965" t="s">
        <v>12255</v>
      </c>
      <c r="H965" t="s">
        <v>12256</v>
      </c>
      <c r="I965" t="s">
        <v>12257</v>
      </c>
      <c r="J965" t="s">
        <v>12258</v>
      </c>
      <c r="K965" t="s">
        <v>12259</v>
      </c>
      <c r="L965" t="s">
        <v>12260</v>
      </c>
      <c r="M965" t="s">
        <v>12261</v>
      </c>
      <c r="N965" t="s">
        <v>12262</v>
      </c>
    </row>
    <row r="966" spans="1:14" x14ac:dyDescent="0.25">
      <c r="A966" s="21" t="s">
        <v>12263</v>
      </c>
      <c r="B966" s="21" t="s">
        <v>12264</v>
      </c>
      <c r="C966">
        <v>12880649</v>
      </c>
      <c r="D966" s="21" t="s">
        <v>12265</v>
      </c>
      <c r="E966" t="s">
        <v>12266</v>
      </c>
      <c r="F966" t="s">
        <v>12267</v>
      </c>
      <c r="G966" t="s">
        <v>12268</v>
      </c>
      <c r="H966" t="s">
        <v>12269</v>
      </c>
      <c r="I966" t="s">
        <v>12270</v>
      </c>
      <c r="J966" t="s">
        <v>12271</v>
      </c>
      <c r="K966" t="s">
        <v>12272</v>
      </c>
      <c r="L966" t="s">
        <v>12273</v>
      </c>
      <c r="M966" t="s">
        <v>12274</v>
      </c>
      <c r="N966" t="s">
        <v>12275</v>
      </c>
    </row>
    <row r="967" spans="1:14" x14ac:dyDescent="0.25">
      <c r="A967" s="21" t="s">
        <v>12276</v>
      </c>
      <c r="B967" s="21" t="s">
        <v>12277</v>
      </c>
      <c r="C967">
        <v>12902640</v>
      </c>
      <c r="D967" s="21" t="s">
        <v>12278</v>
      </c>
      <c r="E967" t="s">
        <v>9697</v>
      </c>
      <c r="F967" t="s">
        <v>12279</v>
      </c>
      <c r="G967" t="s">
        <v>12280</v>
      </c>
      <c r="H967" t="s">
        <v>12281</v>
      </c>
      <c r="I967" t="s">
        <v>12282</v>
      </c>
      <c r="J967" t="s">
        <v>12283</v>
      </c>
      <c r="K967" t="s">
        <v>12284</v>
      </c>
      <c r="L967" t="s">
        <v>12285</v>
      </c>
      <c r="M967" t="s">
        <v>12286</v>
      </c>
      <c r="N967" t="s">
        <v>12287</v>
      </c>
    </row>
    <row r="968" spans="1:14" x14ac:dyDescent="0.25">
      <c r="A968" s="21" t="s">
        <v>12288</v>
      </c>
      <c r="B968" s="21" t="s">
        <v>12289</v>
      </c>
      <c r="C968">
        <v>12885567</v>
      </c>
      <c r="D968" s="21" t="s">
        <v>12290</v>
      </c>
      <c r="E968" t="s">
        <v>1589</v>
      </c>
      <c r="F968" t="s">
        <v>12291</v>
      </c>
      <c r="G968" t="s">
        <v>12292</v>
      </c>
      <c r="H968" t="s">
        <v>12293</v>
      </c>
      <c r="I968" t="s">
        <v>12294</v>
      </c>
      <c r="J968" t="s">
        <v>12295</v>
      </c>
      <c r="K968" t="s">
        <v>12296</v>
      </c>
      <c r="L968" t="s">
        <v>12297</v>
      </c>
      <c r="M968" t="s">
        <v>12298</v>
      </c>
      <c r="N968" t="s">
        <v>12299</v>
      </c>
    </row>
    <row r="969" spans="1:14" x14ac:dyDescent="0.25">
      <c r="A969" s="21" t="s">
        <v>12300</v>
      </c>
      <c r="B969" s="21" t="s">
        <v>12301</v>
      </c>
      <c r="C969">
        <v>12893394</v>
      </c>
      <c r="D969" s="21" t="s">
        <v>12302</v>
      </c>
      <c r="E969" t="s">
        <v>12303</v>
      </c>
      <c r="F969" t="s">
        <v>12304</v>
      </c>
      <c r="G969" t="s">
        <v>12305</v>
      </c>
      <c r="H969" t="s">
        <v>12306</v>
      </c>
      <c r="I969" t="s">
        <v>12307</v>
      </c>
      <c r="J969" t="s">
        <v>12308</v>
      </c>
      <c r="K969" t="s">
        <v>12309</v>
      </c>
      <c r="L969" t="s">
        <v>12310</v>
      </c>
      <c r="M969" t="s">
        <v>12311</v>
      </c>
      <c r="N969" t="s">
        <v>12312</v>
      </c>
    </row>
    <row r="970" spans="1:14" x14ac:dyDescent="0.25">
      <c r="A970" s="21" t="s">
        <v>12313</v>
      </c>
      <c r="B970" s="21" t="s">
        <v>12314</v>
      </c>
      <c r="C970">
        <v>12868509</v>
      </c>
      <c r="D970" s="21" t="s">
        <v>12315</v>
      </c>
      <c r="E970" t="s">
        <v>12316</v>
      </c>
      <c r="F970" t="s">
        <v>12317</v>
      </c>
      <c r="G970" t="s">
        <v>12318</v>
      </c>
      <c r="H970" t="s">
        <v>12319</v>
      </c>
      <c r="I970" t="s">
        <v>12320</v>
      </c>
      <c r="J970" t="s">
        <v>12321</v>
      </c>
      <c r="K970" t="s">
        <v>12322</v>
      </c>
      <c r="L970" t="s">
        <v>12323</v>
      </c>
      <c r="M970" t="s">
        <v>12324</v>
      </c>
      <c r="N970" t="s">
        <v>12325</v>
      </c>
    </row>
    <row r="971" spans="1:14" x14ac:dyDescent="0.25">
      <c r="A971" s="21" t="s">
        <v>12326</v>
      </c>
      <c r="B971" s="21" t="s">
        <v>12327</v>
      </c>
      <c r="C971">
        <v>12896339</v>
      </c>
      <c r="D971" s="21" t="s">
        <v>12328</v>
      </c>
      <c r="E971" t="s">
        <v>12329</v>
      </c>
      <c r="F971" t="s">
        <v>12330</v>
      </c>
      <c r="G971" t="s">
        <v>12331</v>
      </c>
      <c r="H971" t="s">
        <v>12332</v>
      </c>
      <c r="I971" t="s">
        <v>12333</v>
      </c>
      <c r="J971" t="s">
        <v>12334</v>
      </c>
      <c r="K971" t="s">
        <v>12335</v>
      </c>
      <c r="L971" t="s">
        <v>12336</v>
      </c>
      <c r="M971" t="s">
        <v>12337</v>
      </c>
      <c r="N971" t="s">
        <v>12338</v>
      </c>
    </row>
    <row r="972" spans="1:14" x14ac:dyDescent="0.25">
      <c r="A972" s="21" t="s">
        <v>12339</v>
      </c>
      <c r="B972" s="21" t="s">
        <v>12340</v>
      </c>
      <c r="C972">
        <v>12960734</v>
      </c>
      <c r="D972" s="21" t="s">
        <v>12341</v>
      </c>
      <c r="E972" t="s">
        <v>12342</v>
      </c>
      <c r="F972" t="s">
        <v>12343</v>
      </c>
      <c r="G972" t="s">
        <v>12344</v>
      </c>
      <c r="H972" t="s">
        <v>12345</v>
      </c>
      <c r="I972" t="s">
        <v>12346</v>
      </c>
      <c r="J972" t="s">
        <v>12347</v>
      </c>
      <c r="K972" t="s">
        <v>12348</v>
      </c>
      <c r="L972" t="s">
        <v>12349</v>
      </c>
      <c r="M972" t="s">
        <v>12350</v>
      </c>
      <c r="N972" t="s">
        <v>12351</v>
      </c>
    </row>
    <row r="973" spans="1:14" x14ac:dyDescent="0.25">
      <c r="A973" s="21" t="s">
        <v>12352</v>
      </c>
      <c r="B973" s="21" t="s">
        <v>12353</v>
      </c>
      <c r="C973">
        <v>12785434</v>
      </c>
      <c r="D973" s="21" t="s">
        <v>12354</v>
      </c>
      <c r="E973" t="s">
        <v>10669</v>
      </c>
      <c r="F973" t="s">
        <v>12355</v>
      </c>
      <c r="G973" t="s">
        <v>12356</v>
      </c>
      <c r="H973" t="s">
        <v>12357</v>
      </c>
      <c r="I973" t="s">
        <v>12358</v>
      </c>
      <c r="J973" t="s">
        <v>12359</v>
      </c>
      <c r="K973" t="s">
        <v>12360</v>
      </c>
      <c r="L973" t="s">
        <v>12361</v>
      </c>
      <c r="M973" t="s">
        <v>12362</v>
      </c>
      <c r="N973" t="s">
        <v>12363</v>
      </c>
    </row>
    <row r="974" spans="1:14" x14ac:dyDescent="0.25">
      <c r="A974" s="21" t="s">
        <v>12364</v>
      </c>
      <c r="B974" s="21" t="s">
        <v>12365</v>
      </c>
      <c r="C974">
        <v>12926045</v>
      </c>
      <c r="D974" s="21" t="s">
        <v>12366</v>
      </c>
      <c r="E974" t="s">
        <v>1512</v>
      </c>
      <c r="F974" t="s">
        <v>12367</v>
      </c>
      <c r="G974" t="s">
        <v>12368</v>
      </c>
      <c r="H974" t="s">
        <v>12369</v>
      </c>
      <c r="I974" t="s">
        <v>12370</v>
      </c>
      <c r="J974" t="s">
        <v>12371</v>
      </c>
      <c r="K974" t="s">
        <v>12372</v>
      </c>
      <c r="L974" t="s">
        <v>12373</v>
      </c>
      <c r="M974" t="s">
        <v>12374</v>
      </c>
      <c r="N974" t="s">
        <v>12375</v>
      </c>
    </row>
    <row r="975" spans="1:14" x14ac:dyDescent="0.25">
      <c r="A975" s="21" t="s">
        <v>12376</v>
      </c>
      <c r="B975" s="21" t="s">
        <v>12377</v>
      </c>
      <c r="C975">
        <v>12868970</v>
      </c>
      <c r="D975" s="21" t="s">
        <v>9341</v>
      </c>
      <c r="E975" t="s">
        <v>1499</v>
      </c>
      <c r="F975" t="s">
        <v>12378</v>
      </c>
      <c r="G975" t="s">
        <v>12379</v>
      </c>
      <c r="H975" t="s">
        <v>12380</v>
      </c>
      <c r="I975" t="s">
        <v>12381</v>
      </c>
      <c r="J975" t="s">
        <v>12382</v>
      </c>
      <c r="K975" t="s">
        <v>12383</v>
      </c>
      <c r="L975" t="s">
        <v>12384</v>
      </c>
      <c r="M975" t="s">
        <v>12385</v>
      </c>
      <c r="N975" t="s">
        <v>12386</v>
      </c>
    </row>
    <row r="976" spans="1:14" x14ac:dyDescent="0.25">
      <c r="A976" s="21" t="s">
        <v>12387</v>
      </c>
      <c r="B976" s="21" t="s">
        <v>12388</v>
      </c>
      <c r="C976">
        <v>12599019</v>
      </c>
      <c r="D976" s="21" t="s">
        <v>12389</v>
      </c>
      <c r="E976" t="s">
        <v>10151</v>
      </c>
      <c r="F976" t="s">
        <v>12390</v>
      </c>
      <c r="G976" t="s">
        <v>12391</v>
      </c>
      <c r="H976" t="s">
        <v>12392</v>
      </c>
      <c r="I976" t="s">
        <v>12393</v>
      </c>
      <c r="J976" t="s">
        <v>12394</v>
      </c>
      <c r="K976" t="s">
        <v>12395</v>
      </c>
      <c r="L976" t="s">
        <v>12396</v>
      </c>
      <c r="M976" t="s">
        <v>12397</v>
      </c>
      <c r="N976" t="s">
        <v>12398</v>
      </c>
    </row>
    <row r="977" spans="1:14" x14ac:dyDescent="0.25">
      <c r="A977" s="21" t="s">
        <v>12399</v>
      </c>
      <c r="B977" s="21" t="s">
        <v>12400</v>
      </c>
      <c r="C977">
        <v>12928138</v>
      </c>
      <c r="D977" s="21" t="s">
        <v>12401</v>
      </c>
      <c r="E977" t="s">
        <v>12402</v>
      </c>
      <c r="F977" t="s">
        <v>12403</v>
      </c>
      <c r="G977" t="s">
        <v>12404</v>
      </c>
      <c r="H977" t="s">
        <v>12405</v>
      </c>
      <c r="I977" t="s">
        <v>12406</v>
      </c>
      <c r="J977" t="s">
        <v>12407</v>
      </c>
      <c r="K977" t="s">
        <v>12408</v>
      </c>
      <c r="L977" t="s">
        <v>12409</v>
      </c>
      <c r="M977" t="s">
        <v>12410</v>
      </c>
      <c r="N977" t="s">
        <v>12411</v>
      </c>
    </row>
    <row r="978" spans="1:14" x14ac:dyDescent="0.25">
      <c r="A978" s="21" t="s">
        <v>12412</v>
      </c>
      <c r="B978" s="21" t="s">
        <v>12413</v>
      </c>
      <c r="C978">
        <v>12757775</v>
      </c>
      <c r="D978" s="21" t="s">
        <v>12414</v>
      </c>
      <c r="E978" t="s">
        <v>12415</v>
      </c>
      <c r="F978" t="s">
        <v>12416</v>
      </c>
      <c r="G978" t="s">
        <v>12417</v>
      </c>
      <c r="H978" t="s">
        <v>12418</v>
      </c>
      <c r="I978" t="s">
        <v>12419</v>
      </c>
      <c r="J978" t="s">
        <v>12420</v>
      </c>
      <c r="K978" t="s">
        <v>12421</v>
      </c>
      <c r="L978" t="s">
        <v>12422</v>
      </c>
      <c r="M978" t="s">
        <v>12423</v>
      </c>
      <c r="N978" t="s">
        <v>12424</v>
      </c>
    </row>
    <row r="979" spans="1:14" x14ac:dyDescent="0.25">
      <c r="A979" s="21" t="s">
        <v>12425</v>
      </c>
      <c r="B979" s="21" t="s">
        <v>12426</v>
      </c>
      <c r="C979">
        <v>12895003</v>
      </c>
      <c r="D979" s="21" t="s">
        <v>12427</v>
      </c>
      <c r="E979" t="s">
        <v>12428</v>
      </c>
      <c r="F979" t="s">
        <v>12429</v>
      </c>
      <c r="G979" t="s">
        <v>12430</v>
      </c>
      <c r="H979" t="s">
        <v>12431</v>
      </c>
      <c r="I979" t="s">
        <v>12432</v>
      </c>
      <c r="J979" t="s">
        <v>12433</v>
      </c>
      <c r="K979" t="s">
        <v>12434</v>
      </c>
      <c r="L979" t="s">
        <v>12435</v>
      </c>
      <c r="M979" t="s">
        <v>12436</v>
      </c>
      <c r="N979" t="s">
        <v>12437</v>
      </c>
    </row>
    <row r="980" spans="1:14" x14ac:dyDescent="0.25">
      <c r="A980" s="21" t="s">
        <v>12438</v>
      </c>
      <c r="B980" s="21" t="s">
        <v>12439</v>
      </c>
      <c r="C980">
        <v>12958978</v>
      </c>
      <c r="D980" s="21" t="s">
        <v>12440</v>
      </c>
      <c r="E980" t="s">
        <v>47</v>
      </c>
      <c r="F980" t="s">
        <v>12441</v>
      </c>
      <c r="G980" t="s">
        <v>12442</v>
      </c>
      <c r="H980" t="s">
        <v>12443</v>
      </c>
      <c r="I980" t="s">
        <v>12444</v>
      </c>
      <c r="J980" t="s">
        <v>12445</v>
      </c>
      <c r="K980" t="s">
        <v>12446</v>
      </c>
      <c r="L980" t="s">
        <v>12447</v>
      </c>
      <c r="M980" t="s">
        <v>12448</v>
      </c>
      <c r="N980" t="s">
        <v>12449</v>
      </c>
    </row>
    <row r="981" spans="1:14" x14ac:dyDescent="0.25">
      <c r="A981" s="21" t="s">
        <v>12450</v>
      </c>
      <c r="B981" s="21" t="s">
        <v>12451</v>
      </c>
      <c r="C981">
        <v>13063007</v>
      </c>
      <c r="D981" s="21" t="s">
        <v>12452</v>
      </c>
      <c r="E981" t="s">
        <v>12453</v>
      </c>
      <c r="F981" t="s">
        <v>12454</v>
      </c>
      <c r="G981" t="s">
        <v>12455</v>
      </c>
      <c r="H981" t="s">
        <v>12456</v>
      </c>
      <c r="I981" t="s">
        <v>12457</v>
      </c>
      <c r="J981" t="s">
        <v>12458</v>
      </c>
      <c r="K981" t="s">
        <v>12459</v>
      </c>
      <c r="L981" t="s">
        <v>12460</v>
      </c>
      <c r="M981" t="s">
        <v>12461</v>
      </c>
      <c r="N981" t="s">
        <v>12462</v>
      </c>
    </row>
    <row r="982" spans="1:14" x14ac:dyDescent="0.25">
      <c r="A982" s="21" t="s">
        <v>12463</v>
      </c>
      <c r="B982" s="21" t="s">
        <v>12464</v>
      </c>
      <c r="C982">
        <v>12909657</v>
      </c>
      <c r="D982" s="21" t="s">
        <v>12465</v>
      </c>
      <c r="E982" t="s">
        <v>12128</v>
      </c>
      <c r="F982" t="s">
        <v>12466</v>
      </c>
      <c r="G982" t="s">
        <v>12467</v>
      </c>
      <c r="H982" t="s">
        <v>12468</v>
      </c>
      <c r="I982" t="s">
        <v>12469</v>
      </c>
      <c r="J982" t="s">
        <v>12470</v>
      </c>
      <c r="K982" t="s">
        <v>12471</v>
      </c>
      <c r="L982" t="s">
        <v>12472</v>
      </c>
      <c r="M982" t="s">
        <v>12473</v>
      </c>
      <c r="N982" t="s">
        <v>12474</v>
      </c>
    </row>
    <row r="983" spans="1:14" x14ac:dyDescent="0.25">
      <c r="A983" s="21" t="s">
        <v>12475</v>
      </c>
      <c r="B983" s="21" t="s">
        <v>12476</v>
      </c>
      <c r="C983">
        <v>12956520</v>
      </c>
      <c r="D983" s="21" t="s">
        <v>12477</v>
      </c>
      <c r="E983" t="s">
        <v>4454</v>
      </c>
      <c r="F983" t="s">
        <v>12478</v>
      </c>
      <c r="G983" t="s">
        <v>12479</v>
      </c>
      <c r="H983" t="s">
        <v>12480</v>
      </c>
      <c r="I983" t="s">
        <v>12481</v>
      </c>
      <c r="J983" t="s">
        <v>12482</v>
      </c>
      <c r="K983" t="s">
        <v>12483</v>
      </c>
      <c r="L983" t="s">
        <v>12484</v>
      </c>
      <c r="M983" t="s">
        <v>12485</v>
      </c>
      <c r="N983" t="s">
        <v>12486</v>
      </c>
    </row>
    <row r="984" spans="1:14" x14ac:dyDescent="0.25">
      <c r="A984" s="21" t="s">
        <v>12487</v>
      </c>
      <c r="B984" s="21" t="s">
        <v>12488</v>
      </c>
      <c r="C984">
        <v>12801260</v>
      </c>
      <c r="D984" s="21" t="s">
        <v>12489</v>
      </c>
      <c r="E984" t="s">
        <v>12490</v>
      </c>
      <c r="F984" t="s">
        <v>12491</v>
      </c>
      <c r="G984" t="s">
        <v>12492</v>
      </c>
      <c r="H984" t="s">
        <v>12493</v>
      </c>
      <c r="I984" t="s">
        <v>12494</v>
      </c>
      <c r="J984" t="s">
        <v>12495</v>
      </c>
      <c r="K984" t="s">
        <v>12496</v>
      </c>
      <c r="L984" t="s">
        <v>12497</v>
      </c>
      <c r="M984" t="s">
        <v>12498</v>
      </c>
      <c r="N984" t="s">
        <v>12499</v>
      </c>
    </row>
    <row r="985" spans="1:14" x14ac:dyDescent="0.25">
      <c r="A985" s="21" t="s">
        <v>12500</v>
      </c>
      <c r="B985" s="21" t="s">
        <v>12501</v>
      </c>
      <c r="C985">
        <v>12847160</v>
      </c>
      <c r="D985" s="21" t="s">
        <v>12502</v>
      </c>
      <c r="E985" t="s">
        <v>5690</v>
      </c>
      <c r="F985" t="s">
        <v>12503</v>
      </c>
      <c r="G985" t="s">
        <v>12504</v>
      </c>
      <c r="H985" t="s">
        <v>12505</v>
      </c>
      <c r="I985" t="s">
        <v>12506</v>
      </c>
      <c r="J985" t="s">
        <v>12507</v>
      </c>
      <c r="K985" t="s">
        <v>12508</v>
      </c>
      <c r="L985" t="s">
        <v>12509</v>
      </c>
      <c r="M985" t="s">
        <v>12510</v>
      </c>
      <c r="N985" t="s">
        <v>12511</v>
      </c>
    </row>
    <row r="986" spans="1:14" x14ac:dyDescent="0.25">
      <c r="A986" s="21" t="s">
        <v>12512</v>
      </c>
      <c r="B986" s="21" t="s">
        <v>12513</v>
      </c>
      <c r="C986">
        <v>12943373</v>
      </c>
      <c r="D986" s="21" t="s">
        <v>12514</v>
      </c>
      <c r="E986" t="s">
        <v>12515</v>
      </c>
      <c r="F986" t="s">
        <v>12516</v>
      </c>
      <c r="G986" t="s">
        <v>12517</v>
      </c>
      <c r="H986" t="s">
        <v>12518</v>
      </c>
      <c r="I986" t="s">
        <v>12519</v>
      </c>
      <c r="J986" t="s">
        <v>12520</v>
      </c>
      <c r="K986" t="s">
        <v>12521</v>
      </c>
      <c r="L986" t="s">
        <v>12522</v>
      </c>
      <c r="M986" t="s">
        <v>12523</v>
      </c>
      <c r="N986" t="s">
        <v>12524</v>
      </c>
    </row>
    <row r="987" spans="1:14" x14ac:dyDescent="0.25">
      <c r="A987" s="21" t="s">
        <v>12525</v>
      </c>
      <c r="B987" s="21" t="s">
        <v>1252</v>
      </c>
      <c r="C987">
        <v>12712470</v>
      </c>
      <c r="D987" s="21" t="s">
        <v>12526</v>
      </c>
      <c r="E987" t="s">
        <v>12527</v>
      </c>
      <c r="F987" t="s">
        <v>12528</v>
      </c>
      <c r="G987" t="s">
        <v>12529</v>
      </c>
      <c r="H987" t="s">
        <v>12530</v>
      </c>
      <c r="I987" t="s">
        <v>12531</v>
      </c>
      <c r="J987" t="s">
        <v>12532</v>
      </c>
      <c r="K987" t="s">
        <v>12533</v>
      </c>
      <c r="L987" t="s">
        <v>12534</v>
      </c>
      <c r="M987" t="s">
        <v>12535</v>
      </c>
      <c r="N987" t="s">
        <v>12536</v>
      </c>
    </row>
    <row r="988" spans="1:14" x14ac:dyDescent="0.25">
      <c r="A988" s="21" t="s">
        <v>12537</v>
      </c>
      <c r="B988" s="21" t="s">
        <v>12538</v>
      </c>
      <c r="C988">
        <v>12999098</v>
      </c>
      <c r="D988" s="21" t="s">
        <v>12539</v>
      </c>
      <c r="E988" t="s">
        <v>5013</v>
      </c>
      <c r="F988" t="s">
        <v>12540</v>
      </c>
      <c r="G988" t="s">
        <v>12541</v>
      </c>
      <c r="H988" t="s">
        <v>12542</v>
      </c>
      <c r="I988" t="s">
        <v>12543</v>
      </c>
      <c r="J988" t="s">
        <v>12544</v>
      </c>
      <c r="K988" t="s">
        <v>12545</v>
      </c>
      <c r="L988" t="s">
        <v>12546</v>
      </c>
      <c r="M988" t="s">
        <v>12547</v>
      </c>
      <c r="N988" t="s">
        <v>12548</v>
      </c>
    </row>
    <row r="989" spans="1:14" x14ac:dyDescent="0.25">
      <c r="A989" s="21" t="s">
        <v>12549</v>
      </c>
      <c r="B989" s="21" t="s">
        <v>12550</v>
      </c>
      <c r="C989">
        <v>12823759</v>
      </c>
      <c r="D989" s="21" t="s">
        <v>12551</v>
      </c>
      <c r="E989" t="s">
        <v>12552</v>
      </c>
      <c r="F989" t="s">
        <v>12553</v>
      </c>
      <c r="G989" t="s">
        <v>12554</v>
      </c>
      <c r="H989" t="s">
        <v>12555</v>
      </c>
      <c r="I989" t="s">
        <v>12556</v>
      </c>
      <c r="J989" t="s">
        <v>12557</v>
      </c>
      <c r="K989" t="s">
        <v>12558</v>
      </c>
      <c r="L989" t="s">
        <v>12559</v>
      </c>
      <c r="M989" t="s">
        <v>12560</v>
      </c>
      <c r="N989" t="s">
        <v>12561</v>
      </c>
    </row>
    <row r="990" spans="1:14" x14ac:dyDescent="0.25">
      <c r="A990" s="21" t="s">
        <v>12562</v>
      </c>
      <c r="B990" s="21" t="s">
        <v>12563</v>
      </c>
      <c r="C990">
        <v>12938926</v>
      </c>
      <c r="D990" s="21" t="s">
        <v>12564</v>
      </c>
      <c r="E990" t="s">
        <v>12565</v>
      </c>
      <c r="F990" t="s">
        <v>12566</v>
      </c>
      <c r="G990" t="s">
        <v>12567</v>
      </c>
      <c r="H990" t="s">
        <v>12568</v>
      </c>
      <c r="I990" t="s">
        <v>12569</v>
      </c>
      <c r="J990" t="s">
        <v>12570</v>
      </c>
      <c r="K990" t="s">
        <v>12571</v>
      </c>
      <c r="L990" t="s">
        <v>12572</v>
      </c>
      <c r="M990" t="s">
        <v>12573</v>
      </c>
      <c r="N990" t="s">
        <v>12574</v>
      </c>
    </row>
    <row r="991" spans="1:14" x14ac:dyDescent="0.25">
      <c r="A991" s="21" t="s">
        <v>12575</v>
      </c>
      <c r="B991" s="21" t="s">
        <v>12576</v>
      </c>
      <c r="C991">
        <v>12836268</v>
      </c>
      <c r="D991" s="21" t="s">
        <v>12577</v>
      </c>
      <c r="E991" t="s">
        <v>12578</v>
      </c>
      <c r="F991" t="s">
        <v>12579</v>
      </c>
      <c r="G991" t="s">
        <v>12580</v>
      </c>
      <c r="H991" t="s">
        <v>12581</v>
      </c>
      <c r="I991" t="s">
        <v>12582</v>
      </c>
      <c r="J991" t="s">
        <v>12583</v>
      </c>
      <c r="K991" t="s">
        <v>12584</v>
      </c>
      <c r="L991" t="s">
        <v>12585</v>
      </c>
      <c r="M991" t="s">
        <v>12586</v>
      </c>
      <c r="N991" t="s">
        <v>12587</v>
      </c>
    </row>
    <row r="992" spans="1:14" x14ac:dyDescent="0.25">
      <c r="A992" s="21" t="s">
        <v>12588</v>
      </c>
      <c r="B992" s="21" t="s">
        <v>12589</v>
      </c>
      <c r="C992">
        <v>12900730</v>
      </c>
      <c r="D992" s="21" t="s">
        <v>12590</v>
      </c>
      <c r="E992" t="s">
        <v>12591</v>
      </c>
      <c r="F992" t="s">
        <v>12592</v>
      </c>
      <c r="G992" t="s">
        <v>12593</v>
      </c>
      <c r="H992" t="s">
        <v>12594</v>
      </c>
      <c r="I992" t="s">
        <v>12595</v>
      </c>
      <c r="J992" t="s">
        <v>12596</v>
      </c>
      <c r="K992" t="s">
        <v>12597</v>
      </c>
      <c r="L992" t="s">
        <v>12598</v>
      </c>
      <c r="M992" t="s">
        <v>12599</v>
      </c>
      <c r="N992" t="s">
        <v>12600</v>
      </c>
    </row>
    <row r="993" spans="1:14" x14ac:dyDescent="0.25">
      <c r="A993" s="21" t="s">
        <v>12601</v>
      </c>
      <c r="B993" s="21" t="s">
        <v>12602</v>
      </c>
      <c r="C993">
        <v>12761100</v>
      </c>
      <c r="D993" s="21" t="s">
        <v>12603</v>
      </c>
      <c r="E993" t="s">
        <v>12604</v>
      </c>
      <c r="F993" t="s">
        <v>12605</v>
      </c>
      <c r="G993" t="s">
        <v>12606</v>
      </c>
      <c r="H993" t="s">
        <v>12607</v>
      </c>
      <c r="I993" t="s">
        <v>12608</v>
      </c>
      <c r="J993" t="s">
        <v>12609</v>
      </c>
      <c r="K993" t="s">
        <v>12610</v>
      </c>
      <c r="L993" t="s">
        <v>12611</v>
      </c>
      <c r="M993" t="s">
        <v>12612</v>
      </c>
      <c r="N993" t="s">
        <v>12613</v>
      </c>
    </row>
    <row r="994" spans="1:14" x14ac:dyDescent="0.25">
      <c r="A994" s="21" t="s">
        <v>12614</v>
      </c>
      <c r="B994" s="21" t="s">
        <v>12615</v>
      </c>
      <c r="C994">
        <v>12912503</v>
      </c>
      <c r="D994" s="21" t="s">
        <v>12616</v>
      </c>
      <c r="E994" t="s">
        <v>3848</v>
      </c>
      <c r="F994" t="s">
        <v>12617</v>
      </c>
      <c r="G994" t="s">
        <v>12618</v>
      </c>
      <c r="H994" t="s">
        <v>12619</v>
      </c>
      <c r="I994" t="s">
        <v>12620</v>
      </c>
      <c r="J994" t="s">
        <v>12621</v>
      </c>
      <c r="K994" t="s">
        <v>12622</v>
      </c>
      <c r="L994" t="s">
        <v>12623</v>
      </c>
      <c r="M994" t="s">
        <v>12624</v>
      </c>
      <c r="N994" t="s">
        <v>12625</v>
      </c>
    </row>
    <row r="995" spans="1:14" x14ac:dyDescent="0.25">
      <c r="A995" s="21" t="s">
        <v>12626</v>
      </c>
      <c r="B995" s="21" t="s">
        <v>12627</v>
      </c>
      <c r="C995">
        <v>12964746</v>
      </c>
      <c r="D995" s="21" t="s">
        <v>12628</v>
      </c>
      <c r="E995" t="s">
        <v>10541</v>
      </c>
      <c r="F995" t="s">
        <v>12629</v>
      </c>
      <c r="G995" t="s">
        <v>12630</v>
      </c>
      <c r="H995" t="s">
        <v>12631</v>
      </c>
      <c r="I995" t="s">
        <v>12632</v>
      </c>
      <c r="J995" t="s">
        <v>12633</v>
      </c>
      <c r="K995" t="s">
        <v>12634</v>
      </c>
      <c r="L995" t="s">
        <v>12635</v>
      </c>
      <c r="M995" t="s">
        <v>12636</v>
      </c>
      <c r="N995" t="s">
        <v>12637</v>
      </c>
    </row>
    <row r="996" spans="1:14" x14ac:dyDescent="0.25">
      <c r="A996" s="21" t="s">
        <v>12638</v>
      </c>
      <c r="B996" s="21" t="s">
        <v>12639</v>
      </c>
      <c r="C996">
        <v>12796802</v>
      </c>
      <c r="D996" s="21" t="s">
        <v>3464</v>
      </c>
      <c r="E996" t="s">
        <v>12640</v>
      </c>
      <c r="F996" t="s">
        <v>12641</v>
      </c>
      <c r="G996" t="s">
        <v>12642</v>
      </c>
      <c r="H996" t="s">
        <v>12643</v>
      </c>
      <c r="I996" t="s">
        <v>12644</v>
      </c>
      <c r="J996" t="s">
        <v>12645</v>
      </c>
      <c r="K996" t="s">
        <v>12646</v>
      </c>
      <c r="L996" t="s">
        <v>12647</v>
      </c>
      <c r="M996" t="s">
        <v>12648</v>
      </c>
      <c r="N996" t="s">
        <v>12649</v>
      </c>
    </row>
    <row r="997" spans="1:14" x14ac:dyDescent="0.25">
      <c r="A997" s="21" t="s">
        <v>12650</v>
      </c>
      <c r="B997" s="21" t="s">
        <v>12651</v>
      </c>
      <c r="C997">
        <v>13018964</v>
      </c>
      <c r="D997" s="21" t="s">
        <v>12652</v>
      </c>
      <c r="E997" t="s">
        <v>12653</v>
      </c>
      <c r="F997" t="s">
        <v>12654</v>
      </c>
      <c r="G997" t="s">
        <v>12655</v>
      </c>
      <c r="H997" t="s">
        <v>12656</v>
      </c>
      <c r="I997" t="s">
        <v>12657</v>
      </c>
      <c r="J997" t="s">
        <v>3888</v>
      </c>
      <c r="K997" t="s">
        <v>12658</v>
      </c>
      <c r="L997" t="s">
        <v>12659</v>
      </c>
      <c r="M997" t="s">
        <v>12660</v>
      </c>
      <c r="N997" t="s">
        <v>12661</v>
      </c>
    </row>
    <row r="998" spans="1:14" x14ac:dyDescent="0.25">
      <c r="A998" s="21" t="s">
        <v>12662</v>
      </c>
      <c r="B998" s="21" t="s">
        <v>12663</v>
      </c>
      <c r="C998">
        <v>12876854</v>
      </c>
      <c r="D998" s="21" t="s">
        <v>12664</v>
      </c>
      <c r="E998" t="s">
        <v>12665</v>
      </c>
      <c r="F998" t="s">
        <v>12666</v>
      </c>
      <c r="G998" t="s">
        <v>12667</v>
      </c>
      <c r="H998" t="s">
        <v>12668</v>
      </c>
      <c r="I998" t="s">
        <v>12669</v>
      </c>
      <c r="J998" t="s">
        <v>12670</v>
      </c>
      <c r="K998" t="s">
        <v>12671</v>
      </c>
      <c r="L998" t="s">
        <v>12672</v>
      </c>
      <c r="M998" t="s">
        <v>12673</v>
      </c>
      <c r="N998" t="s">
        <v>12674</v>
      </c>
    </row>
    <row r="999" spans="1:14" x14ac:dyDescent="0.25">
      <c r="A999" s="21" t="s">
        <v>12675</v>
      </c>
      <c r="B999" s="21" t="s">
        <v>12676</v>
      </c>
      <c r="C999">
        <v>12867628</v>
      </c>
      <c r="D999" s="21" t="s">
        <v>12677</v>
      </c>
      <c r="E999" t="s">
        <v>8115</v>
      </c>
      <c r="F999" t="s">
        <v>12678</v>
      </c>
      <c r="G999" t="s">
        <v>12679</v>
      </c>
      <c r="H999" t="s">
        <v>12680</v>
      </c>
      <c r="I999" t="s">
        <v>12681</v>
      </c>
      <c r="J999" t="s">
        <v>12682</v>
      </c>
      <c r="K999" t="s">
        <v>12683</v>
      </c>
      <c r="L999" t="s">
        <v>12684</v>
      </c>
      <c r="M999" t="s">
        <v>12685</v>
      </c>
      <c r="N999" t="s">
        <v>12686</v>
      </c>
    </row>
    <row r="1000" spans="1:14" x14ac:dyDescent="0.25">
      <c r="A1000" s="21" t="s">
        <v>12687</v>
      </c>
      <c r="B1000" s="21" t="s">
        <v>12688</v>
      </c>
      <c r="C1000">
        <v>12806624</v>
      </c>
      <c r="D1000" s="21" t="s">
        <v>12689</v>
      </c>
      <c r="E1000" t="s">
        <v>1280</v>
      </c>
      <c r="F1000" t="s">
        <v>12690</v>
      </c>
      <c r="G1000" t="s">
        <v>12691</v>
      </c>
      <c r="H1000" t="s">
        <v>12692</v>
      </c>
      <c r="I1000" t="s">
        <v>12693</v>
      </c>
      <c r="J1000" t="s">
        <v>12694</v>
      </c>
      <c r="K1000" t="s">
        <v>12695</v>
      </c>
      <c r="L1000" t="s">
        <v>12696</v>
      </c>
      <c r="M1000" t="s">
        <v>12697</v>
      </c>
      <c r="N1000" t="s">
        <v>12698</v>
      </c>
    </row>
    <row r="1001" spans="1:14" x14ac:dyDescent="0.25">
      <c r="A1001" s="21" t="s">
        <v>12699</v>
      </c>
      <c r="B1001" s="21" t="s">
        <v>12700</v>
      </c>
      <c r="C1001">
        <v>12940826</v>
      </c>
      <c r="D1001" s="21" t="s">
        <v>12701</v>
      </c>
      <c r="E1001" t="s">
        <v>5168</v>
      </c>
      <c r="F1001" t="s">
        <v>12702</v>
      </c>
      <c r="G1001" t="s">
        <v>12703</v>
      </c>
      <c r="H1001" t="s">
        <v>12704</v>
      </c>
      <c r="I1001" t="s">
        <v>12705</v>
      </c>
      <c r="J1001" t="s">
        <v>12706</v>
      </c>
      <c r="K1001" t="s">
        <v>12707</v>
      </c>
      <c r="L1001" t="s">
        <v>12708</v>
      </c>
      <c r="M1001" t="s">
        <v>12709</v>
      </c>
      <c r="N1001" t="s">
        <v>12710</v>
      </c>
    </row>
    <row r="1002" spans="1:14" x14ac:dyDescent="0.25">
      <c r="A1002" s="21" t="s">
        <v>12711</v>
      </c>
      <c r="B1002" s="21" t="s">
        <v>12712</v>
      </c>
      <c r="C1002">
        <v>12866504</v>
      </c>
      <c r="D1002" s="21" t="s">
        <v>12713</v>
      </c>
      <c r="E1002" t="s">
        <v>7877</v>
      </c>
      <c r="F1002" t="s">
        <v>12714</v>
      </c>
      <c r="G1002" t="s">
        <v>12715</v>
      </c>
      <c r="H1002" t="s">
        <v>12716</v>
      </c>
      <c r="I1002" t="s">
        <v>12717</v>
      </c>
      <c r="J1002" t="s">
        <v>12718</v>
      </c>
      <c r="K1002" t="s">
        <v>12719</v>
      </c>
      <c r="L1002" t="s">
        <v>12720</v>
      </c>
      <c r="M1002" t="s">
        <v>12721</v>
      </c>
      <c r="N1002" t="s">
        <v>12722</v>
      </c>
    </row>
    <row r="1003" spans="1:14" x14ac:dyDescent="0.25">
      <c r="A1003" s="21" t="s">
        <v>12723</v>
      </c>
      <c r="B1003" s="21" t="s">
        <v>12724</v>
      </c>
      <c r="C1003">
        <v>12892363</v>
      </c>
      <c r="D1003" s="21" t="s">
        <v>12725</v>
      </c>
      <c r="E1003" t="s">
        <v>12726</v>
      </c>
      <c r="F1003" t="s">
        <v>12727</v>
      </c>
      <c r="G1003" t="s">
        <v>12728</v>
      </c>
      <c r="H1003" t="s">
        <v>12729</v>
      </c>
      <c r="I1003" t="s">
        <v>12730</v>
      </c>
      <c r="J1003" t="s">
        <v>12731</v>
      </c>
      <c r="K1003" t="s">
        <v>12732</v>
      </c>
      <c r="L1003" t="s">
        <v>12733</v>
      </c>
      <c r="M1003" t="s">
        <v>12734</v>
      </c>
      <c r="N1003" t="s">
        <v>12735</v>
      </c>
    </row>
    <row r="1004" spans="1:14" x14ac:dyDescent="0.25">
      <c r="A1004" s="21" t="s">
        <v>12736</v>
      </c>
      <c r="B1004" s="21" t="s">
        <v>12737</v>
      </c>
      <c r="C1004">
        <v>12891388</v>
      </c>
      <c r="D1004" s="21" t="s">
        <v>12738</v>
      </c>
      <c r="E1004" t="s">
        <v>12739</v>
      </c>
      <c r="F1004" t="s">
        <v>12740</v>
      </c>
      <c r="G1004" t="s">
        <v>12741</v>
      </c>
      <c r="H1004" t="s">
        <v>12742</v>
      </c>
      <c r="I1004" t="s">
        <v>12743</v>
      </c>
      <c r="J1004" t="s">
        <v>12744</v>
      </c>
      <c r="K1004" t="s">
        <v>12745</v>
      </c>
      <c r="L1004" t="s">
        <v>12746</v>
      </c>
      <c r="M1004" t="s">
        <v>12747</v>
      </c>
      <c r="N1004" t="s">
        <v>12748</v>
      </c>
    </row>
    <row r="1005" spans="1:14" x14ac:dyDescent="0.25">
      <c r="A1005" s="21" t="s">
        <v>12749</v>
      </c>
      <c r="B1005" s="21" t="s">
        <v>12750</v>
      </c>
      <c r="C1005">
        <v>12894853</v>
      </c>
      <c r="D1005" s="21" t="s">
        <v>12751</v>
      </c>
      <c r="E1005" t="s">
        <v>12752</v>
      </c>
      <c r="F1005" t="s">
        <v>12753</v>
      </c>
      <c r="G1005" t="s">
        <v>12754</v>
      </c>
      <c r="H1005" t="s">
        <v>12755</v>
      </c>
      <c r="I1005" t="s">
        <v>12756</v>
      </c>
      <c r="J1005" t="s">
        <v>12757</v>
      </c>
      <c r="K1005" t="s">
        <v>12758</v>
      </c>
      <c r="L1005" t="s">
        <v>12759</v>
      </c>
      <c r="M1005" t="s">
        <v>12760</v>
      </c>
      <c r="N1005" t="s">
        <v>12761</v>
      </c>
    </row>
    <row r="1006" spans="1:14" x14ac:dyDescent="0.25">
      <c r="A1006" s="21" t="s">
        <v>12762</v>
      </c>
      <c r="B1006" s="21" t="s">
        <v>12763</v>
      </c>
      <c r="C1006">
        <v>13004815</v>
      </c>
      <c r="D1006" s="21" t="s">
        <v>12764</v>
      </c>
      <c r="E1006" t="s">
        <v>1241</v>
      </c>
      <c r="F1006" t="s">
        <v>12765</v>
      </c>
      <c r="G1006" t="s">
        <v>12766</v>
      </c>
      <c r="H1006" t="s">
        <v>12767</v>
      </c>
      <c r="I1006" t="s">
        <v>12768</v>
      </c>
      <c r="J1006" t="s">
        <v>12769</v>
      </c>
      <c r="K1006" t="s">
        <v>12770</v>
      </c>
      <c r="L1006" t="s">
        <v>12771</v>
      </c>
      <c r="M1006" t="s">
        <v>12772</v>
      </c>
      <c r="N1006" t="s">
        <v>12773</v>
      </c>
    </row>
    <row r="1007" spans="1:14" x14ac:dyDescent="0.25">
      <c r="A1007" s="21" t="s">
        <v>12774</v>
      </c>
      <c r="B1007" s="21" t="s">
        <v>12775</v>
      </c>
      <c r="C1007">
        <v>12969695</v>
      </c>
      <c r="D1007" s="21" t="s">
        <v>12776</v>
      </c>
      <c r="E1007" t="s">
        <v>3991</v>
      </c>
      <c r="F1007" t="s">
        <v>12777</v>
      </c>
      <c r="G1007" t="s">
        <v>12778</v>
      </c>
      <c r="H1007" t="s">
        <v>12779</v>
      </c>
      <c r="I1007" t="s">
        <v>12780</v>
      </c>
      <c r="J1007" t="s">
        <v>12781</v>
      </c>
      <c r="K1007" t="s">
        <v>12782</v>
      </c>
      <c r="L1007" t="s">
        <v>12783</v>
      </c>
      <c r="M1007" t="s">
        <v>12784</v>
      </c>
      <c r="N1007" t="s">
        <v>12785</v>
      </c>
    </row>
    <row r="1008" spans="1:14" x14ac:dyDescent="0.25">
      <c r="A1008" s="21" t="s">
        <v>12786</v>
      </c>
      <c r="B1008" s="21" t="s">
        <v>12787</v>
      </c>
      <c r="C1008">
        <v>12927233</v>
      </c>
      <c r="D1008" s="21" t="s">
        <v>12788</v>
      </c>
      <c r="E1008" t="s">
        <v>12789</v>
      </c>
      <c r="F1008" t="s">
        <v>12790</v>
      </c>
      <c r="G1008" t="s">
        <v>12791</v>
      </c>
      <c r="H1008" t="s">
        <v>12792</v>
      </c>
      <c r="I1008" t="s">
        <v>12793</v>
      </c>
      <c r="J1008" t="s">
        <v>12794</v>
      </c>
      <c r="K1008" t="s">
        <v>12795</v>
      </c>
      <c r="L1008" t="s">
        <v>12796</v>
      </c>
      <c r="M1008" t="s">
        <v>12797</v>
      </c>
      <c r="N1008" t="s">
        <v>12798</v>
      </c>
    </row>
    <row r="1009" spans="1:14" x14ac:dyDescent="0.25">
      <c r="A1009" s="21" t="s">
        <v>12799</v>
      </c>
      <c r="B1009" s="21" t="s">
        <v>12800</v>
      </c>
      <c r="C1009">
        <v>12884745</v>
      </c>
      <c r="D1009" s="21" t="s">
        <v>12801</v>
      </c>
      <c r="E1009" t="s">
        <v>12802</v>
      </c>
      <c r="F1009" t="s">
        <v>12803</v>
      </c>
      <c r="G1009" t="s">
        <v>12804</v>
      </c>
      <c r="H1009" t="s">
        <v>12805</v>
      </c>
      <c r="I1009" t="s">
        <v>12806</v>
      </c>
      <c r="J1009" t="s">
        <v>12807</v>
      </c>
      <c r="K1009" t="s">
        <v>12808</v>
      </c>
      <c r="L1009" t="s">
        <v>12809</v>
      </c>
      <c r="M1009" t="s">
        <v>12810</v>
      </c>
      <c r="N1009" t="s">
        <v>12811</v>
      </c>
    </row>
    <row r="1010" spans="1:14" x14ac:dyDescent="0.25">
      <c r="A1010" s="21" t="s">
        <v>12812</v>
      </c>
      <c r="B1010" s="21" t="s">
        <v>12813</v>
      </c>
      <c r="C1010">
        <v>12911139</v>
      </c>
      <c r="D1010" s="21" t="s">
        <v>12814</v>
      </c>
      <c r="E1010" t="s">
        <v>12815</v>
      </c>
      <c r="F1010" t="s">
        <v>12816</v>
      </c>
      <c r="G1010" t="s">
        <v>12817</v>
      </c>
      <c r="H1010" t="s">
        <v>12818</v>
      </c>
      <c r="I1010" t="s">
        <v>12819</v>
      </c>
      <c r="J1010" t="s">
        <v>12820</v>
      </c>
      <c r="K1010" t="s">
        <v>12821</v>
      </c>
      <c r="L1010" t="s">
        <v>12822</v>
      </c>
      <c r="M1010" t="s">
        <v>12823</v>
      </c>
      <c r="N1010" t="s">
        <v>12824</v>
      </c>
    </row>
    <row r="1011" spans="1:14" x14ac:dyDescent="0.25">
      <c r="A1011" s="21" t="s">
        <v>12825</v>
      </c>
      <c r="B1011" s="21" t="s">
        <v>12826</v>
      </c>
      <c r="C1011">
        <v>12918003</v>
      </c>
      <c r="D1011" s="21" t="s">
        <v>12827</v>
      </c>
      <c r="E1011" t="s">
        <v>12828</v>
      </c>
      <c r="F1011" t="s">
        <v>12829</v>
      </c>
      <c r="G1011" t="s">
        <v>12830</v>
      </c>
      <c r="H1011" t="s">
        <v>12831</v>
      </c>
      <c r="I1011" t="s">
        <v>12832</v>
      </c>
      <c r="J1011" t="s">
        <v>12833</v>
      </c>
      <c r="K1011" t="s">
        <v>12834</v>
      </c>
      <c r="L1011" t="s">
        <v>12835</v>
      </c>
      <c r="M1011" t="s">
        <v>12836</v>
      </c>
      <c r="N1011" t="s">
        <v>12837</v>
      </c>
    </row>
    <row r="1012" spans="1:14" x14ac:dyDescent="0.25">
      <c r="A1012" s="21" t="s">
        <v>12838</v>
      </c>
      <c r="B1012" s="21" t="s">
        <v>12839</v>
      </c>
      <c r="C1012">
        <v>12894567</v>
      </c>
      <c r="D1012" s="21" t="s">
        <v>12840</v>
      </c>
      <c r="E1012" t="s">
        <v>12453</v>
      </c>
      <c r="F1012" t="s">
        <v>12841</v>
      </c>
      <c r="G1012" t="s">
        <v>12842</v>
      </c>
      <c r="H1012" t="s">
        <v>12843</v>
      </c>
      <c r="I1012" t="s">
        <v>12844</v>
      </c>
      <c r="J1012" t="s">
        <v>12845</v>
      </c>
      <c r="K1012" t="s">
        <v>12846</v>
      </c>
      <c r="L1012" t="s">
        <v>12847</v>
      </c>
      <c r="M1012" t="s">
        <v>12848</v>
      </c>
      <c r="N1012" t="s">
        <v>12849</v>
      </c>
    </row>
    <row r="1013" spans="1:14" x14ac:dyDescent="0.25">
      <c r="A1013" s="21" t="s">
        <v>12850</v>
      </c>
      <c r="B1013" s="21" t="s">
        <v>12851</v>
      </c>
      <c r="C1013">
        <v>13080624</v>
      </c>
      <c r="D1013" s="21" t="s">
        <v>12852</v>
      </c>
      <c r="E1013" t="s">
        <v>1293</v>
      </c>
      <c r="F1013" t="s">
        <v>12853</v>
      </c>
      <c r="G1013" t="s">
        <v>12854</v>
      </c>
      <c r="H1013" t="s">
        <v>12855</v>
      </c>
      <c r="I1013" t="s">
        <v>12856</v>
      </c>
      <c r="J1013" t="s">
        <v>12857</v>
      </c>
      <c r="K1013" t="s">
        <v>12858</v>
      </c>
      <c r="L1013" t="s">
        <v>12859</v>
      </c>
      <c r="M1013" t="s">
        <v>12860</v>
      </c>
      <c r="N1013" t="s">
        <v>12861</v>
      </c>
    </row>
    <row r="1014" spans="1:14" x14ac:dyDescent="0.25">
      <c r="A1014" s="21" t="s">
        <v>12862</v>
      </c>
      <c r="B1014" s="21" t="s">
        <v>12863</v>
      </c>
      <c r="C1014">
        <v>12887255</v>
      </c>
      <c r="D1014" s="21" t="s">
        <v>12864</v>
      </c>
      <c r="E1014" t="s">
        <v>12552</v>
      </c>
      <c r="F1014" t="s">
        <v>12865</v>
      </c>
      <c r="G1014" t="s">
        <v>12866</v>
      </c>
      <c r="H1014" t="s">
        <v>12867</v>
      </c>
      <c r="I1014" t="s">
        <v>12868</v>
      </c>
      <c r="J1014" t="s">
        <v>12869</v>
      </c>
      <c r="K1014" t="s">
        <v>12870</v>
      </c>
      <c r="L1014" t="s">
        <v>12871</v>
      </c>
      <c r="M1014" t="s">
        <v>12872</v>
      </c>
      <c r="N1014" t="s">
        <v>12873</v>
      </c>
    </row>
    <row r="1015" spans="1:14" x14ac:dyDescent="0.25">
      <c r="A1015" s="21" t="s">
        <v>12874</v>
      </c>
      <c r="B1015" s="21" t="s">
        <v>12875</v>
      </c>
      <c r="C1015">
        <v>12990269</v>
      </c>
      <c r="D1015" s="21" t="s">
        <v>12876</v>
      </c>
      <c r="E1015" t="s">
        <v>12877</v>
      </c>
      <c r="F1015" t="s">
        <v>12878</v>
      </c>
      <c r="G1015" t="s">
        <v>12879</v>
      </c>
      <c r="H1015" t="s">
        <v>12880</v>
      </c>
      <c r="I1015" t="s">
        <v>12881</v>
      </c>
      <c r="J1015" t="s">
        <v>12882</v>
      </c>
      <c r="K1015" t="s">
        <v>12883</v>
      </c>
      <c r="L1015" t="s">
        <v>12884</v>
      </c>
      <c r="M1015" t="s">
        <v>12885</v>
      </c>
      <c r="N1015" t="s">
        <v>12886</v>
      </c>
    </row>
    <row r="1016" spans="1:14" x14ac:dyDescent="0.25">
      <c r="A1016" s="21" t="s">
        <v>12887</v>
      </c>
      <c r="B1016" s="21" t="s">
        <v>12888</v>
      </c>
      <c r="C1016">
        <v>12862807</v>
      </c>
      <c r="D1016" s="21" t="s">
        <v>12889</v>
      </c>
      <c r="E1016" t="s">
        <v>12890</v>
      </c>
      <c r="F1016" t="s">
        <v>12891</v>
      </c>
      <c r="G1016" t="s">
        <v>12892</v>
      </c>
      <c r="H1016" t="s">
        <v>12893</v>
      </c>
      <c r="I1016" t="s">
        <v>12894</v>
      </c>
      <c r="J1016" t="s">
        <v>12895</v>
      </c>
      <c r="K1016" t="s">
        <v>12896</v>
      </c>
      <c r="L1016" t="s">
        <v>12897</v>
      </c>
      <c r="M1016" t="s">
        <v>12898</v>
      </c>
      <c r="N1016" t="s">
        <v>12899</v>
      </c>
    </row>
    <row r="1017" spans="1:14" x14ac:dyDescent="0.25">
      <c r="A1017" s="21" t="s">
        <v>12900</v>
      </c>
      <c r="B1017" s="21" t="s">
        <v>12901</v>
      </c>
      <c r="C1017">
        <v>12918442</v>
      </c>
      <c r="D1017" s="21" t="s">
        <v>12902</v>
      </c>
      <c r="E1017" t="s">
        <v>4949</v>
      </c>
      <c r="F1017" t="s">
        <v>12903</v>
      </c>
      <c r="G1017" t="s">
        <v>12904</v>
      </c>
      <c r="H1017" t="s">
        <v>12905</v>
      </c>
      <c r="I1017" t="s">
        <v>12906</v>
      </c>
      <c r="J1017" t="s">
        <v>12907</v>
      </c>
      <c r="K1017" t="s">
        <v>12908</v>
      </c>
      <c r="L1017" t="s">
        <v>12909</v>
      </c>
      <c r="M1017" t="s">
        <v>12910</v>
      </c>
      <c r="N1017" t="s">
        <v>12911</v>
      </c>
    </row>
    <row r="1018" spans="1:14" x14ac:dyDescent="0.25">
      <c r="A1018" s="21" t="s">
        <v>12912</v>
      </c>
      <c r="B1018" s="21" t="s">
        <v>12913</v>
      </c>
      <c r="C1018">
        <v>12882222</v>
      </c>
      <c r="D1018" s="21" t="s">
        <v>12914</v>
      </c>
      <c r="E1018" t="s">
        <v>12915</v>
      </c>
      <c r="F1018" t="s">
        <v>12916</v>
      </c>
      <c r="G1018" t="s">
        <v>12917</v>
      </c>
      <c r="H1018" t="s">
        <v>12918</v>
      </c>
      <c r="I1018" t="s">
        <v>12919</v>
      </c>
      <c r="J1018" t="s">
        <v>12920</v>
      </c>
      <c r="K1018" t="s">
        <v>12921</v>
      </c>
      <c r="L1018" t="s">
        <v>12922</v>
      </c>
      <c r="M1018" t="s">
        <v>12923</v>
      </c>
      <c r="N1018" t="s">
        <v>12924</v>
      </c>
    </row>
    <row r="1019" spans="1:14" x14ac:dyDescent="0.25">
      <c r="A1019" s="21" t="s">
        <v>12925</v>
      </c>
      <c r="B1019" s="21" t="s">
        <v>12926</v>
      </c>
      <c r="C1019">
        <v>12845089</v>
      </c>
      <c r="D1019" s="21" t="s">
        <v>12927</v>
      </c>
      <c r="E1019" t="s">
        <v>12928</v>
      </c>
      <c r="F1019" t="s">
        <v>12929</v>
      </c>
      <c r="G1019" t="s">
        <v>12930</v>
      </c>
      <c r="H1019" t="s">
        <v>12931</v>
      </c>
      <c r="I1019" t="s">
        <v>12932</v>
      </c>
      <c r="J1019" t="s">
        <v>12933</v>
      </c>
      <c r="K1019" t="s">
        <v>12934</v>
      </c>
      <c r="L1019" t="s">
        <v>12935</v>
      </c>
      <c r="M1019" t="s">
        <v>12936</v>
      </c>
      <c r="N1019" t="s">
        <v>12937</v>
      </c>
    </row>
    <row r="1020" spans="1:14" x14ac:dyDescent="0.25">
      <c r="A1020" s="21" t="s">
        <v>12938</v>
      </c>
      <c r="B1020" s="21" t="s">
        <v>12939</v>
      </c>
      <c r="C1020">
        <v>12906655</v>
      </c>
      <c r="D1020" s="21" t="s">
        <v>12940</v>
      </c>
      <c r="E1020" t="s">
        <v>12941</v>
      </c>
      <c r="F1020" t="s">
        <v>12942</v>
      </c>
      <c r="G1020" t="s">
        <v>12943</v>
      </c>
      <c r="H1020" t="s">
        <v>12944</v>
      </c>
      <c r="I1020" t="s">
        <v>12945</v>
      </c>
      <c r="J1020" t="s">
        <v>12946</v>
      </c>
      <c r="K1020" t="s">
        <v>12947</v>
      </c>
      <c r="L1020" t="s">
        <v>12948</v>
      </c>
      <c r="M1020" t="s">
        <v>12949</v>
      </c>
      <c r="N1020" t="s">
        <v>12950</v>
      </c>
    </row>
    <row r="1021" spans="1:14" x14ac:dyDescent="0.25">
      <c r="A1021" s="21" t="s">
        <v>12951</v>
      </c>
      <c r="B1021" s="21" t="s">
        <v>12952</v>
      </c>
      <c r="C1021">
        <v>12944747</v>
      </c>
      <c r="D1021" s="21" t="s">
        <v>12953</v>
      </c>
      <c r="E1021" t="s">
        <v>5129</v>
      </c>
      <c r="F1021" t="s">
        <v>12954</v>
      </c>
      <c r="G1021" t="s">
        <v>12955</v>
      </c>
      <c r="H1021" t="s">
        <v>12956</v>
      </c>
      <c r="I1021" t="s">
        <v>12957</v>
      </c>
      <c r="J1021" t="s">
        <v>12958</v>
      </c>
      <c r="K1021" t="s">
        <v>12959</v>
      </c>
      <c r="L1021" t="s">
        <v>12960</v>
      </c>
      <c r="M1021" t="s">
        <v>12961</v>
      </c>
      <c r="N1021" t="s">
        <v>12962</v>
      </c>
    </row>
    <row r="1022" spans="1:14" x14ac:dyDescent="0.25">
      <c r="A1022" s="21" t="s">
        <v>12963</v>
      </c>
      <c r="B1022" s="21" t="s">
        <v>12964</v>
      </c>
      <c r="C1022">
        <v>12746496</v>
      </c>
      <c r="D1022" s="21" t="s">
        <v>12965</v>
      </c>
      <c r="E1022" t="s">
        <v>12966</v>
      </c>
      <c r="F1022" t="s">
        <v>12967</v>
      </c>
      <c r="G1022" t="s">
        <v>12968</v>
      </c>
      <c r="H1022" t="s">
        <v>12969</v>
      </c>
      <c r="I1022" t="s">
        <v>12970</v>
      </c>
      <c r="J1022" t="s">
        <v>12971</v>
      </c>
      <c r="K1022" t="s">
        <v>12972</v>
      </c>
      <c r="L1022" t="s">
        <v>12973</v>
      </c>
      <c r="M1022" t="s">
        <v>12974</v>
      </c>
      <c r="N1022" t="s">
        <v>12975</v>
      </c>
    </row>
    <row r="1023" spans="1:14" x14ac:dyDescent="0.25">
      <c r="A1023" s="21" t="s">
        <v>12976</v>
      </c>
      <c r="B1023" s="21" t="s">
        <v>12977</v>
      </c>
      <c r="C1023">
        <v>12782623</v>
      </c>
      <c r="D1023" s="21" t="s">
        <v>12978</v>
      </c>
      <c r="E1023" t="s">
        <v>12979</v>
      </c>
      <c r="F1023" t="s">
        <v>12980</v>
      </c>
      <c r="G1023" t="s">
        <v>12981</v>
      </c>
      <c r="H1023" t="s">
        <v>12982</v>
      </c>
      <c r="I1023" t="s">
        <v>12983</v>
      </c>
      <c r="J1023" t="s">
        <v>12984</v>
      </c>
      <c r="K1023" t="s">
        <v>12985</v>
      </c>
      <c r="L1023" t="s">
        <v>12986</v>
      </c>
      <c r="M1023" t="s">
        <v>12987</v>
      </c>
      <c r="N1023" t="s">
        <v>12988</v>
      </c>
    </row>
    <row r="1024" spans="1:14" x14ac:dyDescent="0.25">
      <c r="A1024" s="21" t="s">
        <v>12989</v>
      </c>
      <c r="B1024" s="21" t="s">
        <v>12990</v>
      </c>
      <c r="C1024">
        <v>12884151</v>
      </c>
      <c r="D1024" s="21" t="s">
        <v>12991</v>
      </c>
      <c r="E1024" t="s">
        <v>12992</v>
      </c>
      <c r="F1024" t="s">
        <v>12993</v>
      </c>
      <c r="G1024" t="s">
        <v>12994</v>
      </c>
      <c r="H1024" t="s">
        <v>12995</v>
      </c>
      <c r="I1024" t="s">
        <v>12996</v>
      </c>
      <c r="J1024" t="s">
        <v>12997</v>
      </c>
      <c r="K1024" t="s">
        <v>12998</v>
      </c>
      <c r="L1024" t="s">
        <v>12999</v>
      </c>
      <c r="M1024" t="s">
        <v>13000</v>
      </c>
      <c r="N1024" t="s">
        <v>13001</v>
      </c>
    </row>
    <row r="1025" spans="1:14" x14ac:dyDescent="0.25">
      <c r="A1025" s="21" t="s">
        <v>13002</v>
      </c>
      <c r="B1025" s="21" t="s">
        <v>13003</v>
      </c>
      <c r="C1025">
        <v>12868510</v>
      </c>
      <c r="D1025" s="21" t="s">
        <v>13004</v>
      </c>
      <c r="E1025" t="s">
        <v>6914</v>
      </c>
      <c r="F1025" t="s">
        <v>13005</v>
      </c>
      <c r="G1025" t="s">
        <v>13006</v>
      </c>
      <c r="H1025" t="s">
        <v>13007</v>
      </c>
      <c r="I1025" t="s">
        <v>13008</v>
      </c>
      <c r="J1025" t="s">
        <v>13009</v>
      </c>
      <c r="K1025" t="s">
        <v>13010</v>
      </c>
      <c r="L1025" t="s">
        <v>13011</v>
      </c>
      <c r="M1025" t="s">
        <v>13012</v>
      </c>
      <c r="N1025" t="s">
        <v>13013</v>
      </c>
    </row>
    <row r="1026" spans="1:14" x14ac:dyDescent="0.25">
      <c r="A1026" s="21" t="s">
        <v>13014</v>
      </c>
      <c r="B1026" s="21" t="s">
        <v>13015</v>
      </c>
      <c r="C1026">
        <v>12897308</v>
      </c>
      <c r="D1026" s="21" t="s">
        <v>13016</v>
      </c>
      <c r="E1026" t="s">
        <v>4519</v>
      </c>
      <c r="F1026" t="s">
        <v>13017</v>
      </c>
      <c r="G1026" t="s">
        <v>13018</v>
      </c>
      <c r="H1026" t="s">
        <v>13019</v>
      </c>
      <c r="I1026" t="s">
        <v>13020</v>
      </c>
      <c r="J1026" t="s">
        <v>13021</v>
      </c>
      <c r="K1026" t="s">
        <v>13022</v>
      </c>
      <c r="L1026" t="s">
        <v>13023</v>
      </c>
      <c r="M1026" t="s">
        <v>13024</v>
      </c>
      <c r="N1026" t="s">
        <v>13025</v>
      </c>
    </row>
    <row r="1027" spans="1:14" x14ac:dyDescent="0.25">
      <c r="A1027" s="21" t="s">
        <v>13026</v>
      </c>
      <c r="B1027" s="21" t="s">
        <v>13027</v>
      </c>
      <c r="C1027">
        <v>12936778</v>
      </c>
      <c r="D1027" s="21" t="s">
        <v>13028</v>
      </c>
      <c r="E1027" t="s">
        <v>359</v>
      </c>
      <c r="F1027" t="s">
        <v>13029</v>
      </c>
      <c r="G1027" t="s">
        <v>13030</v>
      </c>
      <c r="H1027" t="s">
        <v>13031</v>
      </c>
      <c r="I1027" t="s">
        <v>13032</v>
      </c>
      <c r="J1027" t="s">
        <v>13033</v>
      </c>
      <c r="K1027" t="s">
        <v>13034</v>
      </c>
      <c r="L1027" t="s">
        <v>13035</v>
      </c>
      <c r="M1027" t="s">
        <v>13036</v>
      </c>
      <c r="N1027" t="s">
        <v>13037</v>
      </c>
    </row>
    <row r="1028" spans="1:14" x14ac:dyDescent="0.25">
      <c r="A1028" s="21" t="s">
        <v>13038</v>
      </c>
      <c r="B1028" s="21" t="s">
        <v>7560</v>
      </c>
      <c r="C1028">
        <v>13077344</v>
      </c>
      <c r="D1028" s="21" t="s">
        <v>13039</v>
      </c>
      <c r="E1028" t="s">
        <v>10092</v>
      </c>
      <c r="F1028" t="s">
        <v>13040</v>
      </c>
      <c r="G1028" t="s">
        <v>13041</v>
      </c>
      <c r="H1028" t="s">
        <v>13042</v>
      </c>
      <c r="I1028" t="s">
        <v>13043</v>
      </c>
      <c r="J1028" t="s">
        <v>13044</v>
      </c>
      <c r="K1028" t="s">
        <v>13045</v>
      </c>
      <c r="L1028" t="s">
        <v>13046</v>
      </c>
      <c r="M1028" t="s">
        <v>13047</v>
      </c>
      <c r="N1028" t="s">
        <v>13048</v>
      </c>
    </row>
    <row r="1029" spans="1:14" x14ac:dyDescent="0.25">
      <c r="A1029" s="21" t="s">
        <v>13049</v>
      </c>
      <c r="B1029" s="21" t="s">
        <v>13050</v>
      </c>
      <c r="C1029">
        <v>12927901</v>
      </c>
      <c r="D1029" s="21" t="s">
        <v>13051</v>
      </c>
      <c r="E1029" t="s">
        <v>5537</v>
      </c>
      <c r="F1029" t="s">
        <v>13052</v>
      </c>
      <c r="G1029" t="s">
        <v>13053</v>
      </c>
      <c r="H1029" t="s">
        <v>13054</v>
      </c>
      <c r="I1029" t="s">
        <v>13055</v>
      </c>
      <c r="J1029" t="s">
        <v>13056</v>
      </c>
      <c r="K1029" t="s">
        <v>13057</v>
      </c>
      <c r="L1029" t="s">
        <v>13058</v>
      </c>
      <c r="M1029" t="s">
        <v>13059</v>
      </c>
      <c r="N1029" t="s">
        <v>13060</v>
      </c>
    </row>
    <row r="1030" spans="1:14" x14ac:dyDescent="0.25">
      <c r="A1030" s="21" t="s">
        <v>13061</v>
      </c>
      <c r="B1030" s="21" t="s">
        <v>13062</v>
      </c>
      <c r="C1030">
        <v>12825274</v>
      </c>
      <c r="D1030" s="21" t="s">
        <v>13063</v>
      </c>
      <c r="E1030" t="s">
        <v>12739</v>
      </c>
      <c r="F1030" t="s">
        <v>13064</v>
      </c>
      <c r="G1030" t="s">
        <v>13065</v>
      </c>
      <c r="H1030" t="s">
        <v>13066</v>
      </c>
      <c r="I1030" t="s">
        <v>13067</v>
      </c>
      <c r="J1030" t="s">
        <v>13068</v>
      </c>
      <c r="K1030" t="s">
        <v>13069</v>
      </c>
      <c r="L1030" t="s">
        <v>13070</v>
      </c>
      <c r="M1030" t="s">
        <v>13071</v>
      </c>
      <c r="N1030" t="s">
        <v>13072</v>
      </c>
    </row>
    <row r="1031" spans="1:14" x14ac:dyDescent="0.25">
      <c r="A1031" s="21" t="s">
        <v>13073</v>
      </c>
      <c r="B1031" s="21" t="s">
        <v>13074</v>
      </c>
      <c r="C1031">
        <v>12924887</v>
      </c>
      <c r="D1031" s="21" t="s">
        <v>13075</v>
      </c>
      <c r="E1031" t="s">
        <v>13076</v>
      </c>
      <c r="F1031" t="s">
        <v>13077</v>
      </c>
      <c r="G1031" t="s">
        <v>13078</v>
      </c>
      <c r="H1031" t="s">
        <v>13079</v>
      </c>
      <c r="I1031" t="s">
        <v>13080</v>
      </c>
      <c r="J1031" t="s">
        <v>13081</v>
      </c>
      <c r="K1031" t="s">
        <v>13082</v>
      </c>
      <c r="L1031" t="s">
        <v>13083</v>
      </c>
      <c r="M1031" t="s">
        <v>13084</v>
      </c>
      <c r="N1031" t="s">
        <v>13085</v>
      </c>
    </row>
    <row r="1032" spans="1:14" x14ac:dyDescent="0.25">
      <c r="A1032" s="21" t="s">
        <v>13086</v>
      </c>
      <c r="B1032" s="21" t="s">
        <v>13087</v>
      </c>
      <c r="C1032">
        <v>12858955</v>
      </c>
      <c r="D1032" s="21" t="s">
        <v>13088</v>
      </c>
      <c r="E1032" t="s">
        <v>13089</v>
      </c>
      <c r="F1032" t="s">
        <v>13090</v>
      </c>
      <c r="G1032" t="s">
        <v>13091</v>
      </c>
      <c r="H1032" t="s">
        <v>13092</v>
      </c>
      <c r="I1032" t="s">
        <v>13093</v>
      </c>
      <c r="J1032" t="s">
        <v>13094</v>
      </c>
      <c r="K1032" t="s">
        <v>13095</v>
      </c>
      <c r="L1032" t="s">
        <v>13096</v>
      </c>
      <c r="M1032" t="s">
        <v>13097</v>
      </c>
      <c r="N1032" t="s">
        <v>13098</v>
      </c>
    </row>
    <row r="1033" spans="1:14" x14ac:dyDescent="0.25">
      <c r="A1033" s="21" t="s">
        <v>13099</v>
      </c>
      <c r="B1033" s="21" t="s">
        <v>13100</v>
      </c>
      <c r="C1033">
        <v>12967827</v>
      </c>
      <c r="D1033" s="21" t="s">
        <v>13101</v>
      </c>
      <c r="E1033" t="s">
        <v>13102</v>
      </c>
      <c r="F1033" t="s">
        <v>13103</v>
      </c>
      <c r="G1033" t="s">
        <v>13104</v>
      </c>
      <c r="H1033" t="s">
        <v>13105</v>
      </c>
      <c r="I1033" t="s">
        <v>13106</v>
      </c>
      <c r="J1033" t="s">
        <v>13107</v>
      </c>
      <c r="K1033" t="s">
        <v>13108</v>
      </c>
      <c r="L1033" t="s">
        <v>13109</v>
      </c>
      <c r="M1033" t="s">
        <v>13110</v>
      </c>
      <c r="N1033" t="s">
        <v>13111</v>
      </c>
    </row>
    <row r="1034" spans="1:14" x14ac:dyDescent="0.25">
      <c r="A1034" s="21" t="s">
        <v>13112</v>
      </c>
      <c r="B1034" s="21" t="s">
        <v>13113</v>
      </c>
      <c r="C1034">
        <v>12936076</v>
      </c>
      <c r="D1034" s="21" t="s">
        <v>13114</v>
      </c>
      <c r="E1034" t="s">
        <v>13115</v>
      </c>
      <c r="F1034" t="s">
        <v>13116</v>
      </c>
      <c r="G1034" t="s">
        <v>13117</v>
      </c>
      <c r="H1034" t="s">
        <v>13118</v>
      </c>
      <c r="I1034" t="s">
        <v>13119</v>
      </c>
      <c r="J1034" t="s">
        <v>13120</v>
      </c>
      <c r="K1034" t="s">
        <v>13121</v>
      </c>
      <c r="L1034" t="s">
        <v>13122</v>
      </c>
      <c r="M1034" t="s">
        <v>13123</v>
      </c>
      <c r="N1034" t="s">
        <v>13124</v>
      </c>
    </row>
    <row r="1035" spans="1:14" x14ac:dyDescent="0.25">
      <c r="A1035" s="21" t="s">
        <v>13125</v>
      </c>
      <c r="B1035" s="21" t="s">
        <v>13126</v>
      </c>
      <c r="C1035">
        <v>12831105</v>
      </c>
      <c r="D1035" s="21" t="s">
        <v>13127</v>
      </c>
      <c r="E1035" t="s">
        <v>13128</v>
      </c>
      <c r="F1035" t="s">
        <v>13129</v>
      </c>
      <c r="G1035" t="s">
        <v>13130</v>
      </c>
      <c r="H1035" t="s">
        <v>13131</v>
      </c>
      <c r="I1035" t="s">
        <v>13132</v>
      </c>
      <c r="J1035" t="s">
        <v>13133</v>
      </c>
      <c r="K1035" t="s">
        <v>13134</v>
      </c>
      <c r="L1035" t="s">
        <v>13135</v>
      </c>
      <c r="M1035" t="s">
        <v>13136</v>
      </c>
      <c r="N1035" t="s">
        <v>13137</v>
      </c>
    </row>
    <row r="1036" spans="1:14" x14ac:dyDescent="0.25">
      <c r="A1036" s="21" t="s">
        <v>13138</v>
      </c>
      <c r="B1036" s="21" t="s">
        <v>13139</v>
      </c>
      <c r="C1036">
        <v>12900455</v>
      </c>
      <c r="D1036" s="21" t="s">
        <v>13140</v>
      </c>
      <c r="E1036" t="s">
        <v>13141</v>
      </c>
      <c r="F1036" t="s">
        <v>13142</v>
      </c>
      <c r="G1036" t="s">
        <v>13143</v>
      </c>
      <c r="H1036" t="s">
        <v>13144</v>
      </c>
      <c r="I1036" t="s">
        <v>13145</v>
      </c>
      <c r="J1036" t="s">
        <v>13146</v>
      </c>
      <c r="K1036" t="s">
        <v>13147</v>
      </c>
      <c r="L1036" t="s">
        <v>13148</v>
      </c>
      <c r="M1036" t="s">
        <v>13149</v>
      </c>
      <c r="N1036" t="s">
        <v>13150</v>
      </c>
    </row>
    <row r="1037" spans="1:14" x14ac:dyDescent="0.25">
      <c r="A1037" s="21" t="s">
        <v>13151</v>
      </c>
      <c r="B1037" s="21" t="s">
        <v>13152</v>
      </c>
      <c r="C1037">
        <v>12890673</v>
      </c>
      <c r="D1037" s="21" t="s">
        <v>13153</v>
      </c>
      <c r="E1037" t="s">
        <v>13154</v>
      </c>
      <c r="F1037" t="s">
        <v>13155</v>
      </c>
      <c r="G1037" t="s">
        <v>13156</v>
      </c>
      <c r="H1037" t="s">
        <v>13157</v>
      </c>
      <c r="I1037" t="s">
        <v>13158</v>
      </c>
      <c r="J1037" t="s">
        <v>13159</v>
      </c>
      <c r="K1037" t="s">
        <v>13160</v>
      </c>
      <c r="L1037" t="s">
        <v>13161</v>
      </c>
      <c r="M1037" t="s">
        <v>13162</v>
      </c>
      <c r="N1037" t="s">
        <v>13163</v>
      </c>
    </row>
    <row r="1038" spans="1:14" x14ac:dyDescent="0.25">
      <c r="A1038" s="21" t="s">
        <v>13164</v>
      </c>
      <c r="B1038" s="21" t="s">
        <v>13165</v>
      </c>
      <c r="C1038">
        <v>12918988</v>
      </c>
      <c r="D1038" s="21" t="s">
        <v>13166</v>
      </c>
      <c r="E1038" t="s">
        <v>4975</v>
      </c>
      <c r="F1038" t="s">
        <v>13167</v>
      </c>
      <c r="G1038" t="s">
        <v>13168</v>
      </c>
      <c r="H1038" t="s">
        <v>13169</v>
      </c>
      <c r="I1038" t="s">
        <v>13170</v>
      </c>
      <c r="J1038" t="s">
        <v>13171</v>
      </c>
      <c r="K1038" t="s">
        <v>13172</v>
      </c>
      <c r="L1038" t="s">
        <v>13173</v>
      </c>
      <c r="M1038" t="s">
        <v>13174</v>
      </c>
      <c r="N1038" t="s">
        <v>13175</v>
      </c>
    </row>
    <row r="1039" spans="1:14" x14ac:dyDescent="0.25">
      <c r="A1039" s="21" t="s">
        <v>13176</v>
      </c>
      <c r="B1039" s="21" t="s">
        <v>13177</v>
      </c>
      <c r="C1039">
        <v>12982885</v>
      </c>
      <c r="D1039" s="21" t="s">
        <v>13178</v>
      </c>
      <c r="E1039" t="s">
        <v>13179</v>
      </c>
      <c r="F1039" t="s">
        <v>13180</v>
      </c>
      <c r="G1039" t="s">
        <v>13181</v>
      </c>
      <c r="H1039" t="s">
        <v>13182</v>
      </c>
      <c r="I1039" t="s">
        <v>13183</v>
      </c>
      <c r="J1039" t="s">
        <v>13184</v>
      </c>
      <c r="K1039" t="s">
        <v>13185</v>
      </c>
      <c r="L1039" t="s">
        <v>13186</v>
      </c>
      <c r="M1039" t="s">
        <v>13187</v>
      </c>
      <c r="N1039" t="s">
        <v>13188</v>
      </c>
    </row>
    <row r="1040" spans="1:14" x14ac:dyDescent="0.25">
      <c r="A1040" s="21" t="s">
        <v>13189</v>
      </c>
      <c r="B1040" s="21" t="s">
        <v>13190</v>
      </c>
      <c r="C1040">
        <v>12824168</v>
      </c>
      <c r="D1040" s="21" t="s">
        <v>13191</v>
      </c>
      <c r="E1040" t="s">
        <v>13192</v>
      </c>
      <c r="F1040" t="s">
        <v>13193</v>
      </c>
      <c r="G1040" t="s">
        <v>13194</v>
      </c>
      <c r="H1040" t="s">
        <v>13195</v>
      </c>
      <c r="I1040" t="s">
        <v>13196</v>
      </c>
      <c r="J1040" t="s">
        <v>13197</v>
      </c>
      <c r="K1040" t="s">
        <v>13198</v>
      </c>
      <c r="L1040" t="s">
        <v>13199</v>
      </c>
      <c r="M1040" t="s">
        <v>13200</v>
      </c>
      <c r="N1040" t="s">
        <v>13201</v>
      </c>
    </row>
    <row r="1041" spans="1:14" x14ac:dyDescent="0.25">
      <c r="A1041" s="21" t="s">
        <v>13202</v>
      </c>
      <c r="B1041" s="21" t="s">
        <v>8752</v>
      </c>
      <c r="C1041">
        <v>12963706</v>
      </c>
      <c r="D1041" s="21" t="s">
        <v>13203</v>
      </c>
      <c r="E1041" t="s">
        <v>13204</v>
      </c>
      <c r="F1041" t="s">
        <v>13205</v>
      </c>
      <c r="G1041" t="s">
        <v>13206</v>
      </c>
      <c r="H1041" t="s">
        <v>13207</v>
      </c>
      <c r="I1041" t="s">
        <v>13208</v>
      </c>
      <c r="J1041" t="s">
        <v>13209</v>
      </c>
      <c r="K1041" t="s">
        <v>13210</v>
      </c>
      <c r="L1041" t="s">
        <v>13211</v>
      </c>
      <c r="M1041" t="s">
        <v>13212</v>
      </c>
      <c r="N1041" t="s">
        <v>13213</v>
      </c>
    </row>
    <row r="1042" spans="1:14" x14ac:dyDescent="0.25">
      <c r="A1042" s="21" t="s">
        <v>13214</v>
      </c>
      <c r="B1042" s="21" t="s">
        <v>13215</v>
      </c>
      <c r="C1042">
        <v>12871843</v>
      </c>
      <c r="D1042" s="21" t="s">
        <v>13216</v>
      </c>
      <c r="E1042" t="s">
        <v>13217</v>
      </c>
      <c r="F1042" t="s">
        <v>13218</v>
      </c>
      <c r="G1042" t="s">
        <v>13219</v>
      </c>
      <c r="H1042" t="s">
        <v>13220</v>
      </c>
      <c r="I1042" t="s">
        <v>13221</v>
      </c>
      <c r="J1042" t="s">
        <v>13222</v>
      </c>
      <c r="K1042" t="s">
        <v>13223</v>
      </c>
      <c r="L1042" t="s">
        <v>13224</v>
      </c>
      <c r="M1042" t="s">
        <v>13225</v>
      </c>
      <c r="N1042" t="s">
        <v>13226</v>
      </c>
    </row>
    <row r="1043" spans="1:14" x14ac:dyDescent="0.25">
      <c r="A1043" s="21" t="s">
        <v>13227</v>
      </c>
      <c r="B1043" s="21" t="s">
        <v>13228</v>
      </c>
      <c r="C1043">
        <v>12965589</v>
      </c>
      <c r="D1043" s="21" t="s">
        <v>13229</v>
      </c>
      <c r="E1043" t="s">
        <v>13230</v>
      </c>
      <c r="F1043" t="s">
        <v>13231</v>
      </c>
      <c r="G1043" t="s">
        <v>13232</v>
      </c>
      <c r="H1043" t="s">
        <v>13233</v>
      </c>
      <c r="I1043" t="s">
        <v>13234</v>
      </c>
      <c r="J1043" t="s">
        <v>13235</v>
      </c>
      <c r="K1043" t="s">
        <v>13236</v>
      </c>
      <c r="L1043" t="s">
        <v>13237</v>
      </c>
      <c r="M1043" t="s">
        <v>13238</v>
      </c>
      <c r="N1043" t="s">
        <v>13239</v>
      </c>
    </row>
    <row r="1044" spans="1:14" x14ac:dyDescent="0.25">
      <c r="A1044" s="21" t="s">
        <v>13240</v>
      </c>
      <c r="B1044" s="21" t="s">
        <v>13241</v>
      </c>
      <c r="C1044">
        <v>12926023</v>
      </c>
      <c r="D1044" s="21" t="s">
        <v>13242</v>
      </c>
      <c r="E1044" t="s">
        <v>4794</v>
      </c>
      <c r="F1044" t="s">
        <v>13243</v>
      </c>
      <c r="G1044" t="s">
        <v>13244</v>
      </c>
      <c r="H1044" t="s">
        <v>13245</v>
      </c>
      <c r="I1044" t="s">
        <v>13246</v>
      </c>
      <c r="J1044" t="s">
        <v>13247</v>
      </c>
      <c r="K1044" t="s">
        <v>13248</v>
      </c>
      <c r="L1044" t="s">
        <v>13249</v>
      </c>
      <c r="M1044" t="s">
        <v>13250</v>
      </c>
      <c r="N1044" t="s">
        <v>13251</v>
      </c>
    </row>
    <row r="1045" spans="1:14" x14ac:dyDescent="0.25">
      <c r="A1045" s="21" t="s">
        <v>13252</v>
      </c>
      <c r="B1045" s="21" t="s">
        <v>13253</v>
      </c>
      <c r="C1045">
        <v>12862057</v>
      </c>
      <c r="D1045" s="21" t="s">
        <v>13254</v>
      </c>
      <c r="E1045" t="s">
        <v>826</v>
      </c>
      <c r="F1045" t="s">
        <v>13255</v>
      </c>
      <c r="G1045" t="s">
        <v>13256</v>
      </c>
      <c r="H1045" t="s">
        <v>13257</v>
      </c>
      <c r="I1045" t="s">
        <v>13258</v>
      </c>
      <c r="J1045" t="s">
        <v>13259</v>
      </c>
      <c r="K1045" t="s">
        <v>13260</v>
      </c>
      <c r="L1045" t="s">
        <v>13261</v>
      </c>
      <c r="M1045" t="s">
        <v>13262</v>
      </c>
      <c r="N1045" t="s">
        <v>13263</v>
      </c>
    </row>
    <row r="1046" spans="1:14" x14ac:dyDescent="0.25">
      <c r="A1046" s="21" t="s">
        <v>13264</v>
      </c>
      <c r="B1046" s="21" t="s">
        <v>13265</v>
      </c>
      <c r="C1046">
        <v>12972851</v>
      </c>
      <c r="D1046" s="21" t="s">
        <v>13266</v>
      </c>
      <c r="E1046" t="s">
        <v>13267</v>
      </c>
      <c r="F1046" t="s">
        <v>13268</v>
      </c>
      <c r="G1046" t="s">
        <v>13269</v>
      </c>
      <c r="H1046" t="s">
        <v>13270</v>
      </c>
      <c r="I1046" t="s">
        <v>13271</v>
      </c>
      <c r="J1046" t="s">
        <v>13272</v>
      </c>
      <c r="K1046" t="s">
        <v>13273</v>
      </c>
      <c r="L1046" t="s">
        <v>13274</v>
      </c>
      <c r="M1046" t="s">
        <v>13275</v>
      </c>
      <c r="N1046" t="s">
        <v>13276</v>
      </c>
    </row>
    <row r="1047" spans="1:14" x14ac:dyDescent="0.25">
      <c r="A1047" s="21" t="s">
        <v>13277</v>
      </c>
      <c r="B1047" s="21" t="s">
        <v>13278</v>
      </c>
      <c r="C1047">
        <v>12975251</v>
      </c>
      <c r="D1047" s="21" t="s">
        <v>13279</v>
      </c>
      <c r="E1047" t="s">
        <v>13280</v>
      </c>
      <c r="F1047" t="s">
        <v>13281</v>
      </c>
      <c r="G1047" t="s">
        <v>13282</v>
      </c>
      <c r="H1047" t="s">
        <v>13283</v>
      </c>
      <c r="I1047" t="s">
        <v>13284</v>
      </c>
      <c r="J1047" t="s">
        <v>13285</v>
      </c>
      <c r="K1047" t="s">
        <v>13286</v>
      </c>
      <c r="L1047" t="s">
        <v>13287</v>
      </c>
      <c r="M1047" t="s">
        <v>13288</v>
      </c>
      <c r="N1047" t="s">
        <v>13289</v>
      </c>
    </row>
    <row r="1048" spans="1:14" x14ac:dyDescent="0.25">
      <c r="A1048" s="21" t="s">
        <v>13290</v>
      </c>
      <c r="B1048" s="21" t="s">
        <v>13291</v>
      </c>
      <c r="C1048">
        <v>12985981</v>
      </c>
      <c r="D1048" s="21" t="s">
        <v>13292</v>
      </c>
      <c r="E1048" t="s">
        <v>13293</v>
      </c>
      <c r="F1048" t="s">
        <v>13294</v>
      </c>
      <c r="G1048" t="s">
        <v>13295</v>
      </c>
      <c r="H1048" t="s">
        <v>13296</v>
      </c>
      <c r="I1048" t="s">
        <v>13297</v>
      </c>
      <c r="J1048" t="s">
        <v>13298</v>
      </c>
      <c r="K1048" t="s">
        <v>13299</v>
      </c>
      <c r="L1048" t="s">
        <v>13300</v>
      </c>
      <c r="M1048" t="s">
        <v>13301</v>
      </c>
      <c r="N1048" t="s">
        <v>13302</v>
      </c>
    </row>
    <row r="1049" spans="1:14" x14ac:dyDescent="0.25">
      <c r="A1049" s="21" t="s">
        <v>13303</v>
      </c>
      <c r="B1049" s="21" t="s">
        <v>13304</v>
      </c>
      <c r="C1049">
        <v>12564591</v>
      </c>
      <c r="D1049" s="21" t="s">
        <v>13305</v>
      </c>
      <c r="E1049" t="s">
        <v>6281</v>
      </c>
      <c r="F1049" t="s">
        <v>13306</v>
      </c>
      <c r="G1049" t="s">
        <v>13307</v>
      </c>
      <c r="H1049" t="s">
        <v>13308</v>
      </c>
      <c r="I1049" t="s">
        <v>13309</v>
      </c>
      <c r="J1049" t="s">
        <v>13310</v>
      </c>
      <c r="K1049" t="s">
        <v>13311</v>
      </c>
      <c r="L1049" t="s">
        <v>13312</v>
      </c>
      <c r="M1049" t="s">
        <v>13313</v>
      </c>
      <c r="N1049" t="s">
        <v>13314</v>
      </c>
    </row>
    <row r="1050" spans="1:14" x14ac:dyDescent="0.25">
      <c r="A1050" s="21" t="s">
        <v>13315</v>
      </c>
      <c r="B1050" s="21" t="s">
        <v>13316</v>
      </c>
      <c r="C1050">
        <v>12981548</v>
      </c>
      <c r="D1050" s="21" t="s">
        <v>13317</v>
      </c>
      <c r="E1050" t="s">
        <v>13318</v>
      </c>
      <c r="F1050" t="s">
        <v>13319</v>
      </c>
      <c r="G1050" t="s">
        <v>13320</v>
      </c>
      <c r="H1050" t="s">
        <v>13321</v>
      </c>
      <c r="I1050" t="s">
        <v>13322</v>
      </c>
      <c r="J1050" t="s">
        <v>13323</v>
      </c>
      <c r="K1050" t="s">
        <v>13324</v>
      </c>
      <c r="L1050" t="s">
        <v>13325</v>
      </c>
      <c r="M1050" t="s">
        <v>13326</v>
      </c>
      <c r="N1050" t="s">
        <v>13327</v>
      </c>
    </row>
    <row r="1051" spans="1:14" x14ac:dyDescent="0.25">
      <c r="A1051" s="21" t="s">
        <v>13328</v>
      </c>
      <c r="B1051" s="21" t="s">
        <v>13329</v>
      </c>
      <c r="C1051">
        <v>12944383</v>
      </c>
      <c r="D1051" s="21" t="s">
        <v>13330</v>
      </c>
      <c r="E1051" t="s">
        <v>13331</v>
      </c>
      <c r="F1051" t="s">
        <v>13332</v>
      </c>
      <c r="G1051" t="s">
        <v>13333</v>
      </c>
      <c r="H1051" t="s">
        <v>13334</v>
      </c>
      <c r="I1051" t="s">
        <v>13335</v>
      </c>
      <c r="J1051" t="s">
        <v>13336</v>
      </c>
      <c r="K1051" t="s">
        <v>13337</v>
      </c>
      <c r="L1051" t="s">
        <v>13338</v>
      </c>
      <c r="M1051" t="s">
        <v>13339</v>
      </c>
      <c r="N1051" t="s">
        <v>13340</v>
      </c>
    </row>
    <row r="1052" spans="1:14" x14ac:dyDescent="0.25">
      <c r="A1052" s="21" t="s">
        <v>13341</v>
      </c>
      <c r="B1052" s="21" t="s">
        <v>13342</v>
      </c>
      <c r="C1052">
        <v>12930166</v>
      </c>
      <c r="D1052" s="21" t="s">
        <v>13343</v>
      </c>
      <c r="E1052" t="s">
        <v>13344</v>
      </c>
      <c r="F1052" t="s">
        <v>13345</v>
      </c>
      <c r="G1052" t="s">
        <v>13346</v>
      </c>
      <c r="H1052" t="s">
        <v>13347</v>
      </c>
      <c r="I1052" t="s">
        <v>13348</v>
      </c>
      <c r="J1052" t="s">
        <v>13349</v>
      </c>
      <c r="K1052" t="s">
        <v>13350</v>
      </c>
      <c r="L1052" t="s">
        <v>13351</v>
      </c>
      <c r="M1052" t="s">
        <v>13352</v>
      </c>
      <c r="N1052" t="s">
        <v>13353</v>
      </c>
    </row>
    <row r="1053" spans="1:14" x14ac:dyDescent="0.25">
      <c r="A1053" s="21" t="s">
        <v>13354</v>
      </c>
      <c r="B1053" s="21" t="s">
        <v>13355</v>
      </c>
      <c r="C1053">
        <v>12872545</v>
      </c>
      <c r="D1053" s="21" t="s">
        <v>13356</v>
      </c>
      <c r="E1053" t="s">
        <v>13331</v>
      </c>
      <c r="F1053" t="s">
        <v>13357</v>
      </c>
      <c r="G1053" t="s">
        <v>13358</v>
      </c>
      <c r="H1053" t="s">
        <v>13359</v>
      </c>
      <c r="I1053" t="s">
        <v>13360</v>
      </c>
      <c r="J1053" t="s">
        <v>13361</v>
      </c>
      <c r="K1053" t="s">
        <v>13362</v>
      </c>
      <c r="L1053" t="s">
        <v>13363</v>
      </c>
      <c r="M1053" t="s">
        <v>13364</v>
      </c>
      <c r="N1053" t="s">
        <v>13365</v>
      </c>
    </row>
    <row r="1054" spans="1:14" x14ac:dyDescent="0.25">
      <c r="A1054" s="21" t="s">
        <v>13366</v>
      </c>
      <c r="B1054" s="21" t="s">
        <v>13367</v>
      </c>
      <c r="C1054">
        <v>12880772</v>
      </c>
      <c r="D1054" s="21" t="s">
        <v>13368</v>
      </c>
      <c r="E1054" t="s">
        <v>13369</v>
      </c>
      <c r="F1054" t="s">
        <v>13370</v>
      </c>
      <c r="G1054" t="s">
        <v>13371</v>
      </c>
      <c r="H1054" t="s">
        <v>13372</v>
      </c>
      <c r="I1054" t="s">
        <v>13373</v>
      </c>
      <c r="J1054" t="s">
        <v>13374</v>
      </c>
      <c r="K1054" t="s">
        <v>13375</v>
      </c>
      <c r="L1054" t="s">
        <v>13376</v>
      </c>
      <c r="M1054" t="s">
        <v>13377</v>
      </c>
      <c r="N1054" t="s">
        <v>13378</v>
      </c>
    </row>
    <row r="1055" spans="1:14" x14ac:dyDescent="0.25">
      <c r="A1055" s="21" t="s">
        <v>13379</v>
      </c>
      <c r="B1055" s="21" t="s">
        <v>13380</v>
      </c>
      <c r="C1055">
        <v>12963294</v>
      </c>
      <c r="D1055" s="21" t="s">
        <v>13381</v>
      </c>
      <c r="E1055" t="s">
        <v>3797</v>
      </c>
      <c r="F1055" t="s">
        <v>13382</v>
      </c>
      <c r="G1055" t="s">
        <v>13383</v>
      </c>
      <c r="H1055" t="s">
        <v>13384</v>
      </c>
      <c r="I1055" t="s">
        <v>13385</v>
      </c>
      <c r="J1055" t="s">
        <v>13386</v>
      </c>
      <c r="K1055" t="s">
        <v>13387</v>
      </c>
      <c r="L1055" t="s">
        <v>13388</v>
      </c>
      <c r="M1055" t="s">
        <v>13389</v>
      </c>
      <c r="N1055" t="s">
        <v>13390</v>
      </c>
    </row>
    <row r="1056" spans="1:14" x14ac:dyDescent="0.25">
      <c r="A1056" s="21" t="s">
        <v>13391</v>
      </c>
      <c r="B1056" s="21" t="s">
        <v>13392</v>
      </c>
      <c r="C1056">
        <v>12874879</v>
      </c>
      <c r="D1056" s="21" t="s">
        <v>13393</v>
      </c>
      <c r="E1056" t="s">
        <v>13394</v>
      </c>
      <c r="F1056" t="s">
        <v>13395</v>
      </c>
      <c r="G1056" t="s">
        <v>13396</v>
      </c>
      <c r="H1056" t="s">
        <v>13397</v>
      </c>
      <c r="I1056" t="s">
        <v>13398</v>
      </c>
      <c r="J1056" t="s">
        <v>13399</v>
      </c>
      <c r="K1056" t="s">
        <v>13400</v>
      </c>
      <c r="L1056" t="s">
        <v>13401</v>
      </c>
      <c r="M1056" t="s">
        <v>13402</v>
      </c>
      <c r="N1056" t="s">
        <v>13403</v>
      </c>
    </row>
    <row r="1057" spans="1:14" x14ac:dyDescent="0.25">
      <c r="A1057" s="21" t="s">
        <v>13404</v>
      </c>
      <c r="B1057" s="21" t="s">
        <v>13405</v>
      </c>
      <c r="C1057">
        <v>12908072</v>
      </c>
      <c r="D1057" s="21" t="s">
        <v>13406</v>
      </c>
      <c r="E1057" t="s">
        <v>13407</v>
      </c>
      <c r="F1057" t="s">
        <v>13408</v>
      </c>
      <c r="G1057" t="s">
        <v>13409</v>
      </c>
      <c r="H1057" t="s">
        <v>13410</v>
      </c>
      <c r="I1057" t="s">
        <v>13411</v>
      </c>
      <c r="J1057" t="s">
        <v>13412</v>
      </c>
      <c r="K1057" t="s">
        <v>13413</v>
      </c>
      <c r="L1057" t="s">
        <v>13414</v>
      </c>
      <c r="M1057" t="s">
        <v>13415</v>
      </c>
      <c r="N1057" t="s">
        <v>13416</v>
      </c>
    </row>
    <row r="1058" spans="1:14" x14ac:dyDescent="0.25">
      <c r="A1058" s="21" t="s">
        <v>13417</v>
      </c>
      <c r="B1058" s="21" t="s">
        <v>13418</v>
      </c>
      <c r="C1058">
        <v>12907103</v>
      </c>
      <c r="D1058" s="21" t="s">
        <v>13419</v>
      </c>
      <c r="E1058" t="s">
        <v>2673</v>
      </c>
      <c r="F1058" t="s">
        <v>13420</v>
      </c>
      <c r="G1058" t="s">
        <v>13421</v>
      </c>
      <c r="H1058" t="s">
        <v>13422</v>
      </c>
      <c r="I1058" t="s">
        <v>13423</v>
      </c>
      <c r="J1058" t="s">
        <v>13424</v>
      </c>
      <c r="K1058" t="s">
        <v>13425</v>
      </c>
      <c r="L1058" t="s">
        <v>13426</v>
      </c>
      <c r="M1058" t="s">
        <v>13427</v>
      </c>
      <c r="N1058" t="s">
        <v>13428</v>
      </c>
    </row>
    <row r="1059" spans="1:14" x14ac:dyDescent="0.25">
      <c r="A1059" s="21" t="s">
        <v>13429</v>
      </c>
      <c r="B1059" s="21" t="s">
        <v>13430</v>
      </c>
      <c r="C1059">
        <v>12908036</v>
      </c>
      <c r="D1059" s="21" t="s">
        <v>13431</v>
      </c>
      <c r="E1059" t="s">
        <v>1254</v>
      </c>
      <c r="F1059" t="s">
        <v>13432</v>
      </c>
      <c r="G1059" t="s">
        <v>13433</v>
      </c>
      <c r="H1059" t="s">
        <v>13434</v>
      </c>
      <c r="I1059" t="s">
        <v>13435</v>
      </c>
      <c r="J1059" t="s">
        <v>13436</v>
      </c>
      <c r="K1059" t="s">
        <v>13437</v>
      </c>
      <c r="L1059" t="s">
        <v>13438</v>
      </c>
      <c r="M1059" t="s">
        <v>13439</v>
      </c>
      <c r="N1059" t="s">
        <v>13440</v>
      </c>
    </row>
    <row r="1060" spans="1:14" x14ac:dyDescent="0.25">
      <c r="A1060" s="21" t="s">
        <v>13441</v>
      </c>
      <c r="B1060" s="21" t="s">
        <v>13442</v>
      </c>
      <c r="C1060">
        <v>12914780</v>
      </c>
      <c r="D1060" s="21" t="s">
        <v>13443</v>
      </c>
      <c r="E1060" t="s">
        <v>2827</v>
      </c>
      <c r="F1060" t="s">
        <v>13444</v>
      </c>
      <c r="G1060" t="s">
        <v>13445</v>
      </c>
      <c r="H1060" t="s">
        <v>13446</v>
      </c>
      <c r="I1060" t="s">
        <v>13447</v>
      </c>
      <c r="J1060" t="s">
        <v>13448</v>
      </c>
      <c r="K1060" t="s">
        <v>13449</v>
      </c>
      <c r="L1060" t="s">
        <v>13450</v>
      </c>
      <c r="M1060" t="s">
        <v>13451</v>
      </c>
      <c r="N1060" t="s">
        <v>13452</v>
      </c>
    </row>
    <row r="1061" spans="1:14" x14ac:dyDescent="0.25">
      <c r="A1061" s="21" t="s">
        <v>13453</v>
      </c>
      <c r="B1061" s="21" t="s">
        <v>13454</v>
      </c>
      <c r="C1061">
        <v>12939164</v>
      </c>
      <c r="D1061" s="21" t="s">
        <v>13455</v>
      </c>
      <c r="E1061" t="s">
        <v>13456</v>
      </c>
      <c r="F1061" t="s">
        <v>13457</v>
      </c>
      <c r="G1061" t="s">
        <v>13458</v>
      </c>
      <c r="H1061" t="s">
        <v>13459</v>
      </c>
      <c r="I1061" t="s">
        <v>13460</v>
      </c>
      <c r="J1061" t="s">
        <v>13461</v>
      </c>
      <c r="K1061" t="s">
        <v>13462</v>
      </c>
      <c r="L1061" t="s">
        <v>13463</v>
      </c>
      <c r="M1061" t="s">
        <v>13464</v>
      </c>
      <c r="N1061" t="s">
        <v>13465</v>
      </c>
    </row>
    <row r="1062" spans="1:14" x14ac:dyDescent="0.25">
      <c r="A1062" s="21" t="s">
        <v>13466</v>
      </c>
      <c r="B1062" s="21" t="s">
        <v>13467</v>
      </c>
      <c r="C1062">
        <v>12437197</v>
      </c>
      <c r="D1062" s="21" t="s">
        <v>13468</v>
      </c>
      <c r="E1062" t="s">
        <v>13469</v>
      </c>
      <c r="F1062" t="s">
        <v>13470</v>
      </c>
      <c r="G1062" t="s">
        <v>13471</v>
      </c>
      <c r="H1062" t="s">
        <v>13472</v>
      </c>
      <c r="I1062" t="s">
        <v>13473</v>
      </c>
      <c r="J1062" t="s">
        <v>13474</v>
      </c>
      <c r="K1062" t="s">
        <v>13475</v>
      </c>
      <c r="L1062" t="s">
        <v>13476</v>
      </c>
      <c r="M1062" t="s">
        <v>13477</v>
      </c>
      <c r="N1062" t="s">
        <v>13478</v>
      </c>
    </row>
    <row r="1063" spans="1:14" x14ac:dyDescent="0.25">
      <c r="A1063" s="21" t="s">
        <v>13479</v>
      </c>
      <c r="B1063" s="21" t="s">
        <v>13480</v>
      </c>
      <c r="C1063">
        <v>13024587</v>
      </c>
      <c r="D1063" s="21" t="s">
        <v>13481</v>
      </c>
      <c r="E1063" t="s">
        <v>10279</v>
      </c>
      <c r="F1063" t="s">
        <v>13482</v>
      </c>
      <c r="G1063" t="s">
        <v>13483</v>
      </c>
      <c r="H1063" t="s">
        <v>13484</v>
      </c>
      <c r="I1063" t="s">
        <v>13485</v>
      </c>
      <c r="J1063" t="s">
        <v>13486</v>
      </c>
      <c r="K1063" t="s">
        <v>13487</v>
      </c>
      <c r="L1063" t="s">
        <v>13488</v>
      </c>
      <c r="M1063" t="s">
        <v>13489</v>
      </c>
      <c r="N1063" t="s">
        <v>13490</v>
      </c>
    </row>
    <row r="1064" spans="1:14" x14ac:dyDescent="0.25">
      <c r="A1064" s="21" t="s">
        <v>13491</v>
      </c>
      <c r="B1064" s="21" t="s">
        <v>13492</v>
      </c>
      <c r="C1064">
        <v>13023194</v>
      </c>
      <c r="D1064" s="21" t="s">
        <v>13493</v>
      </c>
      <c r="E1064" t="s">
        <v>1653</v>
      </c>
      <c r="F1064" t="s">
        <v>13494</v>
      </c>
      <c r="G1064" t="s">
        <v>13495</v>
      </c>
      <c r="H1064" t="s">
        <v>13496</v>
      </c>
      <c r="I1064" t="s">
        <v>13497</v>
      </c>
      <c r="J1064" t="s">
        <v>13498</v>
      </c>
      <c r="K1064" t="s">
        <v>13499</v>
      </c>
      <c r="L1064" t="s">
        <v>13500</v>
      </c>
      <c r="M1064" t="s">
        <v>13501</v>
      </c>
      <c r="N1064" t="s">
        <v>13502</v>
      </c>
    </row>
    <row r="1065" spans="1:14" x14ac:dyDescent="0.25">
      <c r="A1065" s="21" t="s">
        <v>13503</v>
      </c>
      <c r="B1065" s="21" t="s">
        <v>13504</v>
      </c>
      <c r="C1065">
        <v>12881602</v>
      </c>
      <c r="D1065" s="21" t="s">
        <v>13505</v>
      </c>
      <c r="E1065" t="s">
        <v>3926</v>
      </c>
      <c r="F1065" t="s">
        <v>13506</v>
      </c>
      <c r="G1065" t="s">
        <v>13507</v>
      </c>
      <c r="H1065" t="s">
        <v>13508</v>
      </c>
      <c r="I1065" t="s">
        <v>13509</v>
      </c>
      <c r="J1065" t="s">
        <v>13510</v>
      </c>
      <c r="K1065" t="s">
        <v>13511</v>
      </c>
      <c r="L1065" t="s">
        <v>13512</v>
      </c>
      <c r="M1065" t="s">
        <v>13513</v>
      </c>
      <c r="N1065" t="s">
        <v>13514</v>
      </c>
    </row>
    <row r="1066" spans="1:14" x14ac:dyDescent="0.25">
      <c r="A1066" s="21" t="s">
        <v>13515</v>
      </c>
      <c r="B1066" s="21" t="s">
        <v>13516</v>
      </c>
      <c r="C1066">
        <v>12758065</v>
      </c>
      <c r="D1066" s="21" t="s">
        <v>13517</v>
      </c>
      <c r="E1066" t="s">
        <v>7562</v>
      </c>
      <c r="F1066" t="s">
        <v>13518</v>
      </c>
      <c r="G1066" t="s">
        <v>13519</v>
      </c>
      <c r="H1066" t="s">
        <v>13520</v>
      </c>
      <c r="I1066" t="s">
        <v>13521</v>
      </c>
      <c r="J1066" t="s">
        <v>13522</v>
      </c>
      <c r="K1066" t="s">
        <v>13523</v>
      </c>
      <c r="L1066" t="s">
        <v>13524</v>
      </c>
      <c r="M1066" t="s">
        <v>13525</v>
      </c>
      <c r="N1066" t="s">
        <v>13526</v>
      </c>
    </row>
    <row r="1067" spans="1:14" x14ac:dyDescent="0.25">
      <c r="A1067" s="21" t="s">
        <v>13527</v>
      </c>
      <c r="B1067" s="21" t="s">
        <v>13528</v>
      </c>
      <c r="C1067">
        <v>12916265</v>
      </c>
      <c r="D1067" s="21" t="s">
        <v>13529</v>
      </c>
      <c r="E1067" t="s">
        <v>7575</v>
      </c>
      <c r="F1067" t="s">
        <v>13530</v>
      </c>
      <c r="G1067" t="s">
        <v>13531</v>
      </c>
      <c r="H1067" t="s">
        <v>13532</v>
      </c>
      <c r="I1067" t="s">
        <v>13533</v>
      </c>
      <c r="J1067" t="s">
        <v>13534</v>
      </c>
      <c r="K1067" t="s">
        <v>13535</v>
      </c>
      <c r="L1067" t="s">
        <v>13536</v>
      </c>
      <c r="M1067" t="s">
        <v>13537</v>
      </c>
      <c r="N1067" t="s">
        <v>13538</v>
      </c>
    </row>
    <row r="1068" spans="1:14" x14ac:dyDescent="0.25">
      <c r="A1068" s="21" t="s">
        <v>13539</v>
      </c>
      <c r="B1068" s="21" t="s">
        <v>13540</v>
      </c>
      <c r="C1068">
        <v>12910887</v>
      </c>
      <c r="D1068" s="21" t="s">
        <v>13541</v>
      </c>
      <c r="E1068" t="s">
        <v>5206</v>
      </c>
      <c r="F1068" t="s">
        <v>13542</v>
      </c>
      <c r="G1068" t="s">
        <v>13543</v>
      </c>
      <c r="H1068" t="s">
        <v>13544</v>
      </c>
      <c r="I1068" t="s">
        <v>13545</v>
      </c>
      <c r="J1068" t="s">
        <v>13546</v>
      </c>
      <c r="K1068" t="s">
        <v>13547</v>
      </c>
      <c r="L1068" t="s">
        <v>13548</v>
      </c>
      <c r="M1068" t="s">
        <v>13549</v>
      </c>
      <c r="N1068" t="s">
        <v>13550</v>
      </c>
    </row>
    <row r="1069" spans="1:14" x14ac:dyDescent="0.25">
      <c r="A1069" s="21" t="s">
        <v>13551</v>
      </c>
      <c r="B1069" s="21" t="s">
        <v>13552</v>
      </c>
      <c r="C1069">
        <v>12856720</v>
      </c>
      <c r="D1069" s="21" t="s">
        <v>13553</v>
      </c>
      <c r="E1069" t="s">
        <v>13554</v>
      </c>
      <c r="F1069" t="s">
        <v>13555</v>
      </c>
      <c r="G1069" t="s">
        <v>13556</v>
      </c>
      <c r="H1069" t="s">
        <v>13557</v>
      </c>
      <c r="I1069" t="s">
        <v>13558</v>
      </c>
      <c r="J1069" t="s">
        <v>13559</v>
      </c>
      <c r="K1069" t="s">
        <v>13560</v>
      </c>
      <c r="L1069" t="s">
        <v>13561</v>
      </c>
      <c r="M1069" t="s">
        <v>13562</v>
      </c>
      <c r="N1069" t="s">
        <v>13563</v>
      </c>
    </row>
    <row r="1070" spans="1:14" x14ac:dyDescent="0.25">
      <c r="A1070" s="21" t="s">
        <v>13564</v>
      </c>
      <c r="B1070" s="21" t="s">
        <v>13565</v>
      </c>
      <c r="C1070">
        <v>12855247</v>
      </c>
      <c r="D1070" s="21" t="s">
        <v>13566</v>
      </c>
      <c r="E1070" t="s">
        <v>4017</v>
      </c>
      <c r="F1070" t="s">
        <v>13567</v>
      </c>
      <c r="G1070" t="s">
        <v>13568</v>
      </c>
      <c r="H1070" t="s">
        <v>13569</v>
      </c>
      <c r="I1070" t="s">
        <v>13570</v>
      </c>
      <c r="J1070" t="s">
        <v>13571</v>
      </c>
      <c r="K1070" t="s">
        <v>13572</v>
      </c>
      <c r="L1070" t="s">
        <v>13573</v>
      </c>
      <c r="M1070" t="s">
        <v>13574</v>
      </c>
      <c r="N1070" t="s">
        <v>13575</v>
      </c>
    </row>
    <row r="1071" spans="1:14" x14ac:dyDescent="0.25">
      <c r="A1071" s="21" t="s">
        <v>13576</v>
      </c>
      <c r="B1071" s="21" t="s">
        <v>13577</v>
      </c>
      <c r="C1071">
        <v>12943625</v>
      </c>
      <c r="D1071" s="21" t="s">
        <v>13578</v>
      </c>
      <c r="E1071" t="s">
        <v>13579</v>
      </c>
      <c r="F1071" t="s">
        <v>13580</v>
      </c>
      <c r="G1071" t="s">
        <v>13581</v>
      </c>
      <c r="H1071" t="s">
        <v>13582</v>
      </c>
      <c r="I1071" t="s">
        <v>13583</v>
      </c>
      <c r="J1071" t="s">
        <v>13584</v>
      </c>
      <c r="K1071" t="s">
        <v>13585</v>
      </c>
      <c r="L1071" t="s">
        <v>13586</v>
      </c>
      <c r="M1071" t="s">
        <v>13587</v>
      </c>
      <c r="N1071" t="s">
        <v>13588</v>
      </c>
    </row>
    <row r="1072" spans="1:14" x14ac:dyDescent="0.25">
      <c r="A1072" s="21" t="s">
        <v>13589</v>
      </c>
      <c r="B1072" s="21" t="s">
        <v>13590</v>
      </c>
      <c r="C1072">
        <v>12714635</v>
      </c>
      <c r="D1072" s="21" t="s">
        <v>13591</v>
      </c>
      <c r="E1072" t="s">
        <v>10643</v>
      </c>
      <c r="F1072" t="s">
        <v>13592</v>
      </c>
      <c r="G1072" t="s">
        <v>13593</v>
      </c>
      <c r="H1072" t="s">
        <v>13594</v>
      </c>
      <c r="I1072" t="s">
        <v>13595</v>
      </c>
      <c r="J1072" t="s">
        <v>13596</v>
      </c>
      <c r="K1072" t="s">
        <v>13597</v>
      </c>
      <c r="L1072" t="s">
        <v>13598</v>
      </c>
      <c r="M1072" t="s">
        <v>13599</v>
      </c>
      <c r="N1072" t="s">
        <v>13600</v>
      </c>
    </row>
    <row r="1073" spans="1:14" x14ac:dyDescent="0.25">
      <c r="A1073" s="21" t="s">
        <v>13601</v>
      </c>
      <c r="B1073" s="21" t="s">
        <v>13602</v>
      </c>
      <c r="C1073">
        <v>12981789</v>
      </c>
      <c r="D1073" s="21" t="s">
        <v>13603</v>
      </c>
      <c r="E1073" t="s">
        <v>13604</v>
      </c>
      <c r="F1073" t="s">
        <v>13605</v>
      </c>
      <c r="G1073" t="s">
        <v>13606</v>
      </c>
      <c r="H1073" t="s">
        <v>13607</v>
      </c>
      <c r="I1073" t="s">
        <v>13608</v>
      </c>
      <c r="J1073" t="s">
        <v>13609</v>
      </c>
      <c r="K1073" t="s">
        <v>13610</v>
      </c>
      <c r="L1073" t="s">
        <v>13611</v>
      </c>
      <c r="M1073" t="s">
        <v>13612</v>
      </c>
      <c r="N1073" t="s">
        <v>13613</v>
      </c>
    </row>
    <row r="1074" spans="1:14" x14ac:dyDescent="0.25">
      <c r="A1074" s="21" t="s">
        <v>13614</v>
      </c>
      <c r="B1074" s="21" t="s">
        <v>13615</v>
      </c>
      <c r="C1074">
        <v>12911915</v>
      </c>
      <c r="D1074" s="21" t="s">
        <v>13616</v>
      </c>
      <c r="E1074" t="s">
        <v>190</v>
      </c>
      <c r="F1074" t="s">
        <v>13617</v>
      </c>
      <c r="G1074" t="s">
        <v>13618</v>
      </c>
      <c r="H1074" t="s">
        <v>13619</v>
      </c>
      <c r="I1074" t="s">
        <v>13620</v>
      </c>
      <c r="J1074" t="s">
        <v>13621</v>
      </c>
      <c r="K1074" t="s">
        <v>13622</v>
      </c>
      <c r="L1074" t="s">
        <v>13623</v>
      </c>
      <c r="M1074" t="s">
        <v>13624</v>
      </c>
      <c r="N1074" t="s">
        <v>13625</v>
      </c>
    </row>
    <row r="1075" spans="1:14" x14ac:dyDescent="0.25">
      <c r="A1075" s="21" t="s">
        <v>13626</v>
      </c>
      <c r="B1075" s="21" t="s">
        <v>13627</v>
      </c>
      <c r="C1075">
        <v>12813760</v>
      </c>
      <c r="D1075" s="21" t="s">
        <v>13628</v>
      </c>
      <c r="E1075" t="s">
        <v>13629</v>
      </c>
      <c r="F1075" t="s">
        <v>13630</v>
      </c>
      <c r="G1075" t="s">
        <v>13631</v>
      </c>
      <c r="H1075" t="s">
        <v>13632</v>
      </c>
      <c r="I1075" t="s">
        <v>13633</v>
      </c>
      <c r="J1075" t="s">
        <v>13634</v>
      </c>
      <c r="K1075" t="s">
        <v>13635</v>
      </c>
      <c r="L1075" t="s">
        <v>13636</v>
      </c>
      <c r="M1075" t="s">
        <v>13637</v>
      </c>
      <c r="N1075" t="s">
        <v>13638</v>
      </c>
    </row>
    <row r="1076" spans="1:14" x14ac:dyDescent="0.25">
      <c r="A1076" s="21" t="s">
        <v>13639</v>
      </c>
      <c r="B1076" s="21" t="s">
        <v>13640</v>
      </c>
      <c r="C1076">
        <v>13087676</v>
      </c>
      <c r="D1076" s="21" t="s">
        <v>13641</v>
      </c>
      <c r="E1076" t="s">
        <v>13642</v>
      </c>
      <c r="F1076" t="s">
        <v>13643</v>
      </c>
      <c r="G1076" t="s">
        <v>13644</v>
      </c>
      <c r="H1076" t="s">
        <v>13645</v>
      </c>
      <c r="I1076" t="s">
        <v>13646</v>
      </c>
      <c r="J1076" t="s">
        <v>13647</v>
      </c>
      <c r="K1076" t="s">
        <v>13648</v>
      </c>
      <c r="L1076" t="s">
        <v>13649</v>
      </c>
      <c r="M1076" t="s">
        <v>13650</v>
      </c>
      <c r="N1076" t="s">
        <v>13651</v>
      </c>
    </row>
    <row r="1077" spans="1:14" x14ac:dyDescent="0.25">
      <c r="A1077" s="21" t="s">
        <v>13652</v>
      </c>
      <c r="B1077" s="21" t="s">
        <v>13653</v>
      </c>
      <c r="C1077">
        <v>12957776</v>
      </c>
      <c r="D1077" s="21" t="s">
        <v>13654</v>
      </c>
      <c r="E1077" t="s">
        <v>13655</v>
      </c>
      <c r="F1077" t="s">
        <v>13656</v>
      </c>
      <c r="G1077" t="s">
        <v>13657</v>
      </c>
      <c r="H1077" t="s">
        <v>13658</v>
      </c>
      <c r="I1077" t="s">
        <v>13659</v>
      </c>
      <c r="J1077" t="s">
        <v>13660</v>
      </c>
      <c r="K1077" t="s">
        <v>13661</v>
      </c>
      <c r="L1077" t="s">
        <v>13662</v>
      </c>
      <c r="M1077" t="s">
        <v>13663</v>
      </c>
      <c r="N1077" t="s">
        <v>13664</v>
      </c>
    </row>
    <row r="1078" spans="1:14" x14ac:dyDescent="0.25">
      <c r="A1078" s="21" t="s">
        <v>13665</v>
      </c>
      <c r="B1078" s="21" t="s">
        <v>13666</v>
      </c>
      <c r="C1078">
        <v>12814213</v>
      </c>
      <c r="D1078" s="21" t="s">
        <v>13667</v>
      </c>
      <c r="E1078" t="s">
        <v>8973</v>
      </c>
      <c r="F1078" t="s">
        <v>13668</v>
      </c>
      <c r="G1078" t="s">
        <v>13669</v>
      </c>
      <c r="H1078" t="s">
        <v>13670</v>
      </c>
      <c r="I1078" t="s">
        <v>13671</v>
      </c>
      <c r="J1078" t="s">
        <v>13672</v>
      </c>
      <c r="K1078" t="s">
        <v>13673</v>
      </c>
      <c r="L1078" t="s">
        <v>13674</v>
      </c>
      <c r="M1078" t="s">
        <v>13675</v>
      </c>
      <c r="N1078" t="s">
        <v>13676</v>
      </c>
    </row>
    <row r="1079" spans="1:14" x14ac:dyDescent="0.25">
      <c r="A1079" s="21" t="s">
        <v>13677</v>
      </c>
      <c r="B1079" s="21" t="s">
        <v>13678</v>
      </c>
      <c r="C1079">
        <v>12914323</v>
      </c>
      <c r="D1079" s="21" t="s">
        <v>13679</v>
      </c>
      <c r="E1079" t="s">
        <v>13680</v>
      </c>
      <c r="F1079" t="s">
        <v>13681</v>
      </c>
      <c r="G1079" t="s">
        <v>13682</v>
      </c>
      <c r="H1079" t="s">
        <v>13683</v>
      </c>
      <c r="I1079" t="s">
        <v>13684</v>
      </c>
      <c r="J1079" t="s">
        <v>13685</v>
      </c>
      <c r="K1079" t="s">
        <v>13686</v>
      </c>
      <c r="L1079" t="s">
        <v>13687</v>
      </c>
      <c r="M1079" t="s">
        <v>13688</v>
      </c>
      <c r="N1079" t="s">
        <v>13689</v>
      </c>
    </row>
    <row r="1080" spans="1:14" x14ac:dyDescent="0.25">
      <c r="A1080" s="21" t="s">
        <v>13690</v>
      </c>
      <c r="B1080" s="21" t="s">
        <v>13691</v>
      </c>
      <c r="C1080">
        <v>12604321</v>
      </c>
      <c r="D1080" s="21" t="s">
        <v>13692</v>
      </c>
      <c r="E1080" t="s">
        <v>13693</v>
      </c>
      <c r="F1080" t="s">
        <v>13694</v>
      </c>
      <c r="G1080" t="s">
        <v>13695</v>
      </c>
      <c r="H1080" t="s">
        <v>13696</v>
      </c>
      <c r="I1080" t="s">
        <v>13697</v>
      </c>
      <c r="J1080" t="s">
        <v>13698</v>
      </c>
      <c r="K1080" t="s">
        <v>13699</v>
      </c>
      <c r="L1080" t="s">
        <v>13700</v>
      </c>
      <c r="M1080" t="s">
        <v>13701</v>
      </c>
      <c r="N1080" t="s">
        <v>13702</v>
      </c>
    </row>
    <row r="1081" spans="1:14" x14ac:dyDescent="0.25">
      <c r="A1081" s="21" t="s">
        <v>13703</v>
      </c>
      <c r="B1081" s="21" t="s">
        <v>13704</v>
      </c>
      <c r="C1081">
        <v>13151752</v>
      </c>
      <c r="D1081" s="21" t="s">
        <v>13705</v>
      </c>
      <c r="E1081" t="s">
        <v>13706</v>
      </c>
      <c r="F1081" t="s">
        <v>13707</v>
      </c>
      <c r="G1081" t="s">
        <v>13708</v>
      </c>
      <c r="H1081" t="s">
        <v>13709</v>
      </c>
      <c r="I1081" t="s">
        <v>13710</v>
      </c>
      <c r="J1081" t="s">
        <v>13711</v>
      </c>
      <c r="K1081" t="s">
        <v>13712</v>
      </c>
      <c r="L1081" t="s">
        <v>13713</v>
      </c>
      <c r="M1081" t="s">
        <v>13714</v>
      </c>
      <c r="N1081" t="s">
        <v>13715</v>
      </c>
    </row>
    <row r="1082" spans="1:14" x14ac:dyDescent="0.25">
      <c r="A1082" s="21" t="s">
        <v>13716</v>
      </c>
      <c r="B1082" s="21" t="s">
        <v>13717</v>
      </c>
      <c r="C1082">
        <v>12623916</v>
      </c>
      <c r="D1082" s="21" t="s">
        <v>13718</v>
      </c>
      <c r="E1082" t="s">
        <v>2814</v>
      </c>
      <c r="F1082" t="s">
        <v>13719</v>
      </c>
      <c r="G1082" t="s">
        <v>13720</v>
      </c>
      <c r="H1082" t="s">
        <v>13721</v>
      </c>
      <c r="I1082" t="s">
        <v>13722</v>
      </c>
      <c r="J1082" t="s">
        <v>13723</v>
      </c>
      <c r="K1082" t="s">
        <v>13724</v>
      </c>
      <c r="L1082" t="s">
        <v>13725</v>
      </c>
      <c r="M1082" t="s">
        <v>13726</v>
      </c>
      <c r="N1082" t="s">
        <v>13727</v>
      </c>
    </row>
    <row r="1083" spans="1:14" x14ac:dyDescent="0.25">
      <c r="A1083" s="21" t="s">
        <v>13728</v>
      </c>
      <c r="B1083" s="21" t="s">
        <v>13729</v>
      </c>
      <c r="C1083">
        <v>12636604</v>
      </c>
      <c r="D1083" s="21" t="s">
        <v>13730</v>
      </c>
      <c r="E1083" t="s">
        <v>12966</v>
      </c>
      <c r="F1083" t="s">
        <v>13731</v>
      </c>
      <c r="G1083" t="s">
        <v>13732</v>
      </c>
      <c r="H1083" t="s">
        <v>13733</v>
      </c>
      <c r="I1083" t="s">
        <v>13734</v>
      </c>
      <c r="J1083" t="s">
        <v>13735</v>
      </c>
      <c r="K1083" t="s">
        <v>13736</v>
      </c>
      <c r="L1083" t="s">
        <v>13737</v>
      </c>
      <c r="M1083" t="s">
        <v>13738</v>
      </c>
      <c r="N1083" t="s">
        <v>13739</v>
      </c>
    </row>
    <row r="1084" spans="1:14" x14ac:dyDescent="0.25">
      <c r="A1084" s="21" t="s">
        <v>13740</v>
      </c>
      <c r="B1084" s="21" t="s">
        <v>13741</v>
      </c>
      <c r="C1084">
        <v>12663948</v>
      </c>
      <c r="D1084" s="21" t="s">
        <v>13742</v>
      </c>
      <c r="E1084" t="s">
        <v>13743</v>
      </c>
      <c r="F1084" t="s">
        <v>13744</v>
      </c>
      <c r="G1084" t="s">
        <v>13745</v>
      </c>
      <c r="H1084" t="s">
        <v>13746</v>
      </c>
      <c r="I1084" t="s">
        <v>13747</v>
      </c>
      <c r="J1084" t="s">
        <v>13748</v>
      </c>
      <c r="K1084" t="s">
        <v>13749</v>
      </c>
      <c r="L1084" t="s">
        <v>13750</v>
      </c>
      <c r="M1084" t="s">
        <v>13751</v>
      </c>
      <c r="N1084" t="s">
        <v>13752</v>
      </c>
    </row>
    <row r="1085" spans="1:14" x14ac:dyDescent="0.25">
      <c r="A1085" s="21" t="s">
        <v>13753</v>
      </c>
      <c r="B1085" s="21" t="s">
        <v>13754</v>
      </c>
      <c r="C1085">
        <v>12612192</v>
      </c>
      <c r="D1085" s="21" t="s">
        <v>13755</v>
      </c>
      <c r="E1085" t="s">
        <v>4195</v>
      </c>
      <c r="F1085" t="s">
        <v>13756</v>
      </c>
      <c r="G1085" t="s">
        <v>13757</v>
      </c>
      <c r="H1085" t="s">
        <v>13758</v>
      </c>
      <c r="I1085" t="s">
        <v>13759</v>
      </c>
      <c r="J1085" t="s">
        <v>13760</v>
      </c>
      <c r="K1085" t="s">
        <v>13761</v>
      </c>
      <c r="L1085" t="s">
        <v>13762</v>
      </c>
      <c r="M1085" t="s">
        <v>13763</v>
      </c>
      <c r="N1085" t="s">
        <v>13764</v>
      </c>
    </row>
    <row r="1086" spans="1:14" x14ac:dyDescent="0.25">
      <c r="A1086" s="21" t="s">
        <v>13765</v>
      </c>
      <c r="B1086" s="21" t="s">
        <v>13766</v>
      </c>
      <c r="C1086">
        <v>12907104</v>
      </c>
      <c r="D1086" s="21" t="s">
        <v>13767</v>
      </c>
      <c r="E1086" t="s">
        <v>13768</v>
      </c>
      <c r="F1086" t="s">
        <v>13769</v>
      </c>
      <c r="G1086" t="s">
        <v>13770</v>
      </c>
      <c r="H1086" t="s">
        <v>13771</v>
      </c>
      <c r="I1086" t="s">
        <v>13772</v>
      </c>
      <c r="J1086" t="s">
        <v>13773</v>
      </c>
      <c r="K1086" t="s">
        <v>13774</v>
      </c>
      <c r="L1086" t="s">
        <v>13775</v>
      </c>
      <c r="M1086" t="s">
        <v>13776</v>
      </c>
      <c r="N1086" t="s">
        <v>13777</v>
      </c>
    </row>
    <row r="1087" spans="1:14" x14ac:dyDescent="0.25">
      <c r="A1087" s="21" t="s">
        <v>13778</v>
      </c>
      <c r="B1087" s="21" t="s">
        <v>13779</v>
      </c>
      <c r="C1087">
        <v>12814333</v>
      </c>
      <c r="D1087" s="21" t="s">
        <v>13780</v>
      </c>
      <c r="E1087" t="s">
        <v>13781</v>
      </c>
      <c r="F1087" t="s">
        <v>13782</v>
      </c>
      <c r="G1087" t="s">
        <v>13783</v>
      </c>
      <c r="H1087" t="s">
        <v>13784</v>
      </c>
      <c r="I1087" t="s">
        <v>13785</v>
      </c>
      <c r="J1087" t="s">
        <v>13786</v>
      </c>
      <c r="K1087" t="s">
        <v>13787</v>
      </c>
      <c r="L1087" t="s">
        <v>13788</v>
      </c>
      <c r="M1087" t="s">
        <v>13789</v>
      </c>
      <c r="N1087" t="s">
        <v>13790</v>
      </c>
    </row>
    <row r="1088" spans="1:14" x14ac:dyDescent="0.25">
      <c r="A1088" s="21" t="s">
        <v>13791</v>
      </c>
      <c r="B1088" s="21" t="s">
        <v>13792</v>
      </c>
      <c r="C1088">
        <v>12908580</v>
      </c>
      <c r="D1088" s="21" t="s">
        <v>13793</v>
      </c>
      <c r="E1088" t="s">
        <v>13230</v>
      </c>
      <c r="F1088" t="s">
        <v>13794</v>
      </c>
      <c r="G1088" t="s">
        <v>13795</v>
      </c>
      <c r="H1088" t="s">
        <v>13796</v>
      </c>
      <c r="I1088" t="s">
        <v>13797</v>
      </c>
      <c r="J1088" t="s">
        <v>13798</v>
      </c>
      <c r="K1088" t="s">
        <v>13799</v>
      </c>
      <c r="L1088" t="s">
        <v>13800</v>
      </c>
      <c r="M1088" t="s">
        <v>13801</v>
      </c>
      <c r="N1088" t="s">
        <v>13802</v>
      </c>
    </row>
    <row r="1089" spans="1:14" x14ac:dyDescent="0.25">
      <c r="A1089" s="21" t="s">
        <v>13803</v>
      </c>
      <c r="B1089" s="21" t="s">
        <v>13804</v>
      </c>
      <c r="C1089">
        <v>12889060</v>
      </c>
      <c r="D1089" s="21" t="s">
        <v>13805</v>
      </c>
      <c r="E1089" t="s">
        <v>10292</v>
      </c>
      <c r="F1089" t="s">
        <v>13806</v>
      </c>
      <c r="G1089" t="s">
        <v>13807</v>
      </c>
      <c r="H1089" t="s">
        <v>13808</v>
      </c>
      <c r="I1089" t="s">
        <v>13809</v>
      </c>
      <c r="J1089" t="s">
        <v>13810</v>
      </c>
      <c r="K1089" t="s">
        <v>13811</v>
      </c>
      <c r="L1089" t="s">
        <v>13812</v>
      </c>
      <c r="M1089" t="s">
        <v>13813</v>
      </c>
      <c r="N1089" t="s">
        <v>13814</v>
      </c>
    </row>
    <row r="1090" spans="1:14" x14ac:dyDescent="0.25">
      <c r="A1090" s="21" t="s">
        <v>13815</v>
      </c>
      <c r="B1090" s="21" t="s">
        <v>13816</v>
      </c>
      <c r="C1090">
        <v>12847567</v>
      </c>
      <c r="D1090" s="21" t="s">
        <v>13817</v>
      </c>
      <c r="E1090" t="s">
        <v>13818</v>
      </c>
      <c r="F1090" t="s">
        <v>13819</v>
      </c>
      <c r="G1090" t="s">
        <v>13820</v>
      </c>
      <c r="H1090" t="s">
        <v>13821</v>
      </c>
      <c r="I1090" t="s">
        <v>13822</v>
      </c>
      <c r="J1090" t="s">
        <v>13823</v>
      </c>
      <c r="K1090" t="s">
        <v>13824</v>
      </c>
      <c r="L1090" t="s">
        <v>13825</v>
      </c>
      <c r="M1090" t="s">
        <v>13826</v>
      </c>
      <c r="N1090" t="s">
        <v>13827</v>
      </c>
    </row>
    <row r="1091" spans="1:14" x14ac:dyDescent="0.25">
      <c r="A1091" s="21" t="s">
        <v>13828</v>
      </c>
      <c r="B1091" s="21" t="s">
        <v>13829</v>
      </c>
      <c r="C1091">
        <v>13078536</v>
      </c>
      <c r="D1091" s="21" t="s">
        <v>13830</v>
      </c>
      <c r="E1091" t="s">
        <v>13831</v>
      </c>
      <c r="F1091" t="s">
        <v>13832</v>
      </c>
      <c r="G1091" t="s">
        <v>13833</v>
      </c>
      <c r="H1091" t="s">
        <v>13834</v>
      </c>
      <c r="I1091" t="s">
        <v>13835</v>
      </c>
      <c r="J1091" t="s">
        <v>13836</v>
      </c>
      <c r="K1091" t="s">
        <v>13837</v>
      </c>
      <c r="L1091" t="s">
        <v>13838</v>
      </c>
      <c r="M1091" t="s">
        <v>13839</v>
      </c>
      <c r="N1091" t="s">
        <v>13840</v>
      </c>
    </row>
    <row r="1092" spans="1:14" x14ac:dyDescent="0.25">
      <c r="A1092" s="21" t="s">
        <v>13841</v>
      </c>
      <c r="B1092" s="21" t="s">
        <v>13842</v>
      </c>
      <c r="C1092">
        <v>12925108</v>
      </c>
      <c r="D1092" s="21" t="s">
        <v>13843</v>
      </c>
      <c r="E1092" t="s">
        <v>13844</v>
      </c>
      <c r="F1092" t="s">
        <v>13845</v>
      </c>
      <c r="G1092" t="s">
        <v>13846</v>
      </c>
      <c r="H1092" t="s">
        <v>13847</v>
      </c>
      <c r="I1092" t="s">
        <v>13848</v>
      </c>
      <c r="J1092" t="s">
        <v>13849</v>
      </c>
      <c r="K1092" t="s">
        <v>13850</v>
      </c>
      <c r="L1092" t="s">
        <v>13851</v>
      </c>
      <c r="M1092" t="s">
        <v>13852</v>
      </c>
      <c r="N1092" t="s">
        <v>13853</v>
      </c>
    </row>
    <row r="1093" spans="1:14" x14ac:dyDescent="0.25">
      <c r="A1093" s="21" t="s">
        <v>13854</v>
      </c>
      <c r="B1093" s="21" t="s">
        <v>13855</v>
      </c>
      <c r="C1093">
        <v>12883553</v>
      </c>
      <c r="D1093" s="21" t="s">
        <v>13856</v>
      </c>
      <c r="E1093" t="s">
        <v>13857</v>
      </c>
      <c r="F1093" t="s">
        <v>13858</v>
      </c>
      <c r="G1093" t="s">
        <v>13859</v>
      </c>
      <c r="H1093" t="s">
        <v>13860</v>
      </c>
      <c r="I1093" t="s">
        <v>13861</v>
      </c>
      <c r="J1093" t="s">
        <v>13862</v>
      </c>
      <c r="K1093" t="s">
        <v>13863</v>
      </c>
      <c r="L1093" t="s">
        <v>13864</v>
      </c>
      <c r="M1093" t="s">
        <v>13865</v>
      </c>
      <c r="N1093" t="s">
        <v>13866</v>
      </c>
    </row>
    <row r="1094" spans="1:14" x14ac:dyDescent="0.25">
      <c r="A1094" s="21" t="s">
        <v>13867</v>
      </c>
      <c r="B1094" s="21" t="s">
        <v>13868</v>
      </c>
      <c r="C1094">
        <v>12809299</v>
      </c>
      <c r="D1094" s="21" t="s">
        <v>13869</v>
      </c>
      <c r="E1094" t="s">
        <v>13870</v>
      </c>
      <c r="F1094" t="s">
        <v>13871</v>
      </c>
      <c r="G1094" t="s">
        <v>13872</v>
      </c>
      <c r="H1094" t="s">
        <v>13873</v>
      </c>
      <c r="I1094" t="s">
        <v>13874</v>
      </c>
      <c r="J1094" t="s">
        <v>13875</v>
      </c>
      <c r="K1094" t="s">
        <v>13876</v>
      </c>
      <c r="L1094" t="s">
        <v>13877</v>
      </c>
      <c r="M1094" t="s">
        <v>13878</v>
      </c>
      <c r="N1094" t="s">
        <v>13879</v>
      </c>
    </row>
    <row r="1095" spans="1:14" x14ac:dyDescent="0.25">
      <c r="A1095" s="21" t="s">
        <v>13880</v>
      </c>
      <c r="B1095" s="21" t="s">
        <v>13881</v>
      </c>
      <c r="C1095">
        <v>12896655</v>
      </c>
      <c r="D1095" s="21" t="s">
        <v>13882</v>
      </c>
      <c r="E1095" t="s">
        <v>13883</v>
      </c>
      <c r="F1095" t="s">
        <v>13884</v>
      </c>
      <c r="G1095" t="s">
        <v>13885</v>
      </c>
      <c r="H1095" t="s">
        <v>13886</v>
      </c>
      <c r="I1095" t="s">
        <v>13887</v>
      </c>
      <c r="J1095" t="s">
        <v>13888</v>
      </c>
      <c r="K1095" t="s">
        <v>13889</v>
      </c>
      <c r="L1095" t="s">
        <v>13890</v>
      </c>
      <c r="M1095" t="s">
        <v>13891</v>
      </c>
      <c r="N1095" t="s">
        <v>13892</v>
      </c>
    </row>
    <row r="1096" spans="1:14" x14ac:dyDescent="0.25">
      <c r="A1096" s="21" t="s">
        <v>13893</v>
      </c>
      <c r="B1096" s="21" t="s">
        <v>13894</v>
      </c>
      <c r="C1096">
        <v>13181307</v>
      </c>
      <c r="D1096" s="21" t="s">
        <v>13895</v>
      </c>
      <c r="E1096" t="s">
        <v>13896</v>
      </c>
      <c r="F1096" t="s">
        <v>13897</v>
      </c>
      <c r="G1096" t="s">
        <v>13898</v>
      </c>
      <c r="H1096" t="s">
        <v>13899</v>
      </c>
      <c r="I1096" t="s">
        <v>13900</v>
      </c>
      <c r="J1096" t="s">
        <v>13901</v>
      </c>
      <c r="K1096" t="s">
        <v>13902</v>
      </c>
      <c r="L1096" t="s">
        <v>13903</v>
      </c>
      <c r="M1096" t="s">
        <v>13904</v>
      </c>
      <c r="N1096" t="s">
        <v>13905</v>
      </c>
    </row>
    <row r="1097" spans="1:14" x14ac:dyDescent="0.25">
      <c r="A1097" s="21" t="s">
        <v>13906</v>
      </c>
      <c r="B1097" s="21" t="s">
        <v>13907</v>
      </c>
      <c r="C1097">
        <v>12767735</v>
      </c>
      <c r="D1097" s="21" t="s">
        <v>13908</v>
      </c>
      <c r="E1097" t="s">
        <v>9304</v>
      </c>
      <c r="F1097" t="s">
        <v>13909</v>
      </c>
      <c r="G1097" t="s">
        <v>13910</v>
      </c>
      <c r="H1097" t="s">
        <v>13911</v>
      </c>
      <c r="I1097" t="s">
        <v>13912</v>
      </c>
      <c r="J1097" t="s">
        <v>13913</v>
      </c>
      <c r="K1097" t="s">
        <v>13914</v>
      </c>
      <c r="L1097" t="s">
        <v>13915</v>
      </c>
      <c r="M1097" t="s">
        <v>13916</v>
      </c>
      <c r="N1097" t="s">
        <v>13917</v>
      </c>
    </row>
    <row r="1098" spans="1:14" x14ac:dyDescent="0.25">
      <c r="A1098" s="21" t="s">
        <v>13918</v>
      </c>
      <c r="B1098" s="21" t="s">
        <v>13919</v>
      </c>
      <c r="C1098">
        <v>12604639</v>
      </c>
      <c r="D1098" s="21" t="s">
        <v>13920</v>
      </c>
      <c r="E1098" t="s">
        <v>10905</v>
      </c>
      <c r="F1098" t="s">
        <v>13921</v>
      </c>
      <c r="G1098" t="s">
        <v>13922</v>
      </c>
      <c r="H1098" t="s">
        <v>13923</v>
      </c>
      <c r="I1098" t="s">
        <v>13924</v>
      </c>
      <c r="J1098" t="s">
        <v>13925</v>
      </c>
      <c r="K1098" t="s">
        <v>13926</v>
      </c>
      <c r="L1098" t="s">
        <v>13927</v>
      </c>
      <c r="M1098" t="s">
        <v>13928</v>
      </c>
      <c r="N1098" t="s">
        <v>13929</v>
      </c>
    </row>
    <row r="1099" spans="1:14" x14ac:dyDescent="0.25">
      <c r="A1099" s="21" t="s">
        <v>13930</v>
      </c>
      <c r="B1099" s="21" t="s">
        <v>13931</v>
      </c>
      <c r="C1099">
        <v>12626641</v>
      </c>
      <c r="D1099" s="21" t="s">
        <v>13932</v>
      </c>
      <c r="E1099" t="s">
        <v>13933</v>
      </c>
      <c r="F1099" t="s">
        <v>13934</v>
      </c>
      <c r="G1099" t="s">
        <v>13935</v>
      </c>
      <c r="H1099" t="s">
        <v>13936</v>
      </c>
      <c r="I1099" t="s">
        <v>13937</v>
      </c>
      <c r="J1099" t="s">
        <v>13938</v>
      </c>
      <c r="K1099" t="s">
        <v>13939</v>
      </c>
      <c r="L1099" t="s">
        <v>13940</v>
      </c>
      <c r="M1099" t="s">
        <v>13941</v>
      </c>
      <c r="N1099" t="s">
        <v>13942</v>
      </c>
    </row>
    <row r="1100" spans="1:14" x14ac:dyDescent="0.25">
      <c r="A1100" s="21" t="s">
        <v>13943</v>
      </c>
      <c r="B1100" s="21" t="s">
        <v>13944</v>
      </c>
      <c r="C1100">
        <v>12641289</v>
      </c>
      <c r="D1100" s="21" t="s">
        <v>13945</v>
      </c>
      <c r="E1100" t="s">
        <v>2762</v>
      </c>
      <c r="F1100" t="s">
        <v>13946</v>
      </c>
      <c r="G1100" t="s">
        <v>13947</v>
      </c>
      <c r="H1100" t="s">
        <v>13948</v>
      </c>
      <c r="I1100" t="s">
        <v>13949</v>
      </c>
      <c r="J1100" t="s">
        <v>13950</v>
      </c>
      <c r="K1100" t="s">
        <v>13951</v>
      </c>
      <c r="L1100" t="s">
        <v>13952</v>
      </c>
      <c r="M1100" t="s">
        <v>13953</v>
      </c>
      <c r="N1100" t="s">
        <v>13954</v>
      </c>
    </row>
    <row r="1101" spans="1:14" x14ac:dyDescent="0.25">
      <c r="A1101" s="21" t="s">
        <v>13955</v>
      </c>
      <c r="B1101" s="21" t="s">
        <v>13956</v>
      </c>
      <c r="C1101">
        <v>12818039</v>
      </c>
      <c r="D1101" s="21" t="s">
        <v>13957</v>
      </c>
      <c r="E1101" t="s">
        <v>13958</v>
      </c>
      <c r="F1101" t="s">
        <v>13959</v>
      </c>
      <c r="G1101" t="s">
        <v>13960</v>
      </c>
      <c r="H1101" t="s">
        <v>13961</v>
      </c>
      <c r="I1101" t="s">
        <v>13962</v>
      </c>
      <c r="J1101" t="s">
        <v>13963</v>
      </c>
      <c r="K1101" t="s">
        <v>13964</v>
      </c>
      <c r="L1101" t="s">
        <v>13965</v>
      </c>
      <c r="M1101" t="s">
        <v>13966</v>
      </c>
      <c r="N1101" t="s">
        <v>13967</v>
      </c>
    </row>
    <row r="1102" spans="1:14" x14ac:dyDescent="0.25">
      <c r="A1102" s="21" t="s">
        <v>13968</v>
      </c>
      <c r="B1102" s="21" t="s">
        <v>13969</v>
      </c>
      <c r="C1102">
        <v>12793615</v>
      </c>
      <c r="D1102" s="21" t="s">
        <v>13970</v>
      </c>
      <c r="E1102" t="s">
        <v>13971</v>
      </c>
      <c r="F1102" t="s">
        <v>13972</v>
      </c>
      <c r="G1102" t="s">
        <v>13973</v>
      </c>
      <c r="H1102" t="s">
        <v>13974</v>
      </c>
      <c r="I1102" t="s">
        <v>13975</v>
      </c>
      <c r="J1102" t="s">
        <v>13976</v>
      </c>
      <c r="K1102" t="s">
        <v>13977</v>
      </c>
      <c r="L1102" t="s">
        <v>13978</v>
      </c>
      <c r="M1102" t="s">
        <v>13979</v>
      </c>
      <c r="N1102" t="s">
        <v>13980</v>
      </c>
    </row>
    <row r="1103" spans="1:14" x14ac:dyDescent="0.25">
      <c r="A1103" s="21" t="s">
        <v>13981</v>
      </c>
      <c r="B1103" s="21" t="s">
        <v>13982</v>
      </c>
      <c r="C1103">
        <v>12828264</v>
      </c>
      <c r="D1103" s="21" t="s">
        <v>13983</v>
      </c>
      <c r="E1103" t="s">
        <v>5155</v>
      </c>
      <c r="F1103" t="s">
        <v>13984</v>
      </c>
      <c r="G1103" t="s">
        <v>13985</v>
      </c>
      <c r="H1103" t="s">
        <v>13986</v>
      </c>
      <c r="I1103" t="s">
        <v>13987</v>
      </c>
      <c r="J1103" t="s">
        <v>13988</v>
      </c>
      <c r="K1103" t="s">
        <v>13989</v>
      </c>
      <c r="L1103" t="s">
        <v>13990</v>
      </c>
      <c r="M1103" t="s">
        <v>13991</v>
      </c>
      <c r="N1103" t="s">
        <v>13992</v>
      </c>
    </row>
    <row r="1104" spans="1:14" x14ac:dyDescent="0.25">
      <c r="A1104" s="21" t="s">
        <v>13993</v>
      </c>
      <c r="B1104" s="21" t="s">
        <v>13994</v>
      </c>
      <c r="C1104">
        <v>12828251</v>
      </c>
      <c r="D1104" s="21" t="s">
        <v>13995</v>
      </c>
      <c r="E1104" t="s">
        <v>3926</v>
      </c>
      <c r="F1104" t="s">
        <v>13996</v>
      </c>
      <c r="G1104" t="s">
        <v>13997</v>
      </c>
      <c r="H1104" t="s">
        <v>13998</v>
      </c>
      <c r="I1104" t="s">
        <v>13999</v>
      </c>
      <c r="J1104" t="s">
        <v>14000</v>
      </c>
      <c r="K1104" t="s">
        <v>14001</v>
      </c>
      <c r="L1104" t="s">
        <v>14002</v>
      </c>
      <c r="M1104" t="s">
        <v>14003</v>
      </c>
      <c r="N1104" t="s">
        <v>14004</v>
      </c>
    </row>
    <row r="1105" spans="1:14" x14ac:dyDescent="0.25">
      <c r="A1105" s="21" t="s">
        <v>14005</v>
      </c>
      <c r="B1105" s="21" t="s">
        <v>14006</v>
      </c>
      <c r="C1105">
        <v>12809186</v>
      </c>
      <c r="D1105" s="21" t="s">
        <v>14007</v>
      </c>
      <c r="E1105" t="s">
        <v>1422</v>
      </c>
      <c r="F1105" t="s">
        <v>14008</v>
      </c>
      <c r="G1105" t="s">
        <v>14009</v>
      </c>
      <c r="H1105" t="s">
        <v>14010</v>
      </c>
      <c r="I1105" t="s">
        <v>14011</v>
      </c>
      <c r="J1105" t="s">
        <v>14012</v>
      </c>
      <c r="K1105" t="s">
        <v>14013</v>
      </c>
      <c r="L1105" t="s">
        <v>14014</v>
      </c>
      <c r="M1105" t="s">
        <v>14015</v>
      </c>
      <c r="N1105" t="s">
        <v>14016</v>
      </c>
    </row>
    <row r="1106" spans="1:14" x14ac:dyDescent="0.25">
      <c r="A1106" s="21" t="s">
        <v>14017</v>
      </c>
      <c r="B1106" s="21" t="s">
        <v>14018</v>
      </c>
      <c r="C1106">
        <v>12787209</v>
      </c>
      <c r="D1106" s="21" t="s">
        <v>14019</v>
      </c>
      <c r="E1106" t="s">
        <v>3939</v>
      </c>
      <c r="F1106" t="s">
        <v>14020</v>
      </c>
      <c r="G1106" t="s">
        <v>14021</v>
      </c>
      <c r="H1106" t="s">
        <v>14022</v>
      </c>
      <c r="I1106" t="s">
        <v>14023</v>
      </c>
      <c r="J1106" t="s">
        <v>14024</v>
      </c>
      <c r="K1106" t="s">
        <v>14025</v>
      </c>
      <c r="L1106" t="s">
        <v>14026</v>
      </c>
      <c r="M1106" t="s">
        <v>14027</v>
      </c>
      <c r="N1106" t="s">
        <v>14028</v>
      </c>
    </row>
    <row r="1107" spans="1:14" x14ac:dyDescent="0.25">
      <c r="A1107" s="21" t="s">
        <v>14029</v>
      </c>
      <c r="B1107" s="21" t="s">
        <v>14030</v>
      </c>
      <c r="C1107">
        <v>12986086</v>
      </c>
      <c r="D1107" s="21" t="s">
        <v>14031</v>
      </c>
      <c r="E1107" t="s">
        <v>4962</v>
      </c>
      <c r="F1107" t="s">
        <v>14032</v>
      </c>
      <c r="G1107" t="s">
        <v>14033</v>
      </c>
      <c r="H1107" t="s">
        <v>14034</v>
      </c>
      <c r="I1107" t="s">
        <v>14035</v>
      </c>
      <c r="J1107" t="s">
        <v>14036</v>
      </c>
      <c r="K1107" t="s">
        <v>14037</v>
      </c>
      <c r="L1107" t="s">
        <v>14038</v>
      </c>
      <c r="M1107" t="s">
        <v>14039</v>
      </c>
      <c r="N1107" t="s">
        <v>14040</v>
      </c>
    </row>
    <row r="1108" spans="1:14" x14ac:dyDescent="0.25">
      <c r="A1108" s="21" t="s">
        <v>14041</v>
      </c>
      <c r="B1108" s="21" t="s">
        <v>14042</v>
      </c>
      <c r="C1108">
        <v>13081327</v>
      </c>
      <c r="D1108" s="21" t="s">
        <v>14043</v>
      </c>
      <c r="E1108" t="s">
        <v>3900</v>
      </c>
      <c r="F1108" t="s">
        <v>14044</v>
      </c>
      <c r="G1108" t="s">
        <v>14045</v>
      </c>
      <c r="H1108" t="s">
        <v>14046</v>
      </c>
      <c r="I1108" t="s">
        <v>14047</v>
      </c>
      <c r="J1108" t="s">
        <v>14048</v>
      </c>
      <c r="K1108" t="s">
        <v>14049</v>
      </c>
      <c r="L1108" t="s">
        <v>14050</v>
      </c>
      <c r="M1108" t="s">
        <v>14051</v>
      </c>
      <c r="N1108" t="s">
        <v>14052</v>
      </c>
    </row>
    <row r="1109" spans="1:14" x14ac:dyDescent="0.25">
      <c r="A1109" s="21" t="s">
        <v>14053</v>
      </c>
      <c r="B1109" s="21" t="s">
        <v>14054</v>
      </c>
      <c r="C1109">
        <v>12704424</v>
      </c>
      <c r="D1109" s="21" t="s">
        <v>14055</v>
      </c>
      <c r="E1109" t="s">
        <v>14056</v>
      </c>
      <c r="F1109" t="s">
        <v>14057</v>
      </c>
      <c r="G1109" t="s">
        <v>14058</v>
      </c>
      <c r="H1109" t="s">
        <v>14059</v>
      </c>
      <c r="I1109" t="s">
        <v>14060</v>
      </c>
      <c r="J1109" t="s">
        <v>14061</v>
      </c>
      <c r="K1109" t="s">
        <v>14062</v>
      </c>
      <c r="L1109" t="s">
        <v>14063</v>
      </c>
      <c r="M1109" t="s">
        <v>14064</v>
      </c>
      <c r="N1109" t="s">
        <v>14065</v>
      </c>
    </row>
    <row r="1110" spans="1:14" x14ac:dyDescent="0.25">
      <c r="A1110" s="21" t="s">
        <v>14066</v>
      </c>
      <c r="B1110" s="21" t="s">
        <v>14067</v>
      </c>
      <c r="C1110">
        <v>12846127</v>
      </c>
      <c r="D1110" s="21" t="s">
        <v>14068</v>
      </c>
      <c r="E1110" t="s">
        <v>14069</v>
      </c>
      <c r="F1110" t="s">
        <v>14070</v>
      </c>
      <c r="G1110" t="s">
        <v>14071</v>
      </c>
      <c r="H1110" t="s">
        <v>14072</v>
      </c>
      <c r="I1110" t="s">
        <v>14073</v>
      </c>
      <c r="J1110" t="s">
        <v>14074</v>
      </c>
      <c r="K1110" t="s">
        <v>14075</v>
      </c>
      <c r="L1110" t="s">
        <v>14076</v>
      </c>
      <c r="M1110" t="s">
        <v>14077</v>
      </c>
      <c r="N1110" t="s">
        <v>14078</v>
      </c>
    </row>
    <row r="1111" spans="1:14" x14ac:dyDescent="0.25">
      <c r="A1111" s="21" t="s">
        <v>14079</v>
      </c>
      <c r="B1111" s="21" t="s">
        <v>14080</v>
      </c>
      <c r="C1111">
        <v>12934561</v>
      </c>
      <c r="D1111" s="21" t="s">
        <v>14081</v>
      </c>
      <c r="E1111" t="s">
        <v>14082</v>
      </c>
      <c r="F1111" t="s">
        <v>14083</v>
      </c>
      <c r="G1111" t="s">
        <v>14084</v>
      </c>
      <c r="H1111" t="s">
        <v>14085</v>
      </c>
      <c r="I1111" t="s">
        <v>14086</v>
      </c>
      <c r="J1111" t="s">
        <v>14087</v>
      </c>
      <c r="K1111" t="s">
        <v>14088</v>
      </c>
      <c r="L1111" t="s">
        <v>14089</v>
      </c>
      <c r="M1111" t="s">
        <v>14090</v>
      </c>
      <c r="N1111" t="s">
        <v>14091</v>
      </c>
    </row>
    <row r="1112" spans="1:14" x14ac:dyDescent="0.25">
      <c r="A1112" s="21" t="s">
        <v>14092</v>
      </c>
      <c r="B1112" s="21" t="s">
        <v>14093</v>
      </c>
      <c r="C1112">
        <v>12824702</v>
      </c>
      <c r="D1112" s="21" t="s">
        <v>14094</v>
      </c>
      <c r="E1112" t="s">
        <v>14095</v>
      </c>
      <c r="F1112" t="s">
        <v>14096</v>
      </c>
      <c r="G1112" t="s">
        <v>14097</v>
      </c>
      <c r="H1112" t="s">
        <v>14098</v>
      </c>
      <c r="I1112" t="s">
        <v>14099</v>
      </c>
      <c r="J1112" t="s">
        <v>14100</v>
      </c>
      <c r="K1112" t="s">
        <v>14101</v>
      </c>
      <c r="L1112" t="s">
        <v>14102</v>
      </c>
      <c r="M1112" t="s">
        <v>14103</v>
      </c>
      <c r="N1112" t="s">
        <v>14104</v>
      </c>
    </row>
    <row r="1113" spans="1:14" x14ac:dyDescent="0.25">
      <c r="A1113" s="21" t="s">
        <v>14105</v>
      </c>
      <c r="B1113" s="21" t="s">
        <v>14106</v>
      </c>
      <c r="C1113">
        <v>12457556</v>
      </c>
      <c r="D1113" s="21" t="s">
        <v>14107</v>
      </c>
      <c r="E1113" t="s">
        <v>14108</v>
      </c>
      <c r="F1113" t="s">
        <v>14109</v>
      </c>
      <c r="G1113" t="s">
        <v>14110</v>
      </c>
      <c r="H1113" t="s">
        <v>14111</v>
      </c>
      <c r="I1113" t="s">
        <v>14112</v>
      </c>
      <c r="J1113" t="s">
        <v>14113</v>
      </c>
      <c r="K1113" t="s">
        <v>14114</v>
      </c>
      <c r="L1113" t="s">
        <v>14115</v>
      </c>
      <c r="M1113" t="s">
        <v>14116</v>
      </c>
      <c r="N1113" t="s">
        <v>14117</v>
      </c>
    </row>
    <row r="1114" spans="1:14" x14ac:dyDescent="0.25">
      <c r="A1114" s="21" t="s">
        <v>14118</v>
      </c>
      <c r="B1114" s="21" t="s">
        <v>14119</v>
      </c>
      <c r="C1114">
        <v>12958071</v>
      </c>
      <c r="D1114" s="21" t="s">
        <v>14120</v>
      </c>
      <c r="E1114" t="s">
        <v>14121</v>
      </c>
      <c r="F1114" t="s">
        <v>14122</v>
      </c>
      <c r="G1114" t="s">
        <v>14123</v>
      </c>
      <c r="H1114" t="s">
        <v>14124</v>
      </c>
      <c r="I1114" t="s">
        <v>14125</v>
      </c>
      <c r="J1114" t="s">
        <v>14126</v>
      </c>
      <c r="K1114" t="s">
        <v>14127</v>
      </c>
      <c r="L1114" t="s">
        <v>14128</v>
      </c>
      <c r="M1114" t="s">
        <v>14129</v>
      </c>
      <c r="N1114" t="s">
        <v>14130</v>
      </c>
    </row>
    <row r="1115" spans="1:14" x14ac:dyDescent="0.25">
      <c r="A1115" s="21" t="s">
        <v>14131</v>
      </c>
      <c r="B1115" s="21" t="s">
        <v>14132</v>
      </c>
      <c r="C1115">
        <v>12709225</v>
      </c>
      <c r="D1115" s="21" t="s">
        <v>14133</v>
      </c>
      <c r="E1115" t="s">
        <v>13958</v>
      </c>
      <c r="F1115" t="s">
        <v>14134</v>
      </c>
      <c r="G1115" t="s">
        <v>14135</v>
      </c>
      <c r="H1115" t="s">
        <v>14136</v>
      </c>
      <c r="I1115" t="s">
        <v>14137</v>
      </c>
      <c r="J1115" t="s">
        <v>14138</v>
      </c>
      <c r="K1115" t="s">
        <v>14139</v>
      </c>
      <c r="L1115" t="s">
        <v>14140</v>
      </c>
      <c r="M1115" t="s">
        <v>14141</v>
      </c>
      <c r="N1115" t="s">
        <v>14142</v>
      </c>
    </row>
    <row r="1116" spans="1:14" x14ac:dyDescent="0.25">
      <c r="A1116" s="21" t="s">
        <v>14143</v>
      </c>
      <c r="B1116" s="21" t="s">
        <v>14144</v>
      </c>
      <c r="C1116">
        <v>12741043</v>
      </c>
      <c r="D1116" s="21" t="s">
        <v>14145</v>
      </c>
      <c r="E1116" t="s">
        <v>14146</v>
      </c>
      <c r="F1116" t="s">
        <v>14147</v>
      </c>
      <c r="G1116" t="s">
        <v>14148</v>
      </c>
      <c r="H1116" t="s">
        <v>14149</v>
      </c>
      <c r="I1116" t="s">
        <v>14150</v>
      </c>
      <c r="J1116" t="s">
        <v>14151</v>
      </c>
      <c r="K1116" t="s">
        <v>14152</v>
      </c>
      <c r="L1116" t="s">
        <v>14153</v>
      </c>
      <c r="M1116" t="s">
        <v>14154</v>
      </c>
      <c r="N1116" t="s">
        <v>14155</v>
      </c>
    </row>
    <row r="1117" spans="1:14" x14ac:dyDescent="0.25">
      <c r="A1117" s="21" t="s">
        <v>14156</v>
      </c>
      <c r="B1117" s="21" t="s">
        <v>14157</v>
      </c>
      <c r="C1117">
        <v>12723485</v>
      </c>
      <c r="D1117" s="21" t="s">
        <v>14158</v>
      </c>
      <c r="E1117" t="s">
        <v>579</v>
      </c>
      <c r="F1117" t="s">
        <v>14159</v>
      </c>
      <c r="G1117" t="s">
        <v>14160</v>
      </c>
      <c r="H1117" t="s">
        <v>14161</v>
      </c>
      <c r="I1117" t="s">
        <v>14162</v>
      </c>
      <c r="J1117" t="s">
        <v>14163</v>
      </c>
      <c r="K1117" t="s">
        <v>14164</v>
      </c>
      <c r="L1117" t="s">
        <v>14165</v>
      </c>
      <c r="M1117" t="s">
        <v>14166</v>
      </c>
      <c r="N1117" t="s">
        <v>14167</v>
      </c>
    </row>
    <row r="1118" spans="1:14" x14ac:dyDescent="0.25">
      <c r="A1118" s="21" t="s">
        <v>14168</v>
      </c>
      <c r="B1118" s="21" t="s">
        <v>14169</v>
      </c>
      <c r="C1118">
        <v>12650917</v>
      </c>
      <c r="D1118" s="21" t="s">
        <v>14170</v>
      </c>
      <c r="E1118" t="s">
        <v>7979</v>
      </c>
      <c r="F1118" t="s">
        <v>14171</v>
      </c>
      <c r="G1118" t="s">
        <v>14172</v>
      </c>
      <c r="H1118" t="s">
        <v>14173</v>
      </c>
      <c r="I1118" t="s">
        <v>14174</v>
      </c>
      <c r="J1118" t="s">
        <v>14175</v>
      </c>
      <c r="K1118" t="s">
        <v>14176</v>
      </c>
      <c r="L1118" t="s">
        <v>14177</v>
      </c>
      <c r="M1118" t="s">
        <v>14178</v>
      </c>
      <c r="N1118" t="s">
        <v>14179</v>
      </c>
    </row>
    <row r="1119" spans="1:14" x14ac:dyDescent="0.25">
      <c r="A1119" s="21" t="s">
        <v>14180</v>
      </c>
      <c r="B1119" s="21" t="s">
        <v>14181</v>
      </c>
      <c r="C1119">
        <v>12891169</v>
      </c>
      <c r="D1119" s="21" t="s">
        <v>14182</v>
      </c>
      <c r="E1119" t="s">
        <v>6307</v>
      </c>
      <c r="F1119" t="s">
        <v>14183</v>
      </c>
      <c r="G1119" t="s">
        <v>14184</v>
      </c>
      <c r="H1119" t="s">
        <v>14185</v>
      </c>
      <c r="I1119" t="s">
        <v>14186</v>
      </c>
      <c r="J1119" t="s">
        <v>14187</v>
      </c>
      <c r="K1119" t="s">
        <v>14188</v>
      </c>
      <c r="L1119" t="s">
        <v>14189</v>
      </c>
      <c r="M1119" t="s">
        <v>14190</v>
      </c>
      <c r="N1119" t="s">
        <v>14191</v>
      </c>
    </row>
    <row r="1120" spans="1:14" x14ac:dyDescent="0.25">
      <c r="A1120" s="21" t="s">
        <v>14192</v>
      </c>
      <c r="B1120" s="21" t="s">
        <v>14193</v>
      </c>
      <c r="C1120">
        <v>10608127</v>
      </c>
      <c r="D1120" s="21" t="s">
        <v>14194</v>
      </c>
      <c r="E1120" t="s">
        <v>14195</v>
      </c>
      <c r="F1120" t="s">
        <v>14196</v>
      </c>
      <c r="G1120" t="s">
        <v>14197</v>
      </c>
      <c r="H1120" t="s">
        <v>14198</v>
      </c>
      <c r="I1120" t="s">
        <v>14199</v>
      </c>
      <c r="J1120" t="s">
        <v>14200</v>
      </c>
      <c r="K1120" t="s">
        <v>14201</v>
      </c>
      <c r="L1120" t="s">
        <v>14202</v>
      </c>
      <c r="M1120" t="s">
        <v>14203</v>
      </c>
      <c r="N1120" t="s">
        <v>43</v>
      </c>
    </row>
    <row r="1121" spans="1:14" x14ac:dyDescent="0.25">
      <c r="A1121" s="21" t="s">
        <v>14204</v>
      </c>
      <c r="B1121" s="21" t="s">
        <v>14205</v>
      </c>
      <c r="C1121">
        <v>12974863</v>
      </c>
      <c r="D1121" s="21" t="s">
        <v>14206</v>
      </c>
      <c r="E1121" t="s">
        <v>5142</v>
      </c>
      <c r="F1121" t="s">
        <v>14207</v>
      </c>
      <c r="G1121" t="s">
        <v>14208</v>
      </c>
      <c r="H1121" t="s">
        <v>14209</v>
      </c>
      <c r="I1121" t="s">
        <v>14210</v>
      </c>
      <c r="J1121" t="s">
        <v>14211</v>
      </c>
      <c r="K1121" t="s">
        <v>14212</v>
      </c>
      <c r="L1121" t="s">
        <v>14213</v>
      </c>
      <c r="M1121" t="s">
        <v>14214</v>
      </c>
      <c r="N1121" t="s">
        <v>14215</v>
      </c>
    </row>
    <row r="1122" spans="1:14" x14ac:dyDescent="0.25">
      <c r="A1122" s="21" t="s">
        <v>14216</v>
      </c>
      <c r="B1122" s="21" t="s">
        <v>14217</v>
      </c>
      <c r="C1122">
        <v>12687831</v>
      </c>
      <c r="D1122" s="21" t="s">
        <v>14218</v>
      </c>
      <c r="E1122" t="s">
        <v>14219</v>
      </c>
      <c r="F1122" t="s">
        <v>14220</v>
      </c>
      <c r="G1122" t="s">
        <v>14221</v>
      </c>
      <c r="H1122" t="s">
        <v>14222</v>
      </c>
      <c r="I1122" t="s">
        <v>14223</v>
      </c>
      <c r="J1122" t="s">
        <v>14224</v>
      </c>
      <c r="K1122" t="s">
        <v>14225</v>
      </c>
      <c r="L1122" t="s">
        <v>14226</v>
      </c>
      <c r="M1122" t="s">
        <v>14227</v>
      </c>
      <c r="N1122" t="s">
        <v>14228</v>
      </c>
    </row>
    <row r="1123" spans="1:14" x14ac:dyDescent="0.25">
      <c r="A1123" s="21" t="s">
        <v>14229</v>
      </c>
      <c r="B1123" s="21" t="s">
        <v>14230</v>
      </c>
      <c r="C1123">
        <v>12707831</v>
      </c>
      <c r="D1123" s="21" t="s">
        <v>14231</v>
      </c>
      <c r="E1123" t="s">
        <v>14232</v>
      </c>
      <c r="F1123" t="s">
        <v>14233</v>
      </c>
      <c r="G1123" t="s">
        <v>14234</v>
      </c>
      <c r="H1123" t="s">
        <v>14235</v>
      </c>
      <c r="I1123" t="s">
        <v>14236</v>
      </c>
      <c r="J1123" t="s">
        <v>14237</v>
      </c>
      <c r="K1123" t="s">
        <v>14238</v>
      </c>
      <c r="L1123" t="s">
        <v>14239</v>
      </c>
      <c r="M1123" t="s">
        <v>14240</v>
      </c>
      <c r="N1123" t="s">
        <v>14241</v>
      </c>
    </row>
    <row r="1124" spans="1:14" x14ac:dyDescent="0.25">
      <c r="A1124" s="21" t="s">
        <v>14242</v>
      </c>
      <c r="B1124" s="21" t="s">
        <v>14243</v>
      </c>
      <c r="C1124">
        <v>12658016</v>
      </c>
      <c r="D1124" s="21" t="s">
        <v>14244</v>
      </c>
      <c r="E1124" t="s">
        <v>14245</v>
      </c>
      <c r="F1124" t="s">
        <v>14246</v>
      </c>
      <c r="G1124" t="s">
        <v>14247</v>
      </c>
      <c r="H1124" t="s">
        <v>14248</v>
      </c>
      <c r="I1124" t="s">
        <v>14249</v>
      </c>
      <c r="J1124" t="s">
        <v>14250</v>
      </c>
      <c r="K1124" t="s">
        <v>14251</v>
      </c>
      <c r="L1124" t="s">
        <v>14252</v>
      </c>
      <c r="M1124" t="s">
        <v>14253</v>
      </c>
      <c r="N1124" t="s">
        <v>14254</v>
      </c>
    </row>
    <row r="1125" spans="1:14" x14ac:dyDescent="0.25">
      <c r="A1125" s="21" t="s">
        <v>14255</v>
      </c>
      <c r="B1125" s="21" t="s">
        <v>14256</v>
      </c>
      <c r="C1125">
        <v>12897756</v>
      </c>
      <c r="D1125" s="21" t="s">
        <v>14257</v>
      </c>
      <c r="E1125" t="s">
        <v>14258</v>
      </c>
      <c r="F1125" t="s">
        <v>14259</v>
      </c>
      <c r="G1125" t="s">
        <v>14260</v>
      </c>
      <c r="H1125" t="s">
        <v>14261</v>
      </c>
      <c r="I1125" t="s">
        <v>14262</v>
      </c>
      <c r="J1125" t="s">
        <v>14263</v>
      </c>
      <c r="K1125" t="s">
        <v>14264</v>
      </c>
      <c r="L1125" t="s">
        <v>14265</v>
      </c>
      <c r="M1125" t="s">
        <v>14266</v>
      </c>
      <c r="N1125" t="s">
        <v>14267</v>
      </c>
    </row>
    <row r="1126" spans="1:14" x14ac:dyDescent="0.25">
      <c r="A1126" s="21" t="s">
        <v>14268</v>
      </c>
      <c r="B1126" s="21" t="s">
        <v>14269</v>
      </c>
      <c r="C1126">
        <v>12937298</v>
      </c>
      <c r="D1126" s="21" t="s">
        <v>14270</v>
      </c>
      <c r="E1126" t="s">
        <v>8549</v>
      </c>
      <c r="F1126" t="s">
        <v>14271</v>
      </c>
      <c r="G1126" t="s">
        <v>14272</v>
      </c>
      <c r="H1126" t="s">
        <v>14273</v>
      </c>
      <c r="I1126" t="s">
        <v>14274</v>
      </c>
      <c r="J1126" t="s">
        <v>14275</v>
      </c>
      <c r="K1126" t="s">
        <v>14276</v>
      </c>
      <c r="L1126" t="s">
        <v>14277</v>
      </c>
      <c r="M1126" t="s">
        <v>14278</v>
      </c>
      <c r="N1126" t="s">
        <v>14279</v>
      </c>
    </row>
    <row r="1127" spans="1:14" x14ac:dyDescent="0.25">
      <c r="A1127" s="21" t="s">
        <v>14280</v>
      </c>
      <c r="B1127" s="21" t="s">
        <v>14281</v>
      </c>
      <c r="C1127">
        <v>12961717</v>
      </c>
      <c r="D1127" s="21" t="s">
        <v>14282</v>
      </c>
      <c r="E1127" t="s">
        <v>14283</v>
      </c>
      <c r="F1127" t="s">
        <v>14284</v>
      </c>
      <c r="G1127" t="s">
        <v>14285</v>
      </c>
      <c r="H1127" t="s">
        <v>14286</v>
      </c>
      <c r="I1127" t="s">
        <v>14287</v>
      </c>
      <c r="J1127" t="s">
        <v>14288</v>
      </c>
      <c r="K1127" t="s">
        <v>14289</v>
      </c>
      <c r="L1127" t="s">
        <v>14290</v>
      </c>
      <c r="M1127" t="s">
        <v>14291</v>
      </c>
      <c r="N1127" t="s">
        <v>14292</v>
      </c>
    </row>
    <row r="1128" spans="1:14" x14ac:dyDescent="0.25">
      <c r="A1128" s="21" t="s">
        <v>14293</v>
      </c>
      <c r="B1128" s="21" t="s">
        <v>14294</v>
      </c>
      <c r="C1128">
        <v>12366958</v>
      </c>
      <c r="D1128" s="21" t="s">
        <v>14295</v>
      </c>
      <c r="E1128" t="s">
        <v>14296</v>
      </c>
      <c r="F1128" t="s">
        <v>14297</v>
      </c>
      <c r="G1128" t="s">
        <v>14298</v>
      </c>
      <c r="H1128" t="s">
        <v>14299</v>
      </c>
      <c r="I1128" t="s">
        <v>14300</v>
      </c>
      <c r="J1128" t="s">
        <v>14301</v>
      </c>
      <c r="K1128" t="s">
        <v>14302</v>
      </c>
      <c r="L1128" t="s">
        <v>14303</v>
      </c>
      <c r="M1128" t="s">
        <v>14304</v>
      </c>
      <c r="N1128" t="s">
        <v>14305</v>
      </c>
    </row>
    <row r="1129" spans="1:14" x14ac:dyDescent="0.25">
      <c r="A1129" s="21" t="s">
        <v>14306</v>
      </c>
      <c r="B1129" s="21" t="s">
        <v>14307</v>
      </c>
      <c r="C1129">
        <v>13482186</v>
      </c>
      <c r="D1129" s="21" t="s">
        <v>14308</v>
      </c>
      <c r="E1129" t="s">
        <v>5500</v>
      </c>
      <c r="F1129" t="s">
        <v>14309</v>
      </c>
      <c r="G1129" t="s">
        <v>14310</v>
      </c>
      <c r="H1129" t="s">
        <v>14311</v>
      </c>
      <c r="I1129" t="s">
        <v>14312</v>
      </c>
      <c r="J1129" t="s">
        <v>14313</v>
      </c>
      <c r="K1129" t="s">
        <v>14314</v>
      </c>
      <c r="L1129" t="s">
        <v>14315</v>
      </c>
      <c r="M1129" t="s">
        <v>14316</v>
      </c>
      <c r="N1129" t="s">
        <v>14317</v>
      </c>
    </row>
    <row r="1130" spans="1:14" x14ac:dyDescent="0.25">
      <c r="A1130" s="21" t="s">
        <v>14318</v>
      </c>
      <c r="B1130" s="21" t="s">
        <v>14319</v>
      </c>
      <c r="C1130">
        <v>12405537</v>
      </c>
      <c r="D1130" s="21" t="s">
        <v>14320</v>
      </c>
      <c r="E1130" t="s">
        <v>359</v>
      </c>
      <c r="F1130" t="s">
        <v>14321</v>
      </c>
      <c r="G1130" t="s">
        <v>14322</v>
      </c>
      <c r="H1130" t="s">
        <v>14323</v>
      </c>
      <c r="I1130" t="s">
        <v>14324</v>
      </c>
      <c r="J1130" t="s">
        <v>14325</v>
      </c>
      <c r="K1130" t="s">
        <v>14326</v>
      </c>
      <c r="L1130" t="s">
        <v>14327</v>
      </c>
      <c r="M1130" t="s">
        <v>14328</v>
      </c>
      <c r="N1130" t="s">
        <v>43</v>
      </c>
    </row>
    <row r="1131" spans="1:14" x14ac:dyDescent="0.25">
      <c r="A1131" s="21" t="s">
        <v>14329</v>
      </c>
      <c r="B1131" s="21" t="s">
        <v>14330</v>
      </c>
      <c r="C1131">
        <v>13011005</v>
      </c>
      <c r="D1131" s="21" t="s">
        <v>14331</v>
      </c>
      <c r="E1131" t="s">
        <v>6130</v>
      </c>
      <c r="F1131" t="s">
        <v>14332</v>
      </c>
      <c r="G1131" t="s">
        <v>14333</v>
      </c>
      <c r="H1131" t="s">
        <v>14334</v>
      </c>
      <c r="I1131" t="s">
        <v>14335</v>
      </c>
      <c r="J1131" t="s">
        <v>14336</v>
      </c>
      <c r="K1131" t="s">
        <v>14337</v>
      </c>
      <c r="L1131" t="s">
        <v>14338</v>
      </c>
      <c r="M1131" t="s">
        <v>14339</v>
      </c>
      <c r="N1131" t="s">
        <v>43</v>
      </c>
    </row>
    <row r="1132" spans="1:14" x14ac:dyDescent="0.25">
      <c r="A1132" s="21" t="s">
        <v>14340</v>
      </c>
      <c r="B1132" s="21" t="s">
        <v>14341</v>
      </c>
      <c r="C1132">
        <v>12580391</v>
      </c>
      <c r="D1132" s="21" t="s">
        <v>14342</v>
      </c>
      <c r="E1132" t="s">
        <v>14343</v>
      </c>
      <c r="F1132" t="s">
        <v>14344</v>
      </c>
      <c r="G1132" t="s">
        <v>14345</v>
      </c>
      <c r="H1132" t="s">
        <v>14346</v>
      </c>
      <c r="I1132" t="s">
        <v>14347</v>
      </c>
      <c r="J1132" t="s">
        <v>14348</v>
      </c>
      <c r="K1132" t="s">
        <v>14349</v>
      </c>
      <c r="L1132" t="s">
        <v>14350</v>
      </c>
      <c r="M1132" t="s">
        <v>14351</v>
      </c>
      <c r="N1132" t="s">
        <v>43</v>
      </c>
    </row>
    <row r="1133" spans="1:14" x14ac:dyDescent="0.25">
      <c r="A1133" s="21" t="s">
        <v>14352</v>
      </c>
      <c r="B1133" s="21" t="s">
        <v>14353</v>
      </c>
      <c r="C1133">
        <v>13038424</v>
      </c>
      <c r="D1133" s="21" t="s">
        <v>14354</v>
      </c>
      <c r="E1133" t="s">
        <v>6864</v>
      </c>
      <c r="F1133" t="s">
        <v>14355</v>
      </c>
      <c r="G1133" t="s">
        <v>14356</v>
      </c>
      <c r="H1133" t="s">
        <v>14357</v>
      </c>
      <c r="I1133" t="s">
        <v>14358</v>
      </c>
      <c r="J1133" t="s">
        <v>14359</v>
      </c>
      <c r="K1133" t="s">
        <v>14360</v>
      </c>
      <c r="L1133" t="s">
        <v>14361</v>
      </c>
      <c r="M1133" t="s">
        <v>14362</v>
      </c>
      <c r="N1133" t="s">
        <v>43</v>
      </c>
    </row>
    <row r="1134" spans="1:14" x14ac:dyDescent="0.25">
      <c r="A1134" s="21" t="s">
        <v>14363</v>
      </c>
      <c r="B1134" s="21" t="s">
        <v>14364</v>
      </c>
      <c r="C1134">
        <v>13035069</v>
      </c>
      <c r="D1134" s="21" t="s">
        <v>14365</v>
      </c>
      <c r="E1134" t="s">
        <v>14366</v>
      </c>
      <c r="F1134" t="s">
        <v>14367</v>
      </c>
      <c r="G1134" t="s">
        <v>14368</v>
      </c>
      <c r="H1134" t="s">
        <v>14369</v>
      </c>
      <c r="I1134" t="s">
        <v>14370</v>
      </c>
      <c r="J1134" t="s">
        <v>14371</v>
      </c>
      <c r="K1134" t="s">
        <v>14372</v>
      </c>
      <c r="L1134" t="s">
        <v>14373</v>
      </c>
      <c r="M1134" t="s">
        <v>14374</v>
      </c>
      <c r="N1134" t="s">
        <v>43</v>
      </c>
    </row>
    <row r="1135" spans="1:14" x14ac:dyDescent="0.25">
      <c r="A1135" s="21" t="s">
        <v>14375</v>
      </c>
      <c r="B1135" s="21" t="s">
        <v>14376</v>
      </c>
      <c r="C1135">
        <v>12838781</v>
      </c>
      <c r="D1135" s="21" t="s">
        <v>14377</v>
      </c>
      <c r="E1135" t="s">
        <v>1628</v>
      </c>
      <c r="F1135" t="s">
        <v>14378</v>
      </c>
      <c r="G1135" t="s">
        <v>14379</v>
      </c>
      <c r="H1135" t="s">
        <v>14380</v>
      </c>
      <c r="I1135" t="s">
        <v>14381</v>
      </c>
      <c r="J1135" t="s">
        <v>14382</v>
      </c>
      <c r="K1135" t="s">
        <v>14383</v>
      </c>
      <c r="L1135" t="s">
        <v>1001</v>
      </c>
      <c r="M1135" t="s">
        <v>14384</v>
      </c>
      <c r="N1135" t="s">
        <v>43</v>
      </c>
    </row>
    <row r="1136" spans="1:14" x14ac:dyDescent="0.25">
      <c r="A1136" s="21" t="s">
        <v>14385</v>
      </c>
      <c r="B1136" s="21" t="s">
        <v>14386</v>
      </c>
      <c r="C1136">
        <v>12853913</v>
      </c>
      <c r="D1136" s="21" t="s">
        <v>14387</v>
      </c>
      <c r="E1136" t="s">
        <v>3302</v>
      </c>
      <c r="F1136" t="s">
        <v>14388</v>
      </c>
      <c r="G1136" t="s">
        <v>14389</v>
      </c>
      <c r="H1136" t="s">
        <v>14390</v>
      </c>
      <c r="I1136" t="s">
        <v>14391</v>
      </c>
      <c r="J1136" t="s">
        <v>14392</v>
      </c>
      <c r="K1136" t="s">
        <v>14393</v>
      </c>
      <c r="L1136" t="s">
        <v>14394</v>
      </c>
      <c r="M1136" t="s">
        <v>14395</v>
      </c>
      <c r="N1136" t="s">
        <v>43</v>
      </c>
    </row>
    <row r="1137" spans="1:14" x14ac:dyDescent="0.25">
      <c r="A1137" s="21" t="s">
        <v>14396</v>
      </c>
      <c r="B1137" s="21" t="s">
        <v>14397</v>
      </c>
      <c r="C1137">
        <v>12790432</v>
      </c>
      <c r="D1137" s="21" t="s">
        <v>14398</v>
      </c>
      <c r="E1137" t="s">
        <v>14399</v>
      </c>
      <c r="F1137" t="s">
        <v>14400</v>
      </c>
      <c r="G1137" t="s">
        <v>14401</v>
      </c>
      <c r="H1137" t="s">
        <v>14402</v>
      </c>
      <c r="I1137" t="s">
        <v>14403</v>
      </c>
      <c r="J1137" t="s">
        <v>14404</v>
      </c>
      <c r="K1137" t="s">
        <v>14405</v>
      </c>
      <c r="L1137" t="s">
        <v>14406</v>
      </c>
      <c r="M1137" t="s">
        <v>14407</v>
      </c>
      <c r="N1137" t="s">
        <v>43</v>
      </c>
    </row>
    <row r="1138" spans="1:14" x14ac:dyDescent="0.25">
      <c r="A1138" s="21" t="s">
        <v>14408</v>
      </c>
      <c r="B1138" s="21" t="s">
        <v>14409</v>
      </c>
      <c r="C1138">
        <v>12972564</v>
      </c>
      <c r="D1138" s="21" t="s">
        <v>14410</v>
      </c>
      <c r="E1138" t="s">
        <v>14411</v>
      </c>
      <c r="F1138" t="s">
        <v>14412</v>
      </c>
      <c r="G1138" t="s">
        <v>14413</v>
      </c>
      <c r="H1138" t="s">
        <v>14414</v>
      </c>
      <c r="I1138" t="s">
        <v>14415</v>
      </c>
      <c r="J1138" t="s">
        <v>14416</v>
      </c>
      <c r="K1138" t="s">
        <v>14417</v>
      </c>
      <c r="L1138" t="s">
        <v>14418</v>
      </c>
      <c r="M1138" t="s">
        <v>14419</v>
      </c>
      <c r="N1138" t="s">
        <v>43</v>
      </c>
    </row>
    <row r="1139" spans="1:14" x14ac:dyDescent="0.25">
      <c r="A1139" s="21" t="s">
        <v>14420</v>
      </c>
      <c r="B1139" s="21" t="s">
        <v>14421</v>
      </c>
      <c r="C1139">
        <v>12722573</v>
      </c>
      <c r="D1139" s="21" t="s">
        <v>14422</v>
      </c>
      <c r="E1139" t="s">
        <v>346</v>
      </c>
      <c r="F1139" t="s">
        <v>14423</v>
      </c>
      <c r="G1139" t="s">
        <v>14424</v>
      </c>
      <c r="H1139" t="s">
        <v>14425</v>
      </c>
      <c r="I1139" t="s">
        <v>14426</v>
      </c>
      <c r="J1139" t="s">
        <v>14427</v>
      </c>
      <c r="K1139" t="s">
        <v>14428</v>
      </c>
      <c r="L1139" t="s">
        <v>14429</v>
      </c>
      <c r="M1139" t="s">
        <v>14430</v>
      </c>
      <c r="N1139" t="s">
        <v>14431</v>
      </c>
    </row>
    <row r="1140" spans="1:14" x14ac:dyDescent="0.25">
      <c r="A1140" s="21" t="s">
        <v>14432</v>
      </c>
      <c r="B1140" s="21" t="s">
        <v>14433</v>
      </c>
      <c r="C1140">
        <v>12907559</v>
      </c>
      <c r="D1140" s="21" t="s">
        <v>14434</v>
      </c>
      <c r="E1140" t="s">
        <v>14435</v>
      </c>
      <c r="F1140" t="s">
        <v>14436</v>
      </c>
      <c r="G1140" t="s">
        <v>14437</v>
      </c>
      <c r="H1140" t="s">
        <v>14438</v>
      </c>
      <c r="I1140" t="s">
        <v>14439</v>
      </c>
      <c r="J1140" t="s">
        <v>14440</v>
      </c>
      <c r="K1140" t="s">
        <v>14441</v>
      </c>
      <c r="L1140" t="s">
        <v>14442</v>
      </c>
      <c r="M1140" t="s">
        <v>14443</v>
      </c>
      <c r="N1140" t="s">
        <v>14444</v>
      </c>
    </row>
    <row r="1141" spans="1:14" x14ac:dyDescent="0.25">
      <c r="A1141" s="21" t="s">
        <v>14445</v>
      </c>
      <c r="B1141" s="21" t="s">
        <v>14446</v>
      </c>
      <c r="C1141">
        <v>12914863</v>
      </c>
      <c r="D1141" s="21" t="s">
        <v>14447</v>
      </c>
      <c r="E1141" t="s">
        <v>14448</v>
      </c>
      <c r="F1141" t="s">
        <v>14449</v>
      </c>
      <c r="G1141" t="s">
        <v>14450</v>
      </c>
      <c r="H1141" t="s">
        <v>14451</v>
      </c>
      <c r="I1141" t="s">
        <v>14452</v>
      </c>
      <c r="J1141" t="s">
        <v>14453</v>
      </c>
      <c r="K1141" t="s">
        <v>14454</v>
      </c>
      <c r="L1141" t="s">
        <v>14455</v>
      </c>
      <c r="M1141" t="s">
        <v>14456</v>
      </c>
      <c r="N1141" t="s">
        <v>14457</v>
      </c>
    </row>
    <row r="1142" spans="1:14" x14ac:dyDescent="0.25">
      <c r="A1142" s="21" t="s">
        <v>14458</v>
      </c>
      <c r="B1142" s="21" t="s">
        <v>14459</v>
      </c>
      <c r="C1142">
        <v>12834773</v>
      </c>
      <c r="D1142" s="21" t="s">
        <v>14460</v>
      </c>
      <c r="E1142" t="s">
        <v>7864</v>
      </c>
      <c r="F1142" t="s">
        <v>14461</v>
      </c>
      <c r="G1142" t="s">
        <v>14462</v>
      </c>
      <c r="H1142" t="s">
        <v>14463</v>
      </c>
      <c r="I1142" t="s">
        <v>14464</v>
      </c>
      <c r="J1142" t="s">
        <v>14465</v>
      </c>
      <c r="K1142" t="s">
        <v>14466</v>
      </c>
      <c r="L1142" t="s">
        <v>14467</v>
      </c>
      <c r="M1142" t="s">
        <v>14468</v>
      </c>
      <c r="N1142" t="s">
        <v>14469</v>
      </c>
    </row>
    <row r="1143" spans="1:14" x14ac:dyDescent="0.25">
      <c r="A1143" s="21" t="s">
        <v>14470</v>
      </c>
      <c r="B1143" s="21" t="s">
        <v>14471</v>
      </c>
      <c r="C1143">
        <v>12461177</v>
      </c>
      <c r="D1143" s="21" t="s">
        <v>14472</v>
      </c>
      <c r="E1143" t="s">
        <v>14473</v>
      </c>
      <c r="F1143" t="s">
        <v>14474</v>
      </c>
      <c r="G1143" t="s">
        <v>14475</v>
      </c>
      <c r="H1143" t="s">
        <v>14476</v>
      </c>
      <c r="I1143" t="s">
        <v>14477</v>
      </c>
      <c r="J1143" t="s">
        <v>14478</v>
      </c>
      <c r="K1143" t="s">
        <v>14479</v>
      </c>
      <c r="L1143" t="s">
        <v>14480</v>
      </c>
      <c r="M1143" t="s">
        <v>14481</v>
      </c>
      <c r="N1143" t="s">
        <v>43</v>
      </c>
    </row>
    <row r="1144" spans="1:14" x14ac:dyDescent="0.25">
      <c r="A1144" s="21" t="s">
        <v>14482</v>
      </c>
      <c r="B1144" s="21" t="s">
        <v>14483</v>
      </c>
      <c r="C1144">
        <v>12837556</v>
      </c>
      <c r="D1144" s="21" t="s">
        <v>14484</v>
      </c>
      <c r="E1144" t="s">
        <v>14485</v>
      </c>
      <c r="F1144" t="s">
        <v>14486</v>
      </c>
      <c r="G1144" t="s">
        <v>14487</v>
      </c>
      <c r="H1144" t="s">
        <v>14488</v>
      </c>
      <c r="I1144" t="s">
        <v>14489</v>
      </c>
      <c r="J1144" t="s">
        <v>14490</v>
      </c>
      <c r="K1144" t="s">
        <v>14491</v>
      </c>
      <c r="L1144" t="s">
        <v>14492</v>
      </c>
      <c r="M1144" t="s">
        <v>14493</v>
      </c>
      <c r="N1144" t="s">
        <v>43</v>
      </c>
    </row>
    <row r="1145" spans="1:14" x14ac:dyDescent="0.25">
      <c r="A1145" s="21" t="s">
        <v>14494</v>
      </c>
      <c r="B1145" s="21" t="s">
        <v>14495</v>
      </c>
      <c r="C1145">
        <v>12800952</v>
      </c>
      <c r="D1145" s="21" t="s">
        <v>14496</v>
      </c>
      <c r="E1145" t="s">
        <v>4493</v>
      </c>
      <c r="F1145" t="s">
        <v>14497</v>
      </c>
      <c r="G1145" t="s">
        <v>14498</v>
      </c>
      <c r="H1145" t="s">
        <v>14499</v>
      </c>
      <c r="I1145" t="s">
        <v>14500</v>
      </c>
      <c r="J1145" t="s">
        <v>14501</v>
      </c>
      <c r="K1145" t="s">
        <v>14502</v>
      </c>
      <c r="L1145" t="s">
        <v>14503</v>
      </c>
      <c r="M1145" t="s">
        <v>14504</v>
      </c>
      <c r="N1145" t="s">
        <v>43</v>
      </c>
    </row>
    <row r="1146" spans="1:14" x14ac:dyDescent="0.25">
      <c r="A1146" s="21" t="s">
        <v>14505</v>
      </c>
      <c r="B1146" s="21" t="s">
        <v>14506</v>
      </c>
      <c r="C1146">
        <v>12875710</v>
      </c>
      <c r="D1146" s="21" t="s">
        <v>14507</v>
      </c>
      <c r="E1146" t="s">
        <v>1357</v>
      </c>
      <c r="F1146" t="s">
        <v>14508</v>
      </c>
      <c r="G1146" t="s">
        <v>14509</v>
      </c>
      <c r="H1146" t="s">
        <v>14510</v>
      </c>
      <c r="I1146" t="s">
        <v>14511</v>
      </c>
      <c r="J1146" t="s">
        <v>14512</v>
      </c>
      <c r="K1146" t="s">
        <v>14513</v>
      </c>
      <c r="L1146" t="s">
        <v>14514</v>
      </c>
      <c r="M1146" t="s">
        <v>14515</v>
      </c>
      <c r="N1146" t="s">
        <v>43</v>
      </c>
    </row>
    <row r="1147" spans="1:14" x14ac:dyDescent="0.25">
      <c r="A1147" s="21" t="s">
        <v>14516</v>
      </c>
      <c r="B1147" s="21" t="s">
        <v>14517</v>
      </c>
      <c r="C1147">
        <v>12898675</v>
      </c>
      <c r="D1147" s="21" t="s">
        <v>14518</v>
      </c>
      <c r="E1147" t="s">
        <v>14519</v>
      </c>
      <c r="F1147" t="s">
        <v>14520</v>
      </c>
      <c r="G1147" t="s">
        <v>14521</v>
      </c>
      <c r="H1147" t="s">
        <v>14522</v>
      </c>
      <c r="I1147" t="s">
        <v>14523</v>
      </c>
      <c r="J1147" t="s">
        <v>14524</v>
      </c>
      <c r="K1147" t="s">
        <v>14525</v>
      </c>
      <c r="L1147" t="s">
        <v>14526</v>
      </c>
      <c r="M1147" t="s">
        <v>14527</v>
      </c>
      <c r="N1147" t="s">
        <v>43</v>
      </c>
    </row>
    <row r="1148" spans="1:14" x14ac:dyDescent="0.25">
      <c r="A1148" s="21" t="s">
        <v>14528</v>
      </c>
      <c r="B1148" s="21" t="s">
        <v>14529</v>
      </c>
      <c r="C1148">
        <v>12894279</v>
      </c>
      <c r="D1148" s="21" t="s">
        <v>14530</v>
      </c>
      <c r="E1148" t="s">
        <v>3302</v>
      </c>
      <c r="F1148" t="s">
        <v>14531</v>
      </c>
      <c r="G1148" t="s">
        <v>14532</v>
      </c>
      <c r="H1148" t="s">
        <v>14533</v>
      </c>
      <c r="I1148" t="s">
        <v>14534</v>
      </c>
      <c r="J1148" t="s">
        <v>14535</v>
      </c>
      <c r="K1148" t="s">
        <v>14536</v>
      </c>
      <c r="L1148" t="s">
        <v>14537</v>
      </c>
      <c r="M1148" t="s">
        <v>14538</v>
      </c>
      <c r="N1148" t="s">
        <v>43</v>
      </c>
    </row>
    <row r="1149" spans="1:14" x14ac:dyDescent="0.25">
      <c r="A1149" s="21" t="s">
        <v>14539</v>
      </c>
      <c r="B1149" s="21" t="s">
        <v>14540</v>
      </c>
      <c r="C1149">
        <v>12842528</v>
      </c>
      <c r="D1149" s="21" t="s">
        <v>14541</v>
      </c>
      <c r="E1149" t="s">
        <v>14542</v>
      </c>
      <c r="F1149" t="s">
        <v>14543</v>
      </c>
      <c r="G1149" t="s">
        <v>14544</v>
      </c>
      <c r="H1149" t="s">
        <v>14545</v>
      </c>
      <c r="I1149" t="s">
        <v>14546</v>
      </c>
      <c r="J1149" t="s">
        <v>14547</v>
      </c>
      <c r="K1149" t="s">
        <v>14548</v>
      </c>
      <c r="L1149" t="s">
        <v>14549</v>
      </c>
      <c r="M1149" t="s">
        <v>14550</v>
      </c>
      <c r="N1149" t="s">
        <v>43</v>
      </c>
    </row>
    <row r="1150" spans="1:14" x14ac:dyDescent="0.25">
      <c r="A1150" s="21" t="s">
        <v>14551</v>
      </c>
      <c r="B1150" s="21" t="s">
        <v>14552</v>
      </c>
      <c r="C1150">
        <v>12884024</v>
      </c>
      <c r="D1150" s="21" t="s">
        <v>14553</v>
      </c>
      <c r="E1150" t="s">
        <v>2286</v>
      </c>
      <c r="F1150" t="s">
        <v>14554</v>
      </c>
      <c r="G1150" t="s">
        <v>14555</v>
      </c>
      <c r="H1150" t="s">
        <v>14556</v>
      </c>
      <c r="I1150" t="s">
        <v>14557</v>
      </c>
      <c r="J1150" t="s">
        <v>14558</v>
      </c>
      <c r="K1150" t="s">
        <v>14559</v>
      </c>
      <c r="L1150" t="s">
        <v>14560</v>
      </c>
      <c r="M1150" t="s">
        <v>14561</v>
      </c>
      <c r="N1150" t="s">
        <v>43</v>
      </c>
    </row>
    <row r="1151" spans="1:14" x14ac:dyDescent="0.25">
      <c r="A1151" s="21" t="s">
        <v>14562</v>
      </c>
      <c r="B1151" s="21" t="s">
        <v>14563</v>
      </c>
      <c r="C1151">
        <v>12894297</v>
      </c>
      <c r="D1151" s="21" t="s">
        <v>14564</v>
      </c>
      <c r="E1151" t="s">
        <v>14565</v>
      </c>
      <c r="F1151" t="s">
        <v>14566</v>
      </c>
      <c r="G1151" t="s">
        <v>14567</v>
      </c>
      <c r="H1151" t="s">
        <v>14568</v>
      </c>
      <c r="I1151" t="s">
        <v>14569</v>
      </c>
      <c r="J1151" t="s">
        <v>14570</v>
      </c>
      <c r="K1151" t="s">
        <v>14571</v>
      </c>
      <c r="L1151" t="s">
        <v>14572</v>
      </c>
      <c r="M1151" t="s">
        <v>14573</v>
      </c>
      <c r="N1151" t="s">
        <v>43</v>
      </c>
    </row>
    <row r="1152" spans="1:14" x14ac:dyDescent="0.25">
      <c r="A1152" s="21" t="s">
        <v>14574</v>
      </c>
      <c r="B1152" s="21" t="s">
        <v>14575</v>
      </c>
      <c r="C1152">
        <v>12937755</v>
      </c>
      <c r="D1152" s="21" t="s">
        <v>14576</v>
      </c>
      <c r="E1152" t="s">
        <v>14577</v>
      </c>
      <c r="F1152" t="s">
        <v>14578</v>
      </c>
      <c r="G1152" t="s">
        <v>14579</v>
      </c>
      <c r="H1152" t="s">
        <v>14580</v>
      </c>
      <c r="I1152" t="s">
        <v>14581</v>
      </c>
      <c r="J1152" t="s">
        <v>14582</v>
      </c>
      <c r="K1152" t="s">
        <v>14583</v>
      </c>
      <c r="L1152" t="s">
        <v>14584</v>
      </c>
      <c r="M1152" t="s">
        <v>14585</v>
      </c>
      <c r="N1152" t="s">
        <v>43</v>
      </c>
    </row>
    <row r="1153" spans="1:14" x14ac:dyDescent="0.25">
      <c r="A1153" s="21" t="s">
        <v>14586</v>
      </c>
      <c r="B1153" s="21" t="s">
        <v>14587</v>
      </c>
      <c r="C1153">
        <v>12905489</v>
      </c>
      <c r="D1153" s="21" t="s">
        <v>14588</v>
      </c>
      <c r="E1153" t="s">
        <v>14589</v>
      </c>
      <c r="F1153" t="s">
        <v>14590</v>
      </c>
      <c r="G1153" t="s">
        <v>14591</v>
      </c>
      <c r="H1153" t="s">
        <v>14592</v>
      </c>
      <c r="I1153" t="s">
        <v>14593</v>
      </c>
      <c r="J1153" t="s">
        <v>14594</v>
      </c>
      <c r="K1153" t="s">
        <v>14595</v>
      </c>
      <c r="L1153" t="s">
        <v>14596</v>
      </c>
      <c r="M1153" t="s">
        <v>14597</v>
      </c>
      <c r="N1153" t="s">
        <v>43</v>
      </c>
    </row>
    <row r="1154" spans="1:14" x14ac:dyDescent="0.25">
      <c r="A1154" s="21" t="s">
        <v>14598</v>
      </c>
      <c r="B1154" s="21" t="s">
        <v>14599</v>
      </c>
      <c r="C1154">
        <v>12801013</v>
      </c>
      <c r="D1154" s="21" t="s">
        <v>14600</v>
      </c>
      <c r="E1154" t="s">
        <v>14601</v>
      </c>
      <c r="F1154" t="s">
        <v>14602</v>
      </c>
      <c r="G1154" t="s">
        <v>14603</v>
      </c>
      <c r="H1154" t="s">
        <v>14604</v>
      </c>
      <c r="I1154" t="s">
        <v>14605</v>
      </c>
      <c r="J1154" t="s">
        <v>14606</v>
      </c>
      <c r="K1154" t="s">
        <v>14607</v>
      </c>
      <c r="L1154" t="s">
        <v>14608</v>
      </c>
      <c r="M1154" t="s">
        <v>14609</v>
      </c>
      <c r="N1154" t="s">
        <v>43</v>
      </c>
    </row>
    <row r="1155" spans="1:14" x14ac:dyDescent="0.25">
      <c r="A1155" s="21" t="s">
        <v>14610</v>
      </c>
      <c r="B1155" s="21" t="s">
        <v>14611</v>
      </c>
      <c r="C1155">
        <v>12773702</v>
      </c>
      <c r="D1155" s="21" t="s">
        <v>14612</v>
      </c>
      <c r="E1155" t="s">
        <v>14613</v>
      </c>
      <c r="F1155" t="s">
        <v>14614</v>
      </c>
      <c r="G1155" t="s">
        <v>14615</v>
      </c>
      <c r="H1155" t="s">
        <v>14616</v>
      </c>
      <c r="I1155" t="s">
        <v>14617</v>
      </c>
      <c r="J1155" t="s">
        <v>14618</v>
      </c>
      <c r="K1155" t="s">
        <v>14619</v>
      </c>
      <c r="L1155" t="s">
        <v>14620</v>
      </c>
      <c r="M1155" t="s">
        <v>14621</v>
      </c>
      <c r="N1155" t="s">
        <v>14622</v>
      </c>
    </row>
    <row r="1156" spans="1:14" x14ac:dyDescent="0.25">
      <c r="A1156" s="21" t="s">
        <v>14623</v>
      </c>
      <c r="B1156" s="21" t="s">
        <v>14624</v>
      </c>
      <c r="C1156">
        <v>12777118</v>
      </c>
      <c r="D1156" s="21" t="s">
        <v>14625</v>
      </c>
      <c r="E1156" t="s">
        <v>7027</v>
      </c>
      <c r="F1156" t="s">
        <v>14626</v>
      </c>
      <c r="G1156" t="s">
        <v>14627</v>
      </c>
      <c r="H1156" t="s">
        <v>14628</v>
      </c>
      <c r="I1156" t="s">
        <v>14629</v>
      </c>
      <c r="J1156" t="s">
        <v>14630</v>
      </c>
      <c r="K1156" t="s">
        <v>14631</v>
      </c>
      <c r="L1156" t="s">
        <v>14632</v>
      </c>
      <c r="M1156" t="s">
        <v>14633</v>
      </c>
      <c r="N1156" t="s">
        <v>14634</v>
      </c>
    </row>
    <row r="1157" spans="1:14" x14ac:dyDescent="0.25">
      <c r="A1157" s="21" t="s">
        <v>14635</v>
      </c>
      <c r="B1157" s="21" t="s">
        <v>14636</v>
      </c>
      <c r="C1157">
        <v>12819573</v>
      </c>
      <c r="D1157" s="21" t="s">
        <v>14637</v>
      </c>
      <c r="E1157" t="s">
        <v>8908</v>
      </c>
      <c r="F1157" t="s">
        <v>14638</v>
      </c>
      <c r="G1157" t="s">
        <v>14639</v>
      </c>
      <c r="H1157" t="s">
        <v>14640</v>
      </c>
      <c r="I1157" t="s">
        <v>14641</v>
      </c>
      <c r="J1157" t="s">
        <v>14642</v>
      </c>
      <c r="K1157" t="s">
        <v>14643</v>
      </c>
      <c r="L1157" t="s">
        <v>14644</v>
      </c>
      <c r="M1157" t="s">
        <v>14645</v>
      </c>
      <c r="N1157" t="s">
        <v>14646</v>
      </c>
    </row>
    <row r="1158" spans="1:14" x14ac:dyDescent="0.25">
      <c r="A1158" s="21" t="s">
        <v>14647</v>
      </c>
      <c r="B1158" s="21" t="s">
        <v>14648</v>
      </c>
      <c r="C1158">
        <v>12855656</v>
      </c>
      <c r="D1158" s="21" t="s">
        <v>14649</v>
      </c>
      <c r="E1158" t="s">
        <v>14650</v>
      </c>
      <c r="F1158" t="s">
        <v>14651</v>
      </c>
      <c r="G1158" t="s">
        <v>14652</v>
      </c>
      <c r="H1158" t="s">
        <v>14653</v>
      </c>
      <c r="I1158" t="s">
        <v>14654</v>
      </c>
      <c r="J1158" t="s">
        <v>14655</v>
      </c>
      <c r="K1158" t="s">
        <v>14656</v>
      </c>
      <c r="L1158" t="s">
        <v>14657</v>
      </c>
      <c r="M1158" t="s">
        <v>14658</v>
      </c>
      <c r="N1158" t="s">
        <v>14659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856"/>
  <sheetViews>
    <sheetView tabSelected="1" zoomScale="55" zoomScaleNormal="55" workbookViewId="0">
      <selection activeCell="R15" sqref="R15:R1158"/>
    </sheetView>
  </sheetViews>
  <sheetFormatPr defaultRowHeight="15" x14ac:dyDescent="0.25"/>
  <cols>
    <col min="15" max="15" width="10" bestFit="1" customWidth="1"/>
    <col min="16" max="16" width="11.85546875" bestFit="1" customWidth="1"/>
    <col min="21" max="21" width="9.140625" style="35"/>
  </cols>
  <sheetData>
    <row r="1" spans="1:22" x14ac:dyDescent="0.25">
      <c r="A1" s="21" t="s">
        <v>11</v>
      </c>
      <c r="B1" t="s">
        <v>16</v>
      </c>
      <c r="C1" t="s">
        <v>17</v>
      </c>
      <c r="D1" t="s">
        <v>18</v>
      </c>
      <c r="E1" t="s">
        <v>19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s="24" t="s">
        <v>14662</v>
      </c>
      <c r="P1" s="24" t="s">
        <v>14663</v>
      </c>
      <c r="Q1" s="24" t="s">
        <v>14664</v>
      </c>
      <c r="R1" s="24" t="s">
        <v>14665</v>
      </c>
      <c r="S1" s="24"/>
      <c r="U1" s="24"/>
      <c r="V1" s="24"/>
    </row>
    <row r="15" spans="1:22" x14ac:dyDescent="0.25">
      <c r="A15" s="21">
        <v>367.70745799999997</v>
      </c>
      <c r="B15" s="21">
        <v>514.43267800000001</v>
      </c>
      <c r="C15">
        <v>12830040</v>
      </c>
      <c r="D15" s="21">
        <v>517.319031</v>
      </c>
      <c r="E15">
        <v>3869.627</v>
      </c>
      <c r="F15">
        <v>15.029510999999999</v>
      </c>
      <c r="G15">
        <v>39.469329999999999</v>
      </c>
      <c r="H15">
        <v>-0.24601999999999999</v>
      </c>
      <c r="I15">
        <v>6.9580099999999998</v>
      </c>
      <c r="J15">
        <v>14.442868000000001</v>
      </c>
      <c r="K15">
        <v>13.798036</v>
      </c>
      <c r="L15">
        <v>0.13376099999999999</v>
      </c>
      <c r="M15">
        <v>2.7581349999999998</v>
      </c>
      <c r="N15">
        <v>5.2063550000000003</v>
      </c>
      <c r="O15">
        <f>VLOOKUP(A15,m!B741:L4595,11,0)</f>
        <v>109.451851</v>
      </c>
      <c r="P15" s="34">
        <v>367.70699999999999</v>
      </c>
      <c r="Q15">
        <v>117.729</v>
      </c>
      <c r="R15" s="27">
        <f>ABS(O15-Q15)/O15</f>
        <v>7.5623654825170514E-2</v>
      </c>
      <c r="V15" s="27"/>
    </row>
    <row r="16" spans="1:22" hidden="1" x14ac:dyDescent="0.25">
      <c r="A16" s="21">
        <v>372.75524899999999</v>
      </c>
      <c r="B16" s="21">
        <v>508.95202599999999</v>
      </c>
      <c r="C16">
        <v>11086048</v>
      </c>
      <c r="D16" s="21">
        <v>514.45043899999996</v>
      </c>
      <c r="E16">
        <v>4115.2950000000001</v>
      </c>
      <c r="F16">
        <v>15.0383</v>
      </c>
      <c r="G16">
        <v>38.329399000000002</v>
      </c>
      <c r="H16">
        <v>2.3465129999999998</v>
      </c>
      <c r="I16">
        <v>6.6025809999999998</v>
      </c>
      <c r="J16">
        <v>13.911448999999999</v>
      </c>
      <c r="K16">
        <v>13.481992999999999</v>
      </c>
      <c r="L16">
        <v>0.46553099999999997</v>
      </c>
      <c r="M16">
        <v>3.7667760000000001</v>
      </c>
      <c r="N16">
        <v>5.2778260000000001</v>
      </c>
      <c r="O16">
        <f>VLOOKUP(A16,m!B945:L4799,11,0)</f>
        <v>110.66687</v>
      </c>
      <c r="P16" s="34">
        <v>372.755</v>
      </c>
      <c r="Q16">
        <v>118.94199999999999</v>
      </c>
      <c r="R16" s="27">
        <f>ABS(O16-Q16)/O16</f>
        <v>7.4775133696290408E-2</v>
      </c>
      <c r="V16" s="27"/>
    </row>
    <row r="17" spans="1:22" x14ac:dyDescent="0.25">
      <c r="A17" s="21">
        <v>368.93188500000002</v>
      </c>
      <c r="B17" s="21">
        <v>514.37890600000003</v>
      </c>
      <c r="C17">
        <v>12848104</v>
      </c>
      <c r="D17" s="21">
        <v>514.14367700000003</v>
      </c>
      <c r="E17">
        <v>3987.1210000000001</v>
      </c>
      <c r="F17">
        <v>15.194146</v>
      </c>
      <c r="G17">
        <v>40.217339000000003</v>
      </c>
      <c r="H17">
        <v>-0.19126299999999999</v>
      </c>
      <c r="I17">
        <v>7.1184370000000001</v>
      </c>
      <c r="J17">
        <v>14.642798000000001</v>
      </c>
      <c r="K17">
        <v>14.06086</v>
      </c>
      <c r="L17">
        <v>8.5490999999999998E-2</v>
      </c>
      <c r="M17">
        <v>3.5496639999999999</v>
      </c>
      <c r="N17">
        <v>5.2236919999999998</v>
      </c>
      <c r="O17">
        <f>VLOOKUP(A17,m!B739:L4593,11,0)</f>
        <v>109.622658</v>
      </c>
      <c r="P17" s="34">
        <v>368.93200000000002</v>
      </c>
      <c r="Q17">
        <v>117.512</v>
      </c>
      <c r="R17" s="27">
        <f>ABS(O17-Q17)/O17</f>
        <v>7.1968169208230653E-2</v>
      </c>
      <c r="V17" s="27"/>
    </row>
    <row r="18" spans="1:22" x14ac:dyDescent="0.25">
      <c r="A18" s="21">
        <v>355.43279999999999</v>
      </c>
      <c r="B18" s="21">
        <v>539.796021</v>
      </c>
      <c r="C18">
        <v>12896070</v>
      </c>
      <c r="D18" s="21">
        <v>548.20916699999998</v>
      </c>
      <c r="E18">
        <v>4463.1949999999997</v>
      </c>
      <c r="F18">
        <v>14.121631000000001</v>
      </c>
      <c r="G18">
        <v>38.218006000000003</v>
      </c>
      <c r="H18">
        <v>-0.17472799999999999</v>
      </c>
      <c r="I18">
        <v>6.6878659999999996</v>
      </c>
      <c r="J18">
        <v>13.931023</v>
      </c>
      <c r="K18">
        <v>12.805980999999999</v>
      </c>
      <c r="L18">
        <v>6.5869999999999998E-2</v>
      </c>
      <c r="M18">
        <v>2.6905079999999999</v>
      </c>
      <c r="N18">
        <v>5.097226</v>
      </c>
      <c r="O18">
        <f>VLOOKUP(A18,m!B786:L4640,11,0)</f>
        <v>109.91570299999999</v>
      </c>
      <c r="P18" s="34">
        <v>355.43299999999999</v>
      </c>
      <c r="Q18">
        <v>117.78100000000001</v>
      </c>
      <c r="R18" s="27">
        <f>ABS(O18-Q18)/O18</f>
        <v>7.1557537142804911E-2</v>
      </c>
      <c r="V18" s="27"/>
    </row>
    <row r="19" spans="1:22" x14ac:dyDescent="0.25">
      <c r="A19" s="21">
        <v>375.92761200000001</v>
      </c>
      <c r="B19" s="21">
        <v>518.02636700000005</v>
      </c>
      <c r="C19">
        <v>13241689</v>
      </c>
      <c r="D19" s="21">
        <v>518.90063499999997</v>
      </c>
      <c r="E19">
        <v>4031.3719999999998</v>
      </c>
      <c r="F19">
        <v>15.527519</v>
      </c>
      <c r="G19">
        <v>40.084774000000003</v>
      </c>
      <c r="H19">
        <v>4.7760999999999998E-2</v>
      </c>
      <c r="I19">
        <v>7.1394820000000001</v>
      </c>
      <c r="J19">
        <v>14.808168999999999</v>
      </c>
      <c r="K19">
        <v>14.153798</v>
      </c>
      <c r="L19">
        <v>9.4398999999999997E-2</v>
      </c>
      <c r="M19">
        <v>2.7029740000000002</v>
      </c>
      <c r="N19">
        <v>5.3227440000000001</v>
      </c>
      <c r="O19">
        <f>VLOOKUP(A19,m!B740:L4594,11,0)</f>
        <v>112.86525</v>
      </c>
      <c r="P19" s="34">
        <v>375.928</v>
      </c>
      <c r="Q19">
        <v>120.667</v>
      </c>
      <c r="R19" s="27">
        <f>ABS(O19-Q19)/O19</f>
        <v>6.9124464793193632E-2</v>
      </c>
      <c r="V19" s="27"/>
    </row>
    <row r="20" spans="1:22" x14ac:dyDescent="0.25">
      <c r="A20" s="21">
        <v>410.49728399999998</v>
      </c>
      <c r="B20" s="21">
        <v>541.33667000000003</v>
      </c>
      <c r="C20">
        <v>12544338</v>
      </c>
      <c r="D20" s="21">
        <v>541.86608899999999</v>
      </c>
      <c r="E20">
        <v>4225.1580000000004</v>
      </c>
      <c r="F20">
        <v>17.729485</v>
      </c>
      <c r="G20">
        <v>43.199165000000001</v>
      </c>
      <c r="H20">
        <v>3.2955070000000002</v>
      </c>
      <c r="I20">
        <v>8.2431660000000004</v>
      </c>
      <c r="J20">
        <v>18.042836999999999</v>
      </c>
      <c r="K20">
        <v>15.951366</v>
      </c>
      <c r="L20">
        <v>1.111742</v>
      </c>
      <c r="M20">
        <v>4.1871999999999998</v>
      </c>
      <c r="N20">
        <v>5.8122150000000001</v>
      </c>
      <c r="O20">
        <f>VLOOKUP(A20,m!B295:L4149,11,0)</f>
        <v>128.111435</v>
      </c>
      <c r="P20" s="34">
        <v>410.49700000000001</v>
      </c>
      <c r="Q20">
        <v>136.83500000000001</v>
      </c>
      <c r="R20" s="27">
        <f>ABS(O20-Q20)/O20</f>
        <v>6.8093570257799454E-2</v>
      </c>
      <c r="V20" s="27"/>
    </row>
    <row r="21" spans="1:22" x14ac:dyDescent="0.25">
      <c r="A21" s="21">
        <v>433.27951000000002</v>
      </c>
      <c r="B21" s="21">
        <v>540.74395800000002</v>
      </c>
      <c r="C21">
        <v>12570909</v>
      </c>
      <c r="D21" s="21">
        <v>541.50231900000006</v>
      </c>
      <c r="E21">
        <v>4718.0169999999998</v>
      </c>
      <c r="F21">
        <v>18.953462999999999</v>
      </c>
      <c r="G21">
        <v>44.068348</v>
      </c>
      <c r="H21">
        <v>4.418399</v>
      </c>
      <c r="I21">
        <v>8.6008010000000006</v>
      </c>
      <c r="J21">
        <v>17.616344000000002</v>
      </c>
      <c r="K21">
        <v>16.846831999999999</v>
      </c>
      <c r="L21">
        <v>1.064047</v>
      </c>
      <c r="M21">
        <v>5.8032409999999999</v>
      </c>
      <c r="N21">
        <v>6.1347870000000002</v>
      </c>
      <c r="O21">
        <f>VLOOKUP(A21,m!B808:L4662,11,0)</f>
        <v>135.75135800000001</v>
      </c>
      <c r="P21" s="34">
        <v>433.28</v>
      </c>
      <c r="Q21">
        <v>144.75399999999999</v>
      </c>
      <c r="R21" s="27">
        <f>ABS(O21-Q21)/O21</f>
        <v>6.6317141372537719E-2</v>
      </c>
      <c r="V21" s="27"/>
    </row>
    <row r="22" spans="1:22" x14ac:dyDescent="0.25">
      <c r="A22" s="21">
        <v>364.88867199999999</v>
      </c>
      <c r="B22" s="21">
        <v>541.85803199999998</v>
      </c>
      <c r="C22">
        <v>12362340</v>
      </c>
      <c r="D22" s="21">
        <v>541.48608400000001</v>
      </c>
      <c r="E22">
        <v>4127.5020000000004</v>
      </c>
      <c r="F22">
        <v>15.317874</v>
      </c>
      <c r="G22">
        <v>40.494388999999998</v>
      </c>
      <c r="H22">
        <v>-0.24731900000000001</v>
      </c>
      <c r="I22">
        <v>7.4328329999999996</v>
      </c>
      <c r="J22">
        <v>15.146872999999999</v>
      </c>
      <c r="K22">
        <v>14.110439</v>
      </c>
      <c r="L22">
        <v>3.6525000000000002E-2</v>
      </c>
      <c r="M22">
        <v>5.2940250000000004</v>
      </c>
      <c r="N22">
        <v>5.1664440000000003</v>
      </c>
      <c r="O22">
        <f>VLOOKUP(A22,m!B812:L4666,11,0)</f>
        <v>114.051788</v>
      </c>
      <c r="P22" s="34">
        <v>364.88900000000001</v>
      </c>
      <c r="Q22">
        <v>121.087</v>
      </c>
      <c r="R22" s="27">
        <f>ABS(O22-Q22)/O22</f>
        <v>6.1684363948770374E-2</v>
      </c>
      <c r="V22" s="27"/>
    </row>
    <row r="23" spans="1:22" x14ac:dyDescent="0.25">
      <c r="A23" s="21">
        <v>355.18331899999998</v>
      </c>
      <c r="B23" s="21">
        <v>538.93701199999998</v>
      </c>
      <c r="C23">
        <v>12884685</v>
      </c>
      <c r="D23" s="21">
        <v>539.02282700000001</v>
      </c>
      <c r="E23">
        <v>4377.7460000000001</v>
      </c>
      <c r="F23">
        <v>14.109123</v>
      </c>
      <c r="G23">
        <v>38.867759999999997</v>
      </c>
      <c r="H23">
        <v>-0.18171399999999999</v>
      </c>
      <c r="I23">
        <v>6.6537220000000001</v>
      </c>
      <c r="J23">
        <v>13.942822</v>
      </c>
      <c r="K23">
        <v>12.989296</v>
      </c>
      <c r="L23">
        <v>5.7486000000000002E-2</v>
      </c>
      <c r="M23">
        <v>2.6961110000000001</v>
      </c>
      <c r="N23">
        <v>5.097226</v>
      </c>
      <c r="O23">
        <f>VLOOKUP(A23,m!B785:L4639,11,0)</f>
        <v>109.89795700000001</v>
      </c>
      <c r="P23" s="34">
        <v>355.18299999999999</v>
      </c>
      <c r="Q23">
        <v>116.65600000000001</v>
      </c>
      <c r="R23" s="27">
        <f>ABS(O23-Q23)/O23</f>
        <v>6.1493800107676251E-2</v>
      </c>
      <c r="V23" s="27"/>
    </row>
    <row r="24" spans="1:22" x14ac:dyDescent="0.25">
      <c r="A24" s="21">
        <v>376.884613</v>
      </c>
      <c r="B24" s="21">
        <v>539.19122300000004</v>
      </c>
      <c r="C24">
        <v>12213918</v>
      </c>
      <c r="D24" s="21">
        <v>547.31109600000002</v>
      </c>
      <c r="E24">
        <v>3945.922</v>
      </c>
      <c r="F24">
        <v>16.424558999999999</v>
      </c>
      <c r="G24">
        <v>40.177711000000002</v>
      </c>
      <c r="H24">
        <v>1.8318890000000001</v>
      </c>
      <c r="I24">
        <v>7.7178209999999998</v>
      </c>
      <c r="J24">
        <v>15.593283</v>
      </c>
      <c r="K24">
        <v>14.78618</v>
      </c>
      <c r="L24">
        <v>0.67630900000000005</v>
      </c>
      <c r="M24">
        <v>2.8163710000000002</v>
      </c>
      <c r="N24">
        <v>5.3362949999999998</v>
      </c>
      <c r="O24">
        <f>VLOOKUP(A24,m!B830:L4684,11,0)</f>
        <v>118.32313499999999</v>
      </c>
      <c r="P24" s="34">
        <v>376.88499999999999</v>
      </c>
      <c r="Q24">
        <v>125.42</v>
      </c>
      <c r="R24" s="27">
        <f>ABS(O24-Q24)/O24</f>
        <v>5.99786761904171E-2</v>
      </c>
      <c r="V24" s="27"/>
    </row>
    <row r="25" spans="1:22" x14ac:dyDescent="0.25">
      <c r="A25" s="21">
        <v>346.59414700000002</v>
      </c>
      <c r="B25" s="21">
        <v>539.43652299999997</v>
      </c>
      <c r="C25">
        <v>12956532</v>
      </c>
      <c r="D25" s="21">
        <v>539.90832499999999</v>
      </c>
      <c r="E25">
        <v>3219.6039999999998</v>
      </c>
      <c r="F25">
        <v>13.742151</v>
      </c>
      <c r="G25">
        <v>36.214621999999999</v>
      </c>
      <c r="H25">
        <v>-0.19645000000000001</v>
      </c>
      <c r="I25">
        <v>6.0607249999999997</v>
      </c>
      <c r="J25">
        <v>13.548705999999999</v>
      </c>
      <c r="K25">
        <v>15.148517</v>
      </c>
      <c r="L25">
        <v>0.45262999999999998</v>
      </c>
      <c r="M25">
        <v>2.8335840000000001</v>
      </c>
      <c r="N25">
        <v>5.097226</v>
      </c>
      <c r="O25">
        <f>VLOOKUP(A25,m!B885:L4739,11,0)</f>
        <v>110.438789</v>
      </c>
      <c r="P25" s="34">
        <v>346.59399999999999</v>
      </c>
      <c r="Q25">
        <v>116.786</v>
      </c>
      <c r="R25" s="27">
        <f>ABS(O25-Q25)/O25</f>
        <v>5.7472660262509773E-2</v>
      </c>
      <c r="V25" s="27"/>
    </row>
    <row r="26" spans="1:22" x14ac:dyDescent="0.25">
      <c r="A26" s="21">
        <v>344.66570999999999</v>
      </c>
      <c r="B26" s="21">
        <v>533.946594</v>
      </c>
      <c r="C26">
        <v>12593614</v>
      </c>
      <c r="D26" s="21">
        <v>531.15612799999997</v>
      </c>
      <c r="E26">
        <v>3269.9580000000001</v>
      </c>
      <c r="F26">
        <v>13.449104</v>
      </c>
      <c r="G26">
        <v>37.567172999999997</v>
      </c>
      <c r="H26">
        <v>-0.22919</v>
      </c>
      <c r="I26">
        <v>6.1754819999999997</v>
      </c>
      <c r="J26">
        <v>13.600189</v>
      </c>
      <c r="K26">
        <v>15.305133</v>
      </c>
      <c r="L26">
        <v>0.49499100000000001</v>
      </c>
      <c r="M26">
        <v>4.1059020000000004</v>
      </c>
      <c r="N26">
        <v>5.097226</v>
      </c>
      <c r="O26">
        <f>VLOOKUP(A26,m!B878:L4732,11,0)</f>
        <v>108.29961400000001</v>
      </c>
      <c r="P26" s="34">
        <v>344.666</v>
      </c>
      <c r="Q26">
        <v>114.423</v>
      </c>
      <c r="R26" s="27">
        <f>ABS(O26-Q26)/O26</f>
        <v>5.6541161817991299E-2</v>
      </c>
      <c r="V26" s="27"/>
    </row>
    <row r="27" spans="1:22" x14ac:dyDescent="0.25">
      <c r="A27" s="21">
        <v>392.80157500000001</v>
      </c>
      <c r="B27" s="21">
        <v>528.94891399999995</v>
      </c>
      <c r="C27">
        <v>12574097</v>
      </c>
      <c r="D27" s="21">
        <v>529.30651899999998</v>
      </c>
      <c r="E27">
        <v>4133.6049999999996</v>
      </c>
      <c r="F27">
        <v>16.644655</v>
      </c>
      <c r="G27">
        <v>42.641502000000003</v>
      </c>
      <c r="H27">
        <v>2.0088859999999999</v>
      </c>
      <c r="I27">
        <v>7.8128500000000001</v>
      </c>
      <c r="J27">
        <v>15.810682</v>
      </c>
      <c r="K27">
        <v>15.609926</v>
      </c>
      <c r="L27">
        <v>3.6978999999999998E-2</v>
      </c>
      <c r="M27">
        <v>8.1093019999999996</v>
      </c>
      <c r="N27">
        <v>5.5616630000000002</v>
      </c>
      <c r="O27">
        <f>VLOOKUP(A27,m!B388:L4242,11,0)</f>
        <v>122.235062</v>
      </c>
      <c r="P27" s="34">
        <v>392.80200000000002</v>
      </c>
      <c r="Q27">
        <v>129.09200000000001</v>
      </c>
      <c r="R27" s="27">
        <f>ABS(O27-Q27)/O27</f>
        <v>5.6096326927866355E-2</v>
      </c>
      <c r="V27" s="27"/>
    </row>
    <row r="28" spans="1:22" x14ac:dyDescent="0.25">
      <c r="A28" s="21">
        <v>358.516479</v>
      </c>
      <c r="B28" s="21">
        <v>542.34448199999997</v>
      </c>
      <c r="C28">
        <v>12416426</v>
      </c>
      <c r="D28" s="21">
        <v>539.85485800000004</v>
      </c>
      <c r="E28">
        <v>3804.0149999999999</v>
      </c>
      <c r="F28">
        <v>14.604794999999999</v>
      </c>
      <c r="G28">
        <v>38.921463000000003</v>
      </c>
      <c r="H28">
        <v>-0.12850200000000001</v>
      </c>
      <c r="I28">
        <v>6.9550609999999997</v>
      </c>
      <c r="J28">
        <v>14.362622</v>
      </c>
      <c r="K28">
        <v>14.344614</v>
      </c>
      <c r="L28">
        <v>1.116295</v>
      </c>
      <c r="M28">
        <v>2.7276470000000002</v>
      </c>
      <c r="N28">
        <v>5.097226</v>
      </c>
      <c r="O28">
        <f>VLOOKUP(A28,m!B173:L4027,11,0)</f>
        <v>112.86554</v>
      </c>
      <c r="P28" s="34">
        <v>358.51600000000002</v>
      </c>
      <c r="Q28">
        <v>119.071</v>
      </c>
      <c r="R28" s="27">
        <f>ABS(O28-Q28)/O28</f>
        <v>5.4980997742978079E-2</v>
      </c>
      <c r="V28" s="27"/>
    </row>
    <row r="29" spans="1:22" x14ac:dyDescent="0.25">
      <c r="A29" s="21">
        <v>395.49130200000002</v>
      </c>
      <c r="B29" s="21">
        <v>495.970032</v>
      </c>
      <c r="C29">
        <v>12817647</v>
      </c>
      <c r="D29" s="21">
        <v>496.68725599999999</v>
      </c>
      <c r="E29">
        <v>4513.549</v>
      </c>
      <c r="F29">
        <v>16.653884999999999</v>
      </c>
      <c r="G29">
        <v>41.640663000000004</v>
      </c>
      <c r="H29">
        <v>3.0383399999999998</v>
      </c>
      <c r="I29">
        <v>7.487895</v>
      </c>
      <c r="J29">
        <v>16.134139999999999</v>
      </c>
      <c r="K29">
        <v>15.903414</v>
      </c>
      <c r="L29">
        <v>0.59800600000000004</v>
      </c>
      <c r="M29">
        <v>9.9813589999999994</v>
      </c>
      <c r="N29">
        <v>5.5997450000000004</v>
      </c>
      <c r="O29">
        <f>VLOOKUP(A29,m!B387:L4241,11,0)</f>
        <v>129.903976</v>
      </c>
      <c r="P29" s="34">
        <v>395.49099999999999</v>
      </c>
      <c r="Q29">
        <v>122.77500000000001</v>
      </c>
      <c r="R29" s="27">
        <f>ABS(O29-Q29)/O29</f>
        <v>5.4878812947187966E-2</v>
      </c>
      <c r="V29" s="27"/>
    </row>
    <row r="30" spans="1:22" x14ac:dyDescent="0.25">
      <c r="A30" s="21">
        <v>352.81558200000001</v>
      </c>
      <c r="B30" s="21">
        <v>536.01397699999995</v>
      </c>
      <c r="C30">
        <v>12911608</v>
      </c>
      <c r="D30" s="21">
        <v>532.035889</v>
      </c>
      <c r="E30">
        <v>3929.1370000000002</v>
      </c>
      <c r="F30">
        <v>14.284189</v>
      </c>
      <c r="G30">
        <v>36.912357</v>
      </c>
      <c r="H30">
        <v>-0.18437500000000001</v>
      </c>
      <c r="I30">
        <v>6.375413</v>
      </c>
      <c r="J30">
        <v>13.701838</v>
      </c>
      <c r="K30">
        <v>12.883476</v>
      </c>
      <c r="L30">
        <v>3.0290999999999998E-2</v>
      </c>
      <c r="M30">
        <v>2.3284389999999999</v>
      </c>
      <c r="N30">
        <v>5.097226</v>
      </c>
      <c r="O30">
        <f>VLOOKUP(A30,m!B748:L4602,11,0)</f>
        <v>110.14717899999999</v>
      </c>
      <c r="P30" s="34">
        <v>352.81599999999997</v>
      </c>
      <c r="Q30">
        <v>116.098</v>
      </c>
      <c r="R30" s="27">
        <f>ABS(O30-Q30)/O30</f>
        <v>5.4026086314929639E-2</v>
      </c>
      <c r="V30" s="27"/>
    </row>
    <row r="31" spans="1:22" x14ac:dyDescent="0.25">
      <c r="A31" s="21">
        <v>413.68530299999998</v>
      </c>
      <c r="B31" s="21">
        <v>539.75323500000002</v>
      </c>
      <c r="C31">
        <v>12737659</v>
      </c>
      <c r="D31" s="21">
        <v>537.87170400000002</v>
      </c>
      <c r="E31">
        <v>4298.3999999999996</v>
      </c>
      <c r="F31">
        <v>17.538107</v>
      </c>
      <c r="G31">
        <v>42.683242999999997</v>
      </c>
      <c r="H31">
        <v>3.267954</v>
      </c>
      <c r="I31">
        <v>7.9310770000000002</v>
      </c>
      <c r="J31">
        <v>16.537226</v>
      </c>
      <c r="K31">
        <v>16.222784000000001</v>
      </c>
      <c r="L31">
        <v>0.97342300000000004</v>
      </c>
      <c r="M31">
        <v>4.9600070000000001</v>
      </c>
      <c r="N31">
        <v>5.8573539999999999</v>
      </c>
      <c r="O31">
        <f>VLOOKUP(A31,m!B294:L4148,11,0)</f>
        <v>130.88923600000001</v>
      </c>
      <c r="P31" s="34">
        <v>413.685</v>
      </c>
      <c r="Q31">
        <v>137.90899999999999</v>
      </c>
      <c r="R31" s="27">
        <f>ABS(O31-Q31)/O31</f>
        <v>5.3631331456468888E-2</v>
      </c>
      <c r="V31" s="27"/>
    </row>
    <row r="32" spans="1:22" x14ac:dyDescent="0.25">
      <c r="A32" s="21">
        <v>345.24408</v>
      </c>
      <c r="B32" s="21">
        <v>539.209656</v>
      </c>
      <c r="C32">
        <v>12934588</v>
      </c>
      <c r="D32" s="21">
        <v>537.65002400000003</v>
      </c>
      <c r="E32">
        <v>3205.8710000000001</v>
      </c>
      <c r="F32">
        <v>13.672923000000001</v>
      </c>
      <c r="G32">
        <v>36.187714</v>
      </c>
      <c r="H32">
        <v>-0.20344599999999999</v>
      </c>
      <c r="I32">
        <v>6.0532310000000003</v>
      </c>
      <c r="J32">
        <v>13.530324</v>
      </c>
      <c r="K32">
        <v>14.992072</v>
      </c>
      <c r="L32">
        <v>0.50376799999999999</v>
      </c>
      <c r="M32">
        <v>2.958116</v>
      </c>
      <c r="N32">
        <v>5.097226</v>
      </c>
      <c r="O32">
        <f>VLOOKUP(A32,m!B886:L4740,11,0)</f>
        <v>110.22242</v>
      </c>
      <c r="P32" s="34">
        <v>345.24400000000003</v>
      </c>
      <c r="Q32">
        <v>116.095</v>
      </c>
      <c r="R32" s="27">
        <f>ABS(O32-Q32)/O32</f>
        <v>5.3279360043083784E-2</v>
      </c>
      <c r="V32" s="27"/>
    </row>
    <row r="33" spans="1:22" x14ac:dyDescent="0.25">
      <c r="A33" s="21">
        <v>331.48425300000002</v>
      </c>
      <c r="B33" s="21">
        <v>541.902466</v>
      </c>
      <c r="C33">
        <v>12785548</v>
      </c>
      <c r="D33" s="21">
        <v>539.84198000000004</v>
      </c>
      <c r="E33">
        <v>3511.047</v>
      </c>
      <c r="F33">
        <v>12.749618999999999</v>
      </c>
      <c r="G33">
        <v>35.355518000000004</v>
      </c>
      <c r="H33">
        <v>-0.21387200000000001</v>
      </c>
      <c r="I33">
        <v>5.9705810000000001</v>
      </c>
      <c r="J33">
        <v>13.182921</v>
      </c>
      <c r="K33">
        <v>14.293664</v>
      </c>
      <c r="L33">
        <v>0.49432100000000001</v>
      </c>
      <c r="M33">
        <v>6.6711650000000002</v>
      </c>
      <c r="N33">
        <v>5.097226</v>
      </c>
      <c r="O33">
        <f>VLOOKUP(A33,m!B873:L4727,11,0)</f>
        <v>106.19715100000001</v>
      </c>
      <c r="P33" s="34">
        <v>331.48399999999998</v>
      </c>
      <c r="Q33">
        <v>111.848</v>
      </c>
      <c r="R33" s="27">
        <f>ABS(O33-Q33)/O33</f>
        <v>5.3210928417467558E-2</v>
      </c>
      <c r="V33" s="27"/>
    </row>
    <row r="34" spans="1:22" x14ac:dyDescent="0.25">
      <c r="A34" s="21">
        <v>397.38632200000001</v>
      </c>
      <c r="B34" s="21">
        <v>541.11737100000005</v>
      </c>
      <c r="C34">
        <v>12738452</v>
      </c>
      <c r="D34" s="21">
        <v>542.72699</v>
      </c>
      <c r="E34">
        <v>4382.3230000000003</v>
      </c>
      <c r="F34">
        <v>16.444770999999999</v>
      </c>
      <c r="G34">
        <v>41.544711999999997</v>
      </c>
      <c r="H34">
        <v>3.3765149999999999</v>
      </c>
      <c r="I34">
        <v>7.9239959999999998</v>
      </c>
      <c r="J34">
        <v>16.209471000000001</v>
      </c>
      <c r="K34">
        <v>15.751605</v>
      </c>
      <c r="L34">
        <v>0.84935499999999997</v>
      </c>
      <c r="M34">
        <v>11.600218</v>
      </c>
      <c r="N34">
        <v>5.6265780000000003</v>
      </c>
      <c r="O34">
        <f>VLOOKUP(A34,m!B296:L4150,11,0)</f>
        <v>127.309532</v>
      </c>
      <c r="P34" s="34">
        <v>397.38600000000002</v>
      </c>
      <c r="Q34">
        <v>133.93799999999999</v>
      </c>
      <c r="R34" s="27">
        <f>ABS(O34-Q34)/O34</f>
        <v>5.2065763622475524E-2</v>
      </c>
      <c r="V34" s="27"/>
    </row>
    <row r="35" spans="1:22" x14ac:dyDescent="0.25">
      <c r="A35" s="21">
        <v>351.687592</v>
      </c>
      <c r="B35" s="21">
        <v>534.88250700000003</v>
      </c>
      <c r="C35">
        <v>12877056</v>
      </c>
      <c r="D35" s="21">
        <v>529.03649900000005</v>
      </c>
      <c r="E35">
        <v>3852.8429999999998</v>
      </c>
      <c r="F35">
        <v>14.184272</v>
      </c>
      <c r="G35">
        <v>36.932144000000001</v>
      </c>
      <c r="H35">
        <v>-0.207704</v>
      </c>
      <c r="I35">
        <v>6.4496799999999999</v>
      </c>
      <c r="J35">
        <v>13.800443</v>
      </c>
      <c r="K35">
        <v>13.350172000000001</v>
      </c>
      <c r="L35">
        <v>8.9276999999999995E-2</v>
      </c>
      <c r="M35">
        <v>2.3466100000000001</v>
      </c>
      <c r="N35">
        <v>5.097226</v>
      </c>
      <c r="O35">
        <f>VLOOKUP(A35,m!B749:L4603,11,0)</f>
        <v>109.788231</v>
      </c>
      <c r="P35" s="34">
        <v>351.68799999999999</v>
      </c>
      <c r="Q35">
        <v>115.39</v>
      </c>
      <c r="R35" s="27">
        <f>ABS(O35-Q35)/O35</f>
        <v>5.1023401588463566E-2</v>
      </c>
      <c r="V35" s="27"/>
    </row>
    <row r="36" spans="1:22" x14ac:dyDescent="0.25">
      <c r="A36" s="21">
        <v>357.33154300000001</v>
      </c>
      <c r="B36" s="21">
        <v>538.47094700000002</v>
      </c>
      <c r="C36">
        <v>12977737</v>
      </c>
      <c r="D36" s="21">
        <v>539.45825200000002</v>
      </c>
      <c r="E36">
        <v>4771.4219999999996</v>
      </c>
      <c r="F36">
        <v>14.375598999999999</v>
      </c>
      <c r="G36">
        <v>38.421855999999998</v>
      </c>
      <c r="H36">
        <v>-0.19648599999999999</v>
      </c>
      <c r="I36">
        <v>6.7438580000000004</v>
      </c>
      <c r="J36">
        <v>14.055565</v>
      </c>
      <c r="K36">
        <v>12.807883</v>
      </c>
      <c r="L36">
        <v>7.5439999999999993E-2</v>
      </c>
      <c r="M36">
        <v>1.751268</v>
      </c>
      <c r="N36">
        <v>5.097226</v>
      </c>
      <c r="O36">
        <f>VLOOKUP(A36,m!B788:L4642,11,0)</f>
        <v>111.016785</v>
      </c>
      <c r="P36" s="34">
        <v>357.33199999999999</v>
      </c>
      <c r="Q36">
        <v>116.633</v>
      </c>
      <c r="R36" s="27">
        <f>ABS(O36-Q36)/O36</f>
        <v>5.0588881672262415E-2</v>
      </c>
      <c r="V36" s="27"/>
    </row>
    <row r="37" spans="1:22" x14ac:dyDescent="0.25">
      <c r="A37" s="21">
        <v>600.45721400000002</v>
      </c>
      <c r="B37" s="21">
        <v>540.14843800000006</v>
      </c>
      <c r="C37">
        <v>12760324</v>
      </c>
      <c r="D37" s="21">
        <v>534.40332000000001</v>
      </c>
      <c r="E37">
        <v>6166.076</v>
      </c>
      <c r="F37">
        <v>28.592707000000001</v>
      </c>
      <c r="G37">
        <v>53.868552999999999</v>
      </c>
      <c r="H37">
        <v>22.755198</v>
      </c>
      <c r="I37">
        <v>14.432755999999999</v>
      </c>
      <c r="J37">
        <v>28.013334</v>
      </c>
      <c r="K37">
        <v>26.642536</v>
      </c>
      <c r="L37">
        <v>5.1422650000000001</v>
      </c>
      <c r="M37">
        <v>40.888683</v>
      </c>
      <c r="N37">
        <v>8.5018499999999992</v>
      </c>
      <c r="O37">
        <f>VLOOKUP(A37,m!B601:L4455,11,0)</f>
        <v>205.91177400000001</v>
      </c>
      <c r="P37" s="34">
        <v>600.45699999999999</v>
      </c>
      <c r="Q37">
        <v>196.00899999999999</v>
      </c>
      <c r="R37" s="27">
        <f>ABS(O37-Q37)/O37</f>
        <v>4.8092315498190125E-2</v>
      </c>
      <c r="V37" s="27"/>
    </row>
    <row r="38" spans="1:22" x14ac:dyDescent="0.25">
      <c r="A38" s="21">
        <v>370.52801499999998</v>
      </c>
      <c r="B38" s="21">
        <v>533.78088400000001</v>
      </c>
      <c r="C38">
        <v>13101129</v>
      </c>
      <c r="D38" s="21">
        <v>545.24938999999995</v>
      </c>
      <c r="E38">
        <v>4623.4120000000003</v>
      </c>
      <c r="F38">
        <v>15.039384999999999</v>
      </c>
      <c r="G38">
        <v>39.396267000000002</v>
      </c>
      <c r="H38">
        <v>0.12534500000000001</v>
      </c>
      <c r="I38">
        <v>7.1920700000000002</v>
      </c>
      <c r="J38">
        <v>14.86721</v>
      </c>
      <c r="K38">
        <v>13.798389</v>
      </c>
      <c r="L38">
        <v>6.0075000000000003E-2</v>
      </c>
      <c r="M38">
        <v>3.9885579999999998</v>
      </c>
      <c r="N38">
        <v>5.2462920000000004</v>
      </c>
      <c r="O38">
        <f>VLOOKUP(A38,m!B787:L4641,11,0)</f>
        <v>116.634552</v>
      </c>
      <c r="P38" s="34">
        <v>370.52800000000002</v>
      </c>
      <c r="Q38">
        <v>122.178</v>
      </c>
      <c r="R38" s="27">
        <f>ABS(O38-Q38)/O38</f>
        <v>4.7528351632884894E-2</v>
      </c>
      <c r="V38" s="27"/>
    </row>
    <row r="39" spans="1:22" x14ac:dyDescent="0.25">
      <c r="A39" s="21">
        <v>350.252411</v>
      </c>
      <c r="B39" s="21">
        <v>534.18426499999998</v>
      </c>
      <c r="C39">
        <v>12900261</v>
      </c>
      <c r="D39" s="21">
        <v>529.275757</v>
      </c>
      <c r="E39">
        <v>3617.8580000000002</v>
      </c>
      <c r="F39">
        <v>14.106797</v>
      </c>
      <c r="G39">
        <v>36.722515000000001</v>
      </c>
      <c r="H39">
        <v>-0.20393700000000001</v>
      </c>
      <c r="I39">
        <v>6.4055280000000003</v>
      </c>
      <c r="J39">
        <v>13.770322</v>
      </c>
      <c r="K39">
        <v>13.389640999999999</v>
      </c>
      <c r="L39">
        <v>8.3327999999999999E-2</v>
      </c>
      <c r="M39">
        <v>1.854379</v>
      </c>
      <c r="N39">
        <v>5.097226</v>
      </c>
      <c r="O39">
        <f>VLOOKUP(A39,m!B755:L4609,11,0)</f>
        <v>110.133858</v>
      </c>
      <c r="P39" s="34">
        <v>350.25200000000001</v>
      </c>
      <c r="Q39">
        <v>115.282</v>
      </c>
      <c r="R39" s="27">
        <f>ABS(O39-Q39)/O39</f>
        <v>4.6744408063867086E-2</v>
      </c>
      <c r="V39" s="27"/>
    </row>
    <row r="40" spans="1:22" x14ac:dyDescent="0.25">
      <c r="A40" s="21">
        <v>363.125854</v>
      </c>
      <c r="B40" s="21">
        <v>540.55761700000005</v>
      </c>
      <c r="C40">
        <v>12935943</v>
      </c>
      <c r="D40" s="21">
        <v>538.26104699999996</v>
      </c>
      <c r="E40">
        <v>4098.51</v>
      </c>
      <c r="F40">
        <v>14.753705</v>
      </c>
      <c r="G40">
        <v>39.311912999999997</v>
      </c>
      <c r="H40">
        <v>-0.171488</v>
      </c>
      <c r="I40">
        <v>6.9734680000000004</v>
      </c>
      <c r="J40">
        <v>14.410102999999999</v>
      </c>
      <c r="K40">
        <v>13.930878999999999</v>
      </c>
      <c r="L40">
        <v>0.11852600000000001</v>
      </c>
      <c r="M40">
        <v>6.0820550000000004</v>
      </c>
      <c r="N40">
        <v>5.1414840000000002</v>
      </c>
      <c r="O40">
        <f>VLOOKUP(A40,m!B443:L4297,11,0)</f>
        <v>115.444214</v>
      </c>
      <c r="P40" s="34">
        <v>363.12599999999998</v>
      </c>
      <c r="Q40">
        <v>120.827</v>
      </c>
      <c r="R40" s="27">
        <f>ABS(O40-Q40)/O40</f>
        <v>4.6626728300129407E-2</v>
      </c>
      <c r="V40" s="27"/>
    </row>
    <row r="41" spans="1:22" x14ac:dyDescent="0.25">
      <c r="A41" s="21">
        <v>393.35192899999998</v>
      </c>
      <c r="B41" s="21">
        <v>537.40283199999999</v>
      </c>
      <c r="C41">
        <v>12124739</v>
      </c>
      <c r="D41" s="21">
        <v>541.58813499999997</v>
      </c>
      <c r="E41">
        <v>4498.29</v>
      </c>
      <c r="F41">
        <v>17.315653000000001</v>
      </c>
      <c r="G41">
        <v>41.831291</v>
      </c>
      <c r="H41">
        <v>2.1410960000000001</v>
      </c>
      <c r="I41">
        <v>7.7191890000000001</v>
      </c>
      <c r="J41">
        <v>15.80064</v>
      </c>
      <c r="K41">
        <v>15.291881</v>
      </c>
      <c r="L41">
        <v>6.4142000000000005E-2</v>
      </c>
      <c r="M41">
        <v>2.5032109999999999</v>
      </c>
      <c r="N41">
        <v>5.5694540000000003</v>
      </c>
      <c r="O41">
        <f>VLOOKUP(A41,m!B437:L4291,11,0)</f>
        <v>123.81405599999999</v>
      </c>
      <c r="P41" s="34">
        <v>393.35199999999998</v>
      </c>
      <c r="Q41">
        <v>129.56399999999999</v>
      </c>
      <c r="R41" s="27">
        <f>ABS(O41-Q41)/O41</f>
        <v>4.6440155389142569E-2</v>
      </c>
      <c r="V41" s="27"/>
    </row>
    <row r="42" spans="1:22" x14ac:dyDescent="0.25">
      <c r="A42" s="21">
        <v>385.680206</v>
      </c>
      <c r="B42" s="21">
        <v>540.84960899999999</v>
      </c>
      <c r="C42">
        <v>12691737</v>
      </c>
      <c r="D42" s="21">
        <v>534.84704599999998</v>
      </c>
      <c r="E42">
        <v>4139.7089999999998</v>
      </c>
      <c r="F42">
        <v>15.947789</v>
      </c>
      <c r="G42">
        <v>40.691513</v>
      </c>
      <c r="H42">
        <v>1.7263109999999999</v>
      </c>
      <c r="I42">
        <v>7.3238950000000003</v>
      </c>
      <c r="J42">
        <v>15.370577000000001</v>
      </c>
      <c r="K42">
        <v>15.295920000000001</v>
      </c>
      <c r="L42">
        <v>0.140349</v>
      </c>
      <c r="M42">
        <v>5.0268309999999996</v>
      </c>
      <c r="N42">
        <v>5.4608309999999998</v>
      </c>
      <c r="O42">
        <f>VLOOKUP(A42,m!B391:L4245,11,0)</f>
        <v>122.297417</v>
      </c>
      <c r="P42" s="34">
        <v>385.68</v>
      </c>
      <c r="Q42">
        <v>127.97199999999999</v>
      </c>
      <c r="R42" s="27">
        <f>ABS(O42-Q42)/O42</f>
        <v>4.6399859777905193E-2</v>
      </c>
      <c r="V42" s="27"/>
    </row>
    <row r="43" spans="1:22" x14ac:dyDescent="0.25">
      <c r="A43" s="21">
        <v>410.611694</v>
      </c>
      <c r="B43" s="21">
        <v>540.51867700000003</v>
      </c>
      <c r="C43">
        <v>12726783</v>
      </c>
      <c r="D43" s="21">
        <v>540.32550000000003</v>
      </c>
      <c r="E43">
        <v>3739.9279999999999</v>
      </c>
      <c r="F43">
        <v>17.341609999999999</v>
      </c>
      <c r="G43">
        <v>41.757103000000001</v>
      </c>
      <c r="H43">
        <v>3.2450670000000001</v>
      </c>
      <c r="I43">
        <v>7.8291060000000003</v>
      </c>
      <c r="J43">
        <v>16.528964999999999</v>
      </c>
      <c r="K43">
        <v>16.691044000000002</v>
      </c>
      <c r="L43">
        <v>1.974437</v>
      </c>
      <c r="M43">
        <v>4.8190340000000003</v>
      </c>
      <c r="N43">
        <v>5.8138350000000001</v>
      </c>
      <c r="O43">
        <f>VLOOKUP(A43,m!B947:L4801,11,0)</f>
        <v>132.40550200000001</v>
      </c>
      <c r="P43" s="34">
        <v>410.61200000000002</v>
      </c>
      <c r="Q43">
        <v>138.542</v>
      </c>
      <c r="R43" s="27">
        <f>ABS(O43-Q43)/O43</f>
        <v>4.6346246245869666E-2</v>
      </c>
      <c r="V43" s="27"/>
    </row>
    <row r="44" spans="1:22" x14ac:dyDescent="0.25">
      <c r="A44" s="21">
        <v>337.63265999999999</v>
      </c>
      <c r="B44" s="21">
        <v>529.55798300000004</v>
      </c>
      <c r="C44">
        <v>12461177</v>
      </c>
      <c r="D44" s="21">
        <v>536.50512700000002</v>
      </c>
      <c r="E44">
        <v>4049.683</v>
      </c>
      <c r="F44">
        <v>13.082595</v>
      </c>
      <c r="G44">
        <v>36.813457</v>
      </c>
      <c r="H44">
        <v>-0.34301199999999998</v>
      </c>
      <c r="I44">
        <v>6.4138219999999997</v>
      </c>
      <c r="J44">
        <v>13.284212</v>
      </c>
      <c r="K44">
        <v>14.169544</v>
      </c>
      <c r="L44">
        <v>0.13028899999999999</v>
      </c>
      <c r="M44">
        <v>8.0315399999999997</v>
      </c>
      <c r="N44">
        <v>5.097226</v>
      </c>
      <c r="O44">
        <f>VLOOKUP(A44,m!B1143:L4997,11,0)</f>
        <v>106.584351</v>
      </c>
      <c r="P44" s="34">
        <v>337.63299999999998</v>
      </c>
      <c r="Q44">
        <v>111.486</v>
      </c>
      <c r="R44" s="27">
        <f>ABS(O44-Q44)/O44</f>
        <v>4.5988449092306302E-2</v>
      </c>
      <c r="V44" s="27"/>
    </row>
    <row r="45" spans="1:22" x14ac:dyDescent="0.25">
      <c r="A45" s="21">
        <v>345.778595</v>
      </c>
      <c r="B45" s="21">
        <v>540.355774</v>
      </c>
      <c r="C45">
        <v>13035069</v>
      </c>
      <c r="D45" s="21">
        <v>538.91766399999995</v>
      </c>
      <c r="E45">
        <v>4013.0610000000001</v>
      </c>
      <c r="F45">
        <v>13.488168</v>
      </c>
      <c r="G45">
        <v>37.955204000000002</v>
      </c>
      <c r="H45">
        <v>-0.20841100000000001</v>
      </c>
      <c r="I45">
        <v>6.8501250000000002</v>
      </c>
      <c r="J45">
        <v>14.046189</v>
      </c>
      <c r="K45">
        <v>14.200754</v>
      </c>
      <c r="L45">
        <v>9.0527999999999997E-2</v>
      </c>
      <c r="M45">
        <v>10.345359999999999</v>
      </c>
      <c r="N45">
        <v>5.097226</v>
      </c>
      <c r="O45">
        <f>VLOOKUP(A45,m!B1134:L4988,11,0)</f>
        <v>111.08208500000001</v>
      </c>
      <c r="P45" s="34">
        <v>345.779</v>
      </c>
      <c r="Q45">
        <v>116.107</v>
      </c>
      <c r="R45" s="27">
        <f>ABS(O45-Q45)/O45</f>
        <v>4.5236052240106878E-2</v>
      </c>
      <c r="V45" s="27"/>
    </row>
    <row r="46" spans="1:22" x14ac:dyDescent="0.25">
      <c r="A46" s="21">
        <v>342.305725</v>
      </c>
      <c r="B46" s="21">
        <v>538.59252900000001</v>
      </c>
      <c r="C46">
        <v>12838781</v>
      </c>
      <c r="D46" s="21">
        <v>539.39367700000003</v>
      </c>
      <c r="E46">
        <v>3973.3879999999999</v>
      </c>
      <c r="F46">
        <v>13.352202999999999</v>
      </c>
      <c r="G46">
        <v>37.023746000000003</v>
      </c>
      <c r="H46">
        <v>-0.196522</v>
      </c>
      <c r="I46">
        <v>6.5806950000000004</v>
      </c>
      <c r="J46">
        <v>13.598716</v>
      </c>
      <c r="K46">
        <v>13.797955999999999</v>
      </c>
      <c r="L46">
        <v>9.2614000000000002E-2</v>
      </c>
      <c r="M46">
        <v>8.0842080000000003</v>
      </c>
      <c r="N46">
        <v>5.097226</v>
      </c>
      <c r="O46">
        <f>VLOOKUP(A46,m!B1135:L4989,11,0)</f>
        <v>109.495773</v>
      </c>
      <c r="P46" s="34">
        <v>342.30599999999998</v>
      </c>
      <c r="Q46">
        <v>114.44499999999999</v>
      </c>
      <c r="R46" s="27">
        <f>ABS(O46-Q46)/O46</f>
        <v>4.5200164941526955E-2</v>
      </c>
      <c r="V46" s="27"/>
    </row>
    <row r="47" spans="1:22" x14ac:dyDescent="0.25">
      <c r="A47" s="21">
        <v>362.66351300000002</v>
      </c>
      <c r="B47" s="21">
        <v>516.07519500000001</v>
      </c>
      <c r="C47">
        <v>12900359</v>
      </c>
      <c r="D47" s="21">
        <v>509.71829200000002</v>
      </c>
      <c r="E47">
        <v>3955.0770000000002</v>
      </c>
      <c r="F47">
        <v>14.815533</v>
      </c>
      <c r="G47">
        <v>38.717658999999998</v>
      </c>
      <c r="H47">
        <v>-0.17996400000000001</v>
      </c>
      <c r="I47">
        <v>6.8240400000000001</v>
      </c>
      <c r="J47">
        <v>14.248507</v>
      </c>
      <c r="K47">
        <v>13.497113000000001</v>
      </c>
      <c r="L47">
        <v>4.5752000000000001E-2</v>
      </c>
      <c r="M47">
        <v>1.964758</v>
      </c>
      <c r="N47">
        <v>5.134938</v>
      </c>
      <c r="O47">
        <f>VLOOKUP(A47,m!B742:L4596,11,0)</f>
        <v>110.124504</v>
      </c>
      <c r="P47" s="34">
        <v>362.66399999999999</v>
      </c>
      <c r="Q47">
        <v>115.086</v>
      </c>
      <c r="R47" s="27">
        <f>ABS(O47-Q47)/O47</f>
        <v>4.5053515065093933E-2</v>
      </c>
      <c r="V47" s="27"/>
    </row>
    <row r="48" spans="1:22" x14ac:dyDescent="0.25">
      <c r="A48" s="21">
        <v>343.40628099999998</v>
      </c>
      <c r="B48" s="21">
        <v>539.32751499999995</v>
      </c>
      <c r="C48">
        <v>12397552</v>
      </c>
      <c r="D48" s="21">
        <v>541.824341</v>
      </c>
      <c r="E48">
        <v>4376.22</v>
      </c>
      <c r="F48">
        <v>14.727805</v>
      </c>
      <c r="G48">
        <v>38.989536000000001</v>
      </c>
      <c r="H48">
        <v>-0.23275100000000001</v>
      </c>
      <c r="I48">
        <v>7.0330320000000004</v>
      </c>
      <c r="J48">
        <v>14.056953999999999</v>
      </c>
      <c r="K48">
        <v>12.721206</v>
      </c>
      <c r="L48">
        <v>0.11927599999999999</v>
      </c>
      <c r="M48">
        <v>1.219414</v>
      </c>
      <c r="N48">
        <v>5.097226</v>
      </c>
      <c r="O48">
        <f>VLOOKUP(A48,m!B792:L4646,11,0)</f>
        <v>106.79265599999999</v>
      </c>
      <c r="P48" s="34">
        <v>343.40600000000001</v>
      </c>
      <c r="Q48">
        <v>111.536</v>
      </c>
      <c r="R48" s="27">
        <f>ABS(O48-Q48)/O48</f>
        <v>4.4416387583805464E-2</v>
      </c>
      <c r="V48" s="27"/>
    </row>
    <row r="49" spans="1:22" x14ac:dyDescent="0.25">
      <c r="A49" s="21">
        <v>353.79940800000003</v>
      </c>
      <c r="B49" s="21">
        <v>542.11743200000001</v>
      </c>
      <c r="C49">
        <v>12826811</v>
      </c>
      <c r="D49" s="21">
        <v>538.45446800000002</v>
      </c>
      <c r="E49">
        <v>4074.0970000000002</v>
      </c>
      <c r="F49">
        <v>14.266719999999999</v>
      </c>
      <c r="G49">
        <v>38.119118</v>
      </c>
      <c r="H49">
        <v>-0.44088699999999997</v>
      </c>
      <c r="I49">
        <v>6.5306629999999997</v>
      </c>
      <c r="J49">
        <v>13.592865</v>
      </c>
      <c r="K49">
        <v>13.194551000000001</v>
      </c>
      <c r="L49">
        <v>0.132552</v>
      </c>
      <c r="M49">
        <v>4.2346919999999999</v>
      </c>
      <c r="N49">
        <v>5.097226</v>
      </c>
      <c r="O49">
        <f>VLOOKUP(A49,m!B442:L4296,11,0)</f>
        <v>112.532417</v>
      </c>
      <c r="P49" s="34">
        <v>353.79899999999998</v>
      </c>
      <c r="Q49">
        <v>117.508</v>
      </c>
      <c r="R49" s="27">
        <f>ABS(O49-Q49)/O49</f>
        <v>4.4214663939902761E-2</v>
      </c>
      <c r="V49" s="27"/>
    </row>
    <row r="50" spans="1:22" x14ac:dyDescent="0.25">
      <c r="A50" s="21">
        <v>419.39227299999999</v>
      </c>
      <c r="B50" s="21">
        <v>540.69238299999995</v>
      </c>
      <c r="C50">
        <v>12804780</v>
      </c>
      <c r="D50" s="21">
        <v>539.71942100000001</v>
      </c>
      <c r="E50">
        <v>4640.1970000000001</v>
      </c>
      <c r="F50">
        <v>18.625859999999999</v>
      </c>
      <c r="G50">
        <v>44.191074</v>
      </c>
      <c r="H50">
        <v>4.1679029999999999</v>
      </c>
      <c r="I50">
        <v>9.0436789999999991</v>
      </c>
      <c r="J50">
        <v>17.827847999999999</v>
      </c>
      <c r="K50">
        <v>16.766151000000001</v>
      </c>
      <c r="L50">
        <v>1.1212249999999999</v>
      </c>
      <c r="M50">
        <v>8.0694890000000008</v>
      </c>
      <c r="N50">
        <v>5.9381579999999996</v>
      </c>
      <c r="O50">
        <f>VLOOKUP(A50,m!B810:L4664,11,0)</f>
        <v>133.49437</v>
      </c>
      <c r="P50" s="34">
        <v>419.392</v>
      </c>
      <c r="Q50">
        <v>139.38800000000001</v>
      </c>
      <c r="R50" s="27">
        <f>ABS(O50-Q50)/O50</f>
        <v>4.4148903058608399E-2</v>
      </c>
      <c r="V50" s="27"/>
    </row>
    <row r="51" spans="1:22" x14ac:dyDescent="0.25">
      <c r="A51" s="21">
        <v>405.41949499999998</v>
      </c>
      <c r="B51" s="21">
        <v>539.53015100000005</v>
      </c>
      <c r="C51">
        <v>12938180</v>
      </c>
      <c r="D51" s="21">
        <v>542.27020300000004</v>
      </c>
      <c r="E51">
        <v>3813.1709999999998</v>
      </c>
      <c r="F51">
        <v>17.087627000000001</v>
      </c>
      <c r="G51">
        <v>41.457253000000001</v>
      </c>
      <c r="H51">
        <v>2.794762</v>
      </c>
      <c r="I51">
        <v>7.6598569999999997</v>
      </c>
      <c r="J51">
        <v>16.282135</v>
      </c>
      <c r="K51">
        <v>18.236018999999999</v>
      </c>
      <c r="L51">
        <v>1.7604359999999999</v>
      </c>
      <c r="M51">
        <v>3.8128419999999998</v>
      </c>
      <c r="N51">
        <v>5.7403180000000003</v>
      </c>
      <c r="O51">
        <f>VLOOKUP(A51,m!B949:L4803,11,0)</f>
        <v>130.42971800000001</v>
      </c>
      <c r="P51" s="34">
        <v>405.41899999999998</v>
      </c>
      <c r="Q51">
        <v>136.178</v>
      </c>
      <c r="R51" s="27">
        <f>ABS(O51-Q51)/O51</f>
        <v>4.4071873252075795E-2</v>
      </c>
      <c r="V51" s="27"/>
    </row>
    <row r="52" spans="1:22" x14ac:dyDescent="0.25">
      <c r="A52" s="21">
        <v>418.17147799999998</v>
      </c>
      <c r="B52" s="21">
        <v>540.20831299999998</v>
      </c>
      <c r="C52">
        <v>12730662</v>
      </c>
      <c r="D52" s="21">
        <v>542.02551300000005</v>
      </c>
      <c r="E52">
        <v>3790.2829999999999</v>
      </c>
      <c r="F52">
        <v>17.770655000000001</v>
      </c>
      <c r="G52">
        <v>42.149143000000002</v>
      </c>
      <c r="H52">
        <v>3.9643160000000002</v>
      </c>
      <c r="I52">
        <v>7.9634359999999997</v>
      </c>
      <c r="J52">
        <v>16.878623999999999</v>
      </c>
      <c r="K52">
        <v>16.944248000000002</v>
      </c>
      <c r="L52">
        <v>2.0502379999999998</v>
      </c>
      <c r="M52">
        <v>4.1461389999999998</v>
      </c>
      <c r="N52">
        <v>5.9208740000000004</v>
      </c>
      <c r="O52">
        <f>VLOOKUP(A52,m!B948:L4802,11,0)</f>
        <v>135.20152300000001</v>
      </c>
      <c r="P52" s="34">
        <v>418.17099999999999</v>
      </c>
      <c r="Q52">
        <v>141.154</v>
      </c>
      <c r="R52" s="27">
        <f>ABS(O52-Q52)/O52</f>
        <v>4.4026700793895548E-2</v>
      </c>
      <c r="V52" s="27"/>
    </row>
    <row r="53" spans="1:22" x14ac:dyDescent="0.25">
      <c r="A53" s="21">
        <v>340.243225</v>
      </c>
      <c r="B53" s="21">
        <v>537.76763900000003</v>
      </c>
      <c r="C53">
        <v>12790432</v>
      </c>
      <c r="D53" s="21">
        <v>538.86932400000001</v>
      </c>
      <c r="E53">
        <v>3884.8870000000002</v>
      </c>
      <c r="F53">
        <v>13.182027</v>
      </c>
      <c r="G53">
        <v>36.469726999999999</v>
      </c>
      <c r="H53">
        <v>-0.20227800000000001</v>
      </c>
      <c r="I53">
        <v>6.4434319999999996</v>
      </c>
      <c r="J53">
        <v>13.520723</v>
      </c>
      <c r="K53">
        <v>13.682729999999999</v>
      </c>
      <c r="L53">
        <v>8.2893999999999995E-2</v>
      </c>
      <c r="M53">
        <v>8.3483789999999996</v>
      </c>
      <c r="N53">
        <v>5.097226</v>
      </c>
      <c r="O53">
        <f>VLOOKUP(A53,m!B1137:L4991,11,0)</f>
        <v>109.180984</v>
      </c>
      <c r="P53" s="34">
        <v>340.24299999999999</v>
      </c>
      <c r="Q53">
        <v>113.97499999999999</v>
      </c>
      <c r="R53" s="27">
        <f>ABS(O53-Q53)/O53</f>
        <v>4.3908891680258161E-2</v>
      </c>
      <c r="V53" s="27"/>
    </row>
    <row r="54" spans="1:22" x14ac:dyDescent="0.25">
      <c r="A54" s="21">
        <v>341.81402600000001</v>
      </c>
      <c r="B54" s="21">
        <v>538.72351100000003</v>
      </c>
      <c r="C54">
        <v>12894859</v>
      </c>
      <c r="D54" s="21">
        <v>538.34436000000005</v>
      </c>
      <c r="E54">
        <v>3147.8879999999999</v>
      </c>
      <c r="F54">
        <v>13.499548000000001</v>
      </c>
      <c r="G54">
        <v>36.222054</v>
      </c>
      <c r="H54">
        <v>-0.234595</v>
      </c>
      <c r="I54">
        <v>6.1349130000000001</v>
      </c>
      <c r="J54">
        <v>13.532033999999999</v>
      </c>
      <c r="K54">
        <v>15.120749</v>
      </c>
      <c r="L54">
        <v>0.51164799999999999</v>
      </c>
      <c r="M54">
        <v>2.7122730000000002</v>
      </c>
      <c r="N54">
        <v>5.097226</v>
      </c>
      <c r="O54">
        <f>VLOOKUP(A54,m!B879:L4733,11,0)</f>
        <v>110.054832</v>
      </c>
      <c r="P54" s="34">
        <v>341.81400000000002</v>
      </c>
      <c r="Q54">
        <v>114.861</v>
      </c>
      <c r="R54" s="27">
        <f>ABS(O54-Q54)/O54</f>
        <v>4.3670667726792761E-2</v>
      </c>
      <c r="V54" s="27"/>
    </row>
    <row r="55" spans="1:22" x14ac:dyDescent="0.25">
      <c r="A55" s="21">
        <v>360.33139</v>
      </c>
      <c r="B55" s="21">
        <v>541.239014</v>
      </c>
      <c r="C55">
        <v>12915034</v>
      </c>
      <c r="D55" s="21">
        <v>542.197632</v>
      </c>
      <c r="E55">
        <v>4142.7610000000004</v>
      </c>
      <c r="F55">
        <v>14.556117</v>
      </c>
      <c r="G55">
        <v>39.030777</v>
      </c>
      <c r="H55">
        <v>-0.34764699999999998</v>
      </c>
      <c r="I55">
        <v>6.9694289999999999</v>
      </c>
      <c r="J55">
        <v>14.531767</v>
      </c>
      <c r="K55">
        <v>14.060892000000001</v>
      </c>
      <c r="L55">
        <v>-7.8720000000000005E-3</v>
      </c>
      <c r="M55">
        <v>5.8048349999999997</v>
      </c>
      <c r="N55">
        <v>5.1019180000000004</v>
      </c>
      <c r="O55">
        <f>VLOOKUP(A55,m!B813:L4667,11,0)</f>
        <v>115.15392300000001</v>
      </c>
      <c r="P55" s="34">
        <v>360.33100000000002</v>
      </c>
      <c r="Q55">
        <v>120.17100000000001</v>
      </c>
      <c r="R55" s="27">
        <f>ABS(O55-Q55)/O55</f>
        <v>4.3568441867152023E-2</v>
      </c>
      <c r="V55" s="27"/>
    </row>
    <row r="56" spans="1:22" x14ac:dyDescent="0.25">
      <c r="A56" s="21">
        <v>347.55325299999998</v>
      </c>
      <c r="B56" s="21">
        <v>537.32086200000003</v>
      </c>
      <c r="C56">
        <v>13038424</v>
      </c>
      <c r="D56" s="21">
        <v>538.17932099999996</v>
      </c>
      <c r="E56">
        <v>4124.45</v>
      </c>
      <c r="F56">
        <v>13.860938000000001</v>
      </c>
      <c r="G56">
        <v>38.316825999999999</v>
      </c>
      <c r="H56">
        <v>-0.21654300000000001</v>
      </c>
      <c r="I56">
        <v>6.8232169999999996</v>
      </c>
      <c r="J56">
        <v>13.986394000000001</v>
      </c>
      <c r="K56">
        <v>14.158272999999999</v>
      </c>
      <c r="L56">
        <v>9.7850999999999994E-2</v>
      </c>
      <c r="M56">
        <v>9.8498000000000001</v>
      </c>
      <c r="N56">
        <v>5.097226</v>
      </c>
      <c r="O56">
        <f>VLOOKUP(A56,m!B1133:L4987,11,0)</f>
        <v>111.13344600000001</v>
      </c>
      <c r="P56" s="34">
        <v>347.553</v>
      </c>
      <c r="Q56">
        <v>115.961</v>
      </c>
      <c r="R56" s="27">
        <f>ABS(O56-Q56)/O56</f>
        <v>4.3439254101775911E-2</v>
      </c>
      <c r="V56" s="27"/>
    </row>
    <row r="57" spans="1:22" x14ac:dyDescent="0.25">
      <c r="A57" s="21">
        <v>369.002228</v>
      </c>
      <c r="B57" s="21">
        <v>535.14044200000001</v>
      </c>
      <c r="C57">
        <v>12771157</v>
      </c>
      <c r="D57" s="21">
        <v>539.67639199999996</v>
      </c>
      <c r="E57">
        <v>3819.2739999999999</v>
      </c>
      <c r="F57">
        <v>15.61004</v>
      </c>
      <c r="G57">
        <v>39.357757999999997</v>
      </c>
      <c r="H57">
        <v>0.24360299999999999</v>
      </c>
      <c r="I57">
        <v>7.1438920000000001</v>
      </c>
      <c r="J57">
        <v>15.018452999999999</v>
      </c>
      <c r="K57">
        <v>14.629889</v>
      </c>
      <c r="L57">
        <v>0.81490399999999996</v>
      </c>
      <c r="M57">
        <v>1.7972109999999999</v>
      </c>
      <c r="N57">
        <v>5.2246889999999997</v>
      </c>
      <c r="O57">
        <f>VLOOKUP(A57,m!B836:L4690,11,0)</f>
        <v>116.80424499999999</v>
      </c>
      <c r="P57" s="34">
        <v>369.00200000000001</v>
      </c>
      <c r="Q57">
        <v>121.863</v>
      </c>
      <c r="R57" s="27">
        <f>ABS(O57-Q57)/O57</f>
        <v>4.3309684506757484E-2</v>
      </c>
      <c r="V57" s="27"/>
    </row>
    <row r="58" spans="1:22" x14ac:dyDescent="0.25">
      <c r="A58" s="21">
        <v>404.92260700000003</v>
      </c>
      <c r="B58" s="21">
        <v>540.266479</v>
      </c>
      <c r="C58">
        <v>12735059</v>
      </c>
      <c r="D58" s="21">
        <v>539.41516100000001</v>
      </c>
      <c r="E58">
        <v>3855.895</v>
      </c>
      <c r="F58">
        <v>17.028341000000001</v>
      </c>
      <c r="G58">
        <v>41.331603999999999</v>
      </c>
      <c r="H58">
        <v>2.8236309999999998</v>
      </c>
      <c r="I58">
        <v>7.5943519999999998</v>
      </c>
      <c r="J58">
        <v>16.208292</v>
      </c>
      <c r="K58">
        <v>18.177690999999999</v>
      </c>
      <c r="L58">
        <v>1.7231860000000001</v>
      </c>
      <c r="M58">
        <v>2.9353379999999998</v>
      </c>
      <c r="N58">
        <v>5.7332840000000003</v>
      </c>
      <c r="O58">
        <f>VLOOKUP(A58,m!B950:L4804,11,0)</f>
        <v>129.902512</v>
      </c>
      <c r="P58" s="34">
        <v>404.923</v>
      </c>
      <c r="Q58">
        <v>135.52799999999999</v>
      </c>
      <c r="R58" s="27">
        <f>ABS(O58-Q58)/O58</f>
        <v>4.3305459712742043E-2</v>
      </c>
      <c r="V58" s="27"/>
    </row>
    <row r="59" spans="1:22" x14ac:dyDescent="0.25">
      <c r="A59" s="21">
        <v>351.39315800000003</v>
      </c>
      <c r="B59" s="21">
        <v>529.84539800000005</v>
      </c>
      <c r="C59">
        <v>12896785</v>
      </c>
      <c r="D59" s="21">
        <v>523.69799799999998</v>
      </c>
      <c r="E59">
        <v>3622.4360000000001</v>
      </c>
      <c r="F59">
        <v>14.194191</v>
      </c>
      <c r="G59">
        <v>36.998874999999998</v>
      </c>
      <c r="H59">
        <v>-0.19336800000000001</v>
      </c>
      <c r="I59">
        <v>6.415502</v>
      </c>
      <c r="J59">
        <v>13.831681</v>
      </c>
      <c r="K59">
        <v>13.490062</v>
      </c>
      <c r="L59">
        <v>9.8375000000000004E-2</v>
      </c>
      <c r="M59">
        <v>1.845394</v>
      </c>
      <c r="N59">
        <v>5.097226</v>
      </c>
      <c r="O59">
        <f>VLOOKUP(A59,m!B754:L4608,11,0)</f>
        <v>109.983582</v>
      </c>
      <c r="P59" s="34">
        <v>351.39299999999997</v>
      </c>
      <c r="Q59">
        <v>114.694</v>
      </c>
      <c r="R59" s="27">
        <f>ABS(O59-Q59)/O59</f>
        <v>4.2828374147697829E-2</v>
      </c>
      <c r="V59" s="27"/>
    </row>
    <row r="60" spans="1:22" x14ac:dyDescent="0.25">
      <c r="A60" s="21">
        <v>344.37738000000002</v>
      </c>
      <c r="B60" s="21">
        <v>539.87670900000001</v>
      </c>
      <c r="C60">
        <v>12972564</v>
      </c>
      <c r="D60" s="21">
        <v>539.30432099999996</v>
      </c>
      <c r="E60">
        <v>3807.067</v>
      </c>
      <c r="F60">
        <v>13.620664</v>
      </c>
      <c r="G60">
        <v>37.780655000000003</v>
      </c>
      <c r="H60">
        <v>-0.19878299999999999</v>
      </c>
      <c r="I60">
        <v>6.819744</v>
      </c>
      <c r="J60">
        <v>13.974971999999999</v>
      </c>
      <c r="K60">
        <v>14.19876</v>
      </c>
      <c r="L60">
        <v>0.19752</v>
      </c>
      <c r="M60">
        <v>7.9698450000000003</v>
      </c>
      <c r="N60">
        <v>5.097226</v>
      </c>
      <c r="O60">
        <f>VLOOKUP(A60,m!B1138:L4992,11,0)</f>
        <v>110.654121</v>
      </c>
      <c r="P60" s="34">
        <v>344.37700000000001</v>
      </c>
      <c r="Q60">
        <v>115.364</v>
      </c>
      <c r="R60" s="27">
        <f>ABS(O60-Q60)/O60</f>
        <v>4.2563972832064707E-2</v>
      </c>
      <c r="V60" s="27"/>
    </row>
    <row r="61" spans="1:22" x14ac:dyDescent="0.25">
      <c r="A61" s="21">
        <v>369.47848499999998</v>
      </c>
      <c r="B61" s="21">
        <v>541.983521</v>
      </c>
      <c r="C61">
        <v>12800131</v>
      </c>
      <c r="D61" s="21">
        <v>544.74487299999998</v>
      </c>
      <c r="E61">
        <v>4185.4859999999999</v>
      </c>
      <c r="F61">
        <v>15.359768000000001</v>
      </c>
      <c r="G61">
        <v>39.624313000000001</v>
      </c>
      <c r="H61">
        <v>0.71709500000000004</v>
      </c>
      <c r="I61">
        <v>7.0395399999999997</v>
      </c>
      <c r="J61">
        <v>14.634449999999999</v>
      </c>
      <c r="K61">
        <v>14.558075000000001</v>
      </c>
      <c r="L61">
        <v>0.40238000000000002</v>
      </c>
      <c r="M61">
        <v>2.9434529999999999</v>
      </c>
      <c r="N61">
        <v>5.2314309999999997</v>
      </c>
      <c r="O61">
        <f>VLOOKUP(A61,m!B342:L4196,11,0)</f>
        <v>117.68712600000001</v>
      </c>
      <c r="P61" s="34">
        <v>369.47800000000001</v>
      </c>
      <c r="Q61">
        <v>122.696</v>
      </c>
      <c r="R61" s="27">
        <f>ABS(O61-Q61)/O61</f>
        <v>4.256093398015337E-2</v>
      </c>
      <c r="V61" s="27"/>
    </row>
    <row r="62" spans="1:22" x14ac:dyDescent="0.25">
      <c r="A62" s="21">
        <v>400.08755500000001</v>
      </c>
      <c r="B62" s="21">
        <v>539.48638900000003</v>
      </c>
      <c r="C62">
        <v>12781014</v>
      </c>
      <c r="D62" s="21">
        <v>537.76934800000004</v>
      </c>
      <c r="E62">
        <v>4269.4080000000004</v>
      </c>
      <c r="F62">
        <v>17.089779</v>
      </c>
      <c r="G62">
        <v>42.382195000000003</v>
      </c>
      <c r="H62">
        <v>2.3207089999999999</v>
      </c>
      <c r="I62">
        <v>8.3887400000000003</v>
      </c>
      <c r="J62">
        <v>16.965679000000002</v>
      </c>
      <c r="K62">
        <v>16.212441999999999</v>
      </c>
      <c r="L62">
        <v>0.67580099999999999</v>
      </c>
      <c r="M62">
        <v>9.4281240000000004</v>
      </c>
      <c r="N62">
        <v>5.6648230000000002</v>
      </c>
      <c r="O62">
        <f>VLOOKUP(A62,m!B5:L3859,11,0)</f>
        <v>128.19380200000001</v>
      </c>
      <c r="P62">
        <v>400.08800000000002</v>
      </c>
      <c r="Q62">
        <v>133.64400000000001</v>
      </c>
      <c r="R62" s="27">
        <f>ABS(O62-Q62)/O62</f>
        <v>4.2515300388703658E-2</v>
      </c>
      <c r="V62" s="27"/>
    </row>
    <row r="63" spans="1:22" x14ac:dyDescent="0.25">
      <c r="A63" s="21">
        <v>380.17785600000002</v>
      </c>
      <c r="B63" s="21">
        <v>526.43237299999998</v>
      </c>
      <c r="C63">
        <v>12565300</v>
      </c>
      <c r="D63" s="21">
        <v>526.26702899999998</v>
      </c>
      <c r="E63">
        <v>4051.2080000000001</v>
      </c>
      <c r="F63">
        <v>15.602072</v>
      </c>
      <c r="G63">
        <v>41.118439000000002</v>
      </c>
      <c r="H63">
        <v>1.146153</v>
      </c>
      <c r="I63">
        <v>7.4322140000000001</v>
      </c>
      <c r="J63">
        <v>15.142815000000001</v>
      </c>
      <c r="K63">
        <v>15.129284</v>
      </c>
      <c r="L63">
        <v>0.12070500000000001</v>
      </c>
      <c r="M63">
        <v>4.8943370000000002</v>
      </c>
      <c r="N63">
        <v>5.3829229999999999</v>
      </c>
      <c r="O63">
        <f>VLOOKUP(A63,m!B389:L4243,11,0)</f>
        <v>118.7145</v>
      </c>
      <c r="P63" s="34">
        <v>380.178</v>
      </c>
      <c r="Q63">
        <v>123.759</v>
      </c>
      <c r="R63" s="27">
        <f>ABS(O63-Q63)/O63</f>
        <v>4.2492703081763387E-2</v>
      </c>
      <c r="V63" s="27"/>
    </row>
    <row r="64" spans="1:22" x14ac:dyDescent="0.25">
      <c r="A64" s="21">
        <v>613.66351299999997</v>
      </c>
      <c r="B64" s="21">
        <v>533.50695800000005</v>
      </c>
      <c r="C64">
        <v>13012536</v>
      </c>
      <c r="D64" s="21">
        <v>537.00573699999995</v>
      </c>
      <c r="E64">
        <v>6045.5309999999999</v>
      </c>
      <c r="F64">
        <v>30.198758999999999</v>
      </c>
      <c r="G64">
        <v>54.683708000000003</v>
      </c>
      <c r="H64">
        <v>22.486414</v>
      </c>
      <c r="I64">
        <v>14.227589</v>
      </c>
      <c r="J64">
        <v>27.285309000000002</v>
      </c>
      <c r="K64">
        <v>26.154900000000001</v>
      </c>
      <c r="L64">
        <v>4.8702940000000003</v>
      </c>
      <c r="M64">
        <v>24.670233</v>
      </c>
      <c r="N64">
        <v>8.6888360000000002</v>
      </c>
      <c r="O64">
        <f>VLOOKUP(A64,m!B644:L4498,11,0)</f>
        <v>205.46856700000001</v>
      </c>
      <c r="P64" s="34">
        <v>613.66399999999999</v>
      </c>
      <c r="Q64">
        <v>196.75700000000001</v>
      </c>
      <c r="R64" s="27">
        <f>ABS(O64-Q64)/O64</f>
        <v>4.2398538750698551E-2</v>
      </c>
      <c r="V64" s="27"/>
    </row>
    <row r="65" spans="1:22" x14ac:dyDescent="0.25">
      <c r="A65" s="21">
        <v>349.63668799999999</v>
      </c>
      <c r="B65" s="21">
        <v>536.33178699999996</v>
      </c>
      <c r="C65">
        <v>12888851</v>
      </c>
      <c r="D65" s="21">
        <v>529.54870600000004</v>
      </c>
      <c r="E65">
        <v>4031.3710000000001</v>
      </c>
      <c r="F65">
        <v>14.016548</v>
      </c>
      <c r="G65">
        <v>36.608108999999999</v>
      </c>
      <c r="H65">
        <v>-0.21639800000000001</v>
      </c>
      <c r="I65">
        <v>6.2693099999999999</v>
      </c>
      <c r="J65">
        <v>13.590978</v>
      </c>
      <c r="K65">
        <v>13.030241999999999</v>
      </c>
      <c r="L65">
        <v>8.3959000000000006E-2</v>
      </c>
      <c r="M65">
        <v>2.0330300000000001</v>
      </c>
      <c r="N65">
        <v>5.097226</v>
      </c>
      <c r="O65">
        <f>VLOOKUP(A65,m!B781:L4635,11,0)</f>
        <v>109.87172700000001</v>
      </c>
      <c r="P65" s="34">
        <v>349.637</v>
      </c>
      <c r="Q65">
        <v>114.517</v>
      </c>
      <c r="R65" s="27">
        <f>ABS(O65-Q65)/O65</f>
        <v>4.2279056922441827E-2</v>
      </c>
      <c r="V65" s="27"/>
    </row>
    <row r="66" spans="1:22" x14ac:dyDescent="0.25">
      <c r="A66" s="21">
        <v>613.43866000000003</v>
      </c>
      <c r="B66" s="21">
        <v>540.63159199999996</v>
      </c>
      <c r="C66">
        <v>12700352</v>
      </c>
      <c r="D66" s="21">
        <v>531.65258800000004</v>
      </c>
      <c r="E66">
        <v>4844.665</v>
      </c>
      <c r="F66">
        <v>30.637526000000001</v>
      </c>
      <c r="G66">
        <v>56.968243000000001</v>
      </c>
      <c r="H66">
        <v>23.018608</v>
      </c>
      <c r="I66">
        <v>14.705035000000001</v>
      </c>
      <c r="J66">
        <v>28.712799</v>
      </c>
      <c r="K66">
        <v>27.437287999999999</v>
      </c>
      <c r="L66">
        <v>6.291995</v>
      </c>
      <c r="M66">
        <v>32.729534000000001</v>
      </c>
      <c r="N66">
        <v>8.6856530000000003</v>
      </c>
      <c r="O66">
        <f>VLOOKUP(A66,m!B129:L3983,11,0)</f>
        <v>208.41189600000001</v>
      </c>
      <c r="P66" s="34">
        <v>613.43899999999996</v>
      </c>
      <c r="Q66">
        <v>199.607</v>
      </c>
      <c r="R66" s="27">
        <f>ABS(O66-Q66)/O66</f>
        <v>4.2247569207853726E-2</v>
      </c>
      <c r="V66" s="27"/>
    </row>
    <row r="67" spans="1:22" x14ac:dyDescent="0.25">
      <c r="A67" s="21">
        <v>348.403839</v>
      </c>
      <c r="B67" s="21">
        <v>535.37628199999995</v>
      </c>
      <c r="C67">
        <v>12928594</v>
      </c>
      <c r="D67" s="21">
        <v>534.15270999999996</v>
      </c>
      <c r="E67">
        <v>3846.74</v>
      </c>
      <c r="F67">
        <v>13.940918</v>
      </c>
      <c r="G67">
        <v>36.257843000000001</v>
      </c>
      <c r="H67">
        <v>-0.20932700000000001</v>
      </c>
      <c r="I67">
        <v>6.2282019999999996</v>
      </c>
      <c r="J67">
        <v>13.589511999999999</v>
      </c>
      <c r="K67">
        <v>13.104336999999999</v>
      </c>
      <c r="L67">
        <v>8.0740000000000006E-2</v>
      </c>
      <c r="M67">
        <v>1.6359049999999999</v>
      </c>
      <c r="N67">
        <v>5.097226</v>
      </c>
      <c r="O67">
        <f>VLOOKUP(A67,m!B757:L4611,11,0)</f>
        <v>110.20729799999999</v>
      </c>
      <c r="P67" s="34">
        <v>348.404</v>
      </c>
      <c r="Q67">
        <v>114.84</v>
      </c>
      <c r="R67" s="27">
        <f>ABS(O67-Q67)/O67</f>
        <v>4.203625425967715E-2</v>
      </c>
      <c r="V67" s="27"/>
    </row>
    <row r="68" spans="1:22" x14ac:dyDescent="0.25">
      <c r="A68" s="21">
        <v>347.90557899999999</v>
      </c>
      <c r="B68" s="21">
        <v>535.31347700000003</v>
      </c>
      <c r="C68">
        <v>12892696</v>
      </c>
      <c r="D68" s="21">
        <v>532.90942399999994</v>
      </c>
      <c r="E68">
        <v>3814.6959999999999</v>
      </c>
      <c r="F68">
        <v>13.924606000000001</v>
      </c>
      <c r="G68">
        <v>36.327736000000002</v>
      </c>
      <c r="H68">
        <v>-0.205544</v>
      </c>
      <c r="I68">
        <v>6.2437050000000003</v>
      </c>
      <c r="J68">
        <v>13.607718</v>
      </c>
      <c r="K68">
        <v>13.290404000000001</v>
      </c>
      <c r="L68">
        <v>1.81E-3</v>
      </c>
      <c r="M68">
        <v>1.6926620000000001</v>
      </c>
      <c r="N68">
        <v>5.097226</v>
      </c>
      <c r="O68">
        <f>VLOOKUP(A68,m!B756:L4610,11,0)</f>
        <v>109.93345600000001</v>
      </c>
      <c r="P68" s="34">
        <v>347.90600000000001</v>
      </c>
      <c r="Q68">
        <v>114.554</v>
      </c>
      <c r="R68" s="27">
        <f>ABS(O68-Q68)/O68</f>
        <v>4.2030371536759425E-2</v>
      </c>
      <c r="V68" s="27"/>
    </row>
    <row r="69" spans="1:22" x14ac:dyDescent="0.25">
      <c r="A69" s="21">
        <v>338.85522500000002</v>
      </c>
      <c r="B69" s="21">
        <v>541.15820299999996</v>
      </c>
      <c r="C69">
        <v>12580391</v>
      </c>
      <c r="D69" s="21">
        <v>541.03698699999995</v>
      </c>
      <c r="E69">
        <v>4182.4340000000002</v>
      </c>
      <c r="F69">
        <v>13.283515</v>
      </c>
      <c r="G69">
        <v>37.181545</v>
      </c>
      <c r="H69">
        <v>-9.3927999999999998E-2</v>
      </c>
      <c r="I69">
        <v>6.7033449999999997</v>
      </c>
      <c r="J69">
        <v>13.808913</v>
      </c>
      <c r="K69">
        <v>13.792184000000001</v>
      </c>
      <c r="L69">
        <v>0.13178300000000001</v>
      </c>
      <c r="M69">
        <v>14.395393</v>
      </c>
      <c r="N69">
        <v>5.097226</v>
      </c>
      <c r="O69">
        <f>VLOOKUP(A69,m!B1132:L4986,11,0)</f>
        <v>109.79409</v>
      </c>
      <c r="P69" s="34">
        <v>338.85500000000002</v>
      </c>
      <c r="Q69">
        <v>114.405</v>
      </c>
      <c r="R69" s="27">
        <f>ABS(O69-Q69)/O69</f>
        <v>4.1995976286155333E-2</v>
      </c>
      <c r="V69" s="27"/>
    </row>
    <row r="70" spans="1:22" x14ac:dyDescent="0.25">
      <c r="A70" s="21">
        <v>364.43689000000001</v>
      </c>
      <c r="B70" s="21">
        <v>535.66162099999997</v>
      </c>
      <c r="C70">
        <v>12828926</v>
      </c>
      <c r="D70" s="21">
        <v>541.58544900000004</v>
      </c>
      <c r="E70">
        <v>4165.6490000000003</v>
      </c>
      <c r="F70">
        <v>14.886158</v>
      </c>
      <c r="G70">
        <v>38.804305999999997</v>
      </c>
      <c r="H70">
        <v>4.5891000000000001E-2</v>
      </c>
      <c r="I70">
        <v>6.7655810000000001</v>
      </c>
      <c r="J70">
        <v>14.253771</v>
      </c>
      <c r="K70">
        <v>14.038869</v>
      </c>
      <c r="L70">
        <v>3.4729000000000003E-2</v>
      </c>
      <c r="M70">
        <v>4.380941</v>
      </c>
      <c r="N70">
        <v>5.1600469999999996</v>
      </c>
      <c r="O70">
        <f>VLOOKUP(A70,m!B461:L4315,11,0)</f>
        <v>115.937859</v>
      </c>
      <c r="P70" s="34">
        <v>364.43700000000001</v>
      </c>
      <c r="Q70">
        <v>120.803</v>
      </c>
      <c r="R70" s="27">
        <f>ABS(O70-Q70)/O70</f>
        <v>4.1963350384105279E-2</v>
      </c>
      <c r="V70" s="27"/>
    </row>
    <row r="71" spans="1:22" x14ac:dyDescent="0.25">
      <c r="A71" s="21">
        <v>612.44793700000002</v>
      </c>
      <c r="B71" s="21">
        <v>540.96984899999995</v>
      </c>
      <c r="C71">
        <v>12806578</v>
      </c>
      <c r="D71" s="21">
        <v>534.77417000000003</v>
      </c>
      <c r="E71">
        <v>6370.5429999999997</v>
      </c>
      <c r="F71">
        <v>29.711655</v>
      </c>
      <c r="G71">
        <v>55.644069999999999</v>
      </c>
      <c r="H71">
        <v>22.726396999999999</v>
      </c>
      <c r="I71">
        <v>14.729528</v>
      </c>
      <c r="J71">
        <v>28.045712000000002</v>
      </c>
      <c r="K71">
        <v>26.614805</v>
      </c>
      <c r="L71">
        <v>4.8481579999999997</v>
      </c>
      <c r="M71">
        <v>36.732520999999998</v>
      </c>
      <c r="N71">
        <v>8.6716259999999998</v>
      </c>
      <c r="O71">
        <f>VLOOKUP(A71,m!B606:L4460,11,0)</f>
        <v>206.68125900000001</v>
      </c>
      <c r="P71" s="34">
        <v>612.44799999999998</v>
      </c>
      <c r="Q71">
        <v>198.01599999999999</v>
      </c>
      <c r="R71" s="27">
        <f>ABS(O71-Q71)/O71</f>
        <v>4.1925712287247195E-2</v>
      </c>
      <c r="V71" s="27"/>
    </row>
    <row r="72" spans="1:22" x14ac:dyDescent="0.25">
      <c r="A72" s="21">
        <v>633.035034</v>
      </c>
      <c r="B72" s="21">
        <v>538.06231700000001</v>
      </c>
      <c r="C72">
        <v>12819573</v>
      </c>
      <c r="D72" s="21">
        <v>538.34130900000002</v>
      </c>
      <c r="E72">
        <v>5253.6</v>
      </c>
      <c r="F72">
        <v>31.546952999999998</v>
      </c>
      <c r="G72">
        <v>56.245823000000001</v>
      </c>
      <c r="H72">
        <v>23.512529000000001</v>
      </c>
      <c r="I72">
        <v>15.273633</v>
      </c>
      <c r="J72">
        <v>28.860094</v>
      </c>
      <c r="K72">
        <v>31.400867000000002</v>
      </c>
      <c r="L72">
        <v>5.6728170000000002</v>
      </c>
      <c r="M72">
        <v>30.496773000000001</v>
      </c>
      <c r="N72">
        <v>8.9631179999999997</v>
      </c>
      <c r="O72">
        <f>VLOOKUP(A72,m!B1157:L5011,11,0)</f>
        <v>214.658691</v>
      </c>
      <c r="P72" s="34">
        <v>633.03499999999997</v>
      </c>
      <c r="Q72">
        <v>205.71600000000001</v>
      </c>
      <c r="R72" s="27">
        <f>ABS(O72-Q72)/O72</f>
        <v>4.1660046273178833E-2</v>
      </c>
      <c r="V72" s="27"/>
    </row>
    <row r="73" spans="1:22" x14ac:dyDescent="0.25">
      <c r="A73" s="21">
        <v>392.17468300000002</v>
      </c>
      <c r="B73" s="21">
        <v>539.94317599999999</v>
      </c>
      <c r="C73">
        <v>12536716</v>
      </c>
      <c r="D73" s="21">
        <v>542.77624500000002</v>
      </c>
      <c r="E73">
        <v>4315.1859999999997</v>
      </c>
      <c r="F73">
        <v>17.362541</v>
      </c>
      <c r="G73">
        <v>42.542842999999998</v>
      </c>
      <c r="H73">
        <v>2.2190120000000002</v>
      </c>
      <c r="I73">
        <v>7.9341549999999996</v>
      </c>
      <c r="J73">
        <v>16.055305000000001</v>
      </c>
      <c r="K73">
        <v>15.708712999999999</v>
      </c>
      <c r="L73">
        <v>2.5971999999999999E-2</v>
      </c>
      <c r="M73">
        <v>2.5213930000000002</v>
      </c>
      <c r="N73">
        <v>5.5527850000000001</v>
      </c>
      <c r="O73">
        <f>VLOOKUP(A73,m!B477:L4331,11,0)</f>
        <v>124.196228</v>
      </c>
      <c r="P73" s="34">
        <v>392.17500000000001</v>
      </c>
      <c r="Q73">
        <v>129.36099999999999</v>
      </c>
      <c r="R73" s="27">
        <f>ABS(O73-Q73)/O73</f>
        <v>4.1585578589391499E-2</v>
      </c>
      <c r="V73" s="27"/>
    </row>
    <row r="74" spans="1:22" x14ac:dyDescent="0.25">
      <c r="A74" s="21">
        <v>341.60940599999998</v>
      </c>
      <c r="B74" s="21">
        <v>540.12402299999997</v>
      </c>
      <c r="C74">
        <v>12800952</v>
      </c>
      <c r="D74" s="21">
        <v>539.55877699999996</v>
      </c>
      <c r="E74">
        <v>4098.51</v>
      </c>
      <c r="F74">
        <v>13.31489</v>
      </c>
      <c r="G74">
        <v>37.310459000000002</v>
      </c>
      <c r="H74">
        <v>-0.213976</v>
      </c>
      <c r="I74">
        <v>6.6359450000000004</v>
      </c>
      <c r="J74">
        <v>13.670030000000001</v>
      </c>
      <c r="K74">
        <v>14.709597</v>
      </c>
      <c r="L74">
        <v>0.100886</v>
      </c>
      <c r="M74">
        <v>10.337540000000001</v>
      </c>
      <c r="N74">
        <v>5.097226</v>
      </c>
      <c r="O74">
        <f>VLOOKUP(A74,m!B1145:L4999,11,0)</f>
        <v>109.92218800000001</v>
      </c>
      <c r="P74" s="34">
        <v>341.60899999999998</v>
      </c>
      <c r="Q74">
        <v>114.488</v>
      </c>
      <c r="R74" s="27">
        <f>ABS(O74-Q74)/O74</f>
        <v>4.1536764169941683E-2</v>
      </c>
      <c r="V74" s="27"/>
    </row>
    <row r="75" spans="1:22" x14ac:dyDescent="0.25">
      <c r="A75" s="21">
        <v>373.14614899999998</v>
      </c>
      <c r="B75" s="21">
        <v>539.65777600000001</v>
      </c>
      <c r="C75">
        <v>12548892</v>
      </c>
      <c r="D75" s="21">
        <v>541.65380900000002</v>
      </c>
      <c r="E75">
        <v>4248.0460000000003</v>
      </c>
      <c r="F75">
        <v>15.655419</v>
      </c>
      <c r="G75">
        <v>39.398991000000002</v>
      </c>
      <c r="H75">
        <v>0.92744899999999997</v>
      </c>
      <c r="I75">
        <v>6.465592</v>
      </c>
      <c r="J75">
        <v>14.656040000000001</v>
      </c>
      <c r="K75">
        <v>14.584887999999999</v>
      </c>
      <c r="L75">
        <v>0.866367</v>
      </c>
      <c r="M75">
        <v>1.927233</v>
      </c>
      <c r="N75">
        <v>5.2833620000000003</v>
      </c>
      <c r="O75">
        <f>VLOOKUP(A75,m!B735:L4589,11,0)</f>
        <v>118.38073</v>
      </c>
      <c r="P75" s="34">
        <v>373.14600000000002</v>
      </c>
      <c r="Q75">
        <v>123.28700000000001</v>
      </c>
      <c r="R75" s="27">
        <f>ABS(O75-Q75)/O75</f>
        <v>4.1444836503373536E-2</v>
      </c>
      <c r="V75" s="27"/>
    </row>
    <row r="76" spans="1:22" x14ac:dyDescent="0.25">
      <c r="A76" s="21">
        <v>343.48663299999998</v>
      </c>
      <c r="B76" s="21">
        <v>533.61437999999998</v>
      </c>
      <c r="C76">
        <v>12948151</v>
      </c>
      <c r="D76" s="21">
        <v>533.14929199999995</v>
      </c>
      <c r="E76">
        <v>3146.3620000000001</v>
      </c>
      <c r="F76">
        <v>13.490834</v>
      </c>
      <c r="G76">
        <v>36.010272999999998</v>
      </c>
      <c r="H76">
        <v>-0.22139300000000001</v>
      </c>
      <c r="I76">
        <v>6.0059199999999997</v>
      </c>
      <c r="J76">
        <v>13.456213</v>
      </c>
      <c r="K76">
        <v>15.02665</v>
      </c>
      <c r="L76">
        <v>0.50416000000000005</v>
      </c>
      <c r="M76">
        <v>3.3171930000000001</v>
      </c>
      <c r="N76">
        <v>5.097226</v>
      </c>
      <c r="O76">
        <f>VLOOKUP(A76,m!B884:L4738,11,0)</f>
        <v>110.36808000000001</v>
      </c>
      <c r="P76" s="34">
        <v>343.48700000000002</v>
      </c>
      <c r="Q76">
        <v>114.898</v>
      </c>
      <c r="R76" s="27">
        <f>ABS(O76-Q76)/O76</f>
        <v>4.1043751055558721E-2</v>
      </c>
      <c r="V76" s="27"/>
    </row>
    <row r="77" spans="1:22" x14ac:dyDescent="0.25">
      <c r="A77" s="21">
        <v>437.70428500000003</v>
      </c>
      <c r="B77" s="21">
        <v>541.912598</v>
      </c>
      <c r="C77">
        <v>12846747</v>
      </c>
      <c r="D77" s="21">
        <v>539.44433600000002</v>
      </c>
      <c r="E77">
        <v>4678.3440000000001</v>
      </c>
      <c r="F77">
        <v>19.409058000000002</v>
      </c>
      <c r="G77">
        <v>44.925266000000001</v>
      </c>
      <c r="H77">
        <v>5.4288679999999996</v>
      </c>
      <c r="I77">
        <v>9.4104259999999993</v>
      </c>
      <c r="J77">
        <v>18.673919999999999</v>
      </c>
      <c r="K77">
        <v>17.582487</v>
      </c>
      <c r="L77">
        <v>1.4312800000000001</v>
      </c>
      <c r="M77">
        <v>10.778269999999999</v>
      </c>
      <c r="N77">
        <v>6.197438</v>
      </c>
      <c r="O77">
        <f>VLOOKUP(A77,m!B811:L4665,11,0)</f>
        <v>141.06748999999999</v>
      </c>
      <c r="P77" s="34">
        <v>437.70400000000001</v>
      </c>
      <c r="Q77">
        <v>146.815</v>
      </c>
      <c r="R77" s="27">
        <f>ABS(O77-Q77)/O77</f>
        <v>4.0742980540732707E-2</v>
      </c>
      <c r="V77" s="27"/>
    </row>
    <row r="78" spans="1:22" x14ac:dyDescent="0.25">
      <c r="A78" s="21">
        <v>343.14263899999997</v>
      </c>
      <c r="B78" s="21">
        <v>536.11120600000004</v>
      </c>
      <c r="C78">
        <v>12405537</v>
      </c>
      <c r="D78" s="21">
        <v>537.39892599999996</v>
      </c>
      <c r="E78">
        <v>4338.0730000000003</v>
      </c>
      <c r="F78">
        <v>13.881599</v>
      </c>
      <c r="G78">
        <v>39.067214999999997</v>
      </c>
      <c r="H78">
        <v>-0.17760200000000001</v>
      </c>
      <c r="I78">
        <v>7.0757709999999996</v>
      </c>
      <c r="J78">
        <v>14.051954</v>
      </c>
      <c r="K78">
        <v>14.101081000000001</v>
      </c>
      <c r="L78">
        <v>8.6358000000000004E-2</v>
      </c>
      <c r="M78">
        <v>13.855467000000001</v>
      </c>
      <c r="N78">
        <v>5.097226</v>
      </c>
      <c r="O78">
        <f>VLOOKUP(A78,m!B1130:L4984,11,0)</f>
        <v>109.682053</v>
      </c>
      <c r="P78" s="34">
        <v>343.14299999999997</v>
      </c>
      <c r="Q78">
        <v>114.102</v>
      </c>
      <c r="R78" s="27">
        <f>ABS(O78-Q78)/O78</f>
        <v>4.0297814265019341E-2</v>
      </c>
      <c r="V78" s="27"/>
    </row>
    <row r="79" spans="1:22" x14ac:dyDescent="0.25">
      <c r="A79" s="21">
        <v>350.27773999999999</v>
      </c>
      <c r="B79" s="21">
        <v>535.62243699999999</v>
      </c>
      <c r="C79">
        <v>12907884</v>
      </c>
      <c r="D79" s="21">
        <v>527.830017</v>
      </c>
      <c r="E79">
        <v>4006.9580000000001</v>
      </c>
      <c r="F79">
        <v>14.04724</v>
      </c>
      <c r="G79">
        <v>36.668773999999999</v>
      </c>
      <c r="H79">
        <v>-0.20191700000000001</v>
      </c>
      <c r="I79">
        <v>6.2998380000000003</v>
      </c>
      <c r="J79">
        <v>13.622945</v>
      </c>
      <c r="K79">
        <v>13.009460000000001</v>
      </c>
      <c r="L79">
        <v>7.5137999999999996E-2</v>
      </c>
      <c r="M79">
        <v>1.880836</v>
      </c>
      <c r="N79">
        <v>5.097226</v>
      </c>
      <c r="O79">
        <f>VLOOKUP(A79,m!B780:L4634,11,0)</f>
        <v>110.105812</v>
      </c>
      <c r="P79" s="34">
        <v>350.27800000000002</v>
      </c>
      <c r="Q79">
        <v>114.523</v>
      </c>
      <c r="R79" s="27">
        <f>ABS(O79-Q79)/O79</f>
        <v>4.0117664270075008E-2</v>
      </c>
      <c r="V79" s="27"/>
    </row>
    <row r="80" spans="1:22" x14ac:dyDescent="0.25">
      <c r="A80" s="21">
        <v>648.78741500000001</v>
      </c>
      <c r="B80" s="21">
        <v>535.67169200000001</v>
      </c>
      <c r="C80">
        <v>12762997</v>
      </c>
      <c r="D80" s="21">
        <v>537.05261199999995</v>
      </c>
      <c r="E80">
        <v>6625.366</v>
      </c>
      <c r="F80">
        <v>34.964680000000001</v>
      </c>
      <c r="G80">
        <v>59.632908</v>
      </c>
      <c r="H80">
        <v>25.092005</v>
      </c>
      <c r="I80">
        <v>15.431037999999999</v>
      </c>
      <c r="J80">
        <v>29.702614000000001</v>
      </c>
      <c r="K80">
        <v>27.431592999999999</v>
      </c>
      <c r="L80">
        <v>3.6963750000000002</v>
      </c>
      <c r="M80">
        <v>31.185307999999999</v>
      </c>
      <c r="N80">
        <v>9.1861560000000004</v>
      </c>
      <c r="O80">
        <f>VLOOKUP(A80,m!B70:L3924,11,0)</f>
        <v>214.66909799999999</v>
      </c>
      <c r="P80" s="34">
        <v>648.78700000000003</v>
      </c>
      <c r="Q80">
        <v>206.059</v>
      </c>
      <c r="R80" s="27">
        <f>ABS(O80-Q80)/O80</f>
        <v>4.0108697899312894E-2</v>
      </c>
      <c r="V80" s="27"/>
    </row>
    <row r="81" spans="1:22" x14ac:dyDescent="0.25">
      <c r="A81" s="21">
        <v>597.46252400000003</v>
      </c>
      <c r="B81" s="21">
        <v>538.48290999999995</v>
      </c>
      <c r="C81">
        <v>12747209</v>
      </c>
      <c r="D81" s="21">
        <v>539.56237799999997</v>
      </c>
      <c r="E81">
        <v>5827.33</v>
      </c>
      <c r="F81">
        <v>29.147106000000001</v>
      </c>
      <c r="G81">
        <v>53.952793</v>
      </c>
      <c r="H81">
        <v>21.275255000000001</v>
      </c>
      <c r="I81">
        <v>13.91297</v>
      </c>
      <c r="J81">
        <v>31.931827999999999</v>
      </c>
      <c r="K81">
        <v>25.444776999999998</v>
      </c>
      <c r="L81">
        <v>4.8416399999999999</v>
      </c>
      <c r="M81">
        <v>30.008030000000002</v>
      </c>
      <c r="N81">
        <v>8.4594480000000001</v>
      </c>
      <c r="O81">
        <f>VLOOKUP(A81,m!B653:L4507,11,0)</f>
        <v>201.805679</v>
      </c>
      <c r="P81" s="34">
        <v>597.46299999999997</v>
      </c>
      <c r="Q81">
        <v>193.71700000000001</v>
      </c>
      <c r="R81" s="27">
        <f>ABS(O81-Q81)/O81</f>
        <v>4.0081523176560281E-2</v>
      </c>
      <c r="V81" s="27"/>
    </row>
    <row r="82" spans="1:22" x14ac:dyDescent="0.25">
      <c r="A82" s="21">
        <v>341.54415899999998</v>
      </c>
      <c r="B82" s="21">
        <v>534.81188999999995</v>
      </c>
      <c r="C82">
        <v>12921279</v>
      </c>
      <c r="D82" s="21">
        <v>535.89941399999998</v>
      </c>
      <c r="E82">
        <v>3114.3180000000002</v>
      </c>
      <c r="F82">
        <v>13.510615</v>
      </c>
      <c r="G82">
        <v>36.080306999999998</v>
      </c>
      <c r="H82">
        <v>-0.22558500000000001</v>
      </c>
      <c r="I82">
        <v>6.0585399999999998</v>
      </c>
      <c r="J82">
        <v>13.544774</v>
      </c>
      <c r="K82">
        <v>15.050027</v>
      </c>
      <c r="L82">
        <v>0.511463</v>
      </c>
      <c r="M82">
        <v>3.8564099999999999</v>
      </c>
      <c r="N82">
        <v>5.097226</v>
      </c>
      <c r="O82">
        <f>VLOOKUP(A82,m!B883:L4737,11,0)</f>
        <v>110.25563</v>
      </c>
      <c r="P82" s="34">
        <v>341.54399999999998</v>
      </c>
      <c r="Q82">
        <v>114.66800000000001</v>
      </c>
      <c r="R82" s="27">
        <f>ABS(O82-Q82)/O82</f>
        <v>4.0019452974873117E-2</v>
      </c>
      <c r="V82" s="27"/>
    </row>
    <row r="83" spans="1:22" x14ac:dyDescent="0.25">
      <c r="A83" s="21">
        <v>645.17511000000002</v>
      </c>
      <c r="B83" s="21">
        <v>538.11096199999997</v>
      </c>
      <c r="C83">
        <v>12801868</v>
      </c>
      <c r="D83" s="21">
        <v>534.884277</v>
      </c>
      <c r="E83">
        <v>6730.6509999999998</v>
      </c>
      <c r="F83">
        <v>34.883609999999997</v>
      </c>
      <c r="G83">
        <v>60.066333999999998</v>
      </c>
      <c r="H83">
        <v>24.981580999999998</v>
      </c>
      <c r="I83">
        <v>15.702757999999999</v>
      </c>
      <c r="J83">
        <v>29.964417999999998</v>
      </c>
      <c r="K83">
        <v>27.619028</v>
      </c>
      <c r="L83">
        <v>3.5753710000000001</v>
      </c>
      <c r="M83">
        <v>35.772137000000001</v>
      </c>
      <c r="N83">
        <v>9.1350090000000002</v>
      </c>
      <c r="O83">
        <f>VLOOKUP(A83,m!B71:L3925,11,0)</f>
        <v>213.83291600000001</v>
      </c>
      <c r="P83" s="34">
        <v>645.17499999999995</v>
      </c>
      <c r="Q83">
        <v>205.27799999999999</v>
      </c>
      <c r="R83" s="27">
        <f>ABS(O83-Q83)/O83</f>
        <v>4.0007479484589825E-2</v>
      </c>
      <c r="V83" s="27"/>
    </row>
    <row r="84" spans="1:22" x14ac:dyDescent="0.25">
      <c r="A84" s="21">
        <v>563.45043899999996</v>
      </c>
      <c r="B84" s="21">
        <v>535.71740699999998</v>
      </c>
      <c r="C84">
        <v>13014305</v>
      </c>
      <c r="D84" s="21">
        <v>535.88195800000005</v>
      </c>
      <c r="E84">
        <v>5705.2610000000004</v>
      </c>
      <c r="F84">
        <v>27.105153999999999</v>
      </c>
      <c r="G84">
        <v>52.356349999999999</v>
      </c>
      <c r="H84">
        <v>15.349337999999999</v>
      </c>
      <c r="I84">
        <v>12.396526</v>
      </c>
      <c r="J84">
        <v>24.964987000000001</v>
      </c>
      <c r="K84">
        <v>22.130507000000001</v>
      </c>
      <c r="L84">
        <v>2.8122259999999999</v>
      </c>
      <c r="M84">
        <v>13.108319</v>
      </c>
      <c r="N84">
        <v>7.9778729999999998</v>
      </c>
      <c r="O84">
        <f>VLOOKUP(A84,m!B790:L4644,11,0)</f>
        <v>188.564987</v>
      </c>
      <c r="P84" s="34">
        <v>563.45000000000005</v>
      </c>
      <c r="Q84">
        <v>181.03</v>
      </c>
      <c r="R84" s="27">
        <f>ABS(O84-Q84)/O84</f>
        <v>3.9959629408825512E-2</v>
      </c>
      <c r="V84" s="27"/>
    </row>
    <row r="85" spans="1:22" x14ac:dyDescent="0.25">
      <c r="A85" s="21">
        <v>335.74941999999999</v>
      </c>
      <c r="B85" s="21">
        <v>537.61602800000003</v>
      </c>
      <c r="C85">
        <v>12801013</v>
      </c>
      <c r="D85" s="21">
        <v>539.93408199999999</v>
      </c>
      <c r="E85">
        <v>3610.2289999999998</v>
      </c>
      <c r="F85">
        <v>12.778013</v>
      </c>
      <c r="G85">
        <v>35.785727999999999</v>
      </c>
      <c r="H85">
        <v>-0.24778600000000001</v>
      </c>
      <c r="I85">
        <v>6.394889</v>
      </c>
      <c r="J85">
        <v>13.325006999999999</v>
      </c>
      <c r="K85">
        <v>14.204423</v>
      </c>
      <c r="L85">
        <v>0.39870100000000003</v>
      </c>
      <c r="M85">
        <v>10.645341</v>
      </c>
      <c r="N85">
        <v>5.097226</v>
      </c>
      <c r="O85">
        <f>VLOOKUP(A85,m!B1154:L5008,11,0)</f>
        <v>109.44667800000001</v>
      </c>
      <c r="P85" s="34">
        <v>335.74900000000002</v>
      </c>
      <c r="Q85">
        <v>113.819</v>
      </c>
      <c r="R85" s="27">
        <f>ABS(O85-Q85)/O85</f>
        <v>3.9949334962912232E-2</v>
      </c>
      <c r="V85" s="27"/>
    </row>
    <row r="86" spans="1:22" x14ac:dyDescent="0.25">
      <c r="A86" s="21">
        <v>588.67681900000002</v>
      </c>
      <c r="B86" s="21">
        <v>540.08239700000001</v>
      </c>
      <c r="C86">
        <v>12645674</v>
      </c>
      <c r="D86" s="21">
        <v>535.99731399999996</v>
      </c>
      <c r="E86">
        <v>6069.9449999999997</v>
      </c>
      <c r="F86">
        <v>27.991743</v>
      </c>
      <c r="G86">
        <v>52.817207000000003</v>
      </c>
      <c r="H86">
        <v>21.335453000000001</v>
      </c>
      <c r="I86">
        <v>14.035982000000001</v>
      </c>
      <c r="J86">
        <v>26.911746999999998</v>
      </c>
      <c r="K86">
        <v>25.561577</v>
      </c>
      <c r="L86">
        <v>4.726299</v>
      </c>
      <c r="M86">
        <v>37.673724999999997</v>
      </c>
      <c r="N86">
        <v>8.3350519999999992</v>
      </c>
      <c r="O86">
        <f>VLOOKUP(A86,m!B621:L4475,11,0)</f>
        <v>200.61009200000001</v>
      </c>
      <c r="P86" s="34">
        <v>588.67700000000002</v>
      </c>
      <c r="Q86">
        <v>192.61</v>
      </c>
      <c r="R86" s="27">
        <f>ABS(O86-Q86)/O86</f>
        <v>3.9878811281338702E-2</v>
      </c>
      <c r="V86" s="27"/>
    </row>
    <row r="87" spans="1:22" x14ac:dyDescent="0.25">
      <c r="A87" s="21">
        <v>372.74078400000002</v>
      </c>
      <c r="B87" s="21">
        <v>538.67095900000004</v>
      </c>
      <c r="C87">
        <v>12510166</v>
      </c>
      <c r="D87" s="21">
        <v>543.42132600000002</v>
      </c>
      <c r="E87">
        <v>4721.0680000000002</v>
      </c>
      <c r="F87">
        <v>15.871953</v>
      </c>
      <c r="G87">
        <v>41.522308000000002</v>
      </c>
      <c r="H87">
        <v>0.71961799999999998</v>
      </c>
      <c r="I87">
        <v>6.9249150000000004</v>
      </c>
      <c r="J87">
        <v>15.093232</v>
      </c>
      <c r="K87">
        <v>14.689952</v>
      </c>
      <c r="L87">
        <v>0.42860100000000001</v>
      </c>
      <c r="M87">
        <v>3.0536310000000002</v>
      </c>
      <c r="N87">
        <v>5.277622</v>
      </c>
      <c r="O87">
        <f>VLOOKUP(A87,m!B706:L4560,11,0)</f>
        <v>117.290497</v>
      </c>
      <c r="P87" s="34">
        <v>372.74099999999999</v>
      </c>
      <c r="Q87">
        <v>121.958</v>
      </c>
      <c r="R87" s="27">
        <f>ABS(O87-Q87)/O87</f>
        <v>3.9794383342070722E-2</v>
      </c>
      <c r="V87" s="27"/>
    </row>
    <row r="88" spans="1:22" x14ac:dyDescent="0.25">
      <c r="A88" s="21">
        <v>345.44595299999997</v>
      </c>
      <c r="B88" s="21">
        <v>535.04626499999995</v>
      </c>
      <c r="C88">
        <v>13011005</v>
      </c>
      <c r="D88" s="21">
        <v>536.11956799999996</v>
      </c>
      <c r="E88">
        <v>4315.1859999999997</v>
      </c>
      <c r="F88">
        <v>13.46238</v>
      </c>
      <c r="G88">
        <v>36.598605999999997</v>
      </c>
      <c r="H88">
        <v>-0.21356600000000001</v>
      </c>
      <c r="I88">
        <v>6.3015220000000003</v>
      </c>
      <c r="J88">
        <v>13.12115</v>
      </c>
      <c r="K88">
        <v>13.170483000000001</v>
      </c>
      <c r="L88">
        <v>9.1659000000000004E-2</v>
      </c>
      <c r="M88">
        <v>7.0036420000000001</v>
      </c>
      <c r="N88">
        <v>5.097226</v>
      </c>
      <c r="O88">
        <f>VLOOKUP(A88,m!B1131:L4985,11,0)</f>
        <v>110.07963599999999</v>
      </c>
      <c r="P88" s="34">
        <v>345.44600000000003</v>
      </c>
      <c r="Q88">
        <v>114.444</v>
      </c>
      <c r="R88" s="27">
        <f>ABS(O88-Q88)/O88</f>
        <v>3.9647333136167071E-2</v>
      </c>
      <c r="V88" s="27"/>
    </row>
    <row r="89" spans="1:22" x14ac:dyDescent="0.25">
      <c r="A89" s="21">
        <v>339.86508199999997</v>
      </c>
      <c r="B89" s="21">
        <v>538.81329300000004</v>
      </c>
      <c r="C89">
        <v>12853913</v>
      </c>
      <c r="D89" s="21">
        <v>538.10497999999995</v>
      </c>
      <c r="E89">
        <v>3930.663</v>
      </c>
      <c r="F89">
        <v>13.342041</v>
      </c>
      <c r="G89">
        <v>37.148113000000002</v>
      </c>
      <c r="H89">
        <v>-0.199739</v>
      </c>
      <c r="I89">
        <v>6.6695450000000003</v>
      </c>
      <c r="J89">
        <v>13.741714</v>
      </c>
      <c r="K89">
        <v>14.028141</v>
      </c>
      <c r="L89">
        <v>7.4980000000000005E-2</v>
      </c>
      <c r="M89">
        <v>10.100298</v>
      </c>
      <c r="N89">
        <v>5.097226</v>
      </c>
      <c r="O89">
        <f>VLOOKUP(A89,m!B1136:L4990,11,0)</f>
        <v>109.591904</v>
      </c>
      <c r="P89" s="34">
        <v>339.86500000000001</v>
      </c>
      <c r="Q89">
        <v>113.92700000000001</v>
      </c>
      <c r="R89" s="27">
        <f>ABS(O89-Q89)/O89</f>
        <v>3.9556717620308955E-2</v>
      </c>
      <c r="V89" s="27"/>
    </row>
    <row r="90" spans="1:22" x14ac:dyDescent="0.25">
      <c r="A90" s="21">
        <v>595.965149</v>
      </c>
      <c r="B90" s="21">
        <v>540.12902799999995</v>
      </c>
      <c r="C90">
        <v>12861771</v>
      </c>
      <c r="D90" s="21">
        <v>535.20666500000004</v>
      </c>
      <c r="E90">
        <v>5718.9930000000004</v>
      </c>
      <c r="F90">
        <v>28.150556999999999</v>
      </c>
      <c r="G90">
        <v>53.897644</v>
      </c>
      <c r="H90">
        <v>21.376515999999999</v>
      </c>
      <c r="I90">
        <v>14.184607</v>
      </c>
      <c r="J90">
        <v>27.575727000000001</v>
      </c>
      <c r="K90">
        <v>26.111108999999999</v>
      </c>
      <c r="L90">
        <v>5.2063980000000001</v>
      </c>
      <c r="M90">
        <v>37.876759</v>
      </c>
      <c r="N90">
        <v>8.4382479999999997</v>
      </c>
      <c r="O90">
        <f>VLOOKUP(A90,m!B598:L4452,11,0)</f>
        <v>203.949478</v>
      </c>
      <c r="P90" s="34">
        <v>595.96500000000003</v>
      </c>
      <c r="Q90">
        <v>195.89500000000001</v>
      </c>
      <c r="R90" s="27">
        <f>ABS(O90-Q90)/O90</f>
        <v>3.9492515886704008E-2</v>
      </c>
      <c r="V90" s="27"/>
    </row>
    <row r="91" spans="1:22" x14ac:dyDescent="0.25">
      <c r="A91" s="21">
        <v>624.72650099999998</v>
      </c>
      <c r="B91" s="21">
        <v>538.13024900000005</v>
      </c>
      <c r="C91">
        <v>12773769</v>
      </c>
      <c r="D91" s="21">
        <v>537.02130099999999</v>
      </c>
      <c r="E91">
        <v>6437.683</v>
      </c>
      <c r="F91">
        <v>32.332565000000002</v>
      </c>
      <c r="G91">
        <v>57.363861</v>
      </c>
      <c r="H91">
        <v>22.912838000000001</v>
      </c>
      <c r="I91">
        <v>14.536246999999999</v>
      </c>
      <c r="J91">
        <v>28.251387000000001</v>
      </c>
      <c r="K91">
        <v>26.391622999999999</v>
      </c>
      <c r="L91">
        <v>3.3618769999999998</v>
      </c>
      <c r="M91">
        <v>31.883728000000001</v>
      </c>
      <c r="N91">
        <v>8.8454770000000007</v>
      </c>
      <c r="O91">
        <f>VLOOKUP(A91,m!B69:L3923,11,0)</f>
        <v>208.21417199999999</v>
      </c>
      <c r="P91" s="34">
        <v>624.72699999999998</v>
      </c>
      <c r="Q91">
        <v>199.99700000000001</v>
      </c>
      <c r="R91" s="27">
        <f>ABS(O91-Q91)/O91</f>
        <v>3.9464998568877321E-2</v>
      </c>
      <c r="V91" s="27"/>
    </row>
    <row r="92" spans="1:22" x14ac:dyDescent="0.25">
      <c r="A92" s="21">
        <v>639.28167699999995</v>
      </c>
      <c r="B92" s="21">
        <v>536.52294900000004</v>
      </c>
      <c r="C92">
        <v>12817267</v>
      </c>
      <c r="D92" s="21">
        <v>534.898865</v>
      </c>
      <c r="E92">
        <v>6178.2830000000004</v>
      </c>
      <c r="F92">
        <v>33.003937000000001</v>
      </c>
      <c r="G92">
        <v>57.851936000000002</v>
      </c>
      <c r="H92">
        <v>24.306664999999999</v>
      </c>
      <c r="I92">
        <v>14.771838000000001</v>
      </c>
      <c r="J92">
        <v>29.395333999999998</v>
      </c>
      <c r="K92">
        <v>27.296993000000001</v>
      </c>
      <c r="L92">
        <v>4.00197</v>
      </c>
      <c r="M92">
        <v>33.713088999999997</v>
      </c>
      <c r="N92">
        <v>9.0515629999999998</v>
      </c>
      <c r="O92">
        <f>VLOOKUP(A92,m!B67:L3921,11,0)</f>
        <v>213.420624</v>
      </c>
      <c r="P92" s="34">
        <v>639.28200000000004</v>
      </c>
      <c r="Q92">
        <v>204.999</v>
      </c>
      <c r="R92" s="27">
        <f>ABS(O92-Q92)/O92</f>
        <v>3.9460216365968491E-2</v>
      </c>
      <c r="V92" s="27"/>
    </row>
    <row r="93" spans="1:22" x14ac:dyDescent="0.25">
      <c r="A93" s="21">
        <v>608.09887700000002</v>
      </c>
      <c r="B93" s="21">
        <v>539.76965299999995</v>
      </c>
      <c r="C93">
        <v>12881818</v>
      </c>
      <c r="D93" s="21">
        <v>532.03539999999998</v>
      </c>
      <c r="E93">
        <v>5096.4350000000004</v>
      </c>
      <c r="F93">
        <v>29.169554000000002</v>
      </c>
      <c r="G93">
        <v>54.371433000000003</v>
      </c>
      <c r="H93">
        <v>22.039391999999999</v>
      </c>
      <c r="I93">
        <v>14.359737000000001</v>
      </c>
      <c r="J93">
        <v>28.189602000000001</v>
      </c>
      <c r="K93">
        <v>26.998856</v>
      </c>
      <c r="L93">
        <v>6.018224</v>
      </c>
      <c r="M93">
        <v>35.436703000000001</v>
      </c>
      <c r="N93">
        <v>8.6100480000000008</v>
      </c>
      <c r="O93">
        <f>VLOOKUP(A93,m!B515:L4369,11,0)</f>
        <v>207.66485599999999</v>
      </c>
      <c r="P93" s="34">
        <v>608.09900000000005</v>
      </c>
      <c r="Q93">
        <v>199.499</v>
      </c>
      <c r="R93" s="27">
        <f>ABS(O93-Q93)/O93</f>
        <v>3.9322281859767313E-2</v>
      </c>
      <c r="V93" s="27"/>
    </row>
    <row r="94" spans="1:22" x14ac:dyDescent="0.25">
      <c r="A94" s="21">
        <v>403.96966600000002</v>
      </c>
      <c r="B94" s="21">
        <v>542.239014</v>
      </c>
      <c r="C94">
        <v>12775576</v>
      </c>
      <c r="D94" s="21">
        <v>541.09429899999998</v>
      </c>
      <c r="E94">
        <v>3656.0050000000001</v>
      </c>
      <c r="F94">
        <v>16.888714</v>
      </c>
      <c r="G94">
        <v>41.363194</v>
      </c>
      <c r="H94">
        <v>3.2591549999999998</v>
      </c>
      <c r="I94">
        <v>7.82477</v>
      </c>
      <c r="J94">
        <v>16.527474999999999</v>
      </c>
      <c r="K94">
        <v>18.804993</v>
      </c>
      <c r="L94">
        <v>1.861953</v>
      </c>
      <c r="M94">
        <v>7.9640230000000001</v>
      </c>
      <c r="N94">
        <v>5.7197899999999997</v>
      </c>
      <c r="O94">
        <f>VLOOKUP(A94,m!B946:L4800,11,0)</f>
        <v>131.92924500000001</v>
      </c>
      <c r="P94" s="34">
        <v>403.97</v>
      </c>
      <c r="Q94">
        <v>137.11600000000001</v>
      </c>
      <c r="R94" s="27">
        <f>ABS(O94-Q94)/O94</f>
        <v>3.9314672042578616E-2</v>
      </c>
      <c r="V94" s="27"/>
    </row>
    <row r="95" spans="1:22" x14ac:dyDescent="0.25">
      <c r="A95" s="21">
        <v>383.81503300000003</v>
      </c>
      <c r="B95" s="21">
        <v>538.30688499999997</v>
      </c>
      <c r="C95">
        <v>12692223</v>
      </c>
      <c r="D95" s="21">
        <v>541.70513900000003</v>
      </c>
      <c r="E95">
        <v>4243.4679999999998</v>
      </c>
      <c r="F95">
        <v>16.388435000000001</v>
      </c>
      <c r="G95">
        <v>40.726222999999997</v>
      </c>
      <c r="H95">
        <v>1.5772550000000001</v>
      </c>
      <c r="I95">
        <v>7.4254389999999999</v>
      </c>
      <c r="J95">
        <v>15.41738</v>
      </c>
      <c r="K95">
        <v>15.273961</v>
      </c>
      <c r="L95">
        <v>0.64959699999999998</v>
      </c>
      <c r="M95">
        <v>3.1120649999999999</v>
      </c>
      <c r="N95">
        <v>5.4344210000000004</v>
      </c>
      <c r="O95">
        <f>VLOOKUP(A95,m!B331:L4185,11,0)</f>
        <v>122.090225</v>
      </c>
      <c r="P95" s="34">
        <v>383.815</v>
      </c>
      <c r="Q95">
        <v>126.889</v>
      </c>
      <c r="R95" s="27">
        <f>ABS(O95-Q95)/O95</f>
        <v>3.9305153217630583E-2</v>
      </c>
      <c r="V95" s="27"/>
    </row>
    <row r="96" spans="1:22" x14ac:dyDescent="0.25">
      <c r="A96" s="21">
        <v>349.93725599999999</v>
      </c>
      <c r="B96" s="21">
        <v>525.15460199999995</v>
      </c>
      <c r="C96">
        <v>12860348</v>
      </c>
      <c r="D96" s="21">
        <v>529.25537099999997</v>
      </c>
      <c r="E96">
        <v>3822.326</v>
      </c>
      <c r="F96">
        <v>14.076931</v>
      </c>
      <c r="G96">
        <v>36.558124999999997</v>
      </c>
      <c r="H96">
        <v>-0.18673799999999999</v>
      </c>
      <c r="I96">
        <v>6.3212339999999996</v>
      </c>
      <c r="J96">
        <v>13.718389999999999</v>
      </c>
      <c r="K96">
        <v>13.250862</v>
      </c>
      <c r="L96">
        <v>6.2746999999999997E-2</v>
      </c>
      <c r="M96">
        <v>1.3857090000000001</v>
      </c>
      <c r="N96">
        <v>5.097226</v>
      </c>
      <c r="O96">
        <f>VLOOKUP(A96,m!B767:L4621,11,0)</f>
        <v>109.63967100000001</v>
      </c>
      <c r="P96" s="34">
        <v>349.93700000000001</v>
      </c>
      <c r="Q96">
        <v>113.93600000000001</v>
      </c>
      <c r="R96" s="27">
        <f>ABS(O96-Q96)/O96</f>
        <v>3.9185898323244692E-2</v>
      </c>
      <c r="V96" s="27"/>
    </row>
    <row r="97" spans="1:22" x14ac:dyDescent="0.25">
      <c r="A97" s="21">
        <v>633.27050799999995</v>
      </c>
      <c r="B97" s="21">
        <v>536.206909</v>
      </c>
      <c r="C97">
        <v>12889950</v>
      </c>
      <c r="D97" s="21">
        <v>534.71887200000003</v>
      </c>
      <c r="E97">
        <v>5917.3580000000002</v>
      </c>
      <c r="F97">
        <v>31.469726999999999</v>
      </c>
      <c r="G97">
        <v>56.551071</v>
      </c>
      <c r="H97">
        <v>23.446294999999999</v>
      </c>
      <c r="I97">
        <v>14.956720000000001</v>
      </c>
      <c r="J97">
        <v>28.324777999999998</v>
      </c>
      <c r="K97">
        <v>26.609438000000001</v>
      </c>
      <c r="L97">
        <v>4.053382</v>
      </c>
      <c r="M97">
        <v>26.750948000000001</v>
      </c>
      <c r="N97">
        <v>8.9664520000000003</v>
      </c>
      <c r="O97">
        <f>VLOOKUP(A97,m!B447:L4301,11,0)</f>
        <v>210.926941</v>
      </c>
      <c r="P97" s="34">
        <v>633.27099999999996</v>
      </c>
      <c r="Q97">
        <v>202.68299999999999</v>
      </c>
      <c r="R97" s="27">
        <f>ABS(O97-Q97)/O97</f>
        <v>3.9084343426760294E-2</v>
      </c>
      <c r="V97" s="27"/>
    </row>
    <row r="98" spans="1:22" x14ac:dyDescent="0.25">
      <c r="A98" s="21">
        <v>615.68444799999997</v>
      </c>
      <c r="B98" s="21">
        <v>541.58972200000005</v>
      </c>
      <c r="C98">
        <v>12757505</v>
      </c>
      <c r="D98" s="21">
        <v>536.91796899999997</v>
      </c>
      <c r="E98">
        <v>5863.9520000000002</v>
      </c>
      <c r="F98">
        <v>29.712766999999999</v>
      </c>
      <c r="G98">
        <v>55.549782</v>
      </c>
      <c r="H98">
        <v>23.247021</v>
      </c>
      <c r="I98">
        <v>14.849335</v>
      </c>
      <c r="J98">
        <v>28.524290000000001</v>
      </c>
      <c r="K98">
        <v>26.793717999999998</v>
      </c>
      <c r="L98">
        <v>5.4296360000000004</v>
      </c>
      <c r="M98">
        <v>37.409283000000002</v>
      </c>
      <c r="N98">
        <v>8.7174499999999995</v>
      </c>
      <c r="O98">
        <f>VLOOKUP(A98,m!B599:L4453,11,0)</f>
        <v>208.85192900000001</v>
      </c>
      <c r="P98" s="34">
        <v>615.68399999999997</v>
      </c>
      <c r="Q98">
        <v>200.696</v>
      </c>
      <c r="R98" s="27">
        <f>ABS(O98-Q98)/O98</f>
        <v>3.9051250515383149E-2</v>
      </c>
      <c r="V98" s="27"/>
    </row>
    <row r="99" spans="1:22" x14ac:dyDescent="0.25">
      <c r="A99" s="21">
        <v>651.32476799999995</v>
      </c>
      <c r="B99" s="21">
        <v>538.79925500000002</v>
      </c>
      <c r="C99">
        <v>12937298</v>
      </c>
      <c r="D99" s="21">
        <v>537.11804199999995</v>
      </c>
      <c r="E99">
        <v>5859.3739999999998</v>
      </c>
      <c r="F99">
        <v>31.578548000000001</v>
      </c>
      <c r="G99">
        <v>57.485126000000001</v>
      </c>
      <c r="H99">
        <v>26.452814</v>
      </c>
      <c r="I99">
        <v>16.345237999999998</v>
      </c>
      <c r="J99">
        <v>29.613541000000001</v>
      </c>
      <c r="K99">
        <v>28.975104999999999</v>
      </c>
      <c r="L99">
        <v>5.51267</v>
      </c>
      <c r="M99">
        <v>40.732089999999999</v>
      </c>
      <c r="N99">
        <v>9.2220809999999993</v>
      </c>
      <c r="O99">
        <f>VLOOKUP(A99,m!B1126:L4980,11,0)</f>
        <v>221.118179</v>
      </c>
      <c r="P99" s="34">
        <v>651.32500000000005</v>
      </c>
      <c r="Q99">
        <v>212.49100000000001</v>
      </c>
      <c r="R99" s="27">
        <f>ABS(O99-Q99)/O99</f>
        <v>3.9016145298483053E-2</v>
      </c>
      <c r="V99" s="27"/>
    </row>
    <row r="100" spans="1:22" x14ac:dyDescent="0.25">
      <c r="A100" s="21">
        <v>596.86138900000003</v>
      </c>
      <c r="B100" s="21">
        <v>540.04211399999997</v>
      </c>
      <c r="C100">
        <v>12835186</v>
      </c>
      <c r="D100" s="21">
        <v>536.37902799999995</v>
      </c>
      <c r="E100">
        <v>6237.7920000000004</v>
      </c>
      <c r="F100">
        <v>28.393954999999998</v>
      </c>
      <c r="G100">
        <v>51.211413999999998</v>
      </c>
      <c r="H100">
        <v>24.276433999999998</v>
      </c>
      <c r="I100">
        <v>14.140402999999999</v>
      </c>
      <c r="J100">
        <v>27.193453000000002</v>
      </c>
      <c r="K100">
        <v>26.104803</v>
      </c>
      <c r="L100">
        <v>4.9420479999999998</v>
      </c>
      <c r="M100">
        <v>36.656638999999998</v>
      </c>
      <c r="N100">
        <v>8.4509360000000004</v>
      </c>
      <c r="O100">
        <f>VLOOKUP(A100,m!B603:L4457,11,0)</f>
        <v>202.733124</v>
      </c>
      <c r="P100" s="34">
        <v>596.86099999999999</v>
      </c>
      <c r="Q100">
        <v>194.84399999999999</v>
      </c>
      <c r="R100" s="27">
        <f>ABS(O100-Q100)/O100</f>
        <v>3.8913838273414117E-2</v>
      </c>
      <c r="V100" s="27"/>
    </row>
    <row r="101" spans="1:22" x14ac:dyDescent="0.25">
      <c r="A101" s="21">
        <v>380.018036</v>
      </c>
      <c r="B101" s="21">
        <v>538.75689699999998</v>
      </c>
      <c r="C101">
        <v>12494238</v>
      </c>
      <c r="D101" s="21">
        <v>538.39917000000003</v>
      </c>
      <c r="E101">
        <v>4605.1009999999997</v>
      </c>
      <c r="F101">
        <v>15.912387000000001</v>
      </c>
      <c r="G101">
        <v>39.849361000000002</v>
      </c>
      <c r="H101">
        <v>1.215821</v>
      </c>
      <c r="I101">
        <v>7.0682169999999998</v>
      </c>
      <c r="J101">
        <v>14.715883</v>
      </c>
      <c r="K101">
        <v>14.276975</v>
      </c>
      <c r="L101">
        <v>5.1254000000000001E-2</v>
      </c>
      <c r="M101">
        <v>2.6509999999999998</v>
      </c>
      <c r="N101">
        <v>5.3806599999999998</v>
      </c>
      <c r="O101">
        <f>VLOOKUP(A101,m!B433:L4287,11,0)</f>
        <v>120.183449</v>
      </c>
      <c r="P101" s="34">
        <v>380.01799999999997</v>
      </c>
      <c r="Q101">
        <v>124.85899999999999</v>
      </c>
      <c r="R101" s="27">
        <f>ABS(O101-Q101)/O101</f>
        <v>3.8903451672451163E-2</v>
      </c>
      <c r="V101" s="27"/>
    </row>
    <row r="102" spans="1:22" x14ac:dyDescent="0.25">
      <c r="A102" s="21">
        <v>356.58892800000001</v>
      </c>
      <c r="B102" s="21">
        <v>522.55883800000004</v>
      </c>
      <c r="C102">
        <v>12937267</v>
      </c>
      <c r="D102" s="21">
        <v>518.04284700000005</v>
      </c>
      <c r="E102">
        <v>3936.7669999999998</v>
      </c>
      <c r="F102">
        <v>14.589423</v>
      </c>
      <c r="G102">
        <v>37.623404999999998</v>
      </c>
      <c r="H102">
        <v>-0.21954000000000001</v>
      </c>
      <c r="I102">
        <v>6.5294650000000001</v>
      </c>
      <c r="J102">
        <v>13.734883</v>
      </c>
      <c r="K102">
        <v>12.900579</v>
      </c>
      <c r="L102">
        <v>0.120265</v>
      </c>
      <c r="M102">
        <v>2.05403</v>
      </c>
      <c r="N102">
        <v>5.097226</v>
      </c>
      <c r="O102">
        <f>VLOOKUP(A102,m!B746:L4600,11,0)</f>
        <v>110.4207</v>
      </c>
      <c r="P102" s="34">
        <v>356.589</v>
      </c>
      <c r="Q102">
        <v>114.694</v>
      </c>
      <c r="R102" s="27">
        <f>ABS(O102-Q102)/O102</f>
        <v>3.8700171254121792E-2</v>
      </c>
      <c r="V102" s="27"/>
    </row>
    <row r="103" spans="1:22" x14ac:dyDescent="0.25">
      <c r="A103" s="21">
        <v>408.68261699999999</v>
      </c>
      <c r="B103" s="21">
        <v>540.495361</v>
      </c>
      <c r="C103">
        <v>12767511</v>
      </c>
      <c r="D103" s="21">
        <v>540.323669</v>
      </c>
      <c r="E103">
        <v>4476.9279999999999</v>
      </c>
      <c r="F103">
        <v>16.891199</v>
      </c>
      <c r="G103">
        <v>41.947578</v>
      </c>
      <c r="H103">
        <v>4.2335430000000001</v>
      </c>
      <c r="I103">
        <v>8.1089409999999997</v>
      </c>
      <c r="J103">
        <v>16.778241999999999</v>
      </c>
      <c r="K103">
        <v>16.236325999999998</v>
      </c>
      <c r="L103">
        <v>1.0853170000000001</v>
      </c>
      <c r="M103">
        <v>12.61614</v>
      </c>
      <c r="N103">
        <v>5.7865209999999996</v>
      </c>
      <c r="O103">
        <f>VLOOKUP(A103,m!B297:L4151,11,0)</f>
        <v>132.68952899999999</v>
      </c>
      <c r="P103" s="34">
        <v>408.68299999999999</v>
      </c>
      <c r="Q103">
        <v>137.81800000000001</v>
      </c>
      <c r="R103" s="27">
        <f>ABS(O103-Q103)/O103</f>
        <v>3.8650156034543005E-2</v>
      </c>
      <c r="V103" s="27"/>
    </row>
    <row r="104" spans="1:22" x14ac:dyDescent="0.25">
      <c r="A104" s="21">
        <v>618.58233600000005</v>
      </c>
      <c r="B104" s="21">
        <v>536.957764</v>
      </c>
      <c r="C104">
        <v>12877040</v>
      </c>
      <c r="D104" s="21">
        <v>534.582581</v>
      </c>
      <c r="E104">
        <v>5867.0029999999997</v>
      </c>
      <c r="F104">
        <v>30.619340999999999</v>
      </c>
      <c r="G104">
        <v>55.447983000000001</v>
      </c>
      <c r="H104">
        <v>22.056684000000001</v>
      </c>
      <c r="I104">
        <v>14.449821</v>
      </c>
      <c r="J104">
        <v>27.574815999999998</v>
      </c>
      <c r="K104">
        <v>26.057486000000001</v>
      </c>
      <c r="L104">
        <v>3.8006030000000002</v>
      </c>
      <c r="M104">
        <v>26.049956999999999</v>
      </c>
      <c r="N104">
        <v>8.758483</v>
      </c>
      <c r="O104">
        <f>VLOOKUP(A104,m!B446:L4300,11,0)</f>
        <v>206.44253499999999</v>
      </c>
      <c r="P104" s="34">
        <v>618.58199999999999</v>
      </c>
      <c r="Q104">
        <v>198.47300000000001</v>
      </c>
      <c r="R104" s="27">
        <f>ABS(O104-Q104)/O104</f>
        <v>3.8604132622184567E-2</v>
      </c>
      <c r="V104" s="27"/>
    </row>
    <row r="105" spans="1:22" x14ac:dyDescent="0.25">
      <c r="A105" s="21">
        <v>383.53387500000002</v>
      </c>
      <c r="B105" s="21">
        <v>535.813354</v>
      </c>
      <c r="C105">
        <v>12821764</v>
      </c>
      <c r="D105" s="21">
        <v>540.48529099999996</v>
      </c>
      <c r="E105">
        <v>3999.328</v>
      </c>
      <c r="F105">
        <v>16.205397000000001</v>
      </c>
      <c r="G105">
        <v>40.468491</v>
      </c>
      <c r="H105">
        <v>0.759884</v>
      </c>
      <c r="I105">
        <v>7.4577169999999997</v>
      </c>
      <c r="J105">
        <v>15.66019</v>
      </c>
      <c r="K105">
        <v>14.994279000000001</v>
      </c>
      <c r="L105">
        <v>0.66330800000000001</v>
      </c>
      <c r="M105">
        <v>4.455743</v>
      </c>
      <c r="N105">
        <v>5.4304420000000002</v>
      </c>
      <c r="O105">
        <f>VLOOKUP(A105,m!B818:L4672,11,0)</f>
        <v>122.805077</v>
      </c>
      <c r="P105" s="34">
        <v>383.53399999999999</v>
      </c>
      <c r="Q105">
        <v>127.514</v>
      </c>
      <c r="R105" s="27">
        <f>ABS(O105-Q105)/O105</f>
        <v>3.8344693192122657E-2</v>
      </c>
      <c r="V105" s="27"/>
    </row>
    <row r="106" spans="1:22" x14ac:dyDescent="0.25">
      <c r="A106" s="21">
        <v>347.42181399999998</v>
      </c>
      <c r="B106" s="21">
        <v>538.74432400000001</v>
      </c>
      <c r="C106">
        <v>12908279</v>
      </c>
      <c r="D106" s="21">
        <v>541.02648899999997</v>
      </c>
      <c r="E106">
        <v>4396.0559999999996</v>
      </c>
      <c r="F106">
        <v>14.03218</v>
      </c>
      <c r="G106">
        <v>37.478718000000001</v>
      </c>
      <c r="H106">
        <v>-0.21090600000000001</v>
      </c>
      <c r="I106">
        <v>6.4085130000000001</v>
      </c>
      <c r="J106">
        <v>13.601831000000001</v>
      </c>
      <c r="K106">
        <v>12.581263999999999</v>
      </c>
      <c r="L106">
        <v>5.3089999999999998E-2</v>
      </c>
      <c r="M106">
        <v>3.0427369999999998</v>
      </c>
      <c r="N106">
        <v>5.097226</v>
      </c>
      <c r="O106">
        <f>VLOOKUP(A106,m!B800:L4654,11,0)</f>
        <v>110.147476</v>
      </c>
      <c r="P106" s="34">
        <v>347.42200000000003</v>
      </c>
      <c r="Q106">
        <v>114.35</v>
      </c>
      <c r="R106" s="27">
        <f>ABS(O106-Q106)/O106</f>
        <v>3.8153611436361888E-2</v>
      </c>
      <c r="V106" s="27"/>
    </row>
    <row r="107" spans="1:22" x14ac:dyDescent="0.25">
      <c r="A107" s="21">
        <v>610.82849099999999</v>
      </c>
      <c r="B107" s="21">
        <v>540.76684599999999</v>
      </c>
      <c r="C107">
        <v>12812495</v>
      </c>
      <c r="D107" s="21">
        <v>532.46044900000004</v>
      </c>
      <c r="E107">
        <v>5168.1509999999998</v>
      </c>
      <c r="F107">
        <v>29.504266999999999</v>
      </c>
      <c r="G107">
        <v>54.923144999999998</v>
      </c>
      <c r="H107">
        <v>22.340647000000001</v>
      </c>
      <c r="I107">
        <v>14.526782000000001</v>
      </c>
      <c r="J107">
        <v>28.197216000000001</v>
      </c>
      <c r="K107">
        <v>26.858332000000001</v>
      </c>
      <c r="L107">
        <v>6.0018409999999998</v>
      </c>
      <c r="M107">
        <v>34.693573000000001</v>
      </c>
      <c r="N107">
        <v>8.648695</v>
      </c>
      <c r="O107">
        <f>VLOOKUP(A107,m!B518:L4372,11,0)</f>
        <v>207.640488</v>
      </c>
      <c r="P107" s="34">
        <v>610.82799999999997</v>
      </c>
      <c r="Q107">
        <v>199.74799999999999</v>
      </c>
      <c r="R107" s="27">
        <f>ABS(O107-Q107)/O107</f>
        <v>3.8010351815393605E-2</v>
      </c>
      <c r="V107" s="27"/>
    </row>
    <row r="108" spans="1:22" x14ac:dyDescent="0.25">
      <c r="A108" s="21">
        <v>348.04879799999998</v>
      </c>
      <c r="B108" s="21">
        <v>526.14727800000003</v>
      </c>
      <c r="C108">
        <v>12868025</v>
      </c>
      <c r="D108" s="21">
        <v>532.26574700000003</v>
      </c>
      <c r="E108">
        <v>3756.7130000000002</v>
      </c>
      <c r="F108">
        <v>13.920521000000001</v>
      </c>
      <c r="G108">
        <v>36.329467999999999</v>
      </c>
      <c r="H108">
        <v>-0.206705</v>
      </c>
      <c r="I108">
        <v>6.2266159999999999</v>
      </c>
      <c r="J108">
        <v>13.576031</v>
      </c>
      <c r="K108">
        <v>13.093048</v>
      </c>
      <c r="L108">
        <v>9.6640000000000004E-2</v>
      </c>
      <c r="M108">
        <v>1.790162</v>
      </c>
      <c r="N108">
        <v>5.097226</v>
      </c>
      <c r="O108">
        <f>VLOOKUP(A108,m!B775:L4629,11,0)</f>
        <v>109.814072</v>
      </c>
      <c r="P108" s="34">
        <v>348.04899999999998</v>
      </c>
      <c r="Q108">
        <v>113.98099999999999</v>
      </c>
      <c r="R108" s="27">
        <f>ABS(O108-Q108)/O108</f>
        <v>3.794530085361008E-2</v>
      </c>
      <c r="V108" s="27"/>
    </row>
    <row r="109" spans="1:22" x14ac:dyDescent="0.25">
      <c r="A109" s="21">
        <v>346.460419</v>
      </c>
      <c r="B109" s="21">
        <v>537.20855700000004</v>
      </c>
      <c r="C109">
        <v>12801140</v>
      </c>
      <c r="D109" s="21">
        <v>533.12329099999999</v>
      </c>
      <c r="E109">
        <v>3570.556</v>
      </c>
      <c r="F109">
        <v>13.580382</v>
      </c>
      <c r="G109">
        <v>37.244155999999997</v>
      </c>
      <c r="H109">
        <v>-0.21526699999999999</v>
      </c>
      <c r="I109">
        <v>6.5288139999999997</v>
      </c>
      <c r="J109">
        <v>13.896952000000001</v>
      </c>
      <c r="K109">
        <v>14.976483999999999</v>
      </c>
      <c r="L109">
        <v>0.81406199999999995</v>
      </c>
      <c r="M109">
        <v>7.5260619999999996</v>
      </c>
      <c r="N109">
        <v>5.097226</v>
      </c>
      <c r="O109">
        <f>VLOOKUP(A109,m!B874:L4728,11,0)</f>
        <v>111.56411</v>
      </c>
      <c r="P109" s="34">
        <v>346.46</v>
      </c>
      <c r="Q109">
        <v>115.795</v>
      </c>
      <c r="R109" s="27">
        <f>ABS(O109-Q109)/O109</f>
        <v>3.7923396690925086E-2</v>
      </c>
      <c r="V109" s="27"/>
    </row>
    <row r="110" spans="1:22" x14ac:dyDescent="0.25">
      <c r="A110" s="21">
        <v>654.475098</v>
      </c>
      <c r="B110" s="21">
        <v>539.01672399999995</v>
      </c>
      <c r="C110">
        <v>12961717</v>
      </c>
      <c r="D110" s="21">
        <v>537.628784</v>
      </c>
      <c r="E110">
        <v>5895.9949999999999</v>
      </c>
      <c r="F110">
        <v>31.909025</v>
      </c>
      <c r="G110">
        <v>57.543419</v>
      </c>
      <c r="H110">
        <v>26.249766999999999</v>
      </c>
      <c r="I110">
        <v>16.168009000000001</v>
      </c>
      <c r="J110">
        <v>29.444555000000001</v>
      </c>
      <c r="K110">
        <v>28.860970999999999</v>
      </c>
      <c r="L110">
        <v>5.382701</v>
      </c>
      <c r="M110">
        <v>36.067000999999998</v>
      </c>
      <c r="N110">
        <v>9.2666869999999992</v>
      </c>
      <c r="O110">
        <f>VLOOKUP(A110,m!B1127:L4981,11,0)</f>
        <v>220.94882200000001</v>
      </c>
      <c r="P110" s="34">
        <v>654.47500000000002</v>
      </c>
      <c r="Q110">
        <v>212.57499999999999</v>
      </c>
      <c r="R110" s="27">
        <f>ABS(O110-Q110)/O110</f>
        <v>3.7899373819698476E-2</v>
      </c>
      <c r="V110" s="27"/>
    </row>
    <row r="111" spans="1:22" x14ac:dyDescent="0.25">
      <c r="A111" s="21">
        <v>627.40991199999996</v>
      </c>
      <c r="B111" s="21">
        <v>537.95874000000003</v>
      </c>
      <c r="C111">
        <v>12847181</v>
      </c>
      <c r="D111" s="21">
        <v>536.39904799999999</v>
      </c>
      <c r="E111">
        <v>7141.1130000000003</v>
      </c>
      <c r="F111">
        <v>30.728062000000001</v>
      </c>
      <c r="G111">
        <v>57.253062999999997</v>
      </c>
      <c r="H111">
        <v>22.452963</v>
      </c>
      <c r="I111">
        <v>14.008872</v>
      </c>
      <c r="J111">
        <v>27.148244999999999</v>
      </c>
      <c r="K111">
        <v>25.339224000000002</v>
      </c>
      <c r="L111">
        <v>3.9256500000000001</v>
      </c>
      <c r="M111">
        <v>21.964195</v>
      </c>
      <c r="N111">
        <v>8.8834719999999994</v>
      </c>
      <c r="O111">
        <f>VLOOKUP(A111,m!B660:L4514,11,0)</f>
        <v>205.589203</v>
      </c>
      <c r="P111" s="34">
        <v>627.41</v>
      </c>
      <c r="Q111">
        <v>197.79900000000001</v>
      </c>
      <c r="R111" s="27">
        <f>ABS(O111-Q111)/O111</f>
        <v>3.7892082299672086E-2</v>
      </c>
      <c r="V111" s="27"/>
    </row>
    <row r="112" spans="1:22" x14ac:dyDescent="0.25">
      <c r="A112" s="21">
        <v>630.71771200000001</v>
      </c>
      <c r="B112" s="21">
        <v>538.535034</v>
      </c>
      <c r="C112">
        <v>12801539</v>
      </c>
      <c r="D112" s="21">
        <v>535.42993200000001</v>
      </c>
      <c r="E112">
        <v>6022.643</v>
      </c>
      <c r="F112">
        <v>32.147551999999997</v>
      </c>
      <c r="G112">
        <v>57.299636999999997</v>
      </c>
      <c r="H112">
        <v>23.366620999999999</v>
      </c>
      <c r="I112">
        <v>14.557198</v>
      </c>
      <c r="J112">
        <v>28.586212</v>
      </c>
      <c r="K112">
        <v>26.740570000000002</v>
      </c>
      <c r="L112">
        <v>3.8881589999999999</v>
      </c>
      <c r="M112">
        <v>31.285284000000001</v>
      </c>
      <c r="N112">
        <v>8.9303070000000009</v>
      </c>
      <c r="O112">
        <f>VLOOKUP(A112,m!B68:L3922,11,0)</f>
        <v>210.60978700000001</v>
      </c>
      <c r="P112" s="34">
        <v>630.71799999999996</v>
      </c>
      <c r="Q112">
        <v>202.648</v>
      </c>
      <c r="R112" s="27">
        <f>ABS(O112-Q112)/O112</f>
        <v>3.7803499606597173E-2</v>
      </c>
      <c r="V112" s="27"/>
    </row>
    <row r="113" spans="1:22" x14ac:dyDescent="0.25">
      <c r="A113" s="21">
        <v>609.44158900000002</v>
      </c>
      <c r="B113" s="21">
        <v>539.59942599999999</v>
      </c>
      <c r="C113">
        <v>12748533</v>
      </c>
      <c r="D113" s="21">
        <v>531.64343299999996</v>
      </c>
      <c r="E113">
        <v>5104.0640000000003</v>
      </c>
      <c r="F113">
        <v>29.327926999999999</v>
      </c>
      <c r="G113">
        <v>54.871456000000002</v>
      </c>
      <c r="H113">
        <v>22.369747</v>
      </c>
      <c r="I113">
        <v>14.478949</v>
      </c>
      <c r="J113">
        <v>28.184204000000001</v>
      </c>
      <c r="K113">
        <v>26.792850000000001</v>
      </c>
      <c r="L113">
        <v>5.9939239999999998</v>
      </c>
      <c r="M113">
        <v>35.00629</v>
      </c>
      <c r="N113">
        <v>8.6290600000000008</v>
      </c>
      <c r="O113">
        <f>VLOOKUP(A113,m!B517:L4371,11,0)</f>
        <v>206.99681100000001</v>
      </c>
      <c r="P113" s="34">
        <v>609.44200000000001</v>
      </c>
      <c r="Q113">
        <v>199.184</v>
      </c>
      <c r="R113" s="27">
        <f>ABS(O113-Q113)/O113</f>
        <v>3.7743629779881056E-2</v>
      </c>
      <c r="V113" s="27"/>
    </row>
    <row r="114" spans="1:22" x14ac:dyDescent="0.25">
      <c r="A114" s="21">
        <v>600.23895300000004</v>
      </c>
      <c r="B114" s="21">
        <v>538.86560099999997</v>
      </c>
      <c r="C114">
        <v>12567759</v>
      </c>
      <c r="D114" s="21">
        <v>539.36639400000001</v>
      </c>
      <c r="E114">
        <v>6112.67</v>
      </c>
      <c r="F114">
        <v>29.700932999999999</v>
      </c>
      <c r="G114">
        <v>54.161361999999997</v>
      </c>
      <c r="H114">
        <v>21.440940999999999</v>
      </c>
      <c r="I114">
        <v>13.917258</v>
      </c>
      <c r="J114">
        <v>26.715149</v>
      </c>
      <c r="K114">
        <v>25.355056999999999</v>
      </c>
      <c r="L114">
        <v>4.5768700000000004</v>
      </c>
      <c r="M114">
        <v>23.166347999999999</v>
      </c>
      <c r="N114">
        <v>8.4987600000000008</v>
      </c>
      <c r="O114">
        <f>VLOOKUP(A114,m!B640:L4494,11,0)</f>
        <v>199.80973800000001</v>
      </c>
      <c r="P114" s="34">
        <v>600.23900000000003</v>
      </c>
      <c r="Q114">
        <v>192.28399999999999</v>
      </c>
      <c r="R114" s="27">
        <f>ABS(O114-Q114)/O114</f>
        <v>3.7664520635125494E-2</v>
      </c>
      <c r="V114" s="27"/>
    </row>
    <row r="115" spans="1:22" x14ac:dyDescent="0.25">
      <c r="A115" s="21">
        <v>620.66308600000002</v>
      </c>
      <c r="B115" s="21">
        <v>533.91674799999998</v>
      </c>
      <c r="C115">
        <v>12622849</v>
      </c>
      <c r="D115" s="21">
        <v>534.22436500000003</v>
      </c>
      <c r="E115">
        <v>5839.5379999999996</v>
      </c>
      <c r="F115">
        <v>30.868084</v>
      </c>
      <c r="G115">
        <v>55.939152</v>
      </c>
      <c r="H115">
        <v>22.519000999999999</v>
      </c>
      <c r="I115">
        <v>14.568524999999999</v>
      </c>
      <c r="J115">
        <v>27.665554</v>
      </c>
      <c r="K115">
        <v>26.089580999999999</v>
      </c>
      <c r="L115">
        <v>3.8789310000000001</v>
      </c>
      <c r="M115">
        <v>25.999897000000001</v>
      </c>
      <c r="N115">
        <v>8.7879450000000006</v>
      </c>
      <c r="O115">
        <f>VLOOKUP(A115,m!B448:L4302,11,0)</f>
        <v>205.94395399999999</v>
      </c>
      <c r="P115" s="34">
        <v>620.66300000000001</v>
      </c>
      <c r="Q115">
        <v>198.21199999999999</v>
      </c>
      <c r="R115" s="27">
        <f>ABS(O115-Q115)/O115</f>
        <v>3.7543971793413282E-2</v>
      </c>
      <c r="V115" s="27"/>
    </row>
    <row r="116" spans="1:22" x14ac:dyDescent="0.25">
      <c r="A116" s="21">
        <v>342.08535799999999</v>
      </c>
      <c r="B116" s="21">
        <v>540.96343999999999</v>
      </c>
      <c r="C116">
        <v>12837556</v>
      </c>
      <c r="D116" s="21">
        <v>540.16210899999999</v>
      </c>
      <c r="E116">
        <v>4144.2870000000003</v>
      </c>
      <c r="F116">
        <v>13.469473000000001</v>
      </c>
      <c r="G116">
        <v>37.49926</v>
      </c>
      <c r="H116">
        <v>-0.17110700000000001</v>
      </c>
      <c r="I116">
        <v>6.6781730000000001</v>
      </c>
      <c r="J116">
        <v>13.734928999999999</v>
      </c>
      <c r="K116">
        <v>14.865786</v>
      </c>
      <c r="L116">
        <v>6.5269999999999995E-2</v>
      </c>
      <c r="M116">
        <v>9.755922</v>
      </c>
      <c r="N116">
        <v>5.097226</v>
      </c>
      <c r="O116">
        <f>VLOOKUP(A116,m!B1144:L4998,11,0)</f>
        <v>110.333168</v>
      </c>
      <c r="P116" s="34">
        <v>342.08499999999998</v>
      </c>
      <c r="Q116">
        <v>114.465</v>
      </c>
      <c r="R116" s="27">
        <f>ABS(O116-Q116)/O116</f>
        <v>3.7448684515249332E-2</v>
      </c>
      <c r="V116" s="27"/>
    </row>
    <row r="117" spans="1:22" x14ac:dyDescent="0.25">
      <c r="A117" s="21">
        <v>355.71752900000001</v>
      </c>
      <c r="B117" s="21">
        <v>541.97051999999996</v>
      </c>
      <c r="C117">
        <v>12883286</v>
      </c>
      <c r="D117" s="21">
        <v>541.39819299999999</v>
      </c>
      <c r="E117">
        <v>4090.8809999999999</v>
      </c>
      <c r="F117">
        <v>14.566822999999999</v>
      </c>
      <c r="G117">
        <v>38.466019000000003</v>
      </c>
      <c r="H117">
        <v>-0.220883</v>
      </c>
      <c r="I117">
        <v>6.7583950000000002</v>
      </c>
      <c r="J117">
        <v>14.200809</v>
      </c>
      <c r="K117">
        <v>13.683650999999999</v>
      </c>
      <c r="L117">
        <v>4.6234999999999998E-2</v>
      </c>
      <c r="M117">
        <v>2.7055690000000001</v>
      </c>
      <c r="N117">
        <v>5.097226</v>
      </c>
      <c r="O117">
        <f>VLOOKUP(A117,m!B814:L4668,11,0)</f>
        <v>113.571938</v>
      </c>
      <c r="P117" s="34">
        <v>355.71800000000002</v>
      </c>
      <c r="Q117">
        <v>117.81699999999999</v>
      </c>
      <c r="R117" s="27">
        <f>ABS(O117-Q117)/O117</f>
        <v>3.7377736743384529E-2</v>
      </c>
      <c r="V117" s="27"/>
    </row>
    <row r="118" spans="1:22" x14ac:dyDescent="0.25">
      <c r="A118" s="21">
        <v>602.70568800000001</v>
      </c>
      <c r="B118" s="21">
        <v>539.10870399999999</v>
      </c>
      <c r="C118">
        <v>12652024</v>
      </c>
      <c r="D118" s="21">
        <v>538.85107400000004</v>
      </c>
      <c r="E118">
        <v>6144.7129999999997</v>
      </c>
      <c r="F118">
        <v>29.978511999999998</v>
      </c>
      <c r="G118">
        <v>54.754992999999999</v>
      </c>
      <c r="H118">
        <v>21.777657999999999</v>
      </c>
      <c r="I118">
        <v>14.192123</v>
      </c>
      <c r="J118">
        <v>27.117509999999999</v>
      </c>
      <c r="K118">
        <v>25.663069</v>
      </c>
      <c r="L118">
        <v>4.6381360000000003</v>
      </c>
      <c r="M118">
        <v>27.245262</v>
      </c>
      <c r="N118">
        <v>8.5336850000000002</v>
      </c>
      <c r="O118">
        <f>VLOOKUP(A118,m!B641:L4495,11,0)</f>
        <v>201.23199500000001</v>
      </c>
      <c r="P118" s="34">
        <v>602.70600000000002</v>
      </c>
      <c r="Q118">
        <v>193.756</v>
      </c>
      <c r="R118" s="27">
        <f>ABS(O118-Q118)/O118</f>
        <v>3.7151124998785659E-2</v>
      </c>
      <c r="V118" s="27"/>
    </row>
    <row r="119" spans="1:22" x14ac:dyDescent="0.25">
      <c r="A119" s="21">
        <v>385.71893299999999</v>
      </c>
      <c r="B119" s="21">
        <v>540.94079599999998</v>
      </c>
      <c r="C119">
        <v>12822315</v>
      </c>
      <c r="D119" s="21">
        <v>540.13952600000005</v>
      </c>
      <c r="E119">
        <v>4565.43</v>
      </c>
      <c r="F119">
        <v>15.648733</v>
      </c>
      <c r="G119">
        <v>39.576079999999997</v>
      </c>
      <c r="H119">
        <v>2.2926839999999999</v>
      </c>
      <c r="I119">
        <v>7.5095749999999999</v>
      </c>
      <c r="J119">
        <v>15.746117999999999</v>
      </c>
      <c r="K119">
        <v>15.567518</v>
      </c>
      <c r="L119">
        <v>9.1355000000000006E-2</v>
      </c>
      <c r="M119">
        <v>17.131546</v>
      </c>
      <c r="N119">
        <v>5.4613800000000001</v>
      </c>
      <c r="O119">
        <f>VLOOKUP(A119,m!B86:L3940,11,0)</f>
        <v>126.211288</v>
      </c>
      <c r="P119" s="34">
        <v>385.71899999999999</v>
      </c>
      <c r="Q119">
        <v>130.89599999999999</v>
      </c>
      <c r="R119" s="27">
        <f>ABS(O119-Q119)/O119</f>
        <v>3.7118011187715558E-2</v>
      </c>
      <c r="V119" s="27"/>
    </row>
    <row r="120" spans="1:22" x14ac:dyDescent="0.25">
      <c r="A120" s="21">
        <v>400.12988300000001</v>
      </c>
      <c r="B120" s="21">
        <v>540.54846199999997</v>
      </c>
      <c r="C120">
        <v>12329929</v>
      </c>
      <c r="D120" s="21">
        <v>534.646118</v>
      </c>
      <c r="E120">
        <v>4212.9520000000002</v>
      </c>
      <c r="F120">
        <v>17.442634999999999</v>
      </c>
      <c r="G120">
        <v>42.597157000000003</v>
      </c>
      <c r="H120">
        <v>2.7420979999999999</v>
      </c>
      <c r="I120">
        <v>7.4426550000000002</v>
      </c>
      <c r="J120">
        <v>16.044231</v>
      </c>
      <c r="K120">
        <v>15.793524</v>
      </c>
      <c r="L120">
        <v>0.86136699999999999</v>
      </c>
      <c r="M120">
        <v>2.891438</v>
      </c>
      <c r="N120">
        <v>5.6654239999999998</v>
      </c>
      <c r="O120">
        <f>VLOOKUP(A120,m!B383:L4237,11,0)</f>
        <v>127.39389</v>
      </c>
      <c r="P120" s="34">
        <v>400.13</v>
      </c>
      <c r="Q120">
        <v>132.119</v>
      </c>
      <c r="R120" s="27">
        <f>ABS(O120-Q120)/O120</f>
        <v>3.709055434291237E-2</v>
      </c>
      <c r="V120" s="27"/>
    </row>
    <row r="121" spans="1:22" x14ac:dyDescent="0.25">
      <c r="A121" s="21">
        <v>339.21246300000001</v>
      </c>
      <c r="B121" s="21">
        <v>536.08056599999998</v>
      </c>
      <c r="C121">
        <v>12856321</v>
      </c>
      <c r="D121" s="21">
        <v>536.58129899999994</v>
      </c>
      <c r="E121">
        <v>3129.5770000000002</v>
      </c>
      <c r="F121">
        <v>13.400040000000001</v>
      </c>
      <c r="G121">
        <v>35.677460000000004</v>
      </c>
      <c r="H121">
        <v>-0.20086399999999999</v>
      </c>
      <c r="I121">
        <v>5.9642489999999997</v>
      </c>
      <c r="J121">
        <v>13.440073</v>
      </c>
      <c r="K121">
        <v>15.014096</v>
      </c>
      <c r="L121">
        <v>0.43495400000000001</v>
      </c>
      <c r="M121">
        <v>3.0573860000000002</v>
      </c>
      <c r="N121">
        <v>5.097226</v>
      </c>
      <c r="O121">
        <f>VLOOKUP(A121,m!B881:L4735,11,0)</f>
        <v>109.72251900000001</v>
      </c>
      <c r="P121" s="34">
        <v>339.21199999999999</v>
      </c>
      <c r="Q121">
        <v>113.791</v>
      </c>
      <c r="R121" s="27">
        <f>ABS(O121-Q121)/O121</f>
        <v>3.7079726541823115E-2</v>
      </c>
      <c r="V121" s="27"/>
    </row>
    <row r="122" spans="1:22" x14ac:dyDescent="0.25">
      <c r="A122" s="21">
        <v>606.37017800000001</v>
      </c>
      <c r="B122" s="21">
        <v>526.02856399999996</v>
      </c>
      <c r="C122">
        <v>12564123</v>
      </c>
      <c r="D122" s="21">
        <v>538.18591300000003</v>
      </c>
      <c r="E122">
        <v>4682.9210000000003</v>
      </c>
      <c r="F122">
        <v>29.662516</v>
      </c>
      <c r="G122">
        <v>54.313175000000001</v>
      </c>
      <c r="H122">
        <v>22.094705999999999</v>
      </c>
      <c r="I122">
        <v>13.71142</v>
      </c>
      <c r="J122">
        <v>28.085733000000001</v>
      </c>
      <c r="K122">
        <v>26.622246000000001</v>
      </c>
      <c r="L122">
        <v>6.1587360000000002</v>
      </c>
      <c r="M122">
        <v>29.036076000000001</v>
      </c>
      <c r="N122">
        <v>8.5855709999999998</v>
      </c>
      <c r="O122">
        <f>VLOOKUP(A122,m!B214:L4068,11,0)</f>
        <v>205.21040300000001</v>
      </c>
      <c r="P122" s="34">
        <v>606.37</v>
      </c>
      <c r="Q122">
        <v>197.61699999999999</v>
      </c>
      <c r="R122" s="27">
        <f>ABS(O122-Q122)/O122</f>
        <v>3.7003011976931906E-2</v>
      </c>
      <c r="V122" s="27"/>
    </row>
    <row r="123" spans="1:22" x14ac:dyDescent="0.25">
      <c r="A123" s="21">
        <v>339.251373</v>
      </c>
      <c r="B123" s="21">
        <v>536.60986300000002</v>
      </c>
      <c r="C123">
        <v>12875375</v>
      </c>
      <c r="D123" s="21">
        <v>536.48107900000002</v>
      </c>
      <c r="E123">
        <v>3120.4209999999998</v>
      </c>
      <c r="F123">
        <v>13.389493999999999</v>
      </c>
      <c r="G123">
        <v>35.907603999999999</v>
      </c>
      <c r="H123">
        <v>-0.22032599999999999</v>
      </c>
      <c r="I123">
        <v>6.0327919999999997</v>
      </c>
      <c r="J123">
        <v>13.484040999999999</v>
      </c>
      <c r="K123">
        <v>14.927503</v>
      </c>
      <c r="L123">
        <v>0.52500500000000005</v>
      </c>
      <c r="M123">
        <v>3.6269450000000001</v>
      </c>
      <c r="N123">
        <v>5.097226</v>
      </c>
      <c r="O123">
        <f>VLOOKUP(A123,m!B882:L4736,11,0)</f>
        <v>109.88526899999999</v>
      </c>
      <c r="P123" s="34">
        <v>339.25099999999998</v>
      </c>
      <c r="Q123">
        <v>113.95099999999999</v>
      </c>
      <c r="R123" s="27">
        <f>ABS(O123-Q123)/O123</f>
        <v>3.6999782018097435E-2</v>
      </c>
      <c r="V123" s="27"/>
    </row>
    <row r="124" spans="1:22" x14ac:dyDescent="0.25">
      <c r="A124" s="21">
        <v>613.519409</v>
      </c>
      <c r="B124" s="21">
        <v>535.43926999999996</v>
      </c>
      <c r="C124">
        <v>12958071</v>
      </c>
      <c r="D124" s="21">
        <v>532.72760000000005</v>
      </c>
      <c r="E124">
        <v>5615.2340000000004</v>
      </c>
      <c r="F124">
        <v>30.39884</v>
      </c>
      <c r="G124">
        <v>54.071224000000001</v>
      </c>
      <c r="H124">
        <v>22.582806000000001</v>
      </c>
      <c r="I124">
        <v>14.535818000000001</v>
      </c>
      <c r="J124">
        <v>27.364857000000001</v>
      </c>
      <c r="K124">
        <v>26.180584</v>
      </c>
      <c r="L124">
        <v>4.8434419999999996</v>
      </c>
      <c r="M124">
        <v>23.302081999999999</v>
      </c>
      <c r="N124">
        <v>8.6867970000000003</v>
      </c>
      <c r="O124">
        <f>VLOOKUP(A124,m!B1114:L4968,11,0)</f>
        <v>204.18478400000001</v>
      </c>
      <c r="P124" s="34">
        <v>613.51900000000001</v>
      </c>
      <c r="Q124">
        <v>196.643</v>
      </c>
      <c r="R124" s="27">
        <f>ABS(O124-Q124)/O124</f>
        <v>3.693607257238133E-2</v>
      </c>
      <c r="V124" s="27"/>
    </row>
    <row r="125" spans="1:22" x14ac:dyDescent="0.25">
      <c r="A125" s="21">
        <v>393.62200899999999</v>
      </c>
      <c r="B125" s="21">
        <v>541.87548800000002</v>
      </c>
      <c r="C125">
        <v>12650081</v>
      </c>
      <c r="D125" s="21">
        <v>539.53601100000003</v>
      </c>
      <c r="E125">
        <v>4495.2380000000003</v>
      </c>
      <c r="F125">
        <v>16.099197</v>
      </c>
      <c r="G125">
        <v>40.804886000000003</v>
      </c>
      <c r="H125">
        <v>3.08006</v>
      </c>
      <c r="I125">
        <v>7.6894159999999996</v>
      </c>
      <c r="J125">
        <v>17.160613999999999</v>
      </c>
      <c r="K125">
        <v>15.19074</v>
      </c>
      <c r="L125">
        <v>0.85645099999999996</v>
      </c>
      <c r="M125">
        <v>8.896547</v>
      </c>
      <c r="N125">
        <v>5.5732790000000003</v>
      </c>
      <c r="O125">
        <f>VLOOKUP(A125,m!B298:L4152,11,0)</f>
        <v>126.789581</v>
      </c>
      <c r="P125" s="34">
        <v>393.62200000000001</v>
      </c>
      <c r="Q125">
        <v>131.47</v>
      </c>
      <c r="R125" s="27">
        <f>ABS(O125-Q125)/O125</f>
        <v>3.6914855014782331E-2</v>
      </c>
      <c r="V125" s="27"/>
    </row>
    <row r="126" spans="1:22" x14ac:dyDescent="0.25">
      <c r="A126" s="21">
        <v>617.15270999999996</v>
      </c>
      <c r="B126" s="21">
        <v>540.32226600000001</v>
      </c>
      <c r="C126">
        <v>12776844</v>
      </c>
      <c r="D126" s="21">
        <v>532.824341</v>
      </c>
      <c r="E126">
        <v>5216.9790000000003</v>
      </c>
      <c r="F126">
        <v>29.903143</v>
      </c>
      <c r="G126">
        <v>55.504379</v>
      </c>
      <c r="H126">
        <v>23.106048999999999</v>
      </c>
      <c r="I126">
        <v>14.798837000000001</v>
      </c>
      <c r="J126">
        <v>28.455269000000001</v>
      </c>
      <c r="K126">
        <v>27.001324</v>
      </c>
      <c r="L126">
        <v>6.0656910000000002</v>
      </c>
      <c r="M126">
        <v>34.507103000000001</v>
      </c>
      <c r="N126">
        <v>8.7382410000000004</v>
      </c>
      <c r="O126">
        <f>VLOOKUP(A126,m!B519:L4373,11,0)</f>
        <v>208.925003</v>
      </c>
      <c r="P126" s="34">
        <v>617.15300000000002</v>
      </c>
      <c r="Q126">
        <v>201.239</v>
      </c>
      <c r="R126" s="27">
        <f>ABS(O126-Q126)/O126</f>
        <v>3.6788334998851237E-2</v>
      </c>
      <c r="V126" s="27"/>
    </row>
    <row r="127" spans="1:22" x14ac:dyDescent="0.25">
      <c r="A127" s="21">
        <v>615.38183600000002</v>
      </c>
      <c r="B127" s="21">
        <v>541.45764199999996</v>
      </c>
      <c r="C127">
        <v>12771206</v>
      </c>
      <c r="D127" s="21">
        <v>533.71636999999998</v>
      </c>
      <c r="E127">
        <v>5351.2560000000003</v>
      </c>
      <c r="F127">
        <v>29.759191999999999</v>
      </c>
      <c r="G127">
        <v>55.332183999999998</v>
      </c>
      <c r="H127">
        <v>23.175594</v>
      </c>
      <c r="I127">
        <v>14.748059</v>
      </c>
      <c r="J127">
        <v>28.415244999999999</v>
      </c>
      <c r="K127">
        <v>27.059587000000001</v>
      </c>
      <c r="L127">
        <v>5.9928379999999999</v>
      </c>
      <c r="M127">
        <v>35.533115000000002</v>
      </c>
      <c r="N127">
        <v>8.7131659999999993</v>
      </c>
      <c r="O127">
        <f>VLOOKUP(A127,m!B520:L4374,11,0)</f>
        <v>208.53537</v>
      </c>
      <c r="P127" s="34">
        <v>615.38199999999995</v>
      </c>
      <c r="Q127">
        <v>200.86699999999999</v>
      </c>
      <c r="R127" s="27">
        <f>ABS(O127-Q127)/O127</f>
        <v>3.6772514897592722E-2</v>
      </c>
      <c r="V127" s="27"/>
    </row>
    <row r="128" spans="1:22" x14ac:dyDescent="0.25">
      <c r="A128" s="21">
        <v>340.57092299999999</v>
      </c>
      <c r="B128" s="21">
        <v>536.50341800000001</v>
      </c>
      <c r="C128">
        <v>12935888</v>
      </c>
      <c r="D128" s="21">
        <v>537.03283699999997</v>
      </c>
      <c r="E128">
        <v>3124.9989999999998</v>
      </c>
      <c r="F128">
        <v>13.534935000000001</v>
      </c>
      <c r="G128">
        <v>35.957099999999997</v>
      </c>
      <c r="H128">
        <v>-0.217671</v>
      </c>
      <c r="I128">
        <v>6.0412850000000002</v>
      </c>
      <c r="J128">
        <v>13.518497999999999</v>
      </c>
      <c r="K128">
        <v>15.137442999999999</v>
      </c>
      <c r="L128">
        <v>0.45376499999999997</v>
      </c>
      <c r="M128">
        <v>3.1310470000000001</v>
      </c>
      <c r="N128">
        <v>5.097226</v>
      </c>
      <c r="O128">
        <f>VLOOKUP(A128,m!B880:L4734,11,0)</f>
        <v>110.298294</v>
      </c>
      <c r="P128" s="34">
        <v>340.57100000000003</v>
      </c>
      <c r="Q128">
        <v>114.35</v>
      </c>
      <c r="R128" s="27">
        <f>ABS(O128-Q128)/O128</f>
        <v>3.6734076775475744E-2</v>
      </c>
      <c r="V128" s="27"/>
    </row>
    <row r="129" spans="1:22" x14ac:dyDescent="0.25">
      <c r="A129" s="21">
        <v>355.03530899999998</v>
      </c>
      <c r="B129" s="21">
        <v>520.03723100000002</v>
      </c>
      <c r="C129">
        <v>12891007</v>
      </c>
      <c r="D129" s="21">
        <v>517.97692900000004</v>
      </c>
      <c r="E129">
        <v>3938.2930000000001</v>
      </c>
      <c r="F129">
        <v>14.486784999999999</v>
      </c>
      <c r="G129">
        <v>37.517634999999999</v>
      </c>
      <c r="H129">
        <v>-0.222691</v>
      </c>
      <c r="I129">
        <v>6.5067149999999998</v>
      </c>
      <c r="J129">
        <v>13.715971</v>
      </c>
      <c r="K129">
        <v>12.965679</v>
      </c>
      <c r="L129">
        <v>8.1651000000000001E-2</v>
      </c>
      <c r="M129">
        <v>2.2276189999999998</v>
      </c>
      <c r="N129">
        <v>5.097226</v>
      </c>
      <c r="O129">
        <f>VLOOKUP(A129,m!B747:L4601,11,0)</f>
        <v>109.93049600000001</v>
      </c>
      <c r="P129" s="34">
        <v>355.03500000000003</v>
      </c>
      <c r="Q129">
        <v>113.96599999999999</v>
      </c>
      <c r="R129" s="27">
        <f>ABS(O129-Q129)/O129</f>
        <v>3.6709595124541132E-2</v>
      </c>
      <c r="V129" s="27"/>
    </row>
    <row r="130" spans="1:22" x14ac:dyDescent="0.25">
      <c r="A130" s="21">
        <v>587.80377199999998</v>
      </c>
      <c r="B130" s="21">
        <v>539.54492200000004</v>
      </c>
      <c r="C130">
        <v>12786727</v>
      </c>
      <c r="D130" s="21">
        <v>533.95727499999998</v>
      </c>
      <c r="E130">
        <v>5880.7370000000001</v>
      </c>
      <c r="F130">
        <v>27.913691</v>
      </c>
      <c r="G130">
        <v>52.868980000000001</v>
      </c>
      <c r="H130">
        <v>20.946307999999998</v>
      </c>
      <c r="I130">
        <v>13.672027</v>
      </c>
      <c r="J130">
        <v>26.817603999999999</v>
      </c>
      <c r="K130">
        <v>25.509105999999999</v>
      </c>
      <c r="L130">
        <v>4.8334849999999996</v>
      </c>
      <c r="M130">
        <v>35.001266000000001</v>
      </c>
      <c r="N130">
        <v>8.3226910000000007</v>
      </c>
      <c r="O130">
        <f>VLOOKUP(A130,m!B600:L4454,11,0)</f>
        <v>199.71133399999999</v>
      </c>
      <c r="P130" s="34">
        <v>587.80399999999997</v>
      </c>
      <c r="Q130">
        <v>192.386</v>
      </c>
      <c r="R130" s="27">
        <f>ABS(O130-Q130)/O130</f>
        <v>3.6679610782630885E-2</v>
      </c>
      <c r="V130" s="27"/>
    </row>
    <row r="131" spans="1:22" x14ac:dyDescent="0.25">
      <c r="A131" s="21">
        <v>633.81225600000005</v>
      </c>
      <c r="B131" s="21">
        <v>538.23559599999999</v>
      </c>
      <c r="C131">
        <v>12835587</v>
      </c>
      <c r="D131" s="21">
        <v>535.84606900000006</v>
      </c>
      <c r="E131">
        <v>6066.8940000000002</v>
      </c>
      <c r="F131">
        <v>32.035750999999998</v>
      </c>
      <c r="G131">
        <v>57.54166</v>
      </c>
      <c r="H131">
        <v>23.897690000000001</v>
      </c>
      <c r="I131">
        <v>14.51322</v>
      </c>
      <c r="J131">
        <v>28.882570000000001</v>
      </c>
      <c r="K131">
        <v>26.773304</v>
      </c>
      <c r="L131">
        <v>3.927073</v>
      </c>
      <c r="M131">
        <v>31.549230999999999</v>
      </c>
      <c r="N131">
        <v>8.9741230000000005</v>
      </c>
      <c r="O131">
        <f>VLOOKUP(A131,m!B66:L3920,11,0)</f>
        <v>211.35917699999999</v>
      </c>
      <c r="P131" s="34">
        <v>633.81200000000001</v>
      </c>
      <c r="Q131">
        <v>203.643</v>
      </c>
      <c r="R131" s="27">
        <f>ABS(O131-Q131)/O131</f>
        <v>3.6507414106745829E-2</v>
      </c>
      <c r="V131" s="27"/>
    </row>
    <row r="132" spans="1:22" x14ac:dyDescent="0.25">
      <c r="A132" s="21">
        <v>627.61035200000003</v>
      </c>
      <c r="B132" s="21">
        <v>540.57592799999998</v>
      </c>
      <c r="C132">
        <v>12790526</v>
      </c>
      <c r="D132" s="21">
        <v>541.162598</v>
      </c>
      <c r="E132">
        <v>6762.6940000000004</v>
      </c>
      <c r="F132">
        <v>33.447037000000002</v>
      </c>
      <c r="G132">
        <v>58.682034000000002</v>
      </c>
      <c r="H132">
        <v>23.433751999999998</v>
      </c>
      <c r="I132">
        <v>15.216156</v>
      </c>
      <c r="J132">
        <v>29.058209999999999</v>
      </c>
      <c r="K132">
        <v>26.820920999999998</v>
      </c>
      <c r="L132">
        <v>3.185308</v>
      </c>
      <c r="M132">
        <v>35.421722000000003</v>
      </c>
      <c r="N132">
        <v>8.8863099999999999</v>
      </c>
      <c r="O132">
        <f>VLOOKUP(A132,m!B72:L3926,11,0)</f>
        <v>208.97233600000001</v>
      </c>
      <c r="P132" s="34">
        <v>627.61</v>
      </c>
      <c r="Q132">
        <v>201.34800000000001</v>
      </c>
      <c r="R132" s="27">
        <f>ABS(O132-Q132)/O132</f>
        <v>3.6484905829831937E-2</v>
      </c>
      <c r="V132" s="27"/>
    </row>
    <row r="133" spans="1:22" x14ac:dyDescent="0.25">
      <c r="A133" s="21">
        <v>631.20904499999995</v>
      </c>
      <c r="B133" s="21">
        <v>534.82324200000005</v>
      </c>
      <c r="C133">
        <v>12810375</v>
      </c>
      <c r="D133" s="21">
        <v>533.464111</v>
      </c>
      <c r="E133">
        <v>5462.6459999999997</v>
      </c>
      <c r="F133">
        <v>32.678283999999998</v>
      </c>
      <c r="G133">
        <v>56.940005999999997</v>
      </c>
      <c r="H133">
        <v>19.916709999999998</v>
      </c>
      <c r="I133">
        <v>14.291676000000001</v>
      </c>
      <c r="J133">
        <v>28.506775000000001</v>
      </c>
      <c r="K133">
        <v>26.804055999999999</v>
      </c>
      <c r="L133">
        <v>4.5630449999999998</v>
      </c>
      <c r="M133">
        <v>21.456696000000001</v>
      </c>
      <c r="N133">
        <v>8.9372640000000008</v>
      </c>
      <c r="O133">
        <f>VLOOKUP(A133,m!B9:L3863,11,0)</f>
        <v>209.300613</v>
      </c>
      <c r="P133">
        <v>631.20899999999995</v>
      </c>
      <c r="Q133">
        <v>201.666</v>
      </c>
      <c r="R133" s="27">
        <f>ABS(O133-Q133)/O133</f>
        <v>3.6476782798529124E-2</v>
      </c>
      <c r="V133" s="27"/>
    </row>
    <row r="134" spans="1:22" x14ac:dyDescent="0.25">
      <c r="A134" s="21">
        <v>600.09655799999996</v>
      </c>
      <c r="B134" s="21">
        <v>538.58813499999997</v>
      </c>
      <c r="C134">
        <v>12785567</v>
      </c>
      <c r="D134" s="21">
        <v>539.44653300000004</v>
      </c>
      <c r="E134">
        <v>5920.4089999999997</v>
      </c>
      <c r="F134">
        <v>29.429666999999998</v>
      </c>
      <c r="G134">
        <v>54.719402000000002</v>
      </c>
      <c r="H134">
        <v>21.582446999999998</v>
      </c>
      <c r="I134">
        <v>14.306870999999999</v>
      </c>
      <c r="J134">
        <v>30.951719000000001</v>
      </c>
      <c r="K134">
        <v>25.638041999999999</v>
      </c>
      <c r="L134">
        <v>4.8021479999999999</v>
      </c>
      <c r="M134">
        <v>31.883022</v>
      </c>
      <c r="N134">
        <v>8.4967430000000004</v>
      </c>
      <c r="O134">
        <f>VLOOKUP(A134,m!B655:L4509,11,0)</f>
        <v>202.004379</v>
      </c>
      <c r="P134" s="34">
        <v>600.09699999999998</v>
      </c>
      <c r="Q134">
        <v>194.64</v>
      </c>
      <c r="R134" s="27">
        <f>ABS(O134-Q134)/O134</f>
        <v>3.6456531469548061E-2</v>
      </c>
      <c r="V134" s="27"/>
    </row>
    <row r="135" spans="1:22" x14ac:dyDescent="0.25">
      <c r="A135" s="21">
        <v>340.72949199999999</v>
      </c>
      <c r="B135" s="21">
        <v>538.139771</v>
      </c>
      <c r="C135">
        <v>12884024</v>
      </c>
      <c r="D135" s="21">
        <v>537.90362500000003</v>
      </c>
      <c r="E135">
        <v>3860.473</v>
      </c>
      <c r="F135">
        <v>13.520208</v>
      </c>
      <c r="G135">
        <v>37.652393000000004</v>
      </c>
      <c r="H135">
        <v>-0.20619699999999999</v>
      </c>
      <c r="I135">
        <v>6.806349</v>
      </c>
      <c r="J135">
        <v>13.946196</v>
      </c>
      <c r="K135">
        <v>15.002769000000001</v>
      </c>
      <c r="L135">
        <v>0.22744600000000001</v>
      </c>
      <c r="M135">
        <v>9.6333660000000005</v>
      </c>
      <c r="N135">
        <v>5.097226</v>
      </c>
      <c r="O135">
        <f>VLOOKUP(A135,m!B1150:L5004,11,0)</f>
        <v>109.969666</v>
      </c>
      <c r="P135" s="34">
        <v>340.72899999999998</v>
      </c>
      <c r="Q135">
        <v>113.96299999999999</v>
      </c>
      <c r="R135" s="27">
        <f>ABS(O135-Q135)/O135</f>
        <v>3.631305018240203E-2</v>
      </c>
      <c r="V135" s="27"/>
    </row>
    <row r="136" spans="1:22" x14ac:dyDescent="0.25">
      <c r="A136" s="21">
        <v>387.25607300000001</v>
      </c>
      <c r="B136" s="21">
        <v>535.64648399999999</v>
      </c>
      <c r="C136">
        <v>12526674</v>
      </c>
      <c r="D136" s="21">
        <v>535.44616699999995</v>
      </c>
      <c r="E136">
        <v>4281.616</v>
      </c>
      <c r="F136">
        <v>16.809951999999999</v>
      </c>
      <c r="G136">
        <v>43.037224000000002</v>
      </c>
      <c r="H136">
        <v>1.959843</v>
      </c>
      <c r="I136">
        <v>8.7153270000000003</v>
      </c>
      <c r="J136">
        <v>17.013527</v>
      </c>
      <c r="K136">
        <v>16.223856000000001</v>
      </c>
      <c r="L136">
        <v>0.63144400000000001</v>
      </c>
      <c r="M136">
        <v>13.406166000000001</v>
      </c>
      <c r="N136">
        <v>5.4831430000000001</v>
      </c>
      <c r="O136">
        <f>VLOOKUP(A136,m!B4:L3858,11,0)</f>
        <v>124.178741</v>
      </c>
      <c r="P136">
        <v>387.25599999999997</v>
      </c>
      <c r="Q136">
        <v>128.68799999999999</v>
      </c>
      <c r="R136" s="27">
        <f>ABS(O136-Q136)/O136</f>
        <v>3.6312648716578515E-2</v>
      </c>
      <c r="V136" s="27"/>
    </row>
    <row r="137" spans="1:22" x14ac:dyDescent="0.25">
      <c r="A137" s="21">
        <v>395.17657500000001</v>
      </c>
      <c r="B137" s="21">
        <v>536.66198699999995</v>
      </c>
      <c r="C137">
        <v>12855686</v>
      </c>
      <c r="D137" s="21">
        <v>543.96649200000002</v>
      </c>
      <c r="E137">
        <v>5117.7969999999996</v>
      </c>
      <c r="F137">
        <v>16.878902</v>
      </c>
      <c r="G137">
        <v>41.070754999999998</v>
      </c>
      <c r="H137">
        <v>2.280341</v>
      </c>
      <c r="I137">
        <v>6.869745</v>
      </c>
      <c r="J137">
        <v>15.547385</v>
      </c>
      <c r="K137">
        <v>15.453851</v>
      </c>
      <c r="L137">
        <v>0.34498299999999998</v>
      </c>
      <c r="M137">
        <v>3.8420399999999999</v>
      </c>
      <c r="N137">
        <v>5.5952890000000002</v>
      </c>
      <c r="O137">
        <f>VLOOKUP(A137,m!B697:L4551,11,0)</f>
        <v>125.308029</v>
      </c>
      <c r="P137" s="34">
        <v>395.17700000000002</v>
      </c>
      <c r="Q137">
        <v>129.845</v>
      </c>
      <c r="R137" s="27">
        <f>ABS(O137-Q137)/O137</f>
        <v>3.6206546669088492E-2</v>
      </c>
      <c r="V137" s="27"/>
    </row>
    <row r="138" spans="1:22" x14ac:dyDescent="0.25">
      <c r="A138" s="21">
        <v>387.68582199999997</v>
      </c>
      <c r="B138" s="21">
        <v>540.51196300000004</v>
      </c>
      <c r="C138">
        <v>12901444</v>
      </c>
      <c r="D138" s="21">
        <v>542.05004899999994</v>
      </c>
      <c r="E138">
        <v>4585.2650000000003</v>
      </c>
      <c r="F138">
        <v>16.329737000000002</v>
      </c>
      <c r="G138">
        <v>39.916519000000001</v>
      </c>
      <c r="H138">
        <v>1.698458</v>
      </c>
      <c r="I138">
        <v>7.1849720000000001</v>
      </c>
      <c r="J138">
        <v>15.108172</v>
      </c>
      <c r="K138">
        <v>14.684193</v>
      </c>
      <c r="L138">
        <v>0.106877</v>
      </c>
      <c r="M138">
        <v>3.2602419999999999</v>
      </c>
      <c r="N138">
        <v>5.4892279999999998</v>
      </c>
      <c r="O138">
        <f>VLOOKUP(A138,m!B431:L4285,11,0)</f>
        <v>123.87146</v>
      </c>
      <c r="P138" s="34">
        <v>387.68599999999998</v>
      </c>
      <c r="Q138">
        <v>128.35</v>
      </c>
      <c r="R138" s="27">
        <f>ABS(O138-Q138)/O138</f>
        <v>3.6154736530916769E-2</v>
      </c>
      <c r="V138" s="27"/>
    </row>
    <row r="139" spans="1:22" x14ac:dyDescent="0.25">
      <c r="A139" s="21">
        <v>390.44085699999999</v>
      </c>
      <c r="B139" s="21">
        <v>536.72985800000004</v>
      </c>
      <c r="C139">
        <v>12500563</v>
      </c>
      <c r="D139" s="21">
        <v>536.100281</v>
      </c>
      <c r="E139">
        <v>4273.9859999999999</v>
      </c>
      <c r="F139">
        <v>17.039103999999998</v>
      </c>
      <c r="G139">
        <v>43.497829000000003</v>
      </c>
      <c r="H139">
        <v>2.0210689999999998</v>
      </c>
      <c r="I139">
        <v>8.7641460000000002</v>
      </c>
      <c r="J139">
        <v>17.211535000000001</v>
      </c>
      <c r="K139">
        <v>16.430548000000002</v>
      </c>
      <c r="L139">
        <v>0.65141800000000005</v>
      </c>
      <c r="M139">
        <v>13.926283</v>
      </c>
      <c r="N139">
        <v>5.5282359999999997</v>
      </c>
      <c r="O139">
        <f>VLOOKUP(A139,m!B3:L3857,11,0)</f>
        <v>125.58326</v>
      </c>
      <c r="P139">
        <v>390.44099999999997</v>
      </c>
      <c r="Q139">
        <v>130.102</v>
      </c>
      <c r="R139" s="27">
        <f>ABS(O139-Q139)/O139</f>
        <v>3.5982024992821562E-2</v>
      </c>
      <c r="V139" s="27"/>
    </row>
    <row r="140" spans="1:22" x14ac:dyDescent="0.25">
      <c r="A140" s="21">
        <v>377.05783100000002</v>
      </c>
      <c r="B140" s="21">
        <v>534.34155299999998</v>
      </c>
      <c r="C140">
        <v>12438333</v>
      </c>
      <c r="D140" s="21">
        <v>534.15551800000003</v>
      </c>
      <c r="E140">
        <v>3721.6179999999999</v>
      </c>
      <c r="F140">
        <v>15.107022000000001</v>
      </c>
      <c r="G140">
        <v>39.151133999999999</v>
      </c>
      <c r="H140">
        <v>-0.114383</v>
      </c>
      <c r="I140">
        <v>6.8035990000000002</v>
      </c>
      <c r="J140">
        <v>14.845929999999999</v>
      </c>
      <c r="K140">
        <v>16.206526</v>
      </c>
      <c r="L140">
        <v>0.90937299999999999</v>
      </c>
      <c r="M140">
        <v>2.9595340000000001</v>
      </c>
      <c r="N140">
        <v>5.3387469999999997</v>
      </c>
      <c r="O140">
        <f>VLOOKUP(A140,m!B875:L4729,11,0)</f>
        <v>120.963272</v>
      </c>
      <c r="P140" s="34">
        <v>377.05799999999999</v>
      </c>
      <c r="Q140">
        <v>125.306</v>
      </c>
      <c r="R140" s="27">
        <f>ABS(O140-Q140)/O140</f>
        <v>3.590121140241638E-2</v>
      </c>
      <c r="V140" s="27"/>
    </row>
    <row r="141" spans="1:22" x14ac:dyDescent="0.25">
      <c r="A141" s="21">
        <v>615.35070800000005</v>
      </c>
      <c r="B141" s="21">
        <v>531.249146</v>
      </c>
      <c r="C141">
        <v>13089425</v>
      </c>
      <c r="D141" s="21">
        <v>538.68310499999995</v>
      </c>
      <c r="E141">
        <v>5679.3209999999999</v>
      </c>
      <c r="F141">
        <v>30.229631000000001</v>
      </c>
      <c r="G141">
        <v>55.055748000000001</v>
      </c>
      <c r="H141">
        <v>21.946386</v>
      </c>
      <c r="I141">
        <v>14.086452</v>
      </c>
      <c r="J141">
        <v>31.017365000000002</v>
      </c>
      <c r="K141">
        <v>25.568016</v>
      </c>
      <c r="L141">
        <v>3.68777</v>
      </c>
      <c r="M141">
        <v>26.221153000000001</v>
      </c>
      <c r="N141">
        <v>8.7127269999999992</v>
      </c>
      <c r="O141">
        <f>VLOOKUP(A141,m!B413:L4267,11,0)</f>
        <v>205.93888899999999</v>
      </c>
      <c r="P141" s="34">
        <v>615.351</v>
      </c>
      <c r="Q141">
        <v>198.55099999999999</v>
      </c>
      <c r="R141" s="27">
        <f>ABS(O141-Q141)/O141</f>
        <v>3.587418110233663E-2</v>
      </c>
      <c r="V141" s="27"/>
    </row>
    <row r="142" spans="1:22" x14ac:dyDescent="0.25">
      <c r="A142" s="21">
        <v>601.27954099999999</v>
      </c>
      <c r="B142" s="21">
        <v>534.46008300000005</v>
      </c>
      <c r="C142">
        <v>12875382</v>
      </c>
      <c r="D142" s="21">
        <v>541.69311500000003</v>
      </c>
      <c r="E142">
        <v>5845.6409999999996</v>
      </c>
      <c r="F142">
        <v>29.802515</v>
      </c>
      <c r="G142">
        <v>55.240135000000002</v>
      </c>
      <c r="H142">
        <v>21.212605</v>
      </c>
      <c r="I142">
        <v>14.163479000000001</v>
      </c>
      <c r="J142">
        <v>31.838322000000002</v>
      </c>
      <c r="K142">
        <v>25.415171000000001</v>
      </c>
      <c r="L142">
        <v>4.8148330000000001</v>
      </c>
      <c r="M142">
        <v>25.169706000000001</v>
      </c>
      <c r="N142">
        <v>8.5134939999999997</v>
      </c>
      <c r="O142">
        <f>VLOOKUP(A142,m!B654:L4508,11,0)</f>
        <v>200.84300200000001</v>
      </c>
      <c r="P142" s="34">
        <v>601.28</v>
      </c>
      <c r="Q142">
        <v>193.64</v>
      </c>
      <c r="R142" s="27">
        <f>ABS(O142-Q142)/O142</f>
        <v>3.5863843540837069E-2</v>
      </c>
      <c r="V142" s="27"/>
    </row>
    <row r="143" spans="1:22" x14ac:dyDescent="0.25">
      <c r="A143" s="21">
        <v>605.52868699999999</v>
      </c>
      <c r="B143" s="21">
        <v>541.566284</v>
      </c>
      <c r="C143">
        <v>12824702</v>
      </c>
      <c r="D143" s="21">
        <v>534.85546899999997</v>
      </c>
      <c r="E143">
        <v>5467.2240000000002</v>
      </c>
      <c r="F143">
        <v>30.033764000000001</v>
      </c>
      <c r="G143">
        <v>53.612358</v>
      </c>
      <c r="H143">
        <v>22.174939999999999</v>
      </c>
      <c r="I143">
        <v>14.792163</v>
      </c>
      <c r="J143">
        <v>27.698039999999999</v>
      </c>
      <c r="K143">
        <v>26.552879000000001</v>
      </c>
      <c r="L143">
        <v>5.03775</v>
      </c>
      <c r="M143">
        <v>33.018242000000001</v>
      </c>
      <c r="N143">
        <v>8.5736570000000007</v>
      </c>
      <c r="O143">
        <f>VLOOKUP(A143,m!B1112:L4966,11,0)</f>
        <v>204.932648</v>
      </c>
      <c r="P143" s="34">
        <v>605.529</v>
      </c>
      <c r="Q143">
        <v>197.60300000000001</v>
      </c>
      <c r="R143" s="27">
        <f>ABS(O143-Q143)/O143</f>
        <v>3.5766131319398126E-2</v>
      </c>
      <c r="V143" s="27"/>
    </row>
    <row r="144" spans="1:22" x14ac:dyDescent="0.25">
      <c r="A144" s="21">
        <v>383.90460200000001</v>
      </c>
      <c r="B144" s="21">
        <v>536.70202600000005</v>
      </c>
      <c r="C144">
        <v>12882762</v>
      </c>
      <c r="D144" s="21">
        <v>546.11694299999999</v>
      </c>
      <c r="E144">
        <v>4994.201</v>
      </c>
      <c r="F144">
        <v>16.096900999999999</v>
      </c>
      <c r="G144">
        <v>40.459857999999997</v>
      </c>
      <c r="H144">
        <v>1.70916</v>
      </c>
      <c r="I144">
        <v>6.6520700000000001</v>
      </c>
      <c r="J144">
        <v>15.006615999999999</v>
      </c>
      <c r="K144">
        <v>15.355801</v>
      </c>
      <c r="L144">
        <v>0.28726499999999999</v>
      </c>
      <c r="M144">
        <v>4.4160269999999997</v>
      </c>
      <c r="N144">
        <v>5.4356900000000001</v>
      </c>
      <c r="O144">
        <f>VLOOKUP(A144,m!B692:L4546,11,0)</f>
        <v>122.08978999999999</v>
      </c>
      <c r="P144" s="34">
        <v>383.90499999999997</v>
      </c>
      <c r="Q144">
        <v>126.446</v>
      </c>
      <c r="R144" s="27">
        <f>ABS(O144-Q144)/O144</f>
        <v>3.5680379170117377E-2</v>
      </c>
      <c r="V144" s="27"/>
    </row>
    <row r="145" spans="1:22" x14ac:dyDescent="0.25">
      <c r="A145" s="21">
        <v>606.566956</v>
      </c>
      <c r="B145" s="21">
        <v>530.14544699999999</v>
      </c>
      <c r="C145">
        <v>12813760</v>
      </c>
      <c r="D145" s="21">
        <v>535.16845699999999</v>
      </c>
      <c r="E145">
        <v>5905.15</v>
      </c>
      <c r="F145">
        <v>29.699244</v>
      </c>
      <c r="G145">
        <v>54.266373000000002</v>
      </c>
      <c r="H145">
        <v>20.938061000000001</v>
      </c>
      <c r="I145">
        <v>13.541760999999999</v>
      </c>
      <c r="J145">
        <v>26.548763000000001</v>
      </c>
      <c r="K145">
        <v>25.198639</v>
      </c>
      <c r="L145">
        <v>4.1044859999999996</v>
      </c>
      <c r="M145">
        <v>16.868385</v>
      </c>
      <c r="N145">
        <v>8.5883570000000002</v>
      </c>
      <c r="O145">
        <f>VLOOKUP(A145,m!B1075:L4929,11,0)</f>
        <v>199.60751300000001</v>
      </c>
      <c r="P145" s="34">
        <v>606.56700000000001</v>
      </c>
      <c r="Q145">
        <v>192.49600000000001</v>
      </c>
      <c r="R145" s="27">
        <f>ABS(O145-Q145)/O145</f>
        <v>3.5627481616886843E-2</v>
      </c>
      <c r="V145" s="27"/>
    </row>
    <row r="146" spans="1:22" x14ac:dyDescent="0.25">
      <c r="A146" s="21">
        <v>619.19445800000005</v>
      </c>
      <c r="B146" s="21">
        <v>537.61340299999995</v>
      </c>
      <c r="C146">
        <v>12787181</v>
      </c>
      <c r="D146" s="21">
        <v>536.33984399999997</v>
      </c>
      <c r="E146">
        <v>6568.9080000000004</v>
      </c>
      <c r="F146">
        <v>30.189943</v>
      </c>
      <c r="G146">
        <v>56.867373999999998</v>
      </c>
      <c r="H146">
        <v>21.280515999999999</v>
      </c>
      <c r="I146">
        <v>13.881895999999999</v>
      </c>
      <c r="J146">
        <v>26.991192000000002</v>
      </c>
      <c r="K146">
        <v>25.326332000000001</v>
      </c>
      <c r="L146">
        <v>4.3814209999999996</v>
      </c>
      <c r="M146">
        <v>24.357019000000001</v>
      </c>
      <c r="N146">
        <v>8.7671489999999999</v>
      </c>
      <c r="O146">
        <f>VLOOKUP(A146,m!B659:L4513,11,0)</f>
        <v>204.30798300000001</v>
      </c>
      <c r="P146" s="34">
        <v>619.19399999999996</v>
      </c>
      <c r="Q146">
        <v>197.03200000000001</v>
      </c>
      <c r="R146" s="27">
        <f>ABS(O146-Q146)/O146</f>
        <v>3.5612817928900975E-2</v>
      </c>
      <c r="V146" s="27"/>
    </row>
    <row r="147" spans="1:22" x14ac:dyDescent="0.25">
      <c r="A147" s="21">
        <v>389.02340700000002</v>
      </c>
      <c r="B147" s="21">
        <v>538.82720900000004</v>
      </c>
      <c r="C147">
        <v>12769819</v>
      </c>
      <c r="D147" s="21">
        <v>539.67858899999999</v>
      </c>
      <c r="E147">
        <v>4158.0190000000002</v>
      </c>
      <c r="F147">
        <v>16.620289</v>
      </c>
      <c r="G147">
        <v>40.679873999999998</v>
      </c>
      <c r="H147">
        <v>1.265147</v>
      </c>
      <c r="I147">
        <v>7.5084549999999997</v>
      </c>
      <c r="J147">
        <v>15.814296000000001</v>
      </c>
      <c r="K147">
        <v>15.110405999999999</v>
      </c>
      <c r="L147">
        <v>0.68029799999999996</v>
      </c>
      <c r="M147">
        <v>2.488998</v>
      </c>
      <c r="N147">
        <v>5.5081670000000003</v>
      </c>
      <c r="O147">
        <f>VLOOKUP(A147,m!B823:L4677,11,0)</f>
        <v>124.402359</v>
      </c>
      <c r="P147" s="34">
        <v>389.02300000000002</v>
      </c>
      <c r="Q147">
        <v>128.82</v>
      </c>
      <c r="R147" s="27">
        <f>ABS(O147-Q147)/O147</f>
        <v>3.5510910207096548E-2</v>
      </c>
      <c r="V147" s="27"/>
    </row>
    <row r="148" spans="1:22" x14ac:dyDescent="0.25">
      <c r="A148" s="21">
        <v>611.90020800000002</v>
      </c>
      <c r="B148" s="21">
        <v>539.207764</v>
      </c>
      <c r="C148">
        <v>12846127</v>
      </c>
      <c r="D148" s="21">
        <v>531.52355999999997</v>
      </c>
      <c r="E148">
        <v>5468.75</v>
      </c>
      <c r="F148">
        <v>29.911159999999999</v>
      </c>
      <c r="G148">
        <v>55.117198999999999</v>
      </c>
      <c r="H148">
        <v>21.310704999999999</v>
      </c>
      <c r="I148">
        <v>14.700210999999999</v>
      </c>
      <c r="J148">
        <v>27.847586</v>
      </c>
      <c r="K148">
        <v>26.746953999999999</v>
      </c>
      <c r="L148">
        <v>4.9341850000000003</v>
      </c>
      <c r="M148">
        <v>31.623747000000002</v>
      </c>
      <c r="N148">
        <v>8.6638710000000003</v>
      </c>
      <c r="O148">
        <f>VLOOKUP(A148,m!B1110:L4964,11,0)</f>
        <v>205.68176299999999</v>
      </c>
      <c r="P148" s="34">
        <v>611.9</v>
      </c>
      <c r="Q148">
        <v>198.41200000000001</v>
      </c>
      <c r="R148" s="27">
        <f>ABS(O148-Q148)/O148</f>
        <v>3.5344713570935229E-2</v>
      </c>
      <c r="V148" s="27"/>
    </row>
    <row r="149" spans="1:22" x14ac:dyDescent="0.25">
      <c r="A149" s="21">
        <v>625.85717799999998</v>
      </c>
      <c r="B149" s="21">
        <v>537.52179000000001</v>
      </c>
      <c r="C149">
        <v>12891268</v>
      </c>
      <c r="D149" s="21">
        <v>539.796875</v>
      </c>
      <c r="E149">
        <v>5908.2020000000002</v>
      </c>
      <c r="F149">
        <v>30.909856999999999</v>
      </c>
      <c r="G149">
        <v>55.989139999999999</v>
      </c>
      <c r="H149">
        <v>23.144352000000001</v>
      </c>
      <c r="I149">
        <v>14.859277000000001</v>
      </c>
      <c r="J149">
        <v>28.135439000000002</v>
      </c>
      <c r="K149">
        <v>26.391190999999999</v>
      </c>
      <c r="L149">
        <v>3.9606940000000002</v>
      </c>
      <c r="M149">
        <v>28.681833000000001</v>
      </c>
      <c r="N149">
        <v>8.8614870000000003</v>
      </c>
      <c r="O149">
        <f>VLOOKUP(A149,m!B449:L4303,11,0)</f>
        <v>209.463043</v>
      </c>
      <c r="P149" s="34">
        <v>625.85699999999997</v>
      </c>
      <c r="Q149">
        <v>202.06200000000001</v>
      </c>
      <c r="R149" s="27">
        <f>ABS(O149-Q149)/O149</f>
        <v>3.5333407239767765E-2</v>
      </c>
      <c r="V149" s="27"/>
    </row>
    <row r="150" spans="1:22" x14ac:dyDescent="0.25">
      <c r="A150" s="21">
        <v>399.46740699999998</v>
      </c>
      <c r="B150" s="21">
        <v>540.66851799999995</v>
      </c>
      <c r="C150">
        <v>12795330</v>
      </c>
      <c r="D150" s="21">
        <v>540.682861</v>
      </c>
      <c r="E150">
        <v>4734.8019999999997</v>
      </c>
      <c r="F150">
        <v>16.606667999999999</v>
      </c>
      <c r="G150">
        <v>40.926090000000002</v>
      </c>
      <c r="H150">
        <v>3.2933460000000001</v>
      </c>
      <c r="I150">
        <v>7.9085710000000002</v>
      </c>
      <c r="J150">
        <v>16.373660999999998</v>
      </c>
      <c r="K150">
        <v>16.153296999999998</v>
      </c>
      <c r="L150">
        <v>2.0039999999999999E-2</v>
      </c>
      <c r="M150">
        <v>16.010418000000001</v>
      </c>
      <c r="N150">
        <v>5.6560430000000004</v>
      </c>
      <c r="O150">
        <f>VLOOKUP(A150,m!B83:L3937,11,0)</f>
        <v>130.40364099999999</v>
      </c>
      <c r="P150" s="34">
        <v>399.46699999999998</v>
      </c>
      <c r="Q150">
        <v>135.00899999999999</v>
      </c>
      <c r="R150" s="27">
        <f>ABS(O150-Q150)/O150</f>
        <v>3.5316184154704645E-2</v>
      </c>
      <c r="V150" s="27"/>
    </row>
    <row r="151" spans="1:22" x14ac:dyDescent="0.25">
      <c r="A151" s="21">
        <v>600.14599599999997</v>
      </c>
      <c r="B151" s="21">
        <v>540.36852999999996</v>
      </c>
      <c r="C151">
        <v>12683465</v>
      </c>
      <c r="D151" s="21">
        <v>538.38671899999997</v>
      </c>
      <c r="E151">
        <v>5918.8829999999998</v>
      </c>
      <c r="F151">
        <v>29.296616</v>
      </c>
      <c r="G151">
        <v>54.059113000000004</v>
      </c>
      <c r="H151">
        <v>21.12631</v>
      </c>
      <c r="I151">
        <v>13.893534000000001</v>
      </c>
      <c r="J151">
        <v>26.617884</v>
      </c>
      <c r="K151">
        <v>25.584220999999999</v>
      </c>
      <c r="L151">
        <v>4.6571550000000004</v>
      </c>
      <c r="M151">
        <v>25.738780999999999</v>
      </c>
      <c r="N151">
        <v>8.4974430000000005</v>
      </c>
      <c r="O151">
        <f>VLOOKUP(A151,m!B645:L4499,11,0)</f>
        <v>200.845596</v>
      </c>
      <c r="P151" s="34">
        <v>600.14599999999996</v>
      </c>
      <c r="Q151">
        <v>193.756</v>
      </c>
      <c r="R151" s="27">
        <f>ABS(O151-Q151)/O151</f>
        <v>3.5298737643219225E-2</v>
      </c>
      <c r="V151" s="27"/>
    </row>
    <row r="152" spans="1:22" x14ac:dyDescent="0.25">
      <c r="A152" s="21">
        <v>609.79675299999997</v>
      </c>
      <c r="B152" s="21">
        <v>539.88671899999997</v>
      </c>
      <c r="C152">
        <v>12909501</v>
      </c>
      <c r="D152" s="21">
        <v>540.108521</v>
      </c>
      <c r="E152">
        <v>6066.8940000000002</v>
      </c>
      <c r="F152">
        <v>29.330916999999999</v>
      </c>
      <c r="G152">
        <v>54.752173999999997</v>
      </c>
      <c r="H152">
        <v>23.729196999999999</v>
      </c>
      <c r="I152">
        <v>15.043094</v>
      </c>
      <c r="J152">
        <v>28.354361000000001</v>
      </c>
      <c r="K152">
        <v>26.621379999999998</v>
      </c>
      <c r="L152">
        <v>5.2242329999999999</v>
      </c>
      <c r="M152">
        <v>40.369888000000003</v>
      </c>
      <c r="N152">
        <v>8.6340889999999995</v>
      </c>
      <c r="O152">
        <f>VLOOKUP(A152,m!B617:L4471,11,0)</f>
        <v>207.175476</v>
      </c>
      <c r="P152" s="34">
        <v>609.79700000000003</v>
      </c>
      <c r="Q152">
        <v>199.88200000000001</v>
      </c>
      <c r="R152" s="27">
        <f>ABS(O152-Q152)/O152</f>
        <v>3.5204340498293331E-2</v>
      </c>
      <c r="V152" s="27"/>
    </row>
    <row r="153" spans="1:22" x14ac:dyDescent="0.25">
      <c r="A153" s="21">
        <v>579.65173300000004</v>
      </c>
      <c r="B153" s="21">
        <v>539.33850099999995</v>
      </c>
      <c r="C153">
        <v>12454965</v>
      </c>
      <c r="D153" s="21">
        <v>537.60003700000004</v>
      </c>
      <c r="E153">
        <v>5650.33</v>
      </c>
      <c r="F153">
        <v>27.841850000000001</v>
      </c>
      <c r="G153">
        <v>51.926315000000002</v>
      </c>
      <c r="H153">
        <v>20.889462999999999</v>
      </c>
      <c r="I153">
        <v>13.309872</v>
      </c>
      <c r="J153">
        <v>26.293941</v>
      </c>
      <c r="K153">
        <v>25.216502999999999</v>
      </c>
      <c r="L153">
        <v>4.7649429999999997</v>
      </c>
      <c r="M153">
        <v>29.284796</v>
      </c>
      <c r="N153">
        <v>8.2072669999999999</v>
      </c>
      <c r="O153">
        <f>VLOOKUP(A153,m!B637:L4491,11,0)</f>
        <v>195.71047999999999</v>
      </c>
      <c r="P153" s="34">
        <v>579.65200000000004</v>
      </c>
      <c r="Q153">
        <v>188.83</v>
      </c>
      <c r="R153" s="27">
        <f>ABS(O153-Q153)/O153</f>
        <v>3.515642085186229E-2</v>
      </c>
      <c r="V153" s="27"/>
    </row>
    <row r="154" spans="1:22" x14ac:dyDescent="0.25">
      <c r="A154" s="21">
        <v>383.53875699999998</v>
      </c>
      <c r="B154" s="21">
        <v>541.04711899999995</v>
      </c>
      <c r="C154">
        <v>12788857</v>
      </c>
      <c r="D154" s="21">
        <v>539.28002900000001</v>
      </c>
      <c r="E154">
        <v>4499.8159999999998</v>
      </c>
      <c r="F154">
        <v>15.506174</v>
      </c>
      <c r="G154">
        <v>39.445937999999998</v>
      </c>
      <c r="H154">
        <v>2.1869200000000002</v>
      </c>
      <c r="I154">
        <v>7.4851890000000001</v>
      </c>
      <c r="J154">
        <v>15.528079999999999</v>
      </c>
      <c r="K154">
        <v>15.395531999999999</v>
      </c>
      <c r="L154">
        <v>6.8709000000000006E-2</v>
      </c>
      <c r="M154">
        <v>14.161358999999999</v>
      </c>
      <c r="N154">
        <v>5.4305099999999999</v>
      </c>
      <c r="O154">
        <f>VLOOKUP(A154,m!B87:L3941,11,0)</f>
        <v>125.047318</v>
      </c>
      <c r="P154" s="34">
        <v>383.53899999999999</v>
      </c>
      <c r="Q154">
        <v>129.43299999999999</v>
      </c>
      <c r="R154" s="27">
        <f>ABS(O154-Q154)/O154</f>
        <v>3.5072179636831464E-2</v>
      </c>
      <c r="V154" s="27"/>
    </row>
    <row r="155" spans="1:22" x14ac:dyDescent="0.25">
      <c r="A155" s="21">
        <v>600.37994400000002</v>
      </c>
      <c r="B155" s="21">
        <v>541.57116699999995</v>
      </c>
      <c r="C155">
        <v>12756742</v>
      </c>
      <c r="D155" s="21">
        <v>542.92327899999998</v>
      </c>
      <c r="E155">
        <v>6134.0320000000002</v>
      </c>
      <c r="F155">
        <v>28.754187000000002</v>
      </c>
      <c r="G155">
        <v>53.444141000000002</v>
      </c>
      <c r="H155">
        <v>22.387574999999998</v>
      </c>
      <c r="I155">
        <v>14.352054000000001</v>
      </c>
      <c r="J155">
        <v>27.338549</v>
      </c>
      <c r="K155">
        <v>26.023703000000001</v>
      </c>
      <c r="L155">
        <v>4.8911429999999996</v>
      </c>
      <c r="M155">
        <v>36.475735</v>
      </c>
      <c r="N155">
        <v>8.5007570000000001</v>
      </c>
      <c r="O155">
        <f>VLOOKUP(A155,m!B622:L4476,11,0)</f>
        <v>204.14492799999999</v>
      </c>
      <c r="P155" s="34">
        <v>600.38</v>
      </c>
      <c r="Q155">
        <v>196.989</v>
      </c>
      <c r="R155" s="27">
        <f>ABS(O155-Q155)/O155</f>
        <v>3.5053175555750223E-2</v>
      </c>
      <c r="V155" s="27"/>
    </row>
    <row r="156" spans="1:22" x14ac:dyDescent="0.25">
      <c r="A156" s="21">
        <v>391.59765599999997</v>
      </c>
      <c r="B156" s="21">
        <v>539.59387200000003</v>
      </c>
      <c r="C156">
        <v>12779486</v>
      </c>
      <c r="D156" s="21">
        <v>541.46826199999998</v>
      </c>
      <c r="E156">
        <v>4676.8190000000004</v>
      </c>
      <c r="F156">
        <v>16.091615999999998</v>
      </c>
      <c r="G156">
        <v>40.321635999999998</v>
      </c>
      <c r="H156">
        <v>2.7109740000000002</v>
      </c>
      <c r="I156">
        <v>7.7414959999999997</v>
      </c>
      <c r="J156">
        <v>16.130096000000002</v>
      </c>
      <c r="K156">
        <v>15.708947</v>
      </c>
      <c r="L156">
        <v>6.1374999999999999E-2</v>
      </c>
      <c r="M156">
        <v>16.240538000000001</v>
      </c>
      <c r="N156">
        <v>5.5446160000000004</v>
      </c>
      <c r="O156">
        <f>VLOOKUP(A156,m!B85:L3939,11,0)</f>
        <v>127.934196</v>
      </c>
      <c r="P156" s="34">
        <v>391.59800000000001</v>
      </c>
      <c r="Q156">
        <v>132.417</v>
      </c>
      <c r="R156" s="27">
        <f>ABS(O156-Q156)/O156</f>
        <v>3.503992005390022E-2</v>
      </c>
      <c r="V156" s="27"/>
    </row>
    <row r="157" spans="1:22" x14ac:dyDescent="0.25">
      <c r="A157" s="21">
        <v>596.52233899999999</v>
      </c>
      <c r="B157" s="21">
        <v>534.09216300000003</v>
      </c>
      <c r="C157">
        <v>12885376</v>
      </c>
      <c r="D157" s="21">
        <v>538.57098399999995</v>
      </c>
      <c r="E157">
        <v>5657.9589999999998</v>
      </c>
      <c r="F157">
        <v>28.935964999999999</v>
      </c>
      <c r="G157">
        <v>53.499405000000003</v>
      </c>
      <c r="H157">
        <v>21.148993000000001</v>
      </c>
      <c r="I157">
        <v>13.692698</v>
      </c>
      <c r="J157">
        <v>26.803806000000002</v>
      </c>
      <c r="K157">
        <v>25.464924</v>
      </c>
      <c r="L157">
        <v>4.9836109999999998</v>
      </c>
      <c r="M157">
        <v>26.272110000000001</v>
      </c>
      <c r="N157">
        <v>8.4461359999999992</v>
      </c>
      <c r="O157">
        <f>VLOOKUP(A157,m!B636:L4490,11,0)</f>
        <v>200.75959800000001</v>
      </c>
      <c r="P157" s="34">
        <v>596.52200000000005</v>
      </c>
      <c r="Q157">
        <v>193.727</v>
      </c>
      <c r="R157" s="27">
        <f>ABS(O157-Q157)/O157</f>
        <v>3.5029946613063086E-2</v>
      </c>
      <c r="V157" s="27"/>
    </row>
    <row r="158" spans="1:22" x14ac:dyDescent="0.25">
      <c r="A158" s="21">
        <v>632.31897000000004</v>
      </c>
      <c r="B158" s="21">
        <v>535.60101299999997</v>
      </c>
      <c r="C158">
        <v>12717963</v>
      </c>
      <c r="D158" s="21">
        <v>538.57012899999995</v>
      </c>
      <c r="E158">
        <v>6837.4620000000004</v>
      </c>
      <c r="F158">
        <v>31.148658999999999</v>
      </c>
      <c r="G158">
        <v>56.751617000000003</v>
      </c>
      <c r="H158">
        <v>23.017164000000001</v>
      </c>
      <c r="I158">
        <v>14.159924999999999</v>
      </c>
      <c r="J158">
        <v>27.978722000000001</v>
      </c>
      <c r="K158">
        <v>25.923468</v>
      </c>
      <c r="L158">
        <v>4.2799319999999996</v>
      </c>
      <c r="M158">
        <v>24.935241999999999</v>
      </c>
      <c r="N158">
        <v>8.9529800000000002</v>
      </c>
      <c r="O158">
        <f>VLOOKUP(A158,m!B678:L4532,11,0)</f>
        <v>207.970764</v>
      </c>
      <c r="P158" s="34">
        <v>632.31899999999996</v>
      </c>
      <c r="Q158">
        <v>200.714</v>
      </c>
      <c r="R158" s="27">
        <f>ABS(O158-Q158)/O158</f>
        <v>3.4893192968219341E-2</v>
      </c>
      <c r="V158" s="27"/>
    </row>
    <row r="159" spans="1:22" x14ac:dyDescent="0.25">
      <c r="A159" s="21">
        <v>390.319366</v>
      </c>
      <c r="B159" s="21">
        <v>541.38818400000002</v>
      </c>
      <c r="C159">
        <v>12761100</v>
      </c>
      <c r="D159" s="21">
        <v>542.46838400000001</v>
      </c>
      <c r="E159">
        <v>4467.7719999999999</v>
      </c>
      <c r="F159">
        <v>16.319320999999999</v>
      </c>
      <c r="G159">
        <v>41.243538000000001</v>
      </c>
      <c r="H159">
        <v>2.3863020000000001</v>
      </c>
      <c r="I159">
        <v>7.8203060000000004</v>
      </c>
      <c r="J159">
        <v>16.218651000000001</v>
      </c>
      <c r="K159">
        <v>16.124153</v>
      </c>
      <c r="L159">
        <v>1.140196</v>
      </c>
      <c r="M159">
        <v>12.836576000000001</v>
      </c>
      <c r="N159">
        <v>5.526516</v>
      </c>
      <c r="O159">
        <f>VLOOKUP(A159,m!B993:L4847,11,0)</f>
        <v>127.00479900000001</v>
      </c>
      <c r="P159" s="34">
        <v>390.31900000000002</v>
      </c>
      <c r="Q159">
        <v>131.42699999999999</v>
      </c>
      <c r="R159" s="27">
        <f>ABS(O159-Q159)/O159</f>
        <v>3.4819164589205691E-2</v>
      </c>
      <c r="V159" s="27"/>
    </row>
    <row r="160" spans="1:22" x14ac:dyDescent="0.25">
      <c r="A160" s="21">
        <v>608.39361599999995</v>
      </c>
      <c r="B160" s="21">
        <v>540.67437700000005</v>
      </c>
      <c r="C160">
        <v>12923074</v>
      </c>
      <c r="D160" s="21">
        <v>537.31188999999995</v>
      </c>
      <c r="E160">
        <v>6257.6289999999999</v>
      </c>
      <c r="F160">
        <v>29.304660999999999</v>
      </c>
      <c r="G160">
        <v>52.181080000000001</v>
      </c>
      <c r="H160">
        <v>25.282855999999999</v>
      </c>
      <c r="I160">
        <v>14.535577999999999</v>
      </c>
      <c r="J160">
        <v>27.91527</v>
      </c>
      <c r="K160">
        <v>26.434874000000001</v>
      </c>
      <c r="L160">
        <v>5.0187619999999997</v>
      </c>
      <c r="M160">
        <v>36.114798999999998</v>
      </c>
      <c r="N160">
        <v>8.6142219999999998</v>
      </c>
      <c r="O160">
        <f>VLOOKUP(A160,m!B604:L4458,11,0)</f>
        <v>205.09045399999999</v>
      </c>
      <c r="P160" s="34">
        <v>608.39400000000001</v>
      </c>
      <c r="Q160">
        <v>197.97900000000001</v>
      </c>
      <c r="R160" s="27">
        <f>ABS(O160-Q160)/O160</f>
        <v>3.4674719672715633E-2</v>
      </c>
      <c r="V160" s="27"/>
    </row>
    <row r="161" spans="1:22" x14ac:dyDescent="0.25">
      <c r="A161" s="21">
        <v>386.514343</v>
      </c>
      <c r="B161" s="21">
        <v>538.466858</v>
      </c>
      <c r="C161">
        <v>12502015</v>
      </c>
      <c r="D161" s="21">
        <v>545.13452099999995</v>
      </c>
      <c r="E161">
        <v>4431.152</v>
      </c>
      <c r="F161">
        <v>16.034443</v>
      </c>
      <c r="G161">
        <v>40.152458000000003</v>
      </c>
      <c r="H161">
        <v>2.4838840000000002</v>
      </c>
      <c r="I161">
        <v>7.5178669999999999</v>
      </c>
      <c r="J161">
        <v>15.602297</v>
      </c>
      <c r="K161">
        <v>15.406207</v>
      </c>
      <c r="L161">
        <v>1.3041</v>
      </c>
      <c r="M161">
        <v>8.9809750000000008</v>
      </c>
      <c r="N161">
        <v>5.4726410000000003</v>
      </c>
      <c r="O161">
        <f>VLOOKUP(A161,m!B549:L4403,11,0)</f>
        <v>125.205956</v>
      </c>
      <c r="P161" s="34">
        <v>386.51400000000001</v>
      </c>
      <c r="Q161">
        <v>129.54499999999999</v>
      </c>
      <c r="R161" s="27">
        <f>ABS(O161-Q161)/O161</f>
        <v>3.465525234278781E-2</v>
      </c>
      <c r="V161" s="27"/>
    </row>
    <row r="162" spans="1:22" x14ac:dyDescent="0.25">
      <c r="A162" s="21">
        <v>509.49423200000001</v>
      </c>
      <c r="B162" s="21">
        <v>536.10534700000005</v>
      </c>
      <c r="C162">
        <v>12821689</v>
      </c>
      <c r="D162" s="21">
        <v>536.38421600000004</v>
      </c>
      <c r="E162">
        <v>5644.2259999999997</v>
      </c>
      <c r="F162">
        <v>24.365005</v>
      </c>
      <c r="G162">
        <v>48.859642000000001</v>
      </c>
      <c r="H162">
        <v>11.596533000000001</v>
      </c>
      <c r="I162">
        <v>10.920795</v>
      </c>
      <c r="J162">
        <v>21.743926999999999</v>
      </c>
      <c r="K162">
        <v>20.381620000000002</v>
      </c>
      <c r="L162">
        <v>1.6418550000000001</v>
      </c>
      <c r="M162">
        <v>13.706725</v>
      </c>
      <c r="N162">
        <v>7.213908</v>
      </c>
      <c r="O162">
        <f>VLOOKUP(A162,m!B806:L4660,11,0)</f>
        <v>170.310959</v>
      </c>
      <c r="P162" s="34">
        <v>509.49400000000003</v>
      </c>
      <c r="Q162">
        <v>164.41900000000001</v>
      </c>
      <c r="R162" s="27">
        <f>ABS(O162-Q162)/O162</f>
        <v>3.4595301644681511E-2</v>
      </c>
      <c r="V162" s="27"/>
    </row>
    <row r="163" spans="1:22" x14ac:dyDescent="0.25">
      <c r="A163" s="21">
        <v>373.76870700000001</v>
      </c>
      <c r="B163" s="21">
        <v>540.98498500000005</v>
      </c>
      <c r="C163">
        <v>12796375</v>
      </c>
      <c r="D163" s="21">
        <v>533.40844700000002</v>
      </c>
      <c r="E163">
        <v>4408.2640000000001</v>
      </c>
      <c r="F163">
        <v>15.354756</v>
      </c>
      <c r="G163">
        <v>39.727702999999998</v>
      </c>
      <c r="H163">
        <v>0.97265100000000004</v>
      </c>
      <c r="I163">
        <v>7.3995300000000004</v>
      </c>
      <c r="J163">
        <v>15.445285</v>
      </c>
      <c r="K163">
        <v>15.157992999999999</v>
      </c>
      <c r="L163">
        <v>7.7085000000000001E-2</v>
      </c>
      <c r="M163">
        <v>13.678413000000001</v>
      </c>
      <c r="N163">
        <v>5.2921760000000004</v>
      </c>
      <c r="O163">
        <f>VLOOKUP(A163,m!B32:L3886,11,0)</f>
        <v>120.929672</v>
      </c>
      <c r="P163" s="34">
        <v>373.76900000000001</v>
      </c>
      <c r="Q163">
        <v>125.10899999999999</v>
      </c>
      <c r="R163" s="27">
        <f>ABS(O163-Q163)/O163</f>
        <v>3.4559987891143854E-2</v>
      </c>
      <c r="V163" s="27"/>
    </row>
    <row r="164" spans="1:22" x14ac:dyDescent="0.25">
      <c r="A164" s="21">
        <v>387.04830900000002</v>
      </c>
      <c r="B164" s="21">
        <v>541.07788100000005</v>
      </c>
      <c r="C164">
        <v>12693706</v>
      </c>
      <c r="D164" s="21">
        <v>543.21691899999996</v>
      </c>
      <c r="E164">
        <v>4284.6670000000004</v>
      </c>
      <c r="F164">
        <v>16.878201000000001</v>
      </c>
      <c r="G164">
        <v>42.027724999999997</v>
      </c>
      <c r="H164">
        <v>1.7956019999999999</v>
      </c>
      <c r="I164">
        <v>7.8086010000000003</v>
      </c>
      <c r="J164">
        <v>15.880675999999999</v>
      </c>
      <c r="K164">
        <v>15.557312</v>
      </c>
      <c r="L164">
        <v>-8.7399999999999995E-3</v>
      </c>
      <c r="M164">
        <v>4.6403309999999998</v>
      </c>
      <c r="N164">
        <v>5.4802010000000001</v>
      </c>
      <c r="O164">
        <f>VLOOKUP(A164,m!B478:L4332,11,0)</f>
        <v>124.05033899999999</v>
      </c>
      <c r="P164" s="34">
        <v>387.048</v>
      </c>
      <c r="Q164">
        <v>128.33500000000001</v>
      </c>
      <c r="R164" s="27">
        <f>ABS(O164-Q164)/O164</f>
        <v>3.4539696018081933E-2</v>
      </c>
      <c r="V164" s="27"/>
    </row>
    <row r="165" spans="1:22" x14ac:dyDescent="0.25">
      <c r="A165" s="21">
        <v>601.38909899999999</v>
      </c>
      <c r="B165" s="21">
        <v>539.59777799999995</v>
      </c>
      <c r="C165">
        <v>12853044</v>
      </c>
      <c r="D165" s="21">
        <v>541.05725099999995</v>
      </c>
      <c r="E165">
        <v>6243.8959999999997</v>
      </c>
      <c r="F165">
        <v>28.734365</v>
      </c>
      <c r="G165">
        <v>52.983066999999998</v>
      </c>
      <c r="H165">
        <v>21.293716</v>
      </c>
      <c r="I165">
        <v>14.446636</v>
      </c>
      <c r="J165">
        <v>27.701445</v>
      </c>
      <c r="K165">
        <v>26.194811000000001</v>
      </c>
      <c r="L165">
        <v>4.8875989999999998</v>
      </c>
      <c r="M165">
        <v>37.328594000000002</v>
      </c>
      <c r="N165">
        <v>8.5150450000000006</v>
      </c>
      <c r="O165">
        <f>VLOOKUP(A165,m!B618:L4472,11,0)</f>
        <v>204.35659799999999</v>
      </c>
      <c r="P165" s="34">
        <v>601.38900000000001</v>
      </c>
      <c r="Q165">
        <v>197.30099999999999</v>
      </c>
      <c r="R165" s="27">
        <f>ABS(O165-Q165)/O165</f>
        <v>3.4525912395546941E-2</v>
      </c>
      <c r="V165" s="27"/>
    </row>
    <row r="166" spans="1:22" x14ac:dyDescent="0.25">
      <c r="A166" s="21">
        <v>625.91918899999996</v>
      </c>
      <c r="B166" s="21">
        <v>538.55584699999997</v>
      </c>
      <c r="C166">
        <v>12852255</v>
      </c>
      <c r="D166" s="21">
        <v>535.52954099999999</v>
      </c>
      <c r="E166">
        <v>5705.26</v>
      </c>
      <c r="F166">
        <v>31.410316000000002</v>
      </c>
      <c r="G166">
        <v>56.119762000000001</v>
      </c>
      <c r="H166">
        <v>19.730713000000002</v>
      </c>
      <c r="I166">
        <v>14.193553</v>
      </c>
      <c r="J166">
        <v>27.909229</v>
      </c>
      <c r="K166">
        <v>26.299544999999998</v>
      </c>
      <c r="L166">
        <v>4.2397549999999997</v>
      </c>
      <c r="M166">
        <v>22.628515</v>
      </c>
      <c r="N166">
        <v>8.8623639999999995</v>
      </c>
      <c r="O166">
        <f>VLOOKUP(A166,m!B12:L3866,11,0)</f>
        <v>208.18431100000001</v>
      </c>
      <c r="P166">
        <v>625.91899999999998</v>
      </c>
      <c r="Q166">
        <v>200.99799999999999</v>
      </c>
      <c r="R166" s="27">
        <f>ABS(O166-Q166)/O166</f>
        <v>3.4518984478133979E-2</v>
      </c>
      <c r="V166" s="27"/>
    </row>
    <row r="167" spans="1:22" x14ac:dyDescent="0.25">
      <c r="A167" s="21">
        <v>620.96655299999998</v>
      </c>
      <c r="B167" s="21">
        <v>539.09472700000003</v>
      </c>
      <c r="C167">
        <v>12797550</v>
      </c>
      <c r="D167" s="21">
        <v>542.66467299999999</v>
      </c>
      <c r="E167">
        <v>6393.4319999999998</v>
      </c>
      <c r="F167">
        <v>30.120121000000001</v>
      </c>
      <c r="G167">
        <v>51.986027</v>
      </c>
      <c r="H167">
        <v>27.199663000000001</v>
      </c>
      <c r="I167">
        <v>14.931286</v>
      </c>
      <c r="J167">
        <v>28.371016999999998</v>
      </c>
      <c r="K167">
        <v>26.998047</v>
      </c>
      <c r="L167">
        <v>5.1564439999999996</v>
      </c>
      <c r="M167">
        <v>36.392654</v>
      </c>
      <c r="N167">
        <v>8.7922410000000006</v>
      </c>
      <c r="O167">
        <f>VLOOKUP(A167,m!B605:L4459,11,0)</f>
        <v>209.17073099999999</v>
      </c>
      <c r="P167" s="34">
        <v>620.96699999999998</v>
      </c>
      <c r="Q167">
        <v>201.95400000000001</v>
      </c>
      <c r="R167" s="27">
        <f>ABS(O167-Q167)/O167</f>
        <v>3.4501629197824922E-2</v>
      </c>
      <c r="V167" s="27"/>
    </row>
    <row r="168" spans="1:22" x14ac:dyDescent="0.25">
      <c r="A168" s="21">
        <v>400.626373</v>
      </c>
      <c r="B168" s="21">
        <v>537.538635</v>
      </c>
      <c r="C168">
        <v>12784575</v>
      </c>
      <c r="D168" s="21">
        <v>539.39160200000003</v>
      </c>
      <c r="E168">
        <v>4608.1530000000002</v>
      </c>
      <c r="F168">
        <v>17.276890000000002</v>
      </c>
      <c r="G168">
        <v>41.231681999999999</v>
      </c>
      <c r="H168">
        <v>2.5021779999999998</v>
      </c>
      <c r="I168">
        <v>7.4996210000000003</v>
      </c>
      <c r="J168">
        <v>15.797383</v>
      </c>
      <c r="K168">
        <v>15.420514000000001</v>
      </c>
      <c r="L168">
        <v>8.6957000000000007E-2</v>
      </c>
      <c r="M168">
        <v>3.4917560000000001</v>
      </c>
      <c r="N168">
        <v>5.672453</v>
      </c>
      <c r="O168">
        <f>VLOOKUP(A168,m!B425:L4279,11,0)</f>
        <v>127.81184399999999</v>
      </c>
      <c r="P168" s="34">
        <v>400.62599999999998</v>
      </c>
      <c r="Q168">
        <v>132.214</v>
      </c>
      <c r="R168" s="27">
        <f>ABS(O168-Q168)/O168</f>
        <v>3.4442473109143196E-2</v>
      </c>
      <c r="V168" s="27"/>
    </row>
    <row r="169" spans="1:22" x14ac:dyDescent="0.25">
      <c r="A169" s="21">
        <v>395.96499599999999</v>
      </c>
      <c r="B169" s="21">
        <v>536.82653800000003</v>
      </c>
      <c r="C169">
        <v>12765738</v>
      </c>
      <c r="D169" s="21">
        <v>543.39416500000004</v>
      </c>
      <c r="E169">
        <v>4167.1750000000002</v>
      </c>
      <c r="F169">
        <v>16.856079000000001</v>
      </c>
      <c r="G169">
        <v>40.691634999999998</v>
      </c>
      <c r="H169">
        <v>1.729654</v>
      </c>
      <c r="I169">
        <v>7.5975210000000004</v>
      </c>
      <c r="J169">
        <v>16.035516999999999</v>
      </c>
      <c r="K169">
        <v>15.344541</v>
      </c>
      <c r="L169">
        <v>0.60182800000000003</v>
      </c>
      <c r="M169">
        <v>3.5848949999999999</v>
      </c>
      <c r="N169">
        <v>5.6064509999999999</v>
      </c>
      <c r="O169">
        <f>VLOOKUP(A169,m!B827:L4681,11,0)</f>
        <v>127.58807400000001</v>
      </c>
      <c r="P169" s="34">
        <v>395.96499999999997</v>
      </c>
      <c r="Q169">
        <v>131.97999999999999</v>
      </c>
      <c r="R169" s="27">
        <f>ABS(O169-Q169)/O169</f>
        <v>3.442270004013058E-2</v>
      </c>
      <c r="V169" s="27"/>
    </row>
    <row r="170" spans="1:22" x14ac:dyDescent="0.25">
      <c r="A170" s="21">
        <v>378.50109900000001</v>
      </c>
      <c r="B170" s="21">
        <v>540.472351</v>
      </c>
      <c r="C170">
        <v>12845009</v>
      </c>
      <c r="D170" s="21">
        <v>539.84997599999997</v>
      </c>
      <c r="E170">
        <v>4208.3739999999998</v>
      </c>
      <c r="F170">
        <v>15.696118999999999</v>
      </c>
      <c r="G170">
        <v>39.505462999999999</v>
      </c>
      <c r="H170">
        <v>1.387796</v>
      </c>
      <c r="I170">
        <v>7.0678299999999998</v>
      </c>
      <c r="J170">
        <v>14.997332</v>
      </c>
      <c r="K170">
        <v>14.949738999999999</v>
      </c>
      <c r="L170">
        <v>-0.16511899999999999</v>
      </c>
      <c r="M170">
        <v>4.8435300000000003</v>
      </c>
      <c r="N170">
        <v>5.3591819999999997</v>
      </c>
      <c r="O170">
        <f>VLOOKUP(A170,m!B462:L4316,11,0)</f>
        <v>121.70014999999999</v>
      </c>
      <c r="P170" s="34">
        <v>378.50099999999998</v>
      </c>
      <c r="Q170">
        <v>125.887</v>
      </c>
      <c r="R170" s="27">
        <f>ABS(O170-Q170)/O170</f>
        <v>3.440299785990409E-2</v>
      </c>
      <c r="V170" s="27"/>
    </row>
    <row r="171" spans="1:22" x14ac:dyDescent="0.25">
      <c r="A171" s="21">
        <v>652.57983400000001</v>
      </c>
      <c r="B171" s="21">
        <v>539.29803500000003</v>
      </c>
      <c r="C171">
        <v>12753864</v>
      </c>
      <c r="D171" s="21">
        <v>534.79064900000003</v>
      </c>
      <c r="E171">
        <v>4727.1719999999996</v>
      </c>
      <c r="F171">
        <v>31.63344</v>
      </c>
      <c r="G171">
        <v>57.119762000000001</v>
      </c>
      <c r="H171">
        <v>24.785101000000001</v>
      </c>
      <c r="I171">
        <v>15.325741000000001</v>
      </c>
      <c r="J171">
        <v>30.030038999999999</v>
      </c>
      <c r="K171">
        <v>30.778276000000002</v>
      </c>
      <c r="L171">
        <v>6.303534</v>
      </c>
      <c r="M171">
        <v>29.668870999999999</v>
      </c>
      <c r="N171">
        <v>9.2398530000000001</v>
      </c>
      <c r="O171">
        <f>VLOOKUP(A171,m!B902:L4756,11,0)</f>
        <v>220.41223099999999</v>
      </c>
      <c r="P171" s="34">
        <v>652.58000000000004</v>
      </c>
      <c r="Q171">
        <v>212.83199999999999</v>
      </c>
      <c r="R171" s="27">
        <f>ABS(O171-Q171)/O171</f>
        <v>3.4391154091625693E-2</v>
      </c>
      <c r="V171" s="27"/>
    </row>
    <row r="172" spans="1:22" x14ac:dyDescent="0.25">
      <c r="A172" s="21">
        <v>626.95019500000001</v>
      </c>
      <c r="B172" s="21">
        <v>540.91332999999997</v>
      </c>
      <c r="C172">
        <v>12756891</v>
      </c>
      <c r="D172" s="21">
        <v>539.682861</v>
      </c>
      <c r="E172">
        <v>6632.9949999999999</v>
      </c>
      <c r="F172">
        <v>33.627955999999998</v>
      </c>
      <c r="G172">
        <v>58.970078000000001</v>
      </c>
      <c r="H172">
        <v>23.681927000000002</v>
      </c>
      <c r="I172">
        <v>15.374262999999999</v>
      </c>
      <c r="J172">
        <v>29.210991</v>
      </c>
      <c r="K172">
        <v>26.981579</v>
      </c>
      <c r="L172">
        <v>3.2097310000000001</v>
      </c>
      <c r="M172">
        <v>35.468895000000003</v>
      </c>
      <c r="N172">
        <v>8.8769629999999999</v>
      </c>
      <c r="O172">
        <f>VLOOKUP(A172,m!B73:L3927,11,0)</f>
        <v>208.04563899999999</v>
      </c>
      <c r="P172" s="34">
        <v>626.95000000000005</v>
      </c>
      <c r="Q172">
        <v>200.90100000000001</v>
      </c>
      <c r="R172" s="27">
        <f>ABS(O172-Q172)/O172</f>
        <v>3.4341690767187787E-2</v>
      </c>
      <c r="V172" s="27"/>
    </row>
    <row r="173" spans="1:22" x14ac:dyDescent="0.25">
      <c r="A173" s="21">
        <v>622.17394999999999</v>
      </c>
      <c r="B173" s="21">
        <v>538.83691399999998</v>
      </c>
      <c r="C173">
        <v>12812411</v>
      </c>
      <c r="D173" s="21">
        <v>535.26684599999999</v>
      </c>
      <c r="E173">
        <v>5831.9080000000004</v>
      </c>
      <c r="F173">
        <v>31.174665000000001</v>
      </c>
      <c r="G173">
        <v>55.863532999999997</v>
      </c>
      <c r="H173">
        <v>19.780859</v>
      </c>
      <c r="I173">
        <v>14.251032</v>
      </c>
      <c r="J173">
        <v>27.918431999999999</v>
      </c>
      <c r="K173">
        <v>26.219114000000001</v>
      </c>
      <c r="L173">
        <v>4.0963419999999999</v>
      </c>
      <c r="M173">
        <v>25.284034999999999</v>
      </c>
      <c r="N173">
        <v>8.8093360000000001</v>
      </c>
      <c r="O173">
        <f>VLOOKUP(A173,m!B13:L3867,11,0)</f>
        <v>207.16146900000001</v>
      </c>
      <c r="P173">
        <v>622.17399999999998</v>
      </c>
      <c r="Q173">
        <v>200.048</v>
      </c>
      <c r="R173" s="27">
        <f>ABS(O173-Q173)/O173</f>
        <v>3.4337799564454763E-2</v>
      </c>
      <c r="V173" s="27"/>
    </row>
    <row r="174" spans="1:22" x14ac:dyDescent="0.25">
      <c r="A174" s="21">
        <v>347.51849399999998</v>
      </c>
      <c r="B174" s="21">
        <v>525.89770499999997</v>
      </c>
      <c r="C174">
        <v>12889030</v>
      </c>
      <c r="D174" s="21">
        <v>532.24511700000005</v>
      </c>
      <c r="E174">
        <v>3810.1190000000001</v>
      </c>
      <c r="F174">
        <v>13.803514</v>
      </c>
      <c r="G174">
        <v>36.362827000000003</v>
      </c>
      <c r="H174">
        <v>-0.20988699999999999</v>
      </c>
      <c r="I174">
        <v>6.2269870000000003</v>
      </c>
      <c r="J174">
        <v>13.519833999999999</v>
      </c>
      <c r="K174">
        <v>13.059155000000001</v>
      </c>
      <c r="L174">
        <v>0.105556</v>
      </c>
      <c r="M174">
        <v>1.636774</v>
      </c>
      <c r="N174">
        <v>5.097226</v>
      </c>
      <c r="O174">
        <f>VLOOKUP(A174,m!B776:L4630,11,0)</f>
        <v>109.880905</v>
      </c>
      <c r="P174" s="34">
        <v>347.51799999999997</v>
      </c>
      <c r="Q174">
        <v>113.648</v>
      </c>
      <c r="R174" s="27">
        <f>ABS(O174-Q174)/O174</f>
        <v>3.4283436234894479E-2</v>
      </c>
      <c r="V174" s="27"/>
    </row>
    <row r="175" spans="1:22" x14ac:dyDescent="0.25">
      <c r="A175" s="21">
        <v>345.45703099999997</v>
      </c>
      <c r="B175" s="21">
        <v>535.5625</v>
      </c>
      <c r="C175">
        <v>12893503</v>
      </c>
      <c r="D175" s="21">
        <v>545.09912099999997</v>
      </c>
      <c r="E175">
        <v>4269.4080000000004</v>
      </c>
      <c r="F175">
        <v>14.178229</v>
      </c>
      <c r="G175">
        <v>38.328949000000001</v>
      </c>
      <c r="H175">
        <v>-0.22780800000000001</v>
      </c>
      <c r="I175">
        <v>6.6573060000000002</v>
      </c>
      <c r="J175">
        <v>13.95195</v>
      </c>
      <c r="K175">
        <v>12.855435</v>
      </c>
      <c r="L175">
        <v>6.7368999999999998E-2</v>
      </c>
      <c r="M175">
        <v>3.8898480000000002</v>
      </c>
      <c r="N175">
        <v>5.097226</v>
      </c>
      <c r="O175">
        <f>VLOOKUP(A175,m!B805:L4659,11,0)</f>
        <v>110.076981</v>
      </c>
      <c r="P175" s="34">
        <v>345.45699999999999</v>
      </c>
      <c r="Q175">
        <v>113.846</v>
      </c>
      <c r="R175" s="27">
        <f>ABS(O175-Q175)/O175</f>
        <v>3.4239847112086039E-2</v>
      </c>
      <c r="V175" s="27"/>
    </row>
    <row r="176" spans="1:22" x14ac:dyDescent="0.25">
      <c r="A176" s="21">
        <v>347.92626999999999</v>
      </c>
      <c r="B176" s="21">
        <v>526.11059599999999</v>
      </c>
      <c r="C176">
        <v>12910275</v>
      </c>
      <c r="D176" s="21">
        <v>531.96423300000004</v>
      </c>
      <c r="E176">
        <v>3828.4290000000001</v>
      </c>
      <c r="F176">
        <v>13.818899999999999</v>
      </c>
      <c r="G176">
        <v>36.261268999999999</v>
      </c>
      <c r="H176">
        <v>-0.19457199999999999</v>
      </c>
      <c r="I176">
        <v>6.1976290000000001</v>
      </c>
      <c r="J176">
        <v>13.526528000000001</v>
      </c>
      <c r="K176">
        <v>13.105228</v>
      </c>
      <c r="L176">
        <v>0.100124</v>
      </c>
      <c r="M176">
        <v>1.706132</v>
      </c>
      <c r="N176">
        <v>5.097226</v>
      </c>
      <c r="O176">
        <f>VLOOKUP(A176,m!B777:L4631,11,0)</f>
        <v>110.040268</v>
      </c>
      <c r="P176" s="34">
        <v>347.92599999999999</v>
      </c>
      <c r="Q176">
        <v>113.80500000000001</v>
      </c>
      <c r="R176" s="27">
        <f>ABS(O176-Q176)/O176</f>
        <v>3.4212312169214359E-2</v>
      </c>
      <c r="V176" s="27"/>
    </row>
    <row r="177" spans="1:22" x14ac:dyDescent="0.25">
      <c r="A177" s="21">
        <v>349.087402</v>
      </c>
      <c r="B177" s="21">
        <v>526.98663299999998</v>
      </c>
      <c r="C177">
        <v>12890531</v>
      </c>
      <c r="D177" s="21">
        <v>528.86889599999995</v>
      </c>
      <c r="E177">
        <v>3904.723</v>
      </c>
      <c r="F177">
        <v>13.946989</v>
      </c>
      <c r="G177">
        <v>36.417973000000003</v>
      </c>
      <c r="H177">
        <v>-0.20860000000000001</v>
      </c>
      <c r="I177">
        <v>6.2519729999999996</v>
      </c>
      <c r="J177">
        <v>13.596486000000001</v>
      </c>
      <c r="K177">
        <v>13.131166</v>
      </c>
      <c r="L177">
        <v>6.0879000000000003E-2</v>
      </c>
      <c r="M177">
        <v>1.2206870000000001</v>
      </c>
      <c r="N177">
        <v>5.097226</v>
      </c>
      <c r="O177">
        <f>VLOOKUP(A177,m!B766:L4620,11,0)</f>
        <v>109.86953699999999</v>
      </c>
      <c r="P177" s="34">
        <v>349.08699999999999</v>
      </c>
      <c r="Q177">
        <v>113.624</v>
      </c>
      <c r="R177" s="27">
        <f>ABS(O177-Q177)/O177</f>
        <v>3.4172010754901075E-2</v>
      </c>
      <c r="V177" s="27"/>
    </row>
    <row r="178" spans="1:22" x14ac:dyDescent="0.25">
      <c r="A178" s="21">
        <v>597.76135299999999</v>
      </c>
      <c r="B178" s="21">
        <v>532.41015600000003</v>
      </c>
      <c r="C178">
        <v>12799732</v>
      </c>
      <c r="D178" s="21">
        <v>541.01037599999995</v>
      </c>
      <c r="E178">
        <v>5838.0119999999997</v>
      </c>
      <c r="F178">
        <v>28.557238000000002</v>
      </c>
      <c r="G178">
        <v>53.963828999999997</v>
      </c>
      <c r="H178">
        <v>21.088253000000002</v>
      </c>
      <c r="I178">
        <v>14.235884</v>
      </c>
      <c r="J178">
        <v>27.374399</v>
      </c>
      <c r="K178">
        <v>26.107319</v>
      </c>
      <c r="L178">
        <v>5.1290940000000003</v>
      </c>
      <c r="M178">
        <v>36.146892999999999</v>
      </c>
      <c r="N178">
        <v>8.4636790000000008</v>
      </c>
      <c r="O178">
        <f>VLOOKUP(A178,m!B579:L4433,11,0)</f>
        <v>202.85443100000001</v>
      </c>
      <c r="P178" s="34">
        <v>597.76099999999997</v>
      </c>
      <c r="Q178">
        <v>195.928</v>
      </c>
      <c r="R178" s="27">
        <f>ABS(O178-Q178)/O178</f>
        <v>3.4144834627743516E-2</v>
      </c>
      <c r="V178" s="27"/>
    </row>
    <row r="179" spans="1:22" x14ac:dyDescent="0.25">
      <c r="A179" s="21">
        <v>382.53222699999998</v>
      </c>
      <c r="B179" s="21">
        <v>541.32153300000004</v>
      </c>
      <c r="C179">
        <v>12825368</v>
      </c>
      <c r="D179" s="21">
        <v>540.99951199999998</v>
      </c>
      <c r="E179">
        <v>4290.7709999999997</v>
      </c>
      <c r="F179">
        <v>15.981311</v>
      </c>
      <c r="G179">
        <v>39.763537999999997</v>
      </c>
      <c r="H179">
        <v>1.1656850000000001</v>
      </c>
      <c r="I179">
        <v>7.1132489999999997</v>
      </c>
      <c r="J179">
        <v>15.039571</v>
      </c>
      <c r="K179">
        <v>14.706376000000001</v>
      </c>
      <c r="L179">
        <v>6.7629999999999996E-2</v>
      </c>
      <c r="M179">
        <v>4.1242140000000003</v>
      </c>
      <c r="N179">
        <v>5.416258</v>
      </c>
      <c r="O179">
        <f>VLOOKUP(A179,m!B440:L4294,11,0)</f>
        <v>123.084221</v>
      </c>
      <c r="P179" s="34">
        <v>382.53199999999998</v>
      </c>
      <c r="Q179">
        <v>127.282</v>
      </c>
      <c r="R179" s="27">
        <f>ABS(O179-Q179)/O179</f>
        <v>3.4104932101735423E-2</v>
      </c>
      <c r="V179" s="27"/>
    </row>
    <row r="180" spans="1:22" x14ac:dyDescent="0.25">
      <c r="A180" s="21">
        <v>608.115723</v>
      </c>
      <c r="B180" s="21">
        <v>540.07067900000004</v>
      </c>
      <c r="C180">
        <v>12674983</v>
      </c>
      <c r="D180" s="21">
        <v>536.37902799999995</v>
      </c>
      <c r="E180">
        <v>4722.5950000000003</v>
      </c>
      <c r="F180">
        <v>29.959126000000001</v>
      </c>
      <c r="G180">
        <v>55.394283000000001</v>
      </c>
      <c r="H180">
        <v>21.411791000000001</v>
      </c>
      <c r="I180">
        <v>13.970846999999999</v>
      </c>
      <c r="J180">
        <v>28.182694999999999</v>
      </c>
      <c r="K180">
        <v>26.820395000000001</v>
      </c>
      <c r="L180">
        <v>6.1525780000000001</v>
      </c>
      <c r="M180">
        <v>30.171652000000002</v>
      </c>
      <c r="N180">
        <v>8.6102860000000003</v>
      </c>
      <c r="O180">
        <f>VLOOKUP(A180,m!B128:L3982,11,0)</f>
        <v>206.442871</v>
      </c>
      <c r="P180" s="34">
        <v>608.11599999999999</v>
      </c>
      <c r="Q180">
        <v>199.40899999999999</v>
      </c>
      <c r="R180" s="27">
        <f>ABS(O180-Q180)/O180</f>
        <v>3.4071755376818051E-2</v>
      </c>
      <c r="V180" s="27"/>
    </row>
    <row r="181" spans="1:22" x14ac:dyDescent="0.25">
      <c r="A181" s="21">
        <v>394.789063</v>
      </c>
      <c r="B181" s="21">
        <v>536.79394500000001</v>
      </c>
      <c r="C181">
        <v>13046219</v>
      </c>
      <c r="D181" s="21">
        <v>544.50616500000001</v>
      </c>
      <c r="E181">
        <v>5020.1409999999996</v>
      </c>
      <c r="F181">
        <v>16.891522999999999</v>
      </c>
      <c r="G181">
        <v>41.457721999999997</v>
      </c>
      <c r="H181">
        <v>2.4748060000000001</v>
      </c>
      <c r="I181">
        <v>6.9867629999999998</v>
      </c>
      <c r="J181">
        <v>15.691811</v>
      </c>
      <c r="K181">
        <v>15.34741</v>
      </c>
      <c r="L181">
        <v>0.50600999999999996</v>
      </c>
      <c r="M181">
        <v>4.3462690000000004</v>
      </c>
      <c r="N181">
        <v>5.5898019999999997</v>
      </c>
      <c r="O181">
        <f>VLOOKUP(A181,m!B700:L4554,11,0)</f>
        <v>125.560181</v>
      </c>
      <c r="P181" s="34">
        <v>394.78899999999999</v>
      </c>
      <c r="Q181">
        <v>129.83199999999999</v>
      </c>
      <c r="R181" s="27">
        <f>ABS(O181-Q181)/O181</f>
        <v>3.4022083800595938E-2</v>
      </c>
      <c r="V181" s="27"/>
    </row>
    <row r="182" spans="1:22" x14ac:dyDescent="0.25">
      <c r="A182" s="21">
        <v>380.40365600000001</v>
      </c>
      <c r="B182" s="21">
        <v>542.42694100000006</v>
      </c>
      <c r="C182">
        <v>12728642</v>
      </c>
      <c r="D182" s="21">
        <v>536.92529300000001</v>
      </c>
      <c r="E182">
        <v>4991.1490000000003</v>
      </c>
      <c r="F182">
        <v>15.991599000000001</v>
      </c>
      <c r="G182">
        <v>41.577530000000003</v>
      </c>
      <c r="H182">
        <v>1.6725220000000001</v>
      </c>
      <c r="I182">
        <v>8.1331150000000001</v>
      </c>
      <c r="J182">
        <v>16.410578000000001</v>
      </c>
      <c r="K182">
        <v>15.843889000000001</v>
      </c>
      <c r="L182">
        <v>0.103215</v>
      </c>
      <c r="M182">
        <v>19.933966000000002</v>
      </c>
      <c r="N182">
        <v>5.38612</v>
      </c>
      <c r="O182">
        <f>VLOOKUP(A182,m!B56:L3910,11,0)</f>
        <v>123.542305</v>
      </c>
      <c r="P182" s="34">
        <v>380.404</v>
      </c>
      <c r="Q182">
        <v>127.739</v>
      </c>
      <c r="R182" s="27">
        <f>ABS(O182-Q182)/O182</f>
        <v>3.3969699691130138E-2</v>
      </c>
      <c r="V182" s="27"/>
    </row>
    <row r="183" spans="1:22" x14ac:dyDescent="0.25">
      <c r="A183" s="21">
        <v>424.96218900000002</v>
      </c>
      <c r="B183" s="21">
        <v>532.57110599999999</v>
      </c>
      <c r="C183">
        <v>12502325</v>
      </c>
      <c r="D183" s="21">
        <v>535.27551300000005</v>
      </c>
      <c r="E183">
        <v>4478.4539999999997</v>
      </c>
      <c r="F183">
        <v>18.618095</v>
      </c>
      <c r="G183">
        <v>43.396529999999998</v>
      </c>
      <c r="H183">
        <v>3.544022</v>
      </c>
      <c r="I183">
        <v>8.1494789999999995</v>
      </c>
      <c r="J183">
        <v>17.213899999999999</v>
      </c>
      <c r="K183">
        <v>16.830117999999999</v>
      </c>
      <c r="L183">
        <v>0.19051499999999999</v>
      </c>
      <c r="M183">
        <v>5.2273519999999998</v>
      </c>
      <c r="N183">
        <v>6.0170240000000002</v>
      </c>
      <c r="O183">
        <f>VLOOKUP(A183,m!B445:L4299,11,0)</f>
        <v>136.05157500000001</v>
      </c>
      <c r="P183" s="34">
        <v>424.96199999999999</v>
      </c>
      <c r="Q183">
        <v>140.673</v>
      </c>
      <c r="R183" s="27">
        <f>ABS(O183-Q183)/O183</f>
        <v>3.3968184491800169E-2</v>
      </c>
      <c r="V183" s="27"/>
    </row>
    <row r="184" spans="1:22" x14ac:dyDescent="0.25">
      <c r="A184" s="21">
        <v>606.05017099999998</v>
      </c>
      <c r="B184" s="21">
        <v>541.45812999999998</v>
      </c>
      <c r="C184">
        <v>12847817</v>
      </c>
      <c r="D184" s="21">
        <v>536.19970699999999</v>
      </c>
      <c r="E184">
        <v>5476.3779999999997</v>
      </c>
      <c r="F184">
        <v>29.122913</v>
      </c>
      <c r="G184">
        <v>54.618389000000001</v>
      </c>
      <c r="H184">
        <v>22.402858999999999</v>
      </c>
      <c r="I184">
        <v>14.673253000000001</v>
      </c>
      <c r="J184">
        <v>27.991257000000001</v>
      </c>
      <c r="K184">
        <v>26.571037</v>
      </c>
      <c r="L184">
        <v>5.658963</v>
      </c>
      <c r="M184">
        <v>38.016956</v>
      </c>
      <c r="N184">
        <v>8.5810399999999998</v>
      </c>
      <c r="O184">
        <f>VLOOKUP(A184,m!B521:L4375,11,0)</f>
        <v>206.20335399999999</v>
      </c>
      <c r="P184" s="34">
        <v>606.04999999999995</v>
      </c>
      <c r="Q184">
        <v>199.20699999999999</v>
      </c>
      <c r="R184" s="27">
        <f>ABS(O184-Q184)/O184</f>
        <v>3.3929389916712981E-2</v>
      </c>
      <c r="V184" s="27"/>
    </row>
    <row r="185" spans="1:22" x14ac:dyDescent="0.25">
      <c r="A185" s="21">
        <v>340.89904799999999</v>
      </c>
      <c r="B185" s="21">
        <v>539.87902799999995</v>
      </c>
      <c r="C185">
        <v>12875710</v>
      </c>
      <c r="D185" s="21">
        <v>539.70013400000005</v>
      </c>
      <c r="E185">
        <v>4037.4749999999999</v>
      </c>
      <c r="F185">
        <v>13.290872</v>
      </c>
      <c r="G185">
        <v>37.216968999999999</v>
      </c>
      <c r="H185">
        <v>-0.251023</v>
      </c>
      <c r="I185">
        <v>6.6523139999999996</v>
      </c>
      <c r="J185">
        <v>13.694495999999999</v>
      </c>
      <c r="K185">
        <v>14.716132999999999</v>
      </c>
      <c r="L185">
        <v>9.5396999999999996E-2</v>
      </c>
      <c r="M185">
        <v>10.047941</v>
      </c>
      <c r="N185">
        <v>5.097226</v>
      </c>
      <c r="O185">
        <f>VLOOKUP(A185,m!B1146:L5000,11,0)</f>
        <v>110.588295</v>
      </c>
      <c r="P185" s="34">
        <v>340.899</v>
      </c>
      <c r="Q185">
        <v>114.339</v>
      </c>
      <c r="R185" s="27">
        <f>ABS(O185-Q185)/O185</f>
        <v>3.3915931157090323E-2</v>
      </c>
      <c r="V185" s="27"/>
    </row>
    <row r="186" spans="1:22" x14ac:dyDescent="0.25">
      <c r="A186" s="21">
        <v>390.64764400000001</v>
      </c>
      <c r="B186" s="21">
        <v>538.405396</v>
      </c>
      <c r="C186">
        <v>12887255</v>
      </c>
      <c r="D186" s="21">
        <v>540.98095699999999</v>
      </c>
      <c r="E186">
        <v>4197.6930000000002</v>
      </c>
      <c r="F186">
        <v>16.427797000000002</v>
      </c>
      <c r="G186">
        <v>40.922829</v>
      </c>
      <c r="H186">
        <v>1.9081330000000001</v>
      </c>
      <c r="I186">
        <v>7.5553369999999997</v>
      </c>
      <c r="J186">
        <v>15.848209000000001</v>
      </c>
      <c r="K186">
        <v>15.757584</v>
      </c>
      <c r="L186">
        <v>1.102981</v>
      </c>
      <c r="M186">
        <v>7.8011410000000003</v>
      </c>
      <c r="N186">
        <v>5.5311640000000004</v>
      </c>
      <c r="O186">
        <f>VLOOKUP(A186,m!B1014:L4868,11,0)</f>
        <v>126.359596</v>
      </c>
      <c r="P186" s="34">
        <v>390.64800000000002</v>
      </c>
      <c r="Q186">
        <v>130.63200000000001</v>
      </c>
      <c r="R186" s="27">
        <f>ABS(O186-Q186)/O186</f>
        <v>3.3811472458332402E-2</v>
      </c>
      <c r="V186" s="27"/>
    </row>
    <row r="187" spans="1:22" x14ac:dyDescent="0.25">
      <c r="A187" s="21">
        <v>657.48516800000004</v>
      </c>
      <c r="B187" s="21">
        <v>538.16674799999998</v>
      </c>
      <c r="C187">
        <v>12785114</v>
      </c>
      <c r="D187" s="21">
        <v>534.93292199999996</v>
      </c>
      <c r="E187">
        <v>4769.8969999999999</v>
      </c>
      <c r="F187">
        <v>31.782276</v>
      </c>
      <c r="G187">
        <v>57.650478</v>
      </c>
      <c r="H187">
        <v>24.828565999999999</v>
      </c>
      <c r="I187">
        <v>15.349799000000001</v>
      </c>
      <c r="J187">
        <v>30.121534</v>
      </c>
      <c r="K187">
        <v>33.216529999999999</v>
      </c>
      <c r="L187">
        <v>6.1991810000000003</v>
      </c>
      <c r="M187">
        <v>27.020303999999999</v>
      </c>
      <c r="N187">
        <v>9.3093070000000004</v>
      </c>
      <c r="O187">
        <f>VLOOKUP(A187,m!B904:L4758,11,0)</f>
        <v>220.69255100000001</v>
      </c>
      <c r="P187" s="34">
        <v>657.48500000000001</v>
      </c>
      <c r="Q187">
        <v>213.24100000000001</v>
      </c>
      <c r="R187" s="27">
        <f>ABS(O187-Q187)/O187</f>
        <v>3.3764397421823245E-2</v>
      </c>
      <c r="V187" s="27"/>
    </row>
    <row r="188" spans="1:22" x14ac:dyDescent="0.25">
      <c r="A188" s="21">
        <v>400.58831800000002</v>
      </c>
      <c r="B188" s="21">
        <v>540.40002400000003</v>
      </c>
      <c r="C188">
        <v>12963706</v>
      </c>
      <c r="D188" s="21">
        <v>544.24883999999997</v>
      </c>
      <c r="E188">
        <v>4573.058</v>
      </c>
      <c r="F188">
        <v>16.802803000000001</v>
      </c>
      <c r="G188">
        <v>40.513930999999999</v>
      </c>
      <c r="H188">
        <v>2.7264970000000002</v>
      </c>
      <c r="I188">
        <v>7.550942</v>
      </c>
      <c r="J188">
        <v>16.057587000000002</v>
      </c>
      <c r="K188">
        <v>15.863111</v>
      </c>
      <c r="L188">
        <v>0.89899499999999999</v>
      </c>
      <c r="M188">
        <v>7.2795969999999999</v>
      </c>
      <c r="N188">
        <v>5.6719140000000001</v>
      </c>
      <c r="O188">
        <f>VLOOKUP(A188,m!B1041:L4895,11,0)</f>
        <v>129.80044599999999</v>
      </c>
      <c r="P188" s="34">
        <v>400.58800000000002</v>
      </c>
      <c r="Q188">
        <v>134.179</v>
      </c>
      <c r="R188" s="27">
        <f>ABS(O188-Q188)/O188</f>
        <v>3.3732965755757176E-2</v>
      </c>
      <c r="V188" s="27"/>
    </row>
    <row r="189" spans="1:22" x14ac:dyDescent="0.25">
      <c r="A189" s="21">
        <v>346.30944799999997</v>
      </c>
      <c r="B189" s="21">
        <v>530.04821800000002</v>
      </c>
      <c r="C189">
        <v>12909806</v>
      </c>
      <c r="D189" s="21">
        <v>532.56701699999996</v>
      </c>
      <c r="E189">
        <v>3727.721</v>
      </c>
      <c r="F189">
        <v>13.823744</v>
      </c>
      <c r="G189">
        <v>36.048659999999998</v>
      </c>
      <c r="H189">
        <v>-0.211974</v>
      </c>
      <c r="I189">
        <v>6.1686670000000001</v>
      </c>
      <c r="J189">
        <v>13.503152999999999</v>
      </c>
      <c r="K189">
        <v>13.140218000000001</v>
      </c>
      <c r="L189">
        <v>0.100645</v>
      </c>
      <c r="M189">
        <v>1.645305</v>
      </c>
      <c r="N189">
        <v>5.097226</v>
      </c>
      <c r="O189">
        <f>VLOOKUP(A189,m!B758:L4612,11,0)</f>
        <v>110.09481</v>
      </c>
      <c r="P189" s="34">
        <v>346.30900000000003</v>
      </c>
      <c r="Q189">
        <v>113.80800000000001</v>
      </c>
      <c r="R189" s="27">
        <f>ABS(O189-Q189)/O189</f>
        <v>3.3727202944444083E-2</v>
      </c>
      <c r="V189" s="27"/>
    </row>
    <row r="190" spans="1:22" x14ac:dyDescent="0.25">
      <c r="A190" s="21">
        <v>589.59539800000005</v>
      </c>
      <c r="B190" s="21">
        <v>539.20874000000003</v>
      </c>
      <c r="C190">
        <v>12816022</v>
      </c>
      <c r="D190" s="21">
        <v>535.49560499999995</v>
      </c>
      <c r="E190">
        <v>5511.4750000000004</v>
      </c>
      <c r="F190">
        <v>28.317983999999999</v>
      </c>
      <c r="G190">
        <v>53.578479999999999</v>
      </c>
      <c r="H190">
        <v>20.615690000000001</v>
      </c>
      <c r="I190">
        <v>13.969571</v>
      </c>
      <c r="J190">
        <v>27.029985</v>
      </c>
      <c r="K190">
        <v>25.673449000000002</v>
      </c>
      <c r="L190">
        <v>5.043558</v>
      </c>
      <c r="M190">
        <v>33.771270999999999</v>
      </c>
      <c r="N190">
        <v>8.348058</v>
      </c>
      <c r="O190">
        <f>VLOOKUP(A190,m!B576:L4430,11,0)</f>
        <v>200.336105</v>
      </c>
      <c r="P190" s="34">
        <v>589.59500000000003</v>
      </c>
      <c r="Q190">
        <v>193.58199999999999</v>
      </c>
      <c r="R190" s="27">
        <f>ABS(O190-Q190)/O190</f>
        <v>3.3713868001976025E-2</v>
      </c>
      <c r="V190" s="27"/>
    </row>
    <row r="191" spans="1:22" x14ac:dyDescent="0.25">
      <c r="A191" s="21">
        <v>662.72497599999997</v>
      </c>
      <c r="B191" s="21">
        <v>538.02465800000004</v>
      </c>
      <c r="C191">
        <v>12687831</v>
      </c>
      <c r="D191" s="21">
        <v>538.081909</v>
      </c>
      <c r="E191">
        <v>5647.2780000000002</v>
      </c>
      <c r="F191">
        <v>32.062705999999999</v>
      </c>
      <c r="G191">
        <v>58.361477000000001</v>
      </c>
      <c r="H191">
        <v>26.238235</v>
      </c>
      <c r="I191">
        <v>16.566514999999999</v>
      </c>
      <c r="J191">
        <v>29.954640999999999</v>
      </c>
      <c r="K191">
        <v>29.150770000000001</v>
      </c>
      <c r="L191">
        <v>5.7226600000000003</v>
      </c>
      <c r="M191">
        <v>33.333199</v>
      </c>
      <c r="N191">
        <v>9.3834979999999995</v>
      </c>
      <c r="O191">
        <f>VLOOKUP(A191,m!B1122:L4976,11,0)</f>
        <v>221.057999</v>
      </c>
      <c r="P191" s="34">
        <v>662.72500000000002</v>
      </c>
      <c r="Q191">
        <v>213.61199999999999</v>
      </c>
      <c r="R191" s="27">
        <f>ABS(O191-Q191)/O191</f>
        <v>3.3683463315887521E-2</v>
      </c>
      <c r="V191" s="27"/>
    </row>
    <row r="192" spans="1:22" x14ac:dyDescent="0.25">
      <c r="A192" s="21">
        <v>612.60675000000003</v>
      </c>
      <c r="B192" s="21">
        <v>541.45385699999997</v>
      </c>
      <c r="C192">
        <v>12814172</v>
      </c>
      <c r="D192" s="21">
        <v>545.49597200000005</v>
      </c>
      <c r="E192">
        <v>6129.4549999999999</v>
      </c>
      <c r="F192">
        <v>29.604782</v>
      </c>
      <c r="G192">
        <v>54.137813999999999</v>
      </c>
      <c r="H192">
        <v>23.486028999999998</v>
      </c>
      <c r="I192">
        <v>14.826606999999999</v>
      </c>
      <c r="J192">
        <v>28.179843999999999</v>
      </c>
      <c r="K192">
        <v>26.591379</v>
      </c>
      <c r="L192">
        <v>5.1869050000000003</v>
      </c>
      <c r="M192">
        <v>38.101643000000003</v>
      </c>
      <c r="N192">
        <v>8.6738739999999996</v>
      </c>
      <c r="O192">
        <f>VLOOKUP(A192,m!B619:L4473,11,0)</f>
        <v>208.31744399999999</v>
      </c>
      <c r="P192" s="34">
        <v>612.60699999999997</v>
      </c>
      <c r="Q192">
        <v>201.30199999999999</v>
      </c>
      <c r="R192" s="27">
        <f>ABS(O192-Q192)/O192</f>
        <v>3.3676699681472681E-2</v>
      </c>
      <c r="V192" s="27"/>
    </row>
    <row r="193" spans="1:22" x14ac:dyDescent="0.25">
      <c r="A193" s="21">
        <v>616.45727499999998</v>
      </c>
      <c r="B193" s="21">
        <v>537.76025400000003</v>
      </c>
      <c r="C193">
        <v>12659060</v>
      </c>
      <c r="D193" s="21">
        <v>538.26831100000004</v>
      </c>
      <c r="E193">
        <v>4765.32</v>
      </c>
      <c r="F193">
        <v>29.17531</v>
      </c>
      <c r="G193">
        <v>58.272235999999999</v>
      </c>
      <c r="H193">
        <v>22.422229999999999</v>
      </c>
      <c r="I193">
        <v>13.859463999999999</v>
      </c>
      <c r="J193">
        <v>26.807801999999999</v>
      </c>
      <c r="K193">
        <v>27.459761</v>
      </c>
      <c r="L193">
        <v>6.4439520000000003</v>
      </c>
      <c r="M193">
        <v>35.445644000000001</v>
      </c>
      <c r="N193">
        <v>8.7283930000000005</v>
      </c>
      <c r="O193">
        <f>VLOOKUP(A193,m!B212:L4066,11,0)</f>
        <v>210.250687</v>
      </c>
      <c r="P193" s="34">
        <v>616.45699999999999</v>
      </c>
      <c r="Q193">
        <v>203.172</v>
      </c>
      <c r="R193" s="27">
        <f>ABS(O193-Q193)/O193</f>
        <v>3.3667842426598121E-2</v>
      </c>
      <c r="V193" s="27"/>
    </row>
    <row r="194" spans="1:22" x14ac:dyDescent="0.25">
      <c r="A194" s="21">
        <v>387.73825099999999</v>
      </c>
      <c r="B194" s="21">
        <v>538.87188700000002</v>
      </c>
      <c r="C194">
        <v>12990269</v>
      </c>
      <c r="D194" s="21">
        <v>541.54040499999996</v>
      </c>
      <c r="E194">
        <v>4246.5200000000004</v>
      </c>
      <c r="F194">
        <v>16.124915999999999</v>
      </c>
      <c r="G194">
        <v>40.569732999999999</v>
      </c>
      <c r="H194">
        <v>1.891689</v>
      </c>
      <c r="I194">
        <v>7.4731350000000001</v>
      </c>
      <c r="J194">
        <v>15.852116000000001</v>
      </c>
      <c r="K194">
        <v>15.805213</v>
      </c>
      <c r="L194">
        <v>1.0207379999999999</v>
      </c>
      <c r="M194">
        <v>10.923398000000001</v>
      </c>
      <c r="N194">
        <v>5.4899709999999997</v>
      </c>
      <c r="O194">
        <f>VLOOKUP(A194,m!B1015:L4869,11,0)</f>
        <v>126.15696699999999</v>
      </c>
      <c r="P194" s="34">
        <v>387.738</v>
      </c>
      <c r="Q194">
        <v>130.404</v>
      </c>
      <c r="R194" s="27">
        <f>ABS(O194-Q194)/O194</f>
        <v>3.3664672677173685E-2</v>
      </c>
      <c r="V194" s="27"/>
    </row>
    <row r="195" spans="1:22" x14ac:dyDescent="0.25">
      <c r="A195" s="21">
        <v>355.54568499999999</v>
      </c>
      <c r="B195" s="21">
        <v>519.88098100000002</v>
      </c>
      <c r="C195">
        <v>12910890</v>
      </c>
      <c r="D195" s="21">
        <v>515.88031000000001</v>
      </c>
      <c r="E195">
        <v>3956.6030000000001</v>
      </c>
      <c r="F195">
        <v>14.565122000000001</v>
      </c>
      <c r="G195">
        <v>37.524203999999997</v>
      </c>
      <c r="H195">
        <v>-0.22290099999999999</v>
      </c>
      <c r="I195">
        <v>6.5375329999999998</v>
      </c>
      <c r="J195">
        <v>13.747350000000001</v>
      </c>
      <c r="K195">
        <v>12.948668</v>
      </c>
      <c r="L195">
        <v>7.5707999999999998E-2</v>
      </c>
      <c r="M195">
        <v>2.1823480000000002</v>
      </c>
      <c r="N195">
        <v>5.097226</v>
      </c>
      <c r="O195">
        <f>VLOOKUP(A195,m!B745:L4599,11,0)</f>
        <v>110.165413</v>
      </c>
      <c r="P195" s="34">
        <v>355.54599999999999</v>
      </c>
      <c r="Q195">
        <v>113.867</v>
      </c>
      <c r="R195" s="27">
        <f>ABS(O195-Q195)/O195</f>
        <v>3.3600264358832871E-2</v>
      </c>
      <c r="V195" s="27"/>
    </row>
    <row r="196" spans="1:22" x14ac:dyDescent="0.25">
      <c r="A196" s="21">
        <v>626.57153300000004</v>
      </c>
      <c r="B196" s="21">
        <v>538.95153800000003</v>
      </c>
      <c r="C196">
        <v>12684767</v>
      </c>
      <c r="D196" s="21">
        <v>537.270264</v>
      </c>
      <c r="E196">
        <v>6472.7780000000002</v>
      </c>
      <c r="F196">
        <v>30.51417</v>
      </c>
      <c r="G196">
        <v>56.226886999999998</v>
      </c>
      <c r="H196">
        <v>22.696626999999999</v>
      </c>
      <c r="I196">
        <v>14.508561</v>
      </c>
      <c r="J196">
        <v>28.589825000000001</v>
      </c>
      <c r="K196">
        <v>26.667649999999998</v>
      </c>
      <c r="L196">
        <v>4.7828119999999998</v>
      </c>
      <c r="M196">
        <v>39.415534999999998</v>
      </c>
      <c r="N196">
        <v>8.8716019999999993</v>
      </c>
      <c r="O196">
        <f>VLOOKUP(A196,m!B677:L4531,11,0)</f>
        <v>210.30928</v>
      </c>
      <c r="P196" s="34">
        <v>626.572</v>
      </c>
      <c r="Q196">
        <v>203.25200000000001</v>
      </c>
      <c r="R196" s="27">
        <f>ABS(O196-Q196)/O196</f>
        <v>3.3556674246614279E-2</v>
      </c>
      <c r="V196" s="27"/>
    </row>
    <row r="197" spans="1:22" x14ac:dyDescent="0.25">
      <c r="A197" s="21">
        <v>384.883759</v>
      </c>
      <c r="B197" s="21">
        <v>538.88098100000002</v>
      </c>
      <c r="C197">
        <v>12918442</v>
      </c>
      <c r="D197" s="21">
        <v>541.16320800000005</v>
      </c>
      <c r="E197">
        <v>4362.4870000000001</v>
      </c>
      <c r="F197">
        <v>16.023909</v>
      </c>
      <c r="G197">
        <v>40.308678</v>
      </c>
      <c r="H197">
        <v>1.8697330000000001</v>
      </c>
      <c r="I197">
        <v>7.4526370000000002</v>
      </c>
      <c r="J197">
        <v>15.599265000000001</v>
      </c>
      <c r="K197">
        <v>15.463654</v>
      </c>
      <c r="L197">
        <v>0.90242599999999995</v>
      </c>
      <c r="M197">
        <v>8.9633350000000007</v>
      </c>
      <c r="N197">
        <v>5.4495529999999999</v>
      </c>
      <c r="O197">
        <f>VLOOKUP(A197,m!B1017:L4871,11,0)</f>
        <v>124.438423</v>
      </c>
      <c r="P197" s="34">
        <v>384.88400000000001</v>
      </c>
      <c r="Q197">
        <v>128.614</v>
      </c>
      <c r="R197" s="27">
        <f>ABS(O197-Q197)/O197</f>
        <v>3.3555367380379002E-2</v>
      </c>
      <c r="V197" s="27"/>
    </row>
    <row r="198" spans="1:22" x14ac:dyDescent="0.25">
      <c r="A198" s="21">
        <v>573.461365</v>
      </c>
      <c r="B198" s="21">
        <v>535.49572799999999</v>
      </c>
      <c r="C198">
        <v>12802856</v>
      </c>
      <c r="D198" s="21">
        <v>537.09130900000002</v>
      </c>
      <c r="E198">
        <v>5487.06</v>
      </c>
      <c r="F198">
        <v>27.297951000000001</v>
      </c>
      <c r="G198">
        <v>51.528553000000002</v>
      </c>
      <c r="H198">
        <v>19.156459999999999</v>
      </c>
      <c r="I198">
        <v>12.708777</v>
      </c>
      <c r="J198">
        <v>25.376919000000001</v>
      </c>
      <c r="K198">
        <v>24.310247</v>
      </c>
      <c r="L198">
        <v>4.6019920000000001</v>
      </c>
      <c r="M198">
        <v>22.749649000000002</v>
      </c>
      <c r="N198">
        <v>8.1196160000000006</v>
      </c>
      <c r="O198">
        <f>VLOOKUP(A198,m!B635:L4489,11,0)</f>
        <v>193.641357</v>
      </c>
      <c r="P198" s="34">
        <v>573.46100000000001</v>
      </c>
      <c r="Q198">
        <v>187.14500000000001</v>
      </c>
      <c r="R198" s="27">
        <f>ABS(O198-Q198)/O198</f>
        <v>3.3548396378982145E-2</v>
      </c>
      <c r="V198" s="27"/>
    </row>
    <row r="199" spans="1:22" x14ac:dyDescent="0.25">
      <c r="A199" s="21">
        <v>379.68679800000001</v>
      </c>
      <c r="B199" s="21">
        <v>538.52642800000001</v>
      </c>
      <c r="C199">
        <v>12862807</v>
      </c>
      <c r="D199" s="21">
        <v>540.86737100000005</v>
      </c>
      <c r="E199">
        <v>4306.03</v>
      </c>
      <c r="F199">
        <v>15.809066</v>
      </c>
      <c r="G199">
        <v>40.217101999999997</v>
      </c>
      <c r="H199">
        <v>1.3061510000000001</v>
      </c>
      <c r="I199">
        <v>7.3718260000000004</v>
      </c>
      <c r="J199">
        <v>15.448359</v>
      </c>
      <c r="K199">
        <v>15.319457999999999</v>
      </c>
      <c r="L199">
        <v>0.818855</v>
      </c>
      <c r="M199">
        <v>9.021547</v>
      </c>
      <c r="N199">
        <v>5.3759699999999997</v>
      </c>
      <c r="O199">
        <f>VLOOKUP(A199,m!B1016:L4870,11,0)</f>
        <v>122.693382</v>
      </c>
      <c r="P199" s="34">
        <v>379.68700000000001</v>
      </c>
      <c r="Q199">
        <v>126.806</v>
      </c>
      <c r="R199" s="27">
        <f>ABS(O199-Q199)/O199</f>
        <v>3.3519477032591685E-2</v>
      </c>
      <c r="V199" s="27"/>
    </row>
    <row r="200" spans="1:22" x14ac:dyDescent="0.25">
      <c r="A200" s="21">
        <v>361.50006100000002</v>
      </c>
      <c r="B200" s="21">
        <v>538.84448199999997</v>
      </c>
      <c r="C200">
        <v>12705220</v>
      </c>
      <c r="D200" s="21">
        <v>540.53295900000001</v>
      </c>
      <c r="E200">
        <v>3472.8989999999999</v>
      </c>
      <c r="F200">
        <v>14.815106</v>
      </c>
      <c r="G200">
        <v>39.916373999999998</v>
      </c>
      <c r="H200">
        <v>0.51130900000000001</v>
      </c>
      <c r="I200">
        <v>7.2884200000000003</v>
      </c>
      <c r="J200">
        <v>15.390058</v>
      </c>
      <c r="K200">
        <v>15.642204</v>
      </c>
      <c r="L200">
        <v>0.79616799999999999</v>
      </c>
      <c r="M200">
        <v>15.377049</v>
      </c>
      <c r="N200">
        <v>5.1184649999999996</v>
      </c>
      <c r="O200">
        <f>VLOOKUP(A200,m!B925:L4779,11,0)</f>
        <v>119.44639599999999</v>
      </c>
      <c r="P200" s="34">
        <v>361.5</v>
      </c>
      <c r="Q200">
        <v>123.44499999999999</v>
      </c>
      <c r="R200" s="27">
        <f>ABS(O200-Q200)/O200</f>
        <v>3.3476137697783702E-2</v>
      </c>
      <c r="V200" s="27"/>
    </row>
    <row r="201" spans="1:22" x14ac:dyDescent="0.25">
      <c r="A201" s="21">
        <v>609.58239700000001</v>
      </c>
      <c r="B201" s="21">
        <v>540.43182400000001</v>
      </c>
      <c r="C201">
        <v>12971282</v>
      </c>
      <c r="D201" s="21">
        <v>542.65673800000002</v>
      </c>
      <c r="E201">
        <v>6027.2209999999995</v>
      </c>
      <c r="F201">
        <v>29.75264</v>
      </c>
      <c r="G201">
        <v>55.030620999999996</v>
      </c>
      <c r="H201">
        <v>21.790154000000001</v>
      </c>
      <c r="I201">
        <v>13.476520000000001</v>
      </c>
      <c r="J201">
        <v>26.854102999999999</v>
      </c>
      <c r="K201">
        <v>25.288709999999998</v>
      </c>
      <c r="L201">
        <v>4.6695489999999999</v>
      </c>
      <c r="M201">
        <v>22.974837999999998</v>
      </c>
      <c r="N201">
        <v>8.6310529999999996</v>
      </c>
      <c r="O201">
        <f>VLOOKUP(A201,m!B726:L4580,11,0)</f>
        <v>203.87017800000001</v>
      </c>
      <c r="P201" s="34">
        <v>609.58199999999999</v>
      </c>
      <c r="Q201">
        <v>197.05799999999999</v>
      </c>
      <c r="R201" s="27">
        <f>ABS(O201-Q201)/O201</f>
        <v>3.3414293678597842E-2</v>
      </c>
      <c r="V201" s="27"/>
    </row>
    <row r="202" spans="1:22" x14ac:dyDescent="0.25">
      <c r="A202" s="21">
        <v>381.60153200000002</v>
      </c>
      <c r="B202" s="21">
        <v>538.61108400000001</v>
      </c>
      <c r="C202">
        <v>12750228</v>
      </c>
      <c r="D202" s="21">
        <v>540.53552200000001</v>
      </c>
      <c r="E202">
        <v>4968.2619999999997</v>
      </c>
      <c r="F202">
        <v>16.48564</v>
      </c>
      <c r="G202">
        <v>42.828671</v>
      </c>
      <c r="H202">
        <v>2.2476409999999998</v>
      </c>
      <c r="I202">
        <v>8.4007819999999995</v>
      </c>
      <c r="J202">
        <v>16.486243999999999</v>
      </c>
      <c r="K202">
        <v>15.698524000000001</v>
      </c>
      <c r="L202">
        <v>7.8473000000000001E-2</v>
      </c>
      <c r="M202">
        <v>18.222956</v>
      </c>
      <c r="N202">
        <v>5.4030800000000001</v>
      </c>
      <c r="O202">
        <f>VLOOKUP(A202,m!B74:L3928,11,0)</f>
        <v>123.18364</v>
      </c>
      <c r="P202" s="34">
        <v>381.60199999999998</v>
      </c>
      <c r="Q202">
        <v>127.29900000000001</v>
      </c>
      <c r="R202" s="27">
        <f>ABS(O202-Q202)/O202</f>
        <v>3.340833247012355E-2</v>
      </c>
      <c r="V202" s="27"/>
    </row>
    <row r="203" spans="1:22" x14ac:dyDescent="0.25">
      <c r="A203" s="21">
        <v>391.94049100000001</v>
      </c>
      <c r="B203" s="21">
        <v>539.34832800000004</v>
      </c>
      <c r="C203">
        <v>12844192</v>
      </c>
      <c r="D203" s="21">
        <v>539.11938499999997</v>
      </c>
      <c r="E203">
        <v>4107.6660000000002</v>
      </c>
      <c r="F203">
        <v>16.689518</v>
      </c>
      <c r="G203">
        <v>40.804794000000001</v>
      </c>
      <c r="H203">
        <v>1.7325269999999999</v>
      </c>
      <c r="I203">
        <v>7.65374</v>
      </c>
      <c r="J203">
        <v>16.147373000000002</v>
      </c>
      <c r="K203">
        <v>15.484408</v>
      </c>
      <c r="L203">
        <v>0.806029</v>
      </c>
      <c r="M203">
        <v>5.8014929999999998</v>
      </c>
      <c r="N203">
        <v>5.5494700000000003</v>
      </c>
      <c r="O203">
        <f>VLOOKUP(A203,m!B819:L4673,11,0)</f>
        <v>126.48825100000001</v>
      </c>
      <c r="P203" s="34">
        <v>391.94</v>
      </c>
      <c r="Q203">
        <v>130.70699999999999</v>
      </c>
      <c r="R203" s="27">
        <f>ABS(O203-Q203)/O203</f>
        <v>3.3352892198659528E-2</v>
      </c>
      <c r="V203" s="27"/>
    </row>
    <row r="204" spans="1:22" x14ac:dyDescent="0.25">
      <c r="A204" s="21">
        <v>615.082764</v>
      </c>
      <c r="B204" s="21">
        <v>540.52520800000002</v>
      </c>
      <c r="C204">
        <v>12815877</v>
      </c>
      <c r="D204" s="21">
        <v>538.59362799999997</v>
      </c>
      <c r="E204">
        <v>5119.3230000000003</v>
      </c>
      <c r="F204">
        <v>30.318804</v>
      </c>
      <c r="G204">
        <v>55.291870000000003</v>
      </c>
      <c r="H204">
        <v>20.372972000000001</v>
      </c>
      <c r="I204">
        <v>14.184962000000001</v>
      </c>
      <c r="J204">
        <v>27.864552</v>
      </c>
      <c r="K204">
        <v>26.410986000000001</v>
      </c>
      <c r="L204">
        <v>5.4238840000000001</v>
      </c>
      <c r="M204">
        <v>25.332411</v>
      </c>
      <c r="N204">
        <v>8.708933</v>
      </c>
      <c r="O204">
        <f>VLOOKUP(A204,m!B863:L4717,11,0)</f>
        <v>207.33547999999999</v>
      </c>
      <c r="P204" s="34">
        <v>615.08299999999997</v>
      </c>
      <c r="Q204">
        <v>200.428</v>
      </c>
      <c r="R204" s="27">
        <f>ABS(O204-Q204)/O204</f>
        <v>3.331547499733279E-2</v>
      </c>
      <c r="V204" s="27"/>
    </row>
    <row r="205" spans="1:22" x14ac:dyDescent="0.25">
      <c r="A205" s="21">
        <v>652.15026899999998</v>
      </c>
      <c r="B205" s="21">
        <v>539.14593500000001</v>
      </c>
      <c r="C205">
        <v>12794350</v>
      </c>
      <c r="D205" s="21">
        <v>535.396973</v>
      </c>
      <c r="E205">
        <v>4722.5940000000001</v>
      </c>
      <c r="F205">
        <v>32.154625000000003</v>
      </c>
      <c r="G205">
        <v>57.180385999999999</v>
      </c>
      <c r="H205">
        <v>25.222769</v>
      </c>
      <c r="I205">
        <v>15.133698000000001</v>
      </c>
      <c r="J205">
        <v>30.256744000000001</v>
      </c>
      <c r="K205">
        <v>29.090630000000001</v>
      </c>
      <c r="L205">
        <v>6.2693839999999996</v>
      </c>
      <c r="M205">
        <v>32.284770999999999</v>
      </c>
      <c r="N205">
        <v>9.2337699999999998</v>
      </c>
      <c r="O205">
        <f>VLOOKUP(A205,m!B899:L4753,11,0)</f>
        <v>220.872849</v>
      </c>
      <c r="P205" s="34">
        <v>652.15</v>
      </c>
      <c r="Q205">
        <v>213.52699999999999</v>
      </c>
      <c r="R205" s="27">
        <f>ABS(O205-Q205)/O205</f>
        <v>3.3258270689486218E-2</v>
      </c>
      <c r="V205" s="27"/>
    </row>
    <row r="206" spans="1:22" x14ac:dyDescent="0.25">
      <c r="A206" s="21">
        <v>658.19067399999994</v>
      </c>
      <c r="B206" s="21">
        <v>538.66101100000003</v>
      </c>
      <c r="C206">
        <v>12893025</v>
      </c>
      <c r="D206" s="21">
        <v>534.81897000000004</v>
      </c>
      <c r="E206">
        <v>4776</v>
      </c>
      <c r="F206">
        <v>32.028545000000001</v>
      </c>
      <c r="G206">
        <v>57.516700999999998</v>
      </c>
      <c r="H206">
        <v>24.902172</v>
      </c>
      <c r="I206">
        <v>15.425749</v>
      </c>
      <c r="J206">
        <v>30.284203000000002</v>
      </c>
      <c r="K206">
        <v>33.291615</v>
      </c>
      <c r="L206">
        <v>6.2937409999999998</v>
      </c>
      <c r="M206">
        <v>28.5075</v>
      </c>
      <c r="N206">
        <v>9.3192959999999996</v>
      </c>
      <c r="O206">
        <f>VLOOKUP(A206,m!B903:L4757,11,0)</f>
        <v>221.551208</v>
      </c>
      <c r="P206" s="34">
        <v>658.19100000000003</v>
      </c>
      <c r="Q206">
        <v>214.19900000000001</v>
      </c>
      <c r="R206" s="27">
        <f>ABS(O206-Q206)/O206</f>
        <v>3.318514065605993E-2</v>
      </c>
      <c r="V206" s="27"/>
    </row>
    <row r="207" spans="1:22" x14ac:dyDescent="0.25">
      <c r="A207" s="21">
        <v>605.29199200000005</v>
      </c>
      <c r="B207" s="21">
        <v>538.89562999999998</v>
      </c>
      <c r="C207">
        <v>12614853</v>
      </c>
      <c r="D207" s="21">
        <v>537.10705600000006</v>
      </c>
      <c r="E207">
        <v>4702.7579999999998</v>
      </c>
      <c r="F207">
        <v>28.384649</v>
      </c>
      <c r="G207">
        <v>57.154845999999999</v>
      </c>
      <c r="H207">
        <v>21.201162</v>
      </c>
      <c r="I207">
        <v>13.330131</v>
      </c>
      <c r="J207">
        <v>26.212114</v>
      </c>
      <c r="K207">
        <v>26.912914000000001</v>
      </c>
      <c r="L207">
        <v>6.2508439999999998</v>
      </c>
      <c r="M207">
        <v>33.921996999999998</v>
      </c>
      <c r="N207">
        <v>8.5703060000000004</v>
      </c>
      <c r="O207">
        <f>VLOOKUP(A207,m!B211:L4065,11,0)</f>
        <v>206.58940100000001</v>
      </c>
      <c r="P207" s="34">
        <v>605.29200000000003</v>
      </c>
      <c r="Q207">
        <v>199.74700000000001</v>
      </c>
      <c r="R207" s="27">
        <f>ABS(O207-Q207)/O207</f>
        <v>3.3120774671300757E-2</v>
      </c>
      <c r="V207" s="27"/>
    </row>
    <row r="208" spans="1:22" x14ac:dyDescent="0.25">
      <c r="A208" s="21">
        <v>347.68521099999998</v>
      </c>
      <c r="B208" s="21">
        <v>525.02179000000001</v>
      </c>
      <c r="C208">
        <v>12892331</v>
      </c>
      <c r="D208" s="21">
        <v>530.32495100000006</v>
      </c>
      <c r="E208">
        <v>3768.92</v>
      </c>
      <c r="F208">
        <v>13.823585</v>
      </c>
      <c r="G208">
        <v>36.158588000000002</v>
      </c>
      <c r="H208">
        <v>-0.19939299999999999</v>
      </c>
      <c r="I208">
        <v>6.1776229999999996</v>
      </c>
      <c r="J208">
        <v>13.62706</v>
      </c>
      <c r="K208">
        <v>13.178295</v>
      </c>
      <c r="L208">
        <v>2.5866E-2</v>
      </c>
      <c r="M208">
        <v>1.35107</v>
      </c>
      <c r="N208">
        <v>5.097226</v>
      </c>
      <c r="O208">
        <f>VLOOKUP(A208,m!B769:L4623,11,0)</f>
        <v>109.866257</v>
      </c>
      <c r="P208" s="34">
        <v>347.685</v>
      </c>
      <c r="Q208">
        <v>113.504</v>
      </c>
      <c r="R208" s="27">
        <f>ABS(O208-Q208)/O208</f>
        <v>3.3110648340372605E-2</v>
      </c>
      <c r="V208" s="27"/>
    </row>
    <row r="209" spans="1:22" x14ac:dyDescent="0.25">
      <c r="A209" s="21">
        <v>389.23654199999999</v>
      </c>
      <c r="B209" s="21">
        <v>538.49304199999995</v>
      </c>
      <c r="C209">
        <v>12806624</v>
      </c>
      <c r="D209" s="21">
        <v>544.63842799999998</v>
      </c>
      <c r="E209">
        <v>4380.7969999999996</v>
      </c>
      <c r="F209">
        <v>16.337</v>
      </c>
      <c r="G209">
        <v>41.031021000000003</v>
      </c>
      <c r="H209">
        <v>2.290511</v>
      </c>
      <c r="I209">
        <v>7.7117449999999996</v>
      </c>
      <c r="J209">
        <v>16.224926</v>
      </c>
      <c r="K209">
        <v>16.167933999999999</v>
      </c>
      <c r="L209">
        <v>1.079774</v>
      </c>
      <c r="M209">
        <v>13.045847</v>
      </c>
      <c r="N209">
        <v>5.5111850000000002</v>
      </c>
      <c r="O209">
        <f>VLOOKUP(A209,m!B1000:L4854,11,0)</f>
        <v>127.06836699999999</v>
      </c>
      <c r="P209" s="34">
        <v>389.23700000000002</v>
      </c>
      <c r="Q209">
        <v>131.27099999999999</v>
      </c>
      <c r="R209" s="27">
        <f>ABS(O209-Q209)/O209</f>
        <v>3.3073794046633118E-2</v>
      </c>
      <c r="V209" s="27"/>
    </row>
    <row r="210" spans="1:22" x14ac:dyDescent="0.25">
      <c r="A210" s="21">
        <v>349.97375499999998</v>
      </c>
      <c r="B210" s="21">
        <v>537.29187000000002</v>
      </c>
      <c r="C210">
        <v>12984715</v>
      </c>
      <c r="D210" s="21">
        <v>539.51684599999999</v>
      </c>
      <c r="E210">
        <v>4394.53</v>
      </c>
      <c r="F210">
        <v>14.675960999999999</v>
      </c>
      <c r="G210">
        <v>39.263817000000003</v>
      </c>
      <c r="H210">
        <v>-0.22644600000000001</v>
      </c>
      <c r="I210">
        <v>6.9747149999999998</v>
      </c>
      <c r="J210">
        <v>14.265791999999999</v>
      </c>
      <c r="K210">
        <v>13.042462</v>
      </c>
      <c r="L210">
        <v>8.2982E-2</v>
      </c>
      <c r="M210">
        <v>3.1566000000000001</v>
      </c>
      <c r="N210">
        <v>5.097226</v>
      </c>
      <c r="O210">
        <f>VLOOKUP(A210,m!B798:L4652,11,0)</f>
        <v>110.681313</v>
      </c>
      <c r="P210" s="34">
        <v>349.97399999999999</v>
      </c>
      <c r="Q210">
        <v>114.337</v>
      </c>
      <c r="R210" s="27">
        <f>ABS(O210-Q210)/O210</f>
        <v>3.3028945003570752E-2</v>
      </c>
      <c r="V210" s="27"/>
    </row>
    <row r="211" spans="1:22" x14ac:dyDescent="0.25">
      <c r="A211" s="21">
        <v>617.53991699999995</v>
      </c>
      <c r="B211" s="21">
        <v>537.59179700000004</v>
      </c>
      <c r="C211">
        <v>12781971</v>
      </c>
      <c r="D211" s="21">
        <v>535.00903300000004</v>
      </c>
      <c r="E211">
        <v>5610.6559999999999</v>
      </c>
      <c r="F211">
        <v>31.033812000000001</v>
      </c>
      <c r="G211">
        <v>55.607807000000001</v>
      </c>
      <c r="H211">
        <v>19.007570000000001</v>
      </c>
      <c r="I211">
        <v>13.949755</v>
      </c>
      <c r="J211">
        <v>27.544402999999999</v>
      </c>
      <c r="K211">
        <v>26.097778000000002</v>
      </c>
      <c r="L211">
        <v>4.1913359999999997</v>
      </c>
      <c r="M211">
        <v>22.400936000000002</v>
      </c>
      <c r="N211">
        <v>8.7437229999999992</v>
      </c>
      <c r="O211">
        <f>VLOOKUP(A211,m!B11:L3865,11,0)</f>
        <v>205.149475</v>
      </c>
      <c r="P211">
        <v>617.54</v>
      </c>
      <c r="Q211">
        <v>198.37899999999999</v>
      </c>
      <c r="R211" s="27">
        <f>ABS(O211-Q211)/O211</f>
        <v>3.3002643560262605E-2</v>
      </c>
      <c r="V211" s="27"/>
    </row>
    <row r="212" spans="1:22" x14ac:dyDescent="0.25">
      <c r="A212" s="21">
        <v>656.308899</v>
      </c>
      <c r="B212" s="21">
        <v>538.02929700000004</v>
      </c>
      <c r="C212">
        <v>12785627</v>
      </c>
      <c r="D212" s="21">
        <v>535.08880599999998</v>
      </c>
      <c r="E212">
        <v>4733.2749999999996</v>
      </c>
      <c r="F212">
        <v>31.737131000000002</v>
      </c>
      <c r="G212">
        <v>57.542113999999998</v>
      </c>
      <c r="H212">
        <v>24.769613</v>
      </c>
      <c r="I212">
        <v>15.435039</v>
      </c>
      <c r="J212">
        <v>30.075334999999999</v>
      </c>
      <c r="K212">
        <v>29.166273</v>
      </c>
      <c r="L212">
        <v>6.3456549999999998</v>
      </c>
      <c r="M212">
        <v>28.322141999999999</v>
      </c>
      <c r="N212">
        <v>9.2926520000000004</v>
      </c>
      <c r="O212">
        <f>VLOOKUP(A212,m!B905:L4759,11,0)</f>
        <v>220.94369499999999</v>
      </c>
      <c r="P212" s="34">
        <v>656.30899999999997</v>
      </c>
      <c r="Q212">
        <v>213.655</v>
      </c>
      <c r="R212" s="27">
        <f>ABS(O212-Q212)/O212</f>
        <v>3.2988925074327151E-2</v>
      </c>
      <c r="V212" s="27"/>
    </row>
    <row r="213" spans="1:22" x14ac:dyDescent="0.25">
      <c r="A213" s="21">
        <v>339.67321800000002</v>
      </c>
      <c r="B213" s="21">
        <v>540.29449499999998</v>
      </c>
      <c r="C213">
        <v>12898675</v>
      </c>
      <c r="D213" s="21">
        <v>538.21258499999999</v>
      </c>
      <c r="E213">
        <v>3939.8180000000002</v>
      </c>
      <c r="F213">
        <v>13.250805</v>
      </c>
      <c r="G213">
        <v>36.795177000000002</v>
      </c>
      <c r="H213">
        <v>-0.23048399999999999</v>
      </c>
      <c r="I213">
        <v>6.522729</v>
      </c>
      <c r="J213">
        <v>13.582827999999999</v>
      </c>
      <c r="K213">
        <v>14.709232</v>
      </c>
      <c r="L213">
        <v>9.5260999999999998E-2</v>
      </c>
      <c r="M213">
        <v>8.2938799999999997</v>
      </c>
      <c r="N213">
        <v>5.097226</v>
      </c>
      <c r="O213">
        <f>VLOOKUP(A213,m!B1147:L5001,11,0)</f>
        <v>110.033607</v>
      </c>
      <c r="P213" s="34">
        <v>339.673</v>
      </c>
      <c r="Q213">
        <v>113.663</v>
      </c>
      <c r="R213" s="27">
        <f>ABS(O213-Q213)/O213</f>
        <v>3.2984404482895788E-2</v>
      </c>
      <c r="V213" s="27"/>
    </row>
    <row r="214" spans="1:22" x14ac:dyDescent="0.25">
      <c r="A214" s="21">
        <v>631.33453399999996</v>
      </c>
      <c r="B214" s="21">
        <v>537.50500499999998</v>
      </c>
      <c r="C214">
        <v>12762576</v>
      </c>
      <c r="D214" s="21">
        <v>539.45819100000006</v>
      </c>
      <c r="E214">
        <v>5978.393</v>
      </c>
      <c r="F214">
        <v>31.430482999999999</v>
      </c>
      <c r="G214">
        <v>56.375754999999998</v>
      </c>
      <c r="H214">
        <v>23.437491999999999</v>
      </c>
      <c r="I214">
        <v>14.819646000000001</v>
      </c>
      <c r="J214">
        <v>28.210298999999999</v>
      </c>
      <c r="K214">
        <v>26.591116</v>
      </c>
      <c r="L214">
        <v>3.931403</v>
      </c>
      <c r="M214">
        <v>26.333625999999999</v>
      </c>
      <c r="N214">
        <v>8.9390409999999996</v>
      </c>
      <c r="O214">
        <f>VLOOKUP(A214,m!B450:L4304,11,0)</f>
        <v>209.71629300000001</v>
      </c>
      <c r="P214" s="34">
        <v>631.33500000000004</v>
      </c>
      <c r="Q214">
        <v>202.822</v>
      </c>
      <c r="R214" s="27">
        <f>ABS(O214-Q214)/O214</f>
        <v>3.2874379483715195E-2</v>
      </c>
      <c r="V214" s="27"/>
    </row>
    <row r="215" spans="1:22" x14ac:dyDescent="0.25">
      <c r="A215" s="21">
        <v>596.35058600000002</v>
      </c>
      <c r="B215" s="21">
        <v>538.42517099999998</v>
      </c>
      <c r="C215">
        <v>12751763</v>
      </c>
      <c r="D215" s="21">
        <v>536.987122</v>
      </c>
      <c r="E215">
        <v>5598.4489999999996</v>
      </c>
      <c r="F215">
        <v>28.910630999999999</v>
      </c>
      <c r="G215">
        <v>54.229106999999999</v>
      </c>
      <c r="H215">
        <v>21.01651</v>
      </c>
      <c r="I215">
        <v>14.280279999999999</v>
      </c>
      <c r="J215">
        <v>27.304048999999999</v>
      </c>
      <c r="K215">
        <v>25.858250000000002</v>
      </c>
      <c r="L215">
        <v>5.1703039999999998</v>
      </c>
      <c r="M215">
        <v>33.594887</v>
      </c>
      <c r="N215">
        <v>8.4437040000000003</v>
      </c>
      <c r="O215">
        <f>VLOOKUP(A215,m!B577:L4431,11,0)</f>
        <v>201.51054400000001</v>
      </c>
      <c r="P215" s="34">
        <v>596.351</v>
      </c>
      <c r="Q215">
        <v>194.88900000000001</v>
      </c>
      <c r="R215" s="27">
        <f>ABS(O215-Q215)/O215</f>
        <v>3.2859541086842581E-2</v>
      </c>
      <c r="V215" s="27"/>
    </row>
    <row r="216" spans="1:22" x14ac:dyDescent="0.25">
      <c r="A216" s="21">
        <v>583.03088400000001</v>
      </c>
      <c r="B216" s="21">
        <v>537.441101</v>
      </c>
      <c r="C216">
        <v>12538540</v>
      </c>
      <c r="D216" s="21">
        <v>540.15972899999997</v>
      </c>
      <c r="E216">
        <v>6040.9539999999997</v>
      </c>
      <c r="F216">
        <v>28.723773999999999</v>
      </c>
      <c r="G216">
        <v>53.445369999999997</v>
      </c>
      <c r="H216">
        <v>20.052999</v>
      </c>
      <c r="I216">
        <v>13.581706000000001</v>
      </c>
      <c r="J216">
        <v>25.921831000000001</v>
      </c>
      <c r="K216">
        <v>24.749029</v>
      </c>
      <c r="L216">
        <v>4.2150939999999997</v>
      </c>
      <c r="M216">
        <v>26.337769000000002</v>
      </c>
      <c r="N216">
        <v>8.2551100000000002</v>
      </c>
      <c r="O216">
        <f>VLOOKUP(A216,m!B642:L4496,11,0)</f>
        <v>194.872253</v>
      </c>
      <c r="P216" s="34">
        <v>583.03099999999995</v>
      </c>
      <c r="Q216">
        <v>188.47399999999999</v>
      </c>
      <c r="R216" s="27">
        <f>ABS(O216-Q216)/O216</f>
        <v>3.283306320679738E-2</v>
      </c>
      <c r="V216" s="27"/>
    </row>
    <row r="217" spans="1:22" x14ac:dyDescent="0.25">
      <c r="A217" s="21">
        <v>350.10681199999999</v>
      </c>
      <c r="B217" s="21">
        <v>526.89691200000004</v>
      </c>
      <c r="C217">
        <v>12894795</v>
      </c>
      <c r="D217" s="21">
        <v>517.75744599999996</v>
      </c>
      <c r="E217">
        <v>3625.4870000000001</v>
      </c>
      <c r="F217">
        <v>14.035437</v>
      </c>
      <c r="G217">
        <v>36.704844999999999</v>
      </c>
      <c r="H217">
        <v>-0.21095700000000001</v>
      </c>
      <c r="I217">
        <v>6.4023120000000002</v>
      </c>
      <c r="J217">
        <v>13.810428</v>
      </c>
      <c r="K217">
        <v>13.385508</v>
      </c>
      <c r="L217">
        <v>9.0969999999999995E-2</v>
      </c>
      <c r="M217">
        <v>2.1681240000000002</v>
      </c>
      <c r="N217">
        <v>5.097226</v>
      </c>
      <c r="O217">
        <f>VLOOKUP(A217,m!B753:L4607,11,0)</f>
        <v>109.97313699999999</v>
      </c>
      <c r="P217" s="34">
        <v>350.10700000000003</v>
      </c>
      <c r="Q217">
        <v>113.57299999999999</v>
      </c>
      <c r="R217" s="27">
        <f>ABS(O217-Q217)/O217</f>
        <v>3.2734021218290783E-2</v>
      </c>
      <c r="V217" s="27"/>
    </row>
    <row r="218" spans="1:22" x14ac:dyDescent="0.25">
      <c r="A218" s="21">
        <v>385.69552599999997</v>
      </c>
      <c r="B218" s="21">
        <v>538.34454300000004</v>
      </c>
      <c r="C218">
        <v>12609793</v>
      </c>
      <c r="D218" s="21">
        <v>538.566284</v>
      </c>
      <c r="E218">
        <v>4054.26</v>
      </c>
      <c r="F218">
        <v>16.074079999999999</v>
      </c>
      <c r="G218">
        <v>40.416386000000003</v>
      </c>
      <c r="H218">
        <v>0.89203200000000005</v>
      </c>
      <c r="I218">
        <v>7.4388439999999996</v>
      </c>
      <c r="J218">
        <v>15.68516</v>
      </c>
      <c r="K218">
        <v>15.468785</v>
      </c>
      <c r="L218">
        <v>1.0286869999999999</v>
      </c>
      <c r="M218">
        <v>6.0903669999999996</v>
      </c>
      <c r="N218">
        <v>5.4610469999999998</v>
      </c>
      <c r="O218">
        <f>VLOOKUP(A218,m!B850:L4704,11,0)</f>
        <v>124.670151</v>
      </c>
      <c r="P218" s="34">
        <v>385.69600000000003</v>
      </c>
      <c r="Q218">
        <v>128.74700000000001</v>
      </c>
      <c r="R218" s="27">
        <f>ABS(O218-Q218)/O218</f>
        <v>3.270108335715427E-2</v>
      </c>
      <c r="V218" s="27"/>
    </row>
    <row r="219" spans="1:22" x14ac:dyDescent="0.25">
      <c r="A219" s="21">
        <v>402.50344799999999</v>
      </c>
      <c r="B219" s="21">
        <v>540.96557600000006</v>
      </c>
      <c r="C219">
        <v>12805807</v>
      </c>
      <c r="D219" s="21">
        <v>539.91381799999999</v>
      </c>
      <c r="E219">
        <v>4705.8100000000004</v>
      </c>
      <c r="F219">
        <v>16.773078999999999</v>
      </c>
      <c r="G219">
        <v>40.882111000000002</v>
      </c>
      <c r="H219">
        <v>3.5834700000000002</v>
      </c>
      <c r="I219">
        <v>7.9575420000000001</v>
      </c>
      <c r="J219">
        <v>16.507408000000002</v>
      </c>
      <c r="K219">
        <v>16.283992999999999</v>
      </c>
      <c r="L219">
        <v>9.3118000000000006E-2</v>
      </c>
      <c r="M219">
        <v>16.317373</v>
      </c>
      <c r="N219">
        <v>5.6990299999999996</v>
      </c>
      <c r="O219">
        <f>VLOOKUP(A219,m!B82:L3936,11,0)</f>
        <v>131.898911</v>
      </c>
      <c r="P219" s="34">
        <v>402.50299999999999</v>
      </c>
      <c r="Q219">
        <v>136.21</v>
      </c>
      <c r="R219" s="27">
        <f>ABS(O219-Q219)/O219</f>
        <v>3.2684796010180935E-2</v>
      </c>
      <c r="V219" s="27"/>
    </row>
    <row r="220" spans="1:22" x14ac:dyDescent="0.25">
      <c r="A220" s="21">
        <v>659.76385500000004</v>
      </c>
      <c r="B220" s="21">
        <v>538.93774399999995</v>
      </c>
      <c r="C220">
        <v>12707831</v>
      </c>
      <c r="D220" s="21">
        <v>536.45519999999999</v>
      </c>
      <c r="E220">
        <v>5709.8379999999997</v>
      </c>
      <c r="F220">
        <v>31.718841999999999</v>
      </c>
      <c r="G220">
        <v>58.833320999999998</v>
      </c>
      <c r="H220">
        <v>27.597946</v>
      </c>
      <c r="I220">
        <v>16.732389000000001</v>
      </c>
      <c r="J220">
        <v>30.215532</v>
      </c>
      <c r="K220">
        <v>29.361992000000001</v>
      </c>
      <c r="L220">
        <v>5.7538520000000002</v>
      </c>
      <c r="M220">
        <v>40.186714000000002</v>
      </c>
      <c r="N220">
        <v>9.3415700000000008</v>
      </c>
      <c r="O220">
        <f>VLOOKUP(A220,m!B1123:L4977,11,0)</f>
        <v>220.897491</v>
      </c>
      <c r="P220" s="34">
        <v>659.76400000000001</v>
      </c>
      <c r="Q220">
        <v>213.679</v>
      </c>
      <c r="R220" s="27">
        <f>ABS(O220-Q220)/O220</f>
        <v>3.2678012626227611E-2</v>
      </c>
      <c r="V220" s="27"/>
    </row>
    <row r="221" spans="1:22" x14ac:dyDescent="0.25">
      <c r="A221" s="21">
        <v>398.82730099999998</v>
      </c>
      <c r="B221" s="21">
        <v>540.311646</v>
      </c>
      <c r="C221">
        <v>12871843</v>
      </c>
      <c r="D221" s="21">
        <v>544.93310499999995</v>
      </c>
      <c r="E221">
        <v>4647.826</v>
      </c>
      <c r="F221">
        <v>16.727882000000001</v>
      </c>
      <c r="G221">
        <v>40.444744</v>
      </c>
      <c r="H221">
        <v>2.643386</v>
      </c>
      <c r="I221">
        <v>7.5309749999999998</v>
      </c>
      <c r="J221">
        <v>15.999029</v>
      </c>
      <c r="K221">
        <v>15.831901999999999</v>
      </c>
      <c r="L221">
        <v>0.83401099999999995</v>
      </c>
      <c r="M221">
        <v>7.9779660000000003</v>
      </c>
      <c r="N221">
        <v>5.646979</v>
      </c>
      <c r="O221">
        <f>VLOOKUP(A221,m!B1042:L4896,11,0)</f>
        <v>129.418655</v>
      </c>
      <c r="P221" s="34">
        <v>398.827</v>
      </c>
      <c r="Q221">
        <v>133.64699999999999</v>
      </c>
      <c r="R221" s="27">
        <f>ABS(O221-Q221)/O221</f>
        <v>3.2671835447524861E-2</v>
      </c>
      <c r="V221" s="27"/>
    </row>
    <row r="222" spans="1:22" x14ac:dyDescent="0.25">
      <c r="A222" s="21">
        <v>589.87109399999997</v>
      </c>
      <c r="B222" s="21">
        <v>539.43646200000001</v>
      </c>
      <c r="C222">
        <v>12829535</v>
      </c>
      <c r="D222" s="21">
        <v>537.29730199999995</v>
      </c>
      <c r="E222">
        <v>5798.3389999999999</v>
      </c>
      <c r="F222">
        <v>28.305886999999998</v>
      </c>
      <c r="G222">
        <v>53.528399999999998</v>
      </c>
      <c r="H222">
        <v>20.411224000000001</v>
      </c>
      <c r="I222">
        <v>13.914376000000001</v>
      </c>
      <c r="J222">
        <v>26.583866</v>
      </c>
      <c r="K222">
        <v>25.396999000000001</v>
      </c>
      <c r="L222">
        <v>4.8543019999999997</v>
      </c>
      <c r="M222">
        <v>31.139406000000001</v>
      </c>
      <c r="N222">
        <v>8.3519609999999993</v>
      </c>
      <c r="O222">
        <f>VLOOKUP(A222,m!B578:L4432,11,0)</f>
        <v>199.365906</v>
      </c>
      <c r="P222" s="34">
        <v>589.87099999999998</v>
      </c>
      <c r="Q222">
        <v>192.869</v>
      </c>
      <c r="R222" s="27">
        <f>ABS(O222-Q222)/O222</f>
        <v>3.2587848796975329E-2</v>
      </c>
      <c r="V222" s="27"/>
    </row>
    <row r="223" spans="1:22" x14ac:dyDescent="0.25">
      <c r="A223" s="21">
        <v>355.68319700000001</v>
      </c>
      <c r="B223" s="21">
        <v>515.19695999999999</v>
      </c>
      <c r="C223">
        <v>12821730</v>
      </c>
      <c r="D223" s="21">
        <v>511.21762100000001</v>
      </c>
      <c r="E223">
        <v>3944.3960000000002</v>
      </c>
      <c r="F223">
        <v>14.585239</v>
      </c>
      <c r="G223">
        <v>37.599330999999999</v>
      </c>
      <c r="H223">
        <v>-0.20396</v>
      </c>
      <c r="I223">
        <v>6.4958109999999998</v>
      </c>
      <c r="J223">
        <v>13.725483000000001</v>
      </c>
      <c r="K223">
        <v>12.952560999999999</v>
      </c>
      <c r="L223">
        <v>8.3235000000000003E-2</v>
      </c>
      <c r="M223">
        <v>2.061156</v>
      </c>
      <c r="N223">
        <v>5.097226</v>
      </c>
      <c r="O223">
        <f>VLOOKUP(A223,m!B744:L4598,11,0)</f>
        <v>109.445053</v>
      </c>
      <c r="P223" s="34">
        <v>355.68299999999999</v>
      </c>
      <c r="Q223">
        <v>113.008</v>
      </c>
      <c r="R223" s="27">
        <f>ABS(O223-Q223)/O223</f>
        <v>3.2554664668123408E-2</v>
      </c>
      <c r="V223" s="27"/>
    </row>
    <row r="224" spans="1:22" x14ac:dyDescent="0.25">
      <c r="A224" s="21">
        <v>603.82940699999995</v>
      </c>
      <c r="B224" s="21">
        <v>537.85131799999999</v>
      </c>
      <c r="C224">
        <v>12902226</v>
      </c>
      <c r="D224" s="21">
        <v>530.55981399999996</v>
      </c>
      <c r="E224">
        <v>5699.1570000000002</v>
      </c>
      <c r="F224">
        <v>29.858917000000002</v>
      </c>
      <c r="G224">
        <v>55.859791000000001</v>
      </c>
      <c r="H224">
        <v>20.529795</v>
      </c>
      <c r="I224">
        <v>13.516406999999999</v>
      </c>
      <c r="J224">
        <v>27.098078000000001</v>
      </c>
      <c r="K224">
        <v>25.420577999999999</v>
      </c>
      <c r="L224">
        <v>3.7086039999999998</v>
      </c>
      <c r="M224">
        <v>28.238873999999999</v>
      </c>
      <c r="N224">
        <v>8.5495959999999993</v>
      </c>
      <c r="O224">
        <f>VLOOKUP(A224,m!B21:L3875,11,0)</f>
        <v>201.15748600000001</v>
      </c>
      <c r="P224" s="34">
        <v>603.82899999999995</v>
      </c>
      <c r="Q224">
        <v>194.61500000000001</v>
      </c>
      <c r="R224" s="27">
        <f>ABS(O224-Q224)/O224</f>
        <v>3.2524198478002433E-2</v>
      </c>
      <c r="V224" s="27"/>
    </row>
    <row r="225" spans="1:22" x14ac:dyDescent="0.25">
      <c r="A225" s="21">
        <v>377.797211</v>
      </c>
      <c r="B225" s="21">
        <v>530.69738800000005</v>
      </c>
      <c r="C225">
        <v>12737019</v>
      </c>
      <c r="D225" s="21">
        <v>538.54626499999995</v>
      </c>
      <c r="E225">
        <v>4432.6779999999999</v>
      </c>
      <c r="F225">
        <v>15.802334</v>
      </c>
      <c r="G225">
        <v>39.618416000000003</v>
      </c>
      <c r="H225">
        <v>1.1280300000000001</v>
      </c>
      <c r="I225">
        <v>6.9841379999999997</v>
      </c>
      <c r="J225">
        <v>14.740209999999999</v>
      </c>
      <c r="K225">
        <v>14.560746</v>
      </c>
      <c r="L225">
        <v>5.3245000000000001E-2</v>
      </c>
      <c r="M225">
        <v>3.4404370000000002</v>
      </c>
      <c r="N225">
        <v>5.3492150000000001</v>
      </c>
      <c r="O225">
        <f>VLOOKUP(A225,m!B456:L4310,11,0)</f>
        <v>119.936386</v>
      </c>
      <c r="P225" s="34">
        <v>377.79700000000003</v>
      </c>
      <c r="Q225">
        <v>123.83</v>
      </c>
      <c r="R225" s="27">
        <f>ABS(O225-Q225)/O225</f>
        <v>3.2463993037108854E-2</v>
      </c>
      <c r="V225" s="27"/>
    </row>
    <row r="226" spans="1:22" x14ac:dyDescent="0.25">
      <c r="A226" s="21">
        <v>599.72875999999997</v>
      </c>
      <c r="B226" s="21">
        <v>541.54705799999999</v>
      </c>
      <c r="C226">
        <v>12813872</v>
      </c>
      <c r="D226" s="21">
        <v>535.93811000000005</v>
      </c>
      <c r="E226">
        <v>5033.8739999999998</v>
      </c>
      <c r="F226">
        <v>30.355820000000001</v>
      </c>
      <c r="G226">
        <v>55.094119999999997</v>
      </c>
      <c r="H226">
        <v>20.010380000000001</v>
      </c>
      <c r="I226">
        <v>14.016643</v>
      </c>
      <c r="J226">
        <v>27.626992999999999</v>
      </c>
      <c r="K226">
        <v>27.237593</v>
      </c>
      <c r="L226">
        <v>5.600365</v>
      </c>
      <c r="M226">
        <v>38.556595000000002</v>
      </c>
      <c r="N226">
        <v>8.491536</v>
      </c>
      <c r="O226">
        <f>VLOOKUP(A226,m!B110:L3964,11,0)</f>
        <v>205.13850400000001</v>
      </c>
      <c r="P226" s="34">
        <v>599.72900000000004</v>
      </c>
      <c r="Q226">
        <v>198.49199999999999</v>
      </c>
      <c r="R226" s="27">
        <f>ABS(O226-Q226)/O226</f>
        <v>3.2400080289169027E-2</v>
      </c>
      <c r="V226" s="27"/>
    </row>
    <row r="227" spans="1:22" x14ac:dyDescent="0.25">
      <c r="A227" s="21">
        <v>349.41116299999999</v>
      </c>
      <c r="B227" s="21">
        <v>537.18347200000005</v>
      </c>
      <c r="C227">
        <v>12810587</v>
      </c>
      <c r="D227" s="21">
        <v>540.28125</v>
      </c>
      <c r="E227">
        <v>4437.2550000000001</v>
      </c>
      <c r="F227">
        <v>14.595549999999999</v>
      </c>
      <c r="G227">
        <v>39.378993999999999</v>
      </c>
      <c r="H227">
        <v>-0.196018</v>
      </c>
      <c r="I227">
        <v>6.9345270000000001</v>
      </c>
      <c r="J227">
        <v>14.029325</v>
      </c>
      <c r="K227">
        <v>12.754345000000001</v>
      </c>
      <c r="L227">
        <v>9.9848000000000006E-2</v>
      </c>
      <c r="M227">
        <v>1.4505589999999999</v>
      </c>
      <c r="N227">
        <v>5.097226</v>
      </c>
      <c r="O227">
        <f>VLOOKUP(A227,m!B794:L4648,11,0)</f>
        <v>110.072388</v>
      </c>
      <c r="P227" s="34">
        <v>349.411</v>
      </c>
      <c r="Q227">
        <v>113.633</v>
      </c>
      <c r="R227" s="27">
        <f>ABS(O227-Q227)/O227</f>
        <v>3.2347912720854133E-2</v>
      </c>
      <c r="V227" s="27"/>
    </row>
    <row r="228" spans="1:22" x14ac:dyDescent="0.25">
      <c r="A228" s="21">
        <v>528.37914999999998</v>
      </c>
      <c r="B228" s="21">
        <v>541.457764</v>
      </c>
      <c r="C228">
        <v>12679955</v>
      </c>
      <c r="D228" s="21">
        <v>533.39465299999995</v>
      </c>
      <c r="E228">
        <v>5514.5259999999998</v>
      </c>
      <c r="F228">
        <v>24.771989999999999</v>
      </c>
      <c r="G228">
        <v>49.148345999999997</v>
      </c>
      <c r="H228">
        <v>15.455981</v>
      </c>
      <c r="I228">
        <v>11.863868999999999</v>
      </c>
      <c r="J228">
        <v>22.925225999999999</v>
      </c>
      <c r="K228">
        <v>22.015139000000001</v>
      </c>
      <c r="L228">
        <v>3.609782</v>
      </c>
      <c r="M228">
        <v>21.666248</v>
      </c>
      <c r="N228">
        <v>7.4812989999999999</v>
      </c>
      <c r="O228">
        <f>VLOOKUP(A228,m!B627:L4481,11,0)</f>
        <v>177.84075899999999</v>
      </c>
      <c r="P228" s="34">
        <v>528.37900000000002</v>
      </c>
      <c r="Q228">
        <v>172.09100000000001</v>
      </c>
      <c r="R228" s="27">
        <f>ABS(O228-Q228)/O228</f>
        <v>3.2330940512911237E-2</v>
      </c>
      <c r="V228" s="27"/>
    </row>
    <row r="229" spans="1:22" x14ac:dyDescent="0.25">
      <c r="A229" s="21">
        <v>596.58575399999995</v>
      </c>
      <c r="B229" s="21">
        <v>540.714966</v>
      </c>
      <c r="C229">
        <v>12712136</v>
      </c>
      <c r="D229" s="21">
        <v>534.06848100000002</v>
      </c>
      <c r="E229">
        <v>4997.2529999999997</v>
      </c>
      <c r="F229">
        <v>28.430008000000001</v>
      </c>
      <c r="G229">
        <v>53.970160999999997</v>
      </c>
      <c r="H229">
        <v>21.036269999999998</v>
      </c>
      <c r="I229">
        <v>13.954433999999999</v>
      </c>
      <c r="J229">
        <v>27.368697999999998</v>
      </c>
      <c r="K229">
        <v>26.000533999999998</v>
      </c>
      <c r="L229">
        <v>5.7206169999999998</v>
      </c>
      <c r="M229">
        <v>32.371025000000003</v>
      </c>
      <c r="N229">
        <v>8.4470340000000004</v>
      </c>
      <c r="O229">
        <f>VLOOKUP(A229,m!B516:L4370,11,0)</f>
        <v>202.509399</v>
      </c>
      <c r="P229" s="34">
        <v>596.58600000000001</v>
      </c>
      <c r="Q229">
        <v>195.982</v>
      </c>
      <c r="R229" s="27">
        <f>ABS(O229-Q229)/O229</f>
        <v>3.2232573066892575E-2</v>
      </c>
      <c r="V229" s="27"/>
    </row>
    <row r="230" spans="1:22" x14ac:dyDescent="0.25">
      <c r="A230" s="21">
        <v>607.64892599999996</v>
      </c>
      <c r="B230" s="21">
        <v>541.51409899999999</v>
      </c>
      <c r="C230">
        <v>13016540</v>
      </c>
      <c r="D230" s="21">
        <v>544.91943400000002</v>
      </c>
      <c r="E230">
        <v>6079.1009999999997</v>
      </c>
      <c r="F230">
        <v>29.227449</v>
      </c>
      <c r="G230">
        <v>53.908645999999997</v>
      </c>
      <c r="H230">
        <v>23.004950999999998</v>
      </c>
      <c r="I230">
        <v>14.520298</v>
      </c>
      <c r="J230">
        <v>27.715548999999999</v>
      </c>
      <c r="K230">
        <v>26.223891999999999</v>
      </c>
      <c r="L230">
        <v>5.1088519999999997</v>
      </c>
      <c r="M230">
        <v>35.267105000000001</v>
      </c>
      <c r="N230">
        <v>8.6036760000000001</v>
      </c>
      <c r="O230">
        <f>VLOOKUP(A230,m!B620:L4474,11,0)</f>
        <v>206.49941999999999</v>
      </c>
      <c r="P230" s="34">
        <v>607.649</v>
      </c>
      <c r="Q230">
        <v>199.852</v>
      </c>
      <c r="R230" s="27">
        <f>ABS(O230-Q230)/O230</f>
        <v>3.2190986299138191E-2</v>
      </c>
      <c r="V230" s="27"/>
    </row>
    <row r="231" spans="1:22" x14ac:dyDescent="0.25">
      <c r="A231" s="21">
        <v>653.12377900000001</v>
      </c>
      <c r="B231" s="21">
        <v>539.16540499999996</v>
      </c>
      <c r="C231">
        <v>12746026</v>
      </c>
      <c r="D231" s="21">
        <v>535.223206</v>
      </c>
      <c r="E231">
        <v>4721.0680000000002</v>
      </c>
      <c r="F231">
        <v>31.655688999999999</v>
      </c>
      <c r="G231">
        <v>57.322651</v>
      </c>
      <c r="H231">
        <v>25.132524</v>
      </c>
      <c r="I231">
        <v>15.264638</v>
      </c>
      <c r="J231">
        <v>30.137798</v>
      </c>
      <c r="K231">
        <v>28.978390000000001</v>
      </c>
      <c r="L231">
        <v>6.2486139999999999</v>
      </c>
      <c r="M231">
        <v>30.353888000000001</v>
      </c>
      <c r="N231">
        <v>9.2475539999999992</v>
      </c>
      <c r="O231">
        <f>VLOOKUP(A231,m!B900:L4754,11,0)</f>
        <v>220.31051600000001</v>
      </c>
      <c r="P231" s="34">
        <v>653.12400000000002</v>
      </c>
      <c r="Q231">
        <v>213.22200000000001</v>
      </c>
      <c r="R231" s="27">
        <f>ABS(O231-Q231)/O231</f>
        <v>3.2175114146616578E-2</v>
      </c>
      <c r="V231" s="27"/>
    </row>
    <row r="232" spans="1:22" x14ac:dyDescent="0.25">
      <c r="A232" s="21">
        <v>338.852844</v>
      </c>
      <c r="B232" s="21">
        <v>538.34887700000002</v>
      </c>
      <c r="C232">
        <v>12937755</v>
      </c>
      <c r="D232" s="21">
        <v>536.76062000000002</v>
      </c>
      <c r="E232">
        <v>3851.317</v>
      </c>
      <c r="F232">
        <v>13.331835</v>
      </c>
      <c r="G232">
        <v>37.491771999999997</v>
      </c>
      <c r="H232">
        <v>-0.25251600000000002</v>
      </c>
      <c r="I232">
        <v>6.8371510000000004</v>
      </c>
      <c r="J232">
        <v>14.007301</v>
      </c>
      <c r="K232">
        <v>15.149438999999999</v>
      </c>
      <c r="L232">
        <v>0.22159999999999999</v>
      </c>
      <c r="M232">
        <v>12.210215</v>
      </c>
      <c r="N232">
        <v>5.097226</v>
      </c>
      <c r="O232">
        <f>VLOOKUP(A232,m!B1152:L5006,11,0)</f>
        <v>110.39373000000001</v>
      </c>
      <c r="P232" s="34">
        <v>338.85300000000001</v>
      </c>
      <c r="Q232">
        <v>113.944</v>
      </c>
      <c r="R232" s="27">
        <f>ABS(O232-Q232)/O232</f>
        <v>3.2160069235816179E-2</v>
      </c>
      <c r="V232" s="27"/>
    </row>
    <row r="233" spans="1:22" x14ac:dyDescent="0.25">
      <c r="A233" s="21">
        <v>618.20715299999995</v>
      </c>
      <c r="B233" s="21">
        <v>537.39941399999998</v>
      </c>
      <c r="C233">
        <v>12794188</v>
      </c>
      <c r="D233" s="21">
        <v>535.21020499999997</v>
      </c>
      <c r="E233">
        <v>5537.415</v>
      </c>
      <c r="F233">
        <v>31.064454999999999</v>
      </c>
      <c r="G233">
        <v>56.039558</v>
      </c>
      <c r="H233">
        <v>18.974945000000002</v>
      </c>
      <c r="I233">
        <v>14.043279</v>
      </c>
      <c r="J233">
        <v>27.638263999999999</v>
      </c>
      <c r="K233">
        <v>26.08</v>
      </c>
      <c r="L233">
        <v>4.2536060000000004</v>
      </c>
      <c r="M233">
        <v>22.137922</v>
      </c>
      <c r="N233">
        <v>8.753171</v>
      </c>
      <c r="O233">
        <f>VLOOKUP(A233,m!B10:L3864,11,0)</f>
        <v>205.230469</v>
      </c>
      <c r="P233">
        <v>618.20699999999999</v>
      </c>
      <c r="Q233">
        <v>198.63300000000001</v>
      </c>
      <c r="R233" s="27">
        <f>ABS(O233-Q233)/O233</f>
        <v>3.2146635108064724E-2</v>
      </c>
      <c r="V233" s="27"/>
    </row>
    <row r="234" spans="1:22" x14ac:dyDescent="0.25">
      <c r="A234" s="21">
        <v>609.60626200000002</v>
      </c>
      <c r="B234" s="21">
        <v>539.53552200000001</v>
      </c>
      <c r="C234">
        <v>13071471</v>
      </c>
      <c r="D234" s="21">
        <v>537.56091300000003</v>
      </c>
      <c r="E234">
        <v>4713.4390000000003</v>
      </c>
      <c r="F234">
        <v>30.082348</v>
      </c>
      <c r="G234">
        <v>56.055157000000001</v>
      </c>
      <c r="H234">
        <v>21.286089</v>
      </c>
      <c r="I234">
        <v>14.30045</v>
      </c>
      <c r="J234">
        <v>28.459114</v>
      </c>
      <c r="K234">
        <v>27.019822999999999</v>
      </c>
      <c r="L234">
        <v>6.1189799999999996</v>
      </c>
      <c r="M234">
        <v>30.950908999999999</v>
      </c>
      <c r="N234">
        <v>8.6313910000000007</v>
      </c>
      <c r="O234">
        <f>VLOOKUP(A234,m!B127:L3981,11,0)</f>
        <v>207.707581</v>
      </c>
      <c r="P234" s="34">
        <v>609.60599999999999</v>
      </c>
      <c r="Q234">
        <v>201.04300000000001</v>
      </c>
      <c r="R234" s="27">
        <f>ABS(O234-Q234)/O234</f>
        <v>3.2086363761561494E-2</v>
      </c>
      <c r="V234" s="27"/>
    </row>
    <row r="235" spans="1:22" x14ac:dyDescent="0.25">
      <c r="A235" s="21">
        <v>597.690247</v>
      </c>
      <c r="B235" s="21">
        <v>540.06280500000003</v>
      </c>
      <c r="C235">
        <v>12769906</v>
      </c>
      <c r="D235" s="21">
        <v>538.86090100000001</v>
      </c>
      <c r="E235">
        <v>5773.9260000000004</v>
      </c>
      <c r="F235">
        <v>29.201508</v>
      </c>
      <c r="G235">
        <v>53.483500999999997</v>
      </c>
      <c r="H235">
        <v>21.932210999999999</v>
      </c>
      <c r="I235">
        <v>13.86651</v>
      </c>
      <c r="J235">
        <v>26.953842000000002</v>
      </c>
      <c r="K235">
        <v>25.478992000000002</v>
      </c>
      <c r="L235">
        <v>4.9024380000000001</v>
      </c>
      <c r="M235">
        <v>26.106401000000002</v>
      </c>
      <c r="N235">
        <v>8.4626730000000006</v>
      </c>
      <c r="O235">
        <f>VLOOKUP(A235,m!B638:L4492,11,0)</f>
        <v>200.05891399999999</v>
      </c>
      <c r="P235" s="34">
        <v>597.69000000000005</v>
      </c>
      <c r="Q235">
        <v>193.642</v>
      </c>
      <c r="R235" s="27">
        <f>ABS(O235-Q235)/O235</f>
        <v>3.207512163142099E-2</v>
      </c>
      <c r="V235" s="27"/>
    </row>
    <row r="236" spans="1:22" x14ac:dyDescent="0.25">
      <c r="A236" s="21">
        <v>376.936218</v>
      </c>
      <c r="B236" s="21">
        <v>537.92474400000003</v>
      </c>
      <c r="C236">
        <v>13482186</v>
      </c>
      <c r="D236" s="21">
        <v>535.63525400000003</v>
      </c>
      <c r="E236">
        <v>4469.2979999999998</v>
      </c>
      <c r="F236">
        <v>15.754833</v>
      </c>
      <c r="G236">
        <v>41.248317999999998</v>
      </c>
      <c r="H236">
        <v>1.0061599999999999</v>
      </c>
      <c r="I236">
        <v>7.7789260000000002</v>
      </c>
      <c r="J236">
        <v>15.108053999999999</v>
      </c>
      <c r="K236">
        <v>15.103453999999999</v>
      </c>
      <c r="L236">
        <v>0.35939199999999999</v>
      </c>
      <c r="M236">
        <v>6.3873600000000001</v>
      </c>
      <c r="N236">
        <v>5.3370240000000004</v>
      </c>
      <c r="O236">
        <f>VLOOKUP(A236,m!B1129:L4983,11,0)</f>
        <v>120.11158</v>
      </c>
      <c r="P236" s="34">
        <v>376.93599999999998</v>
      </c>
      <c r="Q236">
        <v>123.96</v>
      </c>
      <c r="R236" s="27">
        <f>ABS(O236-Q236)/O236</f>
        <v>3.2040374458482603E-2</v>
      </c>
      <c r="V236" s="27"/>
    </row>
    <row r="237" spans="1:22" x14ac:dyDescent="0.25">
      <c r="A237" s="21">
        <v>396.44580100000002</v>
      </c>
      <c r="B237" s="21">
        <v>540.08117700000003</v>
      </c>
      <c r="C237">
        <v>12965589</v>
      </c>
      <c r="D237" s="21">
        <v>543.15026899999998</v>
      </c>
      <c r="E237">
        <v>4660.0330000000004</v>
      </c>
      <c r="F237">
        <v>16.580292</v>
      </c>
      <c r="G237">
        <v>40.194060999999998</v>
      </c>
      <c r="H237">
        <v>2.573108</v>
      </c>
      <c r="I237">
        <v>7.4595609999999999</v>
      </c>
      <c r="J237">
        <v>15.880525</v>
      </c>
      <c r="K237">
        <v>15.746973000000001</v>
      </c>
      <c r="L237">
        <v>0.781358</v>
      </c>
      <c r="M237">
        <v>8.3367959999999997</v>
      </c>
      <c r="N237">
        <v>5.6132609999999996</v>
      </c>
      <c r="O237">
        <f>VLOOKUP(A237,m!B1043:L4897,11,0)</f>
        <v>128.508545</v>
      </c>
      <c r="P237" s="34">
        <v>396.44600000000003</v>
      </c>
      <c r="Q237">
        <v>132.619</v>
      </c>
      <c r="R237" s="27">
        <f>ABS(O237-Q237)/O237</f>
        <v>3.1985849656923609E-2</v>
      </c>
      <c r="V237" s="27"/>
    </row>
    <row r="238" spans="1:22" x14ac:dyDescent="0.25">
      <c r="A238" s="21">
        <v>363.34387199999998</v>
      </c>
      <c r="B238" s="21">
        <v>540.76062000000002</v>
      </c>
      <c r="C238">
        <v>12824466</v>
      </c>
      <c r="D238" s="21">
        <v>535.99572799999999</v>
      </c>
      <c r="E238">
        <v>3837.5839999999998</v>
      </c>
      <c r="F238">
        <v>14.52694</v>
      </c>
      <c r="G238">
        <v>38.181010999999998</v>
      </c>
      <c r="H238">
        <v>0.19499900000000001</v>
      </c>
      <c r="I238">
        <v>6.8562799999999999</v>
      </c>
      <c r="J238">
        <v>14.525050999999999</v>
      </c>
      <c r="K238">
        <v>15.560852000000001</v>
      </c>
      <c r="L238">
        <v>0.88497400000000004</v>
      </c>
      <c r="M238">
        <v>7.6310219999999997</v>
      </c>
      <c r="N238">
        <v>5.1445720000000001</v>
      </c>
      <c r="O238">
        <f>VLOOKUP(A238,m!B867:L4721,11,0)</f>
        <v>118.017403</v>
      </c>
      <c r="P238" s="34">
        <v>363.34399999999999</v>
      </c>
      <c r="Q238">
        <v>121.792</v>
      </c>
      <c r="R238" s="27">
        <f>ABS(O238-Q238)/O238</f>
        <v>3.1983393161091674E-2</v>
      </c>
      <c r="V238" s="27"/>
    </row>
    <row r="239" spans="1:22" x14ac:dyDescent="0.25">
      <c r="A239" s="21">
        <v>539.62756300000001</v>
      </c>
      <c r="B239" s="21">
        <v>541.10192900000004</v>
      </c>
      <c r="C239">
        <v>12802339</v>
      </c>
      <c r="D239" s="21">
        <v>536.73779300000001</v>
      </c>
      <c r="E239">
        <v>5366.5159999999996</v>
      </c>
      <c r="F239">
        <v>27.240105</v>
      </c>
      <c r="G239">
        <v>52.365028000000002</v>
      </c>
      <c r="H239">
        <v>15.892326000000001</v>
      </c>
      <c r="I239">
        <v>12.929342999999999</v>
      </c>
      <c r="J239">
        <v>24.523094</v>
      </c>
      <c r="K239">
        <v>23.511766000000001</v>
      </c>
      <c r="L239">
        <v>3.1977639999999998</v>
      </c>
      <c r="M239">
        <v>26.143792999999999</v>
      </c>
      <c r="N239">
        <v>7.6405649999999996</v>
      </c>
      <c r="O239">
        <f>VLOOKUP(A239,m!B323:L4177,11,0)</f>
        <v>182.18203700000001</v>
      </c>
      <c r="P239" s="34">
        <v>539.62800000000004</v>
      </c>
      <c r="Q239">
        <v>176.35900000000001</v>
      </c>
      <c r="R239" s="27">
        <f>ABS(O239-Q239)/O239</f>
        <v>3.1962739553735471E-2</v>
      </c>
      <c r="V239" s="27"/>
    </row>
    <row r="240" spans="1:22" x14ac:dyDescent="0.25">
      <c r="A240" s="21">
        <v>394.81545999999997</v>
      </c>
      <c r="B240" s="21">
        <v>541.46044900000004</v>
      </c>
      <c r="C240">
        <v>12695357</v>
      </c>
      <c r="D240" s="21">
        <v>536.03027299999997</v>
      </c>
      <c r="E240">
        <v>5148.3140000000003</v>
      </c>
      <c r="F240">
        <v>17.154903000000001</v>
      </c>
      <c r="G240">
        <v>42.972614</v>
      </c>
      <c r="H240">
        <v>2.7962229999999999</v>
      </c>
      <c r="I240">
        <v>8.660819</v>
      </c>
      <c r="J240">
        <v>17.171237999999999</v>
      </c>
      <c r="K240">
        <v>16.428646000000001</v>
      </c>
      <c r="L240">
        <v>6.4227000000000006E-2</v>
      </c>
      <c r="M240">
        <v>18.768639</v>
      </c>
      <c r="N240">
        <v>5.5901769999999997</v>
      </c>
      <c r="O240">
        <f>VLOOKUP(A240,m!B53:L3907,11,0)</f>
        <v>127.695511</v>
      </c>
      <c r="P240" s="34">
        <v>394.815</v>
      </c>
      <c r="Q240">
        <v>131.77600000000001</v>
      </c>
      <c r="R240" s="27">
        <f>ABS(O240-Q240)/O240</f>
        <v>3.195483512337418E-2</v>
      </c>
      <c r="V240" s="27"/>
    </row>
    <row r="241" spans="1:22" x14ac:dyDescent="0.25">
      <c r="A241" s="21">
        <v>609.40380900000002</v>
      </c>
      <c r="B241" s="21">
        <v>540.78576699999996</v>
      </c>
      <c r="C241">
        <v>12934561</v>
      </c>
      <c r="D241" s="21">
        <v>533.55261199999995</v>
      </c>
      <c r="E241">
        <v>5448.9139999999998</v>
      </c>
      <c r="F241">
        <v>29.722673</v>
      </c>
      <c r="G241">
        <v>53.517597000000002</v>
      </c>
      <c r="H241">
        <v>22.291537999999999</v>
      </c>
      <c r="I241">
        <v>14.743752000000001</v>
      </c>
      <c r="J241">
        <v>27.664912999999999</v>
      </c>
      <c r="K241">
        <v>26.538740000000001</v>
      </c>
      <c r="L241">
        <v>5.066554</v>
      </c>
      <c r="M241">
        <v>30.982351000000001</v>
      </c>
      <c r="N241">
        <v>8.6285240000000005</v>
      </c>
      <c r="O241">
        <f>VLOOKUP(A241,m!B1111:L4965,11,0)</f>
        <v>205.04304500000001</v>
      </c>
      <c r="P241" s="34">
        <v>609.404</v>
      </c>
      <c r="Q241">
        <v>198.49199999999999</v>
      </c>
      <c r="R241" s="27">
        <f>ABS(O241-Q241)/O241</f>
        <v>3.1949608434658272E-2</v>
      </c>
      <c r="V241" s="27"/>
    </row>
    <row r="242" spans="1:22" x14ac:dyDescent="0.25">
      <c r="A242" s="21">
        <v>377.48303199999998</v>
      </c>
      <c r="B242" s="21">
        <v>538.94787599999995</v>
      </c>
      <c r="C242">
        <v>12543884</v>
      </c>
      <c r="D242" s="21">
        <v>540.20703100000003</v>
      </c>
      <c r="E242">
        <v>3926.085</v>
      </c>
      <c r="F242">
        <v>15.639507999999999</v>
      </c>
      <c r="G242">
        <v>39.108513000000002</v>
      </c>
      <c r="H242">
        <v>0.44490600000000002</v>
      </c>
      <c r="I242">
        <v>6.9559769999999999</v>
      </c>
      <c r="J242">
        <v>14.847341999999999</v>
      </c>
      <c r="K242">
        <v>15.072367</v>
      </c>
      <c r="L242">
        <v>0.82613000000000003</v>
      </c>
      <c r="M242">
        <v>2.4075929999999999</v>
      </c>
      <c r="N242">
        <v>5.344767</v>
      </c>
      <c r="O242">
        <f>VLOOKUP(A242,m!B851:L4705,11,0)</f>
        <v>121.826279</v>
      </c>
      <c r="P242" s="34">
        <v>377.483</v>
      </c>
      <c r="Q242">
        <v>125.711</v>
      </c>
      <c r="R242" s="27">
        <f>ABS(O242-Q242)/O242</f>
        <v>3.1887381211076787E-2</v>
      </c>
      <c r="V242" s="27"/>
    </row>
    <row r="243" spans="1:22" x14ac:dyDescent="0.25">
      <c r="A243" s="21">
        <v>653.99633800000004</v>
      </c>
      <c r="B243" s="21">
        <v>538.99499500000002</v>
      </c>
      <c r="C243">
        <v>12799748</v>
      </c>
      <c r="D243" s="21">
        <v>535.37475600000005</v>
      </c>
      <c r="E243">
        <v>4731.75</v>
      </c>
      <c r="F243">
        <v>31.757619999999999</v>
      </c>
      <c r="G243">
        <v>57.331726000000003</v>
      </c>
      <c r="H243">
        <v>24.907883000000002</v>
      </c>
      <c r="I243">
        <v>15.303946</v>
      </c>
      <c r="J243">
        <v>30.171735999999999</v>
      </c>
      <c r="K243">
        <v>29.705116</v>
      </c>
      <c r="L243">
        <v>6.3450009999999999</v>
      </c>
      <c r="M243">
        <v>30.433422</v>
      </c>
      <c r="N243">
        <v>9.2599079999999994</v>
      </c>
      <c r="O243">
        <f>VLOOKUP(A243,m!B901:L4755,11,0)</f>
        <v>220.71070900000001</v>
      </c>
      <c r="P243" s="34">
        <v>653.99599999999998</v>
      </c>
      <c r="Q243">
        <v>213.67500000000001</v>
      </c>
      <c r="R243" s="27">
        <f>ABS(O243-Q243)/O243</f>
        <v>3.187751528631081E-2</v>
      </c>
      <c r="V243" s="27"/>
    </row>
    <row r="244" spans="1:22" x14ac:dyDescent="0.25">
      <c r="A244" s="21">
        <v>617.64849900000002</v>
      </c>
      <c r="B244" s="21">
        <v>528.86938499999997</v>
      </c>
      <c r="C244">
        <v>12883553</v>
      </c>
      <c r="D244" s="21">
        <v>539.65191700000003</v>
      </c>
      <c r="E244">
        <v>5854.7969999999996</v>
      </c>
      <c r="F244">
        <v>30.516741</v>
      </c>
      <c r="G244">
        <v>53.896816000000001</v>
      </c>
      <c r="H244">
        <v>22.569475000000001</v>
      </c>
      <c r="I244">
        <v>14.03444</v>
      </c>
      <c r="J244">
        <v>26.814468000000002</v>
      </c>
      <c r="K244">
        <v>25.735899</v>
      </c>
      <c r="L244">
        <v>4.4084209999999997</v>
      </c>
      <c r="M244">
        <v>17.326678999999999</v>
      </c>
      <c r="N244">
        <v>8.74526</v>
      </c>
      <c r="O244">
        <f>VLOOKUP(A244,m!B1093:L4947,11,0)</f>
        <v>203.08355700000001</v>
      </c>
      <c r="P244" s="34">
        <v>617.64800000000002</v>
      </c>
      <c r="Q244">
        <v>196.63499999999999</v>
      </c>
      <c r="R244" s="27">
        <f>ABS(O244-Q244)/O244</f>
        <v>3.1753220670642589E-2</v>
      </c>
      <c r="V244" s="27"/>
    </row>
    <row r="245" spans="1:22" x14ac:dyDescent="0.25">
      <c r="A245" s="21">
        <v>660.453979</v>
      </c>
      <c r="B245" s="21">
        <v>539.47503700000004</v>
      </c>
      <c r="C245">
        <v>12658016</v>
      </c>
      <c r="D245" s="21">
        <v>536.62951699999996</v>
      </c>
      <c r="E245">
        <v>5841.0640000000003</v>
      </c>
      <c r="F245">
        <v>31.415392000000001</v>
      </c>
      <c r="G245">
        <v>58.509911000000002</v>
      </c>
      <c r="H245">
        <v>27.733920999999999</v>
      </c>
      <c r="I245">
        <v>16.640301000000001</v>
      </c>
      <c r="J245">
        <v>30.162044999999999</v>
      </c>
      <c r="K245">
        <v>29.500847</v>
      </c>
      <c r="L245">
        <v>5.7054819999999999</v>
      </c>
      <c r="M245">
        <v>41.488830999999998</v>
      </c>
      <c r="N245">
        <v>9.3513409999999997</v>
      </c>
      <c r="O245">
        <f>VLOOKUP(A245,m!B1124:L4978,11,0)</f>
        <v>220.87428299999999</v>
      </c>
      <c r="P245" s="34">
        <v>660.45399999999995</v>
      </c>
      <c r="Q245">
        <v>213.876</v>
      </c>
      <c r="R245" s="27">
        <f>ABS(O245-Q245)/O245</f>
        <v>3.1684462785556554E-2</v>
      </c>
      <c r="V245" s="27"/>
    </row>
    <row r="246" spans="1:22" x14ac:dyDescent="0.25">
      <c r="A246" s="21">
        <v>386.64767499999999</v>
      </c>
      <c r="B246" s="21">
        <v>538.48413100000005</v>
      </c>
      <c r="C246">
        <v>12818679</v>
      </c>
      <c r="D246" s="21">
        <v>538.57006799999999</v>
      </c>
      <c r="E246">
        <v>4391.4790000000003</v>
      </c>
      <c r="F246">
        <v>16.272171</v>
      </c>
      <c r="G246">
        <v>40.071567999999999</v>
      </c>
      <c r="H246">
        <v>1.631251</v>
      </c>
      <c r="I246">
        <v>7.2419419999999999</v>
      </c>
      <c r="J246">
        <v>15.224332</v>
      </c>
      <c r="K246">
        <v>14.909160999999999</v>
      </c>
      <c r="L246">
        <v>0.102224</v>
      </c>
      <c r="M246">
        <v>4.5595059999999998</v>
      </c>
      <c r="N246">
        <v>5.4745290000000004</v>
      </c>
      <c r="O246">
        <f>VLOOKUP(A246,m!B430:L4284,11,0)</f>
        <v>124.09880099999999</v>
      </c>
      <c r="P246" s="34">
        <v>386.64800000000002</v>
      </c>
      <c r="Q246">
        <v>128.03</v>
      </c>
      <c r="R246" s="27">
        <f>ABS(O246-Q246)/O246</f>
        <v>3.1677977291658173E-2</v>
      </c>
      <c r="V246" s="27"/>
    </row>
    <row r="247" spans="1:22" x14ac:dyDescent="0.25">
      <c r="A247" s="21">
        <v>345.80401599999999</v>
      </c>
      <c r="B247" s="21">
        <v>538.84826699999996</v>
      </c>
      <c r="C247">
        <v>12881976</v>
      </c>
      <c r="D247" s="21">
        <v>540.13610800000004</v>
      </c>
      <c r="E247">
        <v>4280.0889999999999</v>
      </c>
      <c r="F247">
        <v>14.210565000000001</v>
      </c>
      <c r="G247">
        <v>38.407127000000003</v>
      </c>
      <c r="H247">
        <v>-0.21454500000000001</v>
      </c>
      <c r="I247">
        <v>6.6851659999999997</v>
      </c>
      <c r="J247">
        <v>13.908317</v>
      </c>
      <c r="K247">
        <v>12.767250000000001</v>
      </c>
      <c r="L247">
        <v>8.3171999999999996E-2</v>
      </c>
      <c r="M247">
        <v>2.8301249999999998</v>
      </c>
      <c r="N247">
        <v>5.097226</v>
      </c>
      <c r="O247">
        <f>VLOOKUP(A247,m!B803:L4657,11,0)</f>
        <v>109.933998</v>
      </c>
      <c r="P247" s="34">
        <v>345.80399999999997</v>
      </c>
      <c r="Q247">
        <v>113.414</v>
      </c>
      <c r="R247" s="27">
        <f>ABS(O247-Q247)/O247</f>
        <v>3.1655375619105558E-2</v>
      </c>
      <c r="V247" s="27"/>
    </row>
    <row r="248" spans="1:22" x14ac:dyDescent="0.25">
      <c r="A248" s="21">
        <v>393.01458700000001</v>
      </c>
      <c r="B248" s="21">
        <v>539.09814500000005</v>
      </c>
      <c r="C248">
        <v>12765717</v>
      </c>
      <c r="D248" s="21">
        <v>538.51141399999995</v>
      </c>
      <c r="E248">
        <v>4666.1369999999997</v>
      </c>
      <c r="F248">
        <v>16.662399000000001</v>
      </c>
      <c r="G248">
        <v>40.553531999999997</v>
      </c>
      <c r="H248">
        <v>2.0863679999999998</v>
      </c>
      <c r="I248">
        <v>7.4231319999999998</v>
      </c>
      <c r="J248">
        <v>15.511950000000001</v>
      </c>
      <c r="K248">
        <v>15.067804000000001</v>
      </c>
      <c r="L248">
        <v>9.0366000000000002E-2</v>
      </c>
      <c r="M248">
        <v>5.7418189999999996</v>
      </c>
      <c r="N248">
        <v>5.5646789999999999</v>
      </c>
      <c r="O248">
        <f>VLOOKUP(A248,m!B432:L4286,11,0)</f>
        <v>126.07950599999999</v>
      </c>
      <c r="P248" s="34">
        <v>393.01499999999999</v>
      </c>
      <c r="Q248">
        <v>130.065</v>
      </c>
      <c r="R248" s="27">
        <f>ABS(O248-Q248)/O248</f>
        <v>3.161095824725077E-2</v>
      </c>
      <c r="V248" s="27"/>
    </row>
    <row r="249" spans="1:22" x14ac:dyDescent="0.25">
      <c r="A249" s="21">
        <v>613.17712400000005</v>
      </c>
      <c r="B249" s="21">
        <v>540.46911599999999</v>
      </c>
      <c r="C249">
        <v>12925108</v>
      </c>
      <c r="D249" s="21">
        <v>540.78381300000001</v>
      </c>
      <c r="E249">
        <v>5827.3320000000003</v>
      </c>
      <c r="F249">
        <v>29.77833</v>
      </c>
      <c r="G249">
        <v>54.176167</v>
      </c>
      <c r="H249">
        <v>22.304690999999998</v>
      </c>
      <c r="I249">
        <v>14.258824000000001</v>
      </c>
      <c r="J249">
        <v>27.227808</v>
      </c>
      <c r="K249">
        <v>26.184702000000001</v>
      </c>
      <c r="L249">
        <v>4.6251189999999998</v>
      </c>
      <c r="M249">
        <v>24.977591</v>
      </c>
      <c r="N249">
        <v>8.6819509999999998</v>
      </c>
      <c r="O249">
        <f>VLOOKUP(A249,m!B1092:L4946,11,0)</f>
        <v>205.103882</v>
      </c>
      <c r="P249" s="34">
        <v>613.17700000000002</v>
      </c>
      <c r="Q249">
        <v>198.62100000000001</v>
      </c>
      <c r="R249" s="27">
        <f>ABS(O249-Q249)/O249</f>
        <v>3.1607797652508547E-2</v>
      </c>
      <c r="V249" s="27"/>
    </row>
    <row r="250" spans="1:22" x14ac:dyDescent="0.25">
      <c r="A250" s="21">
        <v>419.94726600000001</v>
      </c>
      <c r="B250" s="21">
        <v>539.64892599999996</v>
      </c>
      <c r="C250">
        <v>12774956</v>
      </c>
      <c r="D250" s="21">
        <v>540.52172900000005</v>
      </c>
      <c r="E250">
        <v>4760.7420000000002</v>
      </c>
      <c r="F250">
        <v>18.542904</v>
      </c>
      <c r="G250">
        <v>42.435524000000001</v>
      </c>
      <c r="H250">
        <v>4.0629650000000002</v>
      </c>
      <c r="I250">
        <v>7.963012</v>
      </c>
      <c r="J250">
        <v>16.768374999999999</v>
      </c>
      <c r="K250">
        <v>16.399450000000002</v>
      </c>
      <c r="L250">
        <v>7.5121999999999994E-2</v>
      </c>
      <c r="M250">
        <v>3.2560950000000002</v>
      </c>
      <c r="N250">
        <v>5.9460170000000003</v>
      </c>
      <c r="O250">
        <f>VLOOKUP(A250,m!B423:L4277,11,0)</f>
        <v>134.76095599999999</v>
      </c>
      <c r="P250" s="34">
        <v>419.947</v>
      </c>
      <c r="Q250">
        <v>139.018</v>
      </c>
      <c r="R250" s="27">
        <f>ABS(O250-Q250)/O250</f>
        <v>3.1589594837840185E-2</v>
      </c>
      <c r="V250" s="27"/>
    </row>
    <row r="251" spans="1:22" x14ac:dyDescent="0.25">
      <c r="A251" s="21">
        <v>406.28183000000001</v>
      </c>
      <c r="B251" s="21">
        <v>541.26318400000002</v>
      </c>
      <c r="C251">
        <v>12900730</v>
      </c>
      <c r="D251" s="21">
        <v>541.79980499999999</v>
      </c>
      <c r="E251">
        <v>4498.2889999999998</v>
      </c>
      <c r="F251">
        <v>17.246283999999999</v>
      </c>
      <c r="G251">
        <v>42.462848999999999</v>
      </c>
      <c r="H251">
        <v>3.4224779999999999</v>
      </c>
      <c r="I251">
        <v>8.2688450000000007</v>
      </c>
      <c r="J251">
        <v>16.978842</v>
      </c>
      <c r="K251">
        <v>16.833174</v>
      </c>
      <c r="L251">
        <v>1.4620489999999999</v>
      </c>
      <c r="M251">
        <v>12.774190000000001</v>
      </c>
      <c r="N251">
        <v>5.7525269999999997</v>
      </c>
      <c r="O251">
        <f>VLOOKUP(A251,m!B992:L4846,11,0)</f>
        <v>132.66348300000001</v>
      </c>
      <c r="P251" s="34">
        <v>406.28199999999998</v>
      </c>
      <c r="Q251">
        <v>136.852</v>
      </c>
      <c r="R251" s="27">
        <f>ABS(O251-Q251)/O251</f>
        <v>3.1572493841428767E-2</v>
      </c>
      <c r="V251" s="27"/>
    </row>
    <row r="252" spans="1:22" x14ac:dyDescent="0.25">
      <c r="A252" s="21">
        <v>347.260895</v>
      </c>
      <c r="B252" s="21">
        <v>524.76611300000002</v>
      </c>
      <c r="C252">
        <v>12863899</v>
      </c>
      <c r="D252" s="21">
        <v>530.140625</v>
      </c>
      <c r="E252">
        <v>3895.5680000000002</v>
      </c>
      <c r="F252">
        <v>13.78351</v>
      </c>
      <c r="G252">
        <v>36.246338000000002</v>
      </c>
      <c r="H252">
        <v>-0.22420899999999999</v>
      </c>
      <c r="I252">
        <v>6.2199600000000004</v>
      </c>
      <c r="J252">
        <v>13.487117</v>
      </c>
      <c r="K252">
        <v>12.926848</v>
      </c>
      <c r="L252">
        <v>0.113026</v>
      </c>
      <c r="M252">
        <v>1.747978</v>
      </c>
      <c r="N252">
        <v>5.097226</v>
      </c>
      <c r="O252">
        <f>VLOOKUP(A252,m!B778:L4632,11,0)</f>
        <v>109.67068500000001</v>
      </c>
      <c r="P252" s="34">
        <v>347.26100000000002</v>
      </c>
      <c r="Q252">
        <v>113.13200000000001</v>
      </c>
      <c r="R252" s="27">
        <f>ABS(O252-Q252)/O252</f>
        <v>3.1560986420391179E-2</v>
      </c>
      <c r="V252" s="27"/>
    </row>
    <row r="253" spans="1:22" x14ac:dyDescent="0.25">
      <c r="A253" s="21">
        <v>379.563354</v>
      </c>
      <c r="B253" s="21">
        <v>540.13385000000005</v>
      </c>
      <c r="C253">
        <v>12818300</v>
      </c>
      <c r="D253" s="21">
        <v>539.59722899999997</v>
      </c>
      <c r="E253">
        <v>4354.857</v>
      </c>
      <c r="F253">
        <v>15.333097</v>
      </c>
      <c r="G253">
        <v>39.885998000000001</v>
      </c>
      <c r="H253">
        <v>1.877402</v>
      </c>
      <c r="I253">
        <v>7.6621750000000004</v>
      </c>
      <c r="J253">
        <v>15.834561000000001</v>
      </c>
      <c r="K253">
        <v>15.814425</v>
      </c>
      <c r="L253">
        <v>-5.1568000000000003E-2</v>
      </c>
      <c r="M253">
        <v>17.46632</v>
      </c>
      <c r="N253">
        <v>5.3742219999999996</v>
      </c>
      <c r="O253">
        <f>VLOOKUP(A253,m!B89:L3943,11,0)</f>
        <v>124.88105</v>
      </c>
      <c r="P253" s="34">
        <v>379.56299999999999</v>
      </c>
      <c r="Q253">
        <v>128.815</v>
      </c>
      <c r="R253" s="27">
        <f>ABS(O253-Q253)/O253</f>
        <v>3.150157690057856E-2</v>
      </c>
      <c r="V253" s="27"/>
    </row>
    <row r="254" spans="1:22" x14ac:dyDescent="0.25">
      <c r="A254" s="21">
        <v>375.95623799999998</v>
      </c>
      <c r="B254" s="21">
        <v>540.59198000000004</v>
      </c>
      <c r="C254">
        <v>12714635</v>
      </c>
      <c r="D254" s="21">
        <v>542.83117700000003</v>
      </c>
      <c r="E254">
        <v>4217.5290000000005</v>
      </c>
      <c r="F254">
        <v>15.321529</v>
      </c>
      <c r="G254">
        <v>39.278754999999997</v>
      </c>
      <c r="H254">
        <v>1.1083860000000001</v>
      </c>
      <c r="I254">
        <v>7.1328430000000003</v>
      </c>
      <c r="J254">
        <v>15.214352999999999</v>
      </c>
      <c r="K254">
        <v>15.208665</v>
      </c>
      <c r="L254">
        <v>0.72648500000000005</v>
      </c>
      <c r="M254">
        <v>9.7538009999999993</v>
      </c>
      <c r="N254">
        <v>5.3231489999999999</v>
      </c>
      <c r="O254">
        <f>VLOOKUP(A254,m!B1072:L4926,11,0)</f>
        <v>122.697067</v>
      </c>
      <c r="P254" s="34">
        <v>375.95600000000002</v>
      </c>
      <c r="Q254">
        <v>126.562</v>
      </c>
      <c r="R254" s="27">
        <f>ABS(O254-Q254)/O254</f>
        <v>3.1499799420633204E-2</v>
      </c>
      <c r="V254" s="27"/>
    </row>
    <row r="255" spans="1:22" x14ac:dyDescent="0.25">
      <c r="A255" s="21">
        <v>384.21838400000001</v>
      </c>
      <c r="B255" s="21">
        <v>534.854919</v>
      </c>
      <c r="C255">
        <v>12767158</v>
      </c>
      <c r="D255" s="21">
        <v>545.82965100000001</v>
      </c>
      <c r="E255">
        <v>4000.8539999999998</v>
      </c>
      <c r="F255">
        <v>16.466116</v>
      </c>
      <c r="G255">
        <v>40.064444999999999</v>
      </c>
      <c r="H255">
        <v>1.717144</v>
      </c>
      <c r="I255">
        <v>7.5865720000000003</v>
      </c>
      <c r="J255">
        <v>15.839356</v>
      </c>
      <c r="K255">
        <v>15.253698999999999</v>
      </c>
      <c r="L255">
        <v>1.086773</v>
      </c>
      <c r="M255">
        <v>4.6118119999999996</v>
      </c>
      <c r="N255">
        <v>5.4401330000000003</v>
      </c>
      <c r="O255">
        <f>VLOOKUP(A255,m!B831:L4685,11,0)</f>
        <v>124.21270800000001</v>
      </c>
      <c r="P255" s="34">
        <v>384.21800000000002</v>
      </c>
      <c r="Q255">
        <v>128.11000000000001</v>
      </c>
      <c r="R255" s="27">
        <f>ABS(O255-Q255)/O255</f>
        <v>3.1375952289841448E-2</v>
      </c>
      <c r="V255" s="27"/>
    </row>
    <row r="256" spans="1:22" x14ac:dyDescent="0.25">
      <c r="A256" s="21">
        <v>388.246399</v>
      </c>
      <c r="B256" s="21">
        <v>539.36584500000004</v>
      </c>
      <c r="C256">
        <v>12888568</v>
      </c>
      <c r="D256" s="21">
        <v>545.75439500000005</v>
      </c>
      <c r="E256">
        <v>5397.0330000000004</v>
      </c>
      <c r="F256">
        <v>16.209593000000002</v>
      </c>
      <c r="G256">
        <v>40.854968999999997</v>
      </c>
      <c r="H256">
        <v>2.3123469999999999</v>
      </c>
      <c r="I256">
        <v>6.9120530000000002</v>
      </c>
      <c r="J256">
        <v>15.315182999999999</v>
      </c>
      <c r="K256">
        <v>15.781904000000001</v>
      </c>
      <c r="L256">
        <v>0.15452199999999999</v>
      </c>
      <c r="M256">
        <v>7.1382019999999997</v>
      </c>
      <c r="N256">
        <v>5.4971649999999999</v>
      </c>
      <c r="O256">
        <f>VLOOKUP(A256,m!B686:L4540,11,0)</f>
        <v>124.182007</v>
      </c>
      <c r="P256" s="34">
        <v>388.24599999999998</v>
      </c>
      <c r="Q256">
        <v>128.071</v>
      </c>
      <c r="R256" s="27">
        <f>ABS(O256-Q256)/O256</f>
        <v>3.1316879908375124E-2</v>
      </c>
      <c r="V256" s="27"/>
    </row>
    <row r="257" spans="1:22" x14ac:dyDescent="0.25">
      <c r="A257" s="21">
        <v>347.38293499999997</v>
      </c>
      <c r="B257" s="21">
        <v>523.93322799999999</v>
      </c>
      <c r="C257">
        <v>12902846</v>
      </c>
      <c r="D257" s="21">
        <v>529.50134300000002</v>
      </c>
      <c r="E257">
        <v>3684.9969999999998</v>
      </c>
      <c r="F257">
        <v>13.768090000000001</v>
      </c>
      <c r="G257">
        <v>36.283382000000003</v>
      </c>
      <c r="H257">
        <v>-0.194688</v>
      </c>
      <c r="I257">
        <v>6.2450469999999996</v>
      </c>
      <c r="J257">
        <v>13.571583</v>
      </c>
      <c r="K257">
        <v>13.121739</v>
      </c>
      <c r="L257">
        <v>0.10950699999999999</v>
      </c>
      <c r="M257">
        <v>1.6548339999999999</v>
      </c>
      <c r="N257">
        <v>5.097226</v>
      </c>
      <c r="O257">
        <f>VLOOKUP(A257,m!B774:L4628,11,0)</f>
        <v>110.03909299999999</v>
      </c>
      <c r="P257" s="34">
        <v>347.38299999999998</v>
      </c>
      <c r="Q257">
        <v>113.464</v>
      </c>
      <c r="R257" s="27">
        <f>ABS(O257-Q257)/O257</f>
        <v>3.1124456832809452E-2</v>
      </c>
      <c r="V257" s="27"/>
    </row>
    <row r="258" spans="1:22" x14ac:dyDescent="0.25">
      <c r="A258" s="21">
        <v>374.29531900000001</v>
      </c>
      <c r="B258" s="21">
        <v>542.152466</v>
      </c>
      <c r="C258">
        <v>13104652</v>
      </c>
      <c r="D258" s="21">
        <v>539.240723</v>
      </c>
      <c r="E258">
        <v>4206.848</v>
      </c>
      <c r="F258">
        <v>15.505822</v>
      </c>
      <c r="G258">
        <v>39.384293</v>
      </c>
      <c r="H258">
        <v>0.75973000000000002</v>
      </c>
      <c r="I258">
        <v>7.0359239999999996</v>
      </c>
      <c r="J258">
        <v>14.729267999999999</v>
      </c>
      <c r="K258">
        <v>14.335939</v>
      </c>
      <c r="L258">
        <v>0.12214</v>
      </c>
      <c r="M258">
        <v>4.0986719999999996</v>
      </c>
      <c r="N258">
        <v>5.299633</v>
      </c>
      <c r="O258">
        <f>VLOOKUP(A258,m!B441:L4295,11,0)</f>
        <v>120.601692</v>
      </c>
      <c r="P258" s="34">
        <v>374.29500000000002</v>
      </c>
      <c r="Q258">
        <v>124.351</v>
      </c>
      <c r="R258" s="27">
        <f>ABS(O258-Q258)/O258</f>
        <v>3.1088353221445677E-2</v>
      </c>
      <c r="V258" s="27"/>
    </row>
    <row r="259" spans="1:22" x14ac:dyDescent="0.25">
      <c r="A259" s="21">
        <v>453.42941300000001</v>
      </c>
      <c r="B259" s="21">
        <v>539.03906300000006</v>
      </c>
      <c r="C259">
        <v>12860941</v>
      </c>
      <c r="D259" s="21">
        <v>539.04626499999995</v>
      </c>
      <c r="E259">
        <v>4779.0519999999997</v>
      </c>
      <c r="F259">
        <v>20.326532</v>
      </c>
      <c r="G259">
        <v>45.080460000000002</v>
      </c>
      <c r="H259">
        <v>6.2297760000000002</v>
      </c>
      <c r="I259">
        <v>9.2988269999999993</v>
      </c>
      <c r="J259">
        <v>18.800001000000002</v>
      </c>
      <c r="K259">
        <v>17.854149</v>
      </c>
      <c r="L259">
        <v>1.497001</v>
      </c>
      <c r="M259">
        <v>6.1980599999999999</v>
      </c>
      <c r="N259">
        <v>6.4200889999999999</v>
      </c>
      <c r="O259">
        <f>VLOOKUP(A259,m!B809:L4663,11,0)</f>
        <v>146.01544200000001</v>
      </c>
      <c r="P259" s="34">
        <v>453.42899999999997</v>
      </c>
      <c r="Q259">
        <v>150.55199999999999</v>
      </c>
      <c r="R259" s="27">
        <f>ABS(O259-Q259)/O259</f>
        <v>3.1069028986673786E-2</v>
      </c>
      <c r="V259" s="27"/>
    </row>
    <row r="260" spans="1:22" x14ac:dyDescent="0.25">
      <c r="A260" s="21">
        <v>391.69183299999997</v>
      </c>
      <c r="B260" s="21">
        <v>542.07226600000001</v>
      </c>
      <c r="C260">
        <v>12800585</v>
      </c>
      <c r="D260" s="21">
        <v>534.22460899999999</v>
      </c>
      <c r="E260">
        <v>4827.8810000000003</v>
      </c>
      <c r="F260">
        <v>16.221359</v>
      </c>
      <c r="G260">
        <v>40.320025999999999</v>
      </c>
      <c r="H260">
        <v>2.1917550000000001</v>
      </c>
      <c r="I260">
        <v>8.0022439999999992</v>
      </c>
      <c r="J260">
        <v>16.005044999999999</v>
      </c>
      <c r="K260">
        <v>15.597799</v>
      </c>
      <c r="L260">
        <v>8.8362999999999997E-2</v>
      </c>
      <c r="M260">
        <v>14.096425</v>
      </c>
      <c r="N260">
        <v>5.5459490000000002</v>
      </c>
      <c r="O260">
        <f>VLOOKUP(A260,m!B38:L3892,11,0)</f>
        <v>127.113167</v>
      </c>
      <c r="P260" s="34">
        <v>391.69200000000001</v>
      </c>
      <c r="Q260">
        <v>131.05000000000001</v>
      </c>
      <c r="R260" s="27">
        <f>ABS(O260-Q260)/O260</f>
        <v>3.097108736186242E-2</v>
      </c>
      <c r="V260" s="27"/>
    </row>
    <row r="261" spans="1:22" x14ac:dyDescent="0.25">
      <c r="A261" s="21">
        <v>392.82150300000001</v>
      </c>
      <c r="B261" s="21">
        <v>529.78027299999997</v>
      </c>
      <c r="C261">
        <v>12824076</v>
      </c>
      <c r="D261" s="21">
        <v>534.43151899999998</v>
      </c>
      <c r="E261">
        <v>4631.0410000000002</v>
      </c>
      <c r="F261">
        <v>16.860754</v>
      </c>
      <c r="G261">
        <v>40.781314999999999</v>
      </c>
      <c r="H261">
        <v>1.9249099999999999</v>
      </c>
      <c r="I261">
        <v>7.3587939999999996</v>
      </c>
      <c r="J261">
        <v>15.357913999999999</v>
      </c>
      <c r="K261">
        <v>14.939586</v>
      </c>
      <c r="L261">
        <v>9.4980999999999996E-2</v>
      </c>
      <c r="M261">
        <v>3.2639909999999999</v>
      </c>
      <c r="N261">
        <v>5.5619440000000004</v>
      </c>
      <c r="O261">
        <f>VLOOKUP(A261,m!B422:L4276,11,0)</f>
        <v>124.185654</v>
      </c>
      <c r="P261" s="34">
        <v>392.822</v>
      </c>
      <c r="Q261">
        <v>128.02500000000001</v>
      </c>
      <c r="R261" s="27">
        <f>ABS(O261-Q261)/O261</f>
        <v>3.0916179738442302E-2</v>
      </c>
      <c r="V261" s="27"/>
    </row>
    <row r="262" spans="1:22" x14ac:dyDescent="0.25">
      <c r="A262" s="21">
        <v>381.51413000000002</v>
      </c>
      <c r="B262" s="21">
        <v>523.85699499999998</v>
      </c>
      <c r="C262">
        <v>12600820</v>
      </c>
      <c r="D262" s="21">
        <v>535.04858400000001</v>
      </c>
      <c r="E262">
        <v>4483.0309999999999</v>
      </c>
      <c r="F262">
        <v>16.000029000000001</v>
      </c>
      <c r="G262">
        <v>40.242336000000002</v>
      </c>
      <c r="H262">
        <v>1.164857</v>
      </c>
      <c r="I262">
        <v>7.1354420000000003</v>
      </c>
      <c r="J262">
        <v>14.798684</v>
      </c>
      <c r="K262">
        <v>14.450716</v>
      </c>
      <c r="L262">
        <v>0.13786899999999999</v>
      </c>
      <c r="M262">
        <v>2.847518</v>
      </c>
      <c r="N262">
        <v>5.4018430000000004</v>
      </c>
      <c r="O262">
        <f>VLOOKUP(A262,m!B455:L4309,11,0)</f>
        <v>120.13162199999999</v>
      </c>
      <c r="P262" s="34">
        <v>381.51400000000001</v>
      </c>
      <c r="Q262">
        <v>123.845</v>
      </c>
      <c r="R262" s="27">
        <f>ABS(O262-Q262)/O262</f>
        <v>3.0910912032803536E-2</v>
      </c>
      <c r="V262" s="27"/>
    </row>
    <row r="263" spans="1:22" x14ac:dyDescent="0.25">
      <c r="A263" s="21">
        <v>360.89688100000001</v>
      </c>
      <c r="B263" s="21">
        <v>541.568848</v>
      </c>
      <c r="C263">
        <v>12899688</v>
      </c>
      <c r="D263" s="21">
        <v>541.40429700000004</v>
      </c>
      <c r="E263">
        <v>3353.8809999999999</v>
      </c>
      <c r="F263">
        <v>14.517054</v>
      </c>
      <c r="G263">
        <v>39.244464999999998</v>
      </c>
      <c r="H263">
        <v>0.22608</v>
      </c>
      <c r="I263">
        <v>7.0483180000000001</v>
      </c>
      <c r="J263">
        <v>14.872036</v>
      </c>
      <c r="K263">
        <v>15.222845</v>
      </c>
      <c r="L263">
        <v>0.99684700000000004</v>
      </c>
      <c r="M263">
        <v>9.0949950000000008</v>
      </c>
      <c r="N263">
        <v>5.1099240000000004</v>
      </c>
      <c r="O263">
        <f>VLOOKUP(A263,m!B935:L4789,11,0)</f>
        <v>118.987999</v>
      </c>
      <c r="P263" s="34">
        <v>360.89699999999999</v>
      </c>
      <c r="Q263">
        <v>122.66500000000001</v>
      </c>
      <c r="R263" s="27">
        <f>ABS(O263-Q263)/O263</f>
        <v>3.0902284523668676E-2</v>
      </c>
      <c r="V263" s="27"/>
    </row>
    <row r="264" spans="1:22" x14ac:dyDescent="0.25">
      <c r="A264" s="21">
        <v>396.06835899999999</v>
      </c>
      <c r="B264" s="21">
        <v>537.56781000000001</v>
      </c>
      <c r="C264">
        <v>12735973</v>
      </c>
      <c r="D264" s="21">
        <v>538.40490699999998</v>
      </c>
      <c r="E264">
        <v>4185.4859999999999</v>
      </c>
      <c r="F264">
        <v>17.09853</v>
      </c>
      <c r="G264">
        <v>41.041423999999999</v>
      </c>
      <c r="H264">
        <v>1.783031</v>
      </c>
      <c r="I264">
        <v>7.6331220000000002</v>
      </c>
      <c r="J264">
        <v>16.064775000000001</v>
      </c>
      <c r="K264">
        <v>15.401634</v>
      </c>
      <c r="L264">
        <v>0.70410600000000001</v>
      </c>
      <c r="M264">
        <v>1.7158070000000001</v>
      </c>
      <c r="N264">
        <v>5.6079160000000003</v>
      </c>
      <c r="O264">
        <f>VLOOKUP(A264,m!B824:L4678,11,0)</f>
        <v>126.91786999999999</v>
      </c>
      <c r="P264" s="34">
        <v>396.06799999999998</v>
      </c>
      <c r="Q264">
        <v>130.833</v>
      </c>
      <c r="R264" s="27">
        <f>ABS(O264-Q264)/O264</f>
        <v>3.0847744293218952E-2</v>
      </c>
      <c r="V264" s="27"/>
    </row>
    <row r="265" spans="1:22" x14ac:dyDescent="0.25">
      <c r="A265" s="21">
        <v>377.71203600000001</v>
      </c>
      <c r="B265" s="21">
        <v>539.55212400000005</v>
      </c>
      <c r="C265">
        <v>12846661</v>
      </c>
      <c r="D265" s="21">
        <v>540.22460899999999</v>
      </c>
      <c r="E265">
        <v>4925.5370000000003</v>
      </c>
      <c r="F265">
        <v>16.188686000000001</v>
      </c>
      <c r="G265">
        <v>42.232028999999997</v>
      </c>
      <c r="H265">
        <v>1.9556</v>
      </c>
      <c r="I265">
        <v>8.2507260000000002</v>
      </c>
      <c r="J265">
        <v>16.220116000000001</v>
      </c>
      <c r="K265">
        <v>15.449890999999999</v>
      </c>
      <c r="L265">
        <v>8.5642999999999997E-2</v>
      </c>
      <c r="M265">
        <v>17.346533000000001</v>
      </c>
      <c r="N265">
        <v>5.3480100000000004</v>
      </c>
      <c r="O265">
        <f>VLOOKUP(A265,m!B75:L3929,11,0)</f>
        <v>122.209549</v>
      </c>
      <c r="P265" s="34">
        <v>377.71199999999999</v>
      </c>
      <c r="Q265">
        <v>125.979</v>
      </c>
      <c r="R265" s="27">
        <f>ABS(O265-Q265)/O265</f>
        <v>3.0844160958322528E-2</v>
      </c>
      <c r="V265" s="27"/>
    </row>
    <row r="266" spans="1:22" x14ac:dyDescent="0.25">
      <c r="A266" s="21">
        <v>527.24572799999999</v>
      </c>
      <c r="B266" s="21">
        <v>535.92944299999999</v>
      </c>
      <c r="C266">
        <v>12675768</v>
      </c>
      <c r="D266" s="21">
        <v>532.59545900000001</v>
      </c>
      <c r="E266">
        <v>5122.375</v>
      </c>
      <c r="F266">
        <v>24.734196000000001</v>
      </c>
      <c r="G266">
        <v>49.866543</v>
      </c>
      <c r="H266">
        <v>14.729322</v>
      </c>
      <c r="I266">
        <v>11.748021</v>
      </c>
      <c r="J266">
        <v>23.136139</v>
      </c>
      <c r="K266">
        <v>21.872216999999999</v>
      </c>
      <c r="L266">
        <v>2.9461900000000001</v>
      </c>
      <c r="M266">
        <v>20.685410999999998</v>
      </c>
      <c r="N266">
        <v>7.4652500000000002</v>
      </c>
      <c r="O266">
        <f>VLOOKUP(A266,m!B318:L4172,11,0)</f>
        <v>177.06663499999999</v>
      </c>
      <c r="P266" s="34">
        <v>527.24599999999998</v>
      </c>
      <c r="Q266">
        <v>171.62200000000001</v>
      </c>
      <c r="R266" s="27">
        <f>ABS(O266-Q266)/O266</f>
        <v>3.0749073646765678E-2</v>
      </c>
      <c r="V266" s="27"/>
    </row>
    <row r="267" spans="1:22" x14ac:dyDescent="0.25">
      <c r="A267" s="21">
        <v>397.10855099999998</v>
      </c>
      <c r="B267" s="21">
        <v>541.09704599999998</v>
      </c>
      <c r="C267">
        <v>12772021</v>
      </c>
      <c r="D267" s="21">
        <v>533.87109399999997</v>
      </c>
      <c r="E267">
        <v>4876.7089999999998</v>
      </c>
      <c r="F267">
        <v>16.819116999999999</v>
      </c>
      <c r="G267">
        <v>41.276969999999999</v>
      </c>
      <c r="H267">
        <v>2.6105640000000001</v>
      </c>
      <c r="I267">
        <v>8.3402539999999998</v>
      </c>
      <c r="J267">
        <v>16.504864000000001</v>
      </c>
      <c r="K267">
        <v>16.052479000000002</v>
      </c>
      <c r="L267">
        <v>3.8159999999999999E-2</v>
      </c>
      <c r="M267">
        <v>13.767194</v>
      </c>
      <c r="N267">
        <v>5.6226450000000003</v>
      </c>
      <c r="O267">
        <f>VLOOKUP(A267,m!B39:L3893,11,0)</f>
        <v>128.40801999999999</v>
      </c>
      <c r="P267" s="34">
        <v>397.10899999999998</v>
      </c>
      <c r="Q267">
        <v>132.35499999999999</v>
      </c>
      <c r="R267" s="27">
        <f>ABS(O267-Q267)/O267</f>
        <v>3.0737799710641101E-2</v>
      </c>
      <c r="V267" s="27"/>
    </row>
    <row r="268" spans="1:22" x14ac:dyDescent="0.25">
      <c r="A268" s="21">
        <v>607.51580799999999</v>
      </c>
      <c r="B268" s="21">
        <v>540.989014</v>
      </c>
      <c r="C268">
        <v>12724266</v>
      </c>
      <c r="D268" s="21">
        <v>536.23852499999998</v>
      </c>
      <c r="E268">
        <v>5850.2190000000001</v>
      </c>
      <c r="F268">
        <v>30.247941999999998</v>
      </c>
      <c r="G268">
        <v>55.405040999999997</v>
      </c>
      <c r="H268">
        <v>22.09355</v>
      </c>
      <c r="I268">
        <v>14.580004000000001</v>
      </c>
      <c r="J268">
        <v>27.386510999999999</v>
      </c>
      <c r="K268">
        <v>25.659903</v>
      </c>
      <c r="L268">
        <v>4.3034600000000003</v>
      </c>
      <c r="M268">
        <v>26.200218</v>
      </c>
      <c r="N268">
        <v>8.6017919999999997</v>
      </c>
      <c r="O268">
        <f>VLOOKUP(A268,m!B319:L4173,11,0)</f>
        <v>201.47186300000001</v>
      </c>
      <c r="P268" s="34">
        <v>607.51599999999996</v>
      </c>
      <c r="Q268">
        <v>195.28299999999999</v>
      </c>
      <c r="R268" s="27">
        <f>ABS(O268-Q268)/O268</f>
        <v>3.0718249724032313E-2</v>
      </c>
      <c r="V268" s="27"/>
    </row>
    <row r="269" spans="1:22" x14ac:dyDescent="0.25">
      <c r="A269" s="21">
        <v>392.60076900000001</v>
      </c>
      <c r="B269" s="21">
        <v>540.07971199999997</v>
      </c>
      <c r="C269">
        <v>12926023</v>
      </c>
      <c r="D269" s="21">
        <v>545.14550799999995</v>
      </c>
      <c r="E269">
        <v>4701.232</v>
      </c>
      <c r="F269">
        <v>16.375418</v>
      </c>
      <c r="G269">
        <v>39.928595999999999</v>
      </c>
      <c r="H269">
        <v>2.3068369999999998</v>
      </c>
      <c r="I269">
        <v>7.3916389999999996</v>
      </c>
      <c r="J269">
        <v>15.742331</v>
      </c>
      <c r="K269">
        <v>15.637848</v>
      </c>
      <c r="L269">
        <v>0.69314799999999999</v>
      </c>
      <c r="M269">
        <v>8.1305859999999992</v>
      </c>
      <c r="N269">
        <v>5.5588199999999999</v>
      </c>
      <c r="O269">
        <f>VLOOKUP(A269,m!B1044:L4898,11,0)</f>
        <v>127.446213</v>
      </c>
      <c r="P269" s="34">
        <v>392.601</v>
      </c>
      <c r="Q269">
        <v>131.36000000000001</v>
      </c>
      <c r="R269" s="27">
        <f>ABS(O269-Q269)/O269</f>
        <v>3.0709323626587581E-2</v>
      </c>
      <c r="V269" s="27"/>
    </row>
    <row r="270" spans="1:22" x14ac:dyDescent="0.25">
      <c r="A270" s="21">
        <v>379.92446899999999</v>
      </c>
      <c r="B270" s="21">
        <v>538.90252699999996</v>
      </c>
      <c r="C270">
        <v>12625867</v>
      </c>
      <c r="D270" s="21">
        <v>542.78723100000002</v>
      </c>
      <c r="E270">
        <v>4208.3739999999998</v>
      </c>
      <c r="F270">
        <v>15.967312</v>
      </c>
      <c r="G270">
        <v>40.207774999999998</v>
      </c>
      <c r="H270">
        <v>1.4588939999999999</v>
      </c>
      <c r="I270">
        <v>7.2629849999999996</v>
      </c>
      <c r="J270">
        <v>15.165520000000001</v>
      </c>
      <c r="K270">
        <v>14.969049</v>
      </c>
      <c r="L270">
        <v>0.59567099999999995</v>
      </c>
      <c r="M270">
        <v>3.7536830000000001</v>
      </c>
      <c r="N270">
        <v>5.3793350000000002</v>
      </c>
      <c r="O270">
        <f>VLOOKUP(A270,m!B343:L4197,11,0)</f>
        <v>122.303528</v>
      </c>
      <c r="P270" s="34">
        <v>379.92399999999998</v>
      </c>
      <c r="Q270">
        <v>126.056</v>
      </c>
      <c r="R270" s="27">
        <f>ABS(O270-Q270)/O270</f>
        <v>3.0681633321321667E-2</v>
      </c>
      <c r="V270" s="27"/>
    </row>
    <row r="271" spans="1:22" x14ac:dyDescent="0.25">
      <c r="A271" s="21">
        <v>589.33264199999996</v>
      </c>
      <c r="B271" s="21">
        <v>535.17663600000003</v>
      </c>
      <c r="C271">
        <v>12629069</v>
      </c>
      <c r="D271" s="21">
        <v>536.64331100000004</v>
      </c>
      <c r="E271">
        <v>4273.9859999999999</v>
      </c>
      <c r="F271">
        <v>28.43676</v>
      </c>
      <c r="G271">
        <v>53.252372999999999</v>
      </c>
      <c r="H271">
        <v>19.984386000000001</v>
      </c>
      <c r="I271">
        <v>12.81475</v>
      </c>
      <c r="J271">
        <v>26.11767</v>
      </c>
      <c r="K271">
        <v>25.583504000000001</v>
      </c>
      <c r="L271">
        <v>5.0373229999999998</v>
      </c>
      <c r="M271">
        <v>21.498093000000001</v>
      </c>
      <c r="N271">
        <v>8.3443380000000005</v>
      </c>
      <c r="O271">
        <f>VLOOKUP(A271,m!B890:L4744,11,0)</f>
        <v>199.709656</v>
      </c>
      <c r="P271" s="34">
        <v>589.33299999999997</v>
      </c>
      <c r="Q271">
        <v>193.58799999999999</v>
      </c>
      <c r="R271" s="27">
        <f>ABS(O271-Q271)/O271</f>
        <v>3.0652779252696733E-2</v>
      </c>
      <c r="V271" s="27"/>
    </row>
    <row r="272" spans="1:22" x14ac:dyDescent="0.25">
      <c r="A272" s="21">
        <v>394.26757800000001</v>
      </c>
      <c r="B272" s="21">
        <v>539.58398399999999</v>
      </c>
      <c r="C272">
        <v>12894853</v>
      </c>
      <c r="D272" s="21">
        <v>544.03381300000001</v>
      </c>
      <c r="E272">
        <v>4470.8239999999996</v>
      </c>
      <c r="F272">
        <v>16.570274000000001</v>
      </c>
      <c r="G272">
        <v>40.852550999999998</v>
      </c>
      <c r="H272">
        <v>2.4238680000000001</v>
      </c>
      <c r="I272">
        <v>7.6195019999999998</v>
      </c>
      <c r="J272">
        <v>16.081778</v>
      </c>
      <c r="K272">
        <v>16.029375000000002</v>
      </c>
      <c r="L272">
        <v>0.93169999999999997</v>
      </c>
      <c r="M272">
        <v>10.164996</v>
      </c>
      <c r="N272">
        <v>5.5824189999999998</v>
      </c>
      <c r="O272">
        <f>VLOOKUP(A272,m!B1005:L4859,11,0)</f>
        <v>128.50976600000001</v>
      </c>
      <c r="P272" s="34">
        <v>394.26799999999997</v>
      </c>
      <c r="Q272">
        <v>132.43799999999999</v>
      </c>
      <c r="R272" s="27">
        <f>ABS(O272-Q272)/O272</f>
        <v>3.0567591259951205E-2</v>
      </c>
      <c r="V272" s="27"/>
    </row>
    <row r="273" spans="1:22" x14ac:dyDescent="0.25">
      <c r="A273" s="21">
        <v>374.45523100000003</v>
      </c>
      <c r="B273" s="21">
        <v>539.95568800000001</v>
      </c>
      <c r="C273">
        <v>12794108</v>
      </c>
      <c r="D273" s="21">
        <v>532.52917500000001</v>
      </c>
      <c r="E273">
        <v>4638.6710000000003</v>
      </c>
      <c r="F273">
        <v>15.472519</v>
      </c>
      <c r="G273">
        <v>39.647255000000001</v>
      </c>
      <c r="H273">
        <v>1.0696840000000001</v>
      </c>
      <c r="I273">
        <v>7.3716140000000001</v>
      </c>
      <c r="J273">
        <v>15.280917000000001</v>
      </c>
      <c r="K273">
        <v>14.852531000000001</v>
      </c>
      <c r="L273">
        <v>8.0799999999999997E-2</v>
      </c>
      <c r="M273">
        <v>11.610760000000001</v>
      </c>
      <c r="N273">
        <v>5.3018970000000003</v>
      </c>
      <c r="O273">
        <f>VLOOKUP(A273,m!B35:L3889,11,0)</f>
        <v>120.56212600000001</v>
      </c>
      <c r="P273" s="34">
        <v>374.45499999999998</v>
      </c>
      <c r="Q273">
        <v>124.242</v>
      </c>
      <c r="R273" s="27">
        <f>ABS(O273-Q273)/O273</f>
        <v>3.0522636934919328E-2</v>
      </c>
      <c r="V273" s="27"/>
    </row>
    <row r="274" spans="1:22" x14ac:dyDescent="0.25">
      <c r="A274" s="21">
        <v>387.28604100000001</v>
      </c>
      <c r="B274" s="21">
        <v>541.72033699999997</v>
      </c>
      <c r="C274">
        <v>12779570</v>
      </c>
      <c r="D274" s="21">
        <v>537.51367200000004</v>
      </c>
      <c r="E274">
        <v>4313.6589999999997</v>
      </c>
      <c r="F274">
        <v>16.163929</v>
      </c>
      <c r="G274">
        <v>40.595126999999998</v>
      </c>
      <c r="H274">
        <v>1.947085</v>
      </c>
      <c r="I274">
        <v>7.7419950000000002</v>
      </c>
      <c r="J274">
        <v>16.178097000000001</v>
      </c>
      <c r="K274">
        <v>15.960824000000001</v>
      </c>
      <c r="L274">
        <v>0.33145599999999997</v>
      </c>
      <c r="M274">
        <v>14.218590000000001</v>
      </c>
      <c r="N274">
        <v>5.483568</v>
      </c>
      <c r="O274">
        <f>VLOOKUP(A274,m!B31:L3885,11,0)</f>
        <v>126.78507999999999</v>
      </c>
      <c r="P274" s="34">
        <v>387.286</v>
      </c>
      <c r="Q274">
        <v>130.654</v>
      </c>
      <c r="R274" s="27">
        <f>ABS(O274-Q274)/O274</f>
        <v>3.0515578015962153E-2</v>
      </c>
      <c r="V274" s="27"/>
    </row>
    <row r="275" spans="1:22" x14ac:dyDescent="0.25">
      <c r="A275" s="21">
        <v>386.23715199999998</v>
      </c>
      <c r="B275" s="21">
        <v>541.52734399999997</v>
      </c>
      <c r="C275">
        <v>12803656</v>
      </c>
      <c r="D275" s="21">
        <v>532.69872999999995</v>
      </c>
      <c r="E275">
        <v>4682.9219999999996</v>
      </c>
      <c r="F275">
        <v>16.088566</v>
      </c>
      <c r="G275">
        <v>40.667202000000003</v>
      </c>
      <c r="H275">
        <v>1.9065300000000001</v>
      </c>
      <c r="I275">
        <v>7.7977090000000002</v>
      </c>
      <c r="J275">
        <v>16.196536999999999</v>
      </c>
      <c r="K275">
        <v>15.797755</v>
      </c>
      <c r="L275">
        <v>0.104892</v>
      </c>
      <c r="M275">
        <v>16.570713000000001</v>
      </c>
      <c r="N275">
        <v>5.4687159999999997</v>
      </c>
      <c r="O275">
        <f>VLOOKUP(A275,m!B33:L3887,11,0)</f>
        <v>125.667641</v>
      </c>
      <c r="P275" s="34">
        <v>386.23700000000002</v>
      </c>
      <c r="Q275">
        <v>129.499</v>
      </c>
      <c r="R275" s="27">
        <f>ABS(O275-Q275)/O275</f>
        <v>3.0488031521177291E-2</v>
      </c>
      <c r="V275" s="27"/>
    </row>
    <row r="276" spans="1:22" x14ac:dyDescent="0.25">
      <c r="A276" s="21">
        <v>586.92614700000001</v>
      </c>
      <c r="B276" s="21">
        <v>539.746216</v>
      </c>
      <c r="C276">
        <v>13039955</v>
      </c>
      <c r="D276" s="21">
        <v>535.38915999999995</v>
      </c>
      <c r="E276">
        <v>5734.2520000000004</v>
      </c>
      <c r="F276">
        <v>27.914742</v>
      </c>
      <c r="G276">
        <v>53.554614999999998</v>
      </c>
      <c r="H276">
        <v>20.663426999999999</v>
      </c>
      <c r="I276">
        <v>13.979908999999999</v>
      </c>
      <c r="J276">
        <v>27.438479999999998</v>
      </c>
      <c r="K276">
        <v>26.013522999999999</v>
      </c>
      <c r="L276">
        <v>4.9187419999999999</v>
      </c>
      <c r="M276">
        <v>39.077545000000001</v>
      </c>
      <c r="N276">
        <v>8.3102640000000001</v>
      </c>
      <c r="O276">
        <f>VLOOKUP(A276,m!B616:L4470,11,0)</f>
        <v>200.651794</v>
      </c>
      <c r="P276" s="34">
        <v>586.92600000000004</v>
      </c>
      <c r="Q276">
        <v>194.536</v>
      </c>
      <c r="R276" s="27">
        <f>ABS(O276-Q276)/O276</f>
        <v>3.0479637774880768E-2</v>
      </c>
      <c r="V276" s="27"/>
    </row>
    <row r="277" spans="1:22" x14ac:dyDescent="0.25">
      <c r="A277" s="21">
        <v>590.00744599999996</v>
      </c>
      <c r="B277" s="21">
        <v>540.73168899999996</v>
      </c>
      <c r="C277">
        <v>12677847</v>
      </c>
      <c r="D277" s="21">
        <v>536.78967299999999</v>
      </c>
      <c r="E277">
        <v>5773.9250000000002</v>
      </c>
      <c r="F277">
        <v>28.910876999999999</v>
      </c>
      <c r="G277">
        <v>54.122292000000002</v>
      </c>
      <c r="H277">
        <v>20.595756999999999</v>
      </c>
      <c r="I277">
        <v>14.093870000000001</v>
      </c>
      <c r="J277">
        <v>26.606767999999999</v>
      </c>
      <c r="K277">
        <v>25.111896999999999</v>
      </c>
      <c r="L277">
        <v>3.975708</v>
      </c>
      <c r="M277">
        <v>27.891119</v>
      </c>
      <c r="N277">
        <v>8.3538920000000001</v>
      </c>
      <c r="O277">
        <f>VLOOKUP(A277,m!B320:L4174,11,0)</f>
        <v>197.29032900000001</v>
      </c>
      <c r="P277" s="34">
        <v>590.00699999999995</v>
      </c>
      <c r="Q277">
        <v>191.285</v>
      </c>
      <c r="R277" s="27">
        <f>ABS(O277-Q277)/O277</f>
        <v>3.0439043973615236E-2</v>
      </c>
      <c r="V277" s="27"/>
    </row>
    <row r="278" spans="1:22" x14ac:dyDescent="0.25">
      <c r="A278" s="21">
        <v>389.70889299999999</v>
      </c>
      <c r="B278" s="21">
        <v>540.02722200000005</v>
      </c>
      <c r="C278">
        <v>12882222</v>
      </c>
      <c r="D278" s="21">
        <v>541.37219200000004</v>
      </c>
      <c r="E278">
        <v>4512.0230000000001</v>
      </c>
      <c r="F278">
        <v>16.311167000000001</v>
      </c>
      <c r="G278">
        <v>40.672187999999998</v>
      </c>
      <c r="H278">
        <v>2.0965549999999999</v>
      </c>
      <c r="I278">
        <v>7.5521580000000004</v>
      </c>
      <c r="J278">
        <v>15.897758</v>
      </c>
      <c r="K278">
        <v>15.791743</v>
      </c>
      <c r="L278">
        <v>0.83306400000000003</v>
      </c>
      <c r="M278">
        <v>9.1117039999999996</v>
      </c>
      <c r="N278">
        <v>5.5178719999999997</v>
      </c>
      <c r="O278">
        <f>VLOOKUP(A278,m!B1018:L4872,11,0)</f>
        <v>126.33517500000001</v>
      </c>
      <c r="P278" s="34">
        <v>389.709</v>
      </c>
      <c r="Q278">
        <v>130.17699999999999</v>
      </c>
      <c r="R278" s="27">
        <f>ABS(O278-Q278)/O278</f>
        <v>3.0409780965593991E-2</v>
      </c>
      <c r="V278" s="27"/>
    </row>
    <row r="279" spans="1:22" x14ac:dyDescent="0.25">
      <c r="A279" s="21">
        <v>586.90649399999995</v>
      </c>
      <c r="B279" s="21">
        <v>539.27441399999998</v>
      </c>
      <c r="C279">
        <v>12626641</v>
      </c>
      <c r="D279" s="21">
        <v>539.10266100000001</v>
      </c>
      <c r="E279">
        <v>6150.8159999999998</v>
      </c>
      <c r="F279">
        <v>28.195511</v>
      </c>
      <c r="G279">
        <v>52.093639000000003</v>
      </c>
      <c r="H279">
        <v>20.647776</v>
      </c>
      <c r="I279">
        <v>13.698567000000001</v>
      </c>
      <c r="J279">
        <v>26.346657</v>
      </c>
      <c r="K279">
        <v>25.112995000000002</v>
      </c>
      <c r="L279">
        <v>3.9864030000000001</v>
      </c>
      <c r="M279">
        <v>29.514296999999999</v>
      </c>
      <c r="N279">
        <v>8.3099849999999993</v>
      </c>
      <c r="O279">
        <f>VLOOKUP(A279,m!B1099:L4953,11,0)</f>
        <v>196.73719800000001</v>
      </c>
      <c r="P279" s="34">
        <v>586.90599999999995</v>
      </c>
      <c r="Q279">
        <v>190.756</v>
      </c>
      <c r="R279" s="27">
        <f>ABS(O279-Q279)/O279</f>
        <v>3.0401968010137087E-2</v>
      </c>
      <c r="V279" s="27"/>
    </row>
    <row r="280" spans="1:22" x14ac:dyDescent="0.25">
      <c r="A280" s="21">
        <v>396.34274299999998</v>
      </c>
      <c r="B280" s="21">
        <v>537.00610400000005</v>
      </c>
      <c r="C280">
        <v>12944189</v>
      </c>
      <c r="D280" s="21">
        <v>536.25482199999999</v>
      </c>
      <c r="E280">
        <v>4176.33</v>
      </c>
      <c r="F280">
        <v>16.914145000000001</v>
      </c>
      <c r="G280">
        <v>41.206352000000003</v>
      </c>
      <c r="H280">
        <v>1.940739</v>
      </c>
      <c r="I280">
        <v>7.8290730000000002</v>
      </c>
      <c r="J280">
        <v>16.371293999999999</v>
      </c>
      <c r="K280">
        <v>15.559200000000001</v>
      </c>
      <c r="L280">
        <v>0.84461600000000003</v>
      </c>
      <c r="M280">
        <v>6.2045199999999996</v>
      </c>
      <c r="N280">
        <v>5.6117999999999997</v>
      </c>
      <c r="O280">
        <f>VLOOKUP(A280,m!B821:L4675,11,0)</f>
        <v>127.747421</v>
      </c>
      <c r="P280" s="34">
        <v>396.34300000000002</v>
      </c>
      <c r="Q280">
        <v>131.626</v>
      </c>
      <c r="R280" s="27">
        <f>ABS(O280-Q280)/O280</f>
        <v>3.0361309603267859E-2</v>
      </c>
      <c r="V280" s="27"/>
    </row>
    <row r="281" spans="1:22" x14ac:dyDescent="0.25">
      <c r="A281" s="21">
        <v>424.58654799999999</v>
      </c>
      <c r="B281" s="21">
        <v>538.80407700000001</v>
      </c>
      <c r="C281">
        <v>12790831</v>
      </c>
      <c r="D281" s="21">
        <v>541.03613299999995</v>
      </c>
      <c r="E281">
        <v>4742.4319999999998</v>
      </c>
      <c r="F281">
        <v>18.794283</v>
      </c>
      <c r="G281">
        <v>42.795985999999999</v>
      </c>
      <c r="H281">
        <v>4.2898079999999998</v>
      </c>
      <c r="I281">
        <v>8.1037140000000001</v>
      </c>
      <c r="J281">
        <v>16.975245000000001</v>
      </c>
      <c r="K281">
        <v>16.563196000000001</v>
      </c>
      <c r="L281">
        <v>9.3346999999999999E-2</v>
      </c>
      <c r="M281">
        <v>3.2517580000000001</v>
      </c>
      <c r="N281">
        <v>6.0117039999999999</v>
      </c>
      <c r="O281">
        <f>VLOOKUP(A281,m!B424:L4278,11,0)</f>
        <v>136.54158000000001</v>
      </c>
      <c r="P281" s="34">
        <v>424.58699999999999</v>
      </c>
      <c r="Q281">
        <v>140.68700000000001</v>
      </c>
      <c r="R281" s="27">
        <f>ABS(O281-Q281)/O281</f>
        <v>3.0360129126966316E-2</v>
      </c>
      <c r="V281" s="27"/>
    </row>
    <row r="282" spans="1:22" x14ac:dyDescent="0.25">
      <c r="A282" s="21">
        <v>403.60672</v>
      </c>
      <c r="B282" s="21">
        <v>536.02252199999998</v>
      </c>
      <c r="C282">
        <v>12582489</v>
      </c>
      <c r="D282" s="21">
        <v>540.46539299999995</v>
      </c>
      <c r="E282">
        <v>4187.0119999999997</v>
      </c>
      <c r="F282">
        <v>17.173535999999999</v>
      </c>
      <c r="G282">
        <v>41.603335999999999</v>
      </c>
      <c r="H282">
        <v>2.6489099999999999</v>
      </c>
      <c r="I282">
        <v>8.0979220000000005</v>
      </c>
      <c r="J282">
        <v>16.791145</v>
      </c>
      <c r="K282">
        <v>16.119951</v>
      </c>
      <c r="L282">
        <v>1.367381</v>
      </c>
      <c r="M282">
        <v>9.6087939999999996</v>
      </c>
      <c r="N282">
        <v>5.7146520000000001</v>
      </c>
      <c r="O282">
        <f>VLOOKUP(A282,m!B849:L4703,11,0)</f>
        <v>131.565247</v>
      </c>
      <c r="P282" s="34">
        <v>403.60700000000003</v>
      </c>
      <c r="Q282">
        <v>135.559</v>
      </c>
      <c r="R282" s="27">
        <f>ABS(O282-Q282)/O282</f>
        <v>3.0355683518763873E-2</v>
      </c>
      <c r="V282" s="27"/>
    </row>
    <row r="283" spans="1:22" x14ac:dyDescent="0.25">
      <c r="A283" s="21">
        <v>594.67291299999999</v>
      </c>
      <c r="B283" s="21">
        <v>536.94470200000001</v>
      </c>
      <c r="C283">
        <v>12605121</v>
      </c>
      <c r="D283" s="21">
        <v>540.25732400000004</v>
      </c>
      <c r="E283">
        <v>4649.3519999999999</v>
      </c>
      <c r="F283">
        <v>28.620199</v>
      </c>
      <c r="G283">
        <v>53.486522999999998</v>
      </c>
      <c r="H283">
        <v>21.448833</v>
      </c>
      <c r="I283">
        <v>13.546535</v>
      </c>
      <c r="J283">
        <v>27.905978999999999</v>
      </c>
      <c r="K283">
        <v>26.513227000000001</v>
      </c>
      <c r="L283">
        <v>6.069839</v>
      </c>
      <c r="M283">
        <v>34.247787000000002</v>
      </c>
      <c r="N283">
        <v>8.41995</v>
      </c>
      <c r="O283">
        <f>VLOOKUP(A283,m!B213:L4067,11,0)</f>
        <v>203.44082599999999</v>
      </c>
      <c r="P283" s="34">
        <v>594.673</v>
      </c>
      <c r="Q283">
        <v>197.267</v>
      </c>
      <c r="R283" s="27">
        <f>ABS(O283-Q283)/O283</f>
        <v>3.0347035653502465E-2</v>
      </c>
      <c r="V283" s="27"/>
    </row>
    <row r="284" spans="1:22" x14ac:dyDescent="0.25">
      <c r="A284" s="21">
        <v>337.53637700000002</v>
      </c>
      <c r="B284" s="21">
        <v>537.96807899999999</v>
      </c>
      <c r="C284">
        <v>12894297</v>
      </c>
      <c r="D284" s="21">
        <v>538.54754600000001</v>
      </c>
      <c r="E284">
        <v>3875.7310000000002</v>
      </c>
      <c r="F284">
        <v>13.019439</v>
      </c>
      <c r="G284">
        <v>36.149914000000003</v>
      </c>
      <c r="H284">
        <v>-0.25658599999999998</v>
      </c>
      <c r="I284">
        <v>6.3870620000000002</v>
      </c>
      <c r="J284">
        <v>13.410764</v>
      </c>
      <c r="K284">
        <v>14.638260000000001</v>
      </c>
      <c r="L284">
        <v>0.116302</v>
      </c>
      <c r="M284">
        <v>9.1382440000000003</v>
      </c>
      <c r="N284">
        <v>5.097226</v>
      </c>
      <c r="O284">
        <f>VLOOKUP(A284,m!B1151:L5005,11,0)</f>
        <v>109.996567</v>
      </c>
      <c r="P284" s="34">
        <v>337.536</v>
      </c>
      <c r="Q284">
        <v>113.331</v>
      </c>
      <c r="R284" s="27">
        <f>ABS(O284-Q284)/O284</f>
        <v>3.0313973344277229E-2</v>
      </c>
      <c r="V284" s="27"/>
    </row>
    <row r="285" spans="1:22" x14ac:dyDescent="0.25">
      <c r="A285" s="21">
        <v>390.409424</v>
      </c>
      <c r="B285" s="21">
        <v>541.25073199999997</v>
      </c>
      <c r="C285">
        <v>12727592</v>
      </c>
      <c r="D285" s="21">
        <v>535.46997099999999</v>
      </c>
      <c r="E285">
        <v>4832.4579999999996</v>
      </c>
      <c r="F285">
        <v>16.519732000000001</v>
      </c>
      <c r="G285">
        <v>41.028796999999997</v>
      </c>
      <c r="H285">
        <v>2.2352810000000001</v>
      </c>
      <c r="I285">
        <v>8.2483260000000005</v>
      </c>
      <c r="J285">
        <v>16.298933000000002</v>
      </c>
      <c r="K285">
        <v>15.851122</v>
      </c>
      <c r="L285">
        <v>6.5133999999999997E-2</v>
      </c>
      <c r="M285">
        <v>15.415224</v>
      </c>
      <c r="N285">
        <v>5.5277919999999998</v>
      </c>
      <c r="O285">
        <f>VLOOKUP(A285,m!B40:L3894,11,0)</f>
        <v>126.74057000000001</v>
      </c>
      <c r="P285" s="34">
        <v>390.40899999999999</v>
      </c>
      <c r="Q285">
        <v>130.58199999999999</v>
      </c>
      <c r="R285" s="27">
        <f>ABS(O285-Q285)/O285</f>
        <v>3.0309395010610952E-2</v>
      </c>
      <c r="V285" s="27"/>
    </row>
    <row r="286" spans="1:22" x14ac:dyDescent="0.25">
      <c r="A286" s="21">
        <v>336.19027699999998</v>
      </c>
      <c r="B286" s="21">
        <v>540.25970500000005</v>
      </c>
      <c r="C286">
        <v>12842528</v>
      </c>
      <c r="D286" s="21">
        <v>536.73260500000004</v>
      </c>
      <c r="E286">
        <v>3901.6709999999998</v>
      </c>
      <c r="F286">
        <v>13.520554000000001</v>
      </c>
      <c r="G286">
        <v>38.374485</v>
      </c>
      <c r="H286">
        <v>-0.20527999999999999</v>
      </c>
      <c r="I286">
        <v>7.119567</v>
      </c>
      <c r="J286">
        <v>14.396278000000001</v>
      </c>
      <c r="K286">
        <v>15.453919000000001</v>
      </c>
      <c r="L286">
        <v>0.242252</v>
      </c>
      <c r="M286">
        <v>14.081371000000001</v>
      </c>
      <c r="N286">
        <v>5.097226</v>
      </c>
      <c r="O286">
        <f>VLOOKUP(A286,m!B1149:L5003,11,0)</f>
        <v>109.640862</v>
      </c>
      <c r="P286" s="34">
        <v>336.19</v>
      </c>
      <c r="Q286">
        <v>112.96299999999999</v>
      </c>
      <c r="R286" s="27">
        <f>ABS(O286-Q286)/O286</f>
        <v>3.0300181332029254E-2</v>
      </c>
      <c r="V286" s="27"/>
    </row>
    <row r="287" spans="1:22" x14ac:dyDescent="0.25">
      <c r="A287" s="21">
        <v>346.96435500000001</v>
      </c>
      <c r="B287" s="21">
        <v>524.162781</v>
      </c>
      <c r="C287">
        <v>12899915</v>
      </c>
      <c r="D287" s="21">
        <v>529.95989999999995</v>
      </c>
      <c r="E287">
        <v>3701.7809999999999</v>
      </c>
      <c r="F287">
        <v>13.794345</v>
      </c>
      <c r="G287">
        <v>36.055019000000001</v>
      </c>
      <c r="H287">
        <v>-0.152782</v>
      </c>
      <c r="I287">
        <v>6.1820269999999997</v>
      </c>
      <c r="J287">
        <v>13.619382999999999</v>
      </c>
      <c r="K287">
        <v>13.189754000000001</v>
      </c>
      <c r="L287">
        <v>4.9889000000000003E-2</v>
      </c>
      <c r="M287">
        <v>1.568146</v>
      </c>
      <c r="N287">
        <v>5.097226</v>
      </c>
      <c r="O287">
        <f>VLOOKUP(A287,m!B773:L4627,11,0)</f>
        <v>110.023895</v>
      </c>
      <c r="P287" s="34">
        <v>346.964</v>
      </c>
      <c r="Q287">
        <v>113.35299999999999</v>
      </c>
      <c r="R287" s="27">
        <f>ABS(O287-Q287)/O287</f>
        <v>3.0258018042353424E-2</v>
      </c>
      <c r="V287" s="27"/>
    </row>
    <row r="288" spans="1:22" x14ac:dyDescent="0.25">
      <c r="A288" s="21">
        <v>395.38089000000002</v>
      </c>
      <c r="B288" s="21">
        <v>535.36840800000004</v>
      </c>
      <c r="C288">
        <v>12770212</v>
      </c>
      <c r="D288" s="21">
        <v>539.48937999999998</v>
      </c>
      <c r="E288">
        <v>4214.4780000000001</v>
      </c>
      <c r="F288">
        <v>16.845343</v>
      </c>
      <c r="G288">
        <v>39.448227000000003</v>
      </c>
      <c r="H288">
        <v>3.1554350000000002</v>
      </c>
      <c r="I288">
        <v>7.5272500000000004</v>
      </c>
      <c r="J288">
        <v>16.126384999999999</v>
      </c>
      <c r="K288">
        <v>15.597906999999999</v>
      </c>
      <c r="L288">
        <v>1.204234</v>
      </c>
      <c r="M288">
        <v>4.5983809999999998</v>
      </c>
      <c r="N288">
        <v>5.5981820000000004</v>
      </c>
      <c r="O288">
        <f>VLOOKUP(A288,m!B839:L4693,11,0)</f>
        <v>127.458305</v>
      </c>
      <c r="P288" s="34">
        <v>395.38099999999997</v>
      </c>
      <c r="Q288">
        <v>131.28200000000001</v>
      </c>
      <c r="R288" s="27">
        <f>ABS(O288-Q288)/O288</f>
        <v>2.9999575155185181E-2</v>
      </c>
      <c r="V288" s="27"/>
    </row>
    <row r="289" spans="1:22" x14ac:dyDescent="0.25">
      <c r="A289" s="21">
        <v>380.46798699999999</v>
      </c>
      <c r="B289" s="21">
        <v>539.98632799999996</v>
      </c>
      <c r="C289">
        <v>12795677</v>
      </c>
      <c r="D289" s="21">
        <v>540.50854500000003</v>
      </c>
      <c r="E289">
        <v>4844.6660000000002</v>
      </c>
      <c r="F289">
        <v>15.800636000000001</v>
      </c>
      <c r="G289">
        <v>40.100704</v>
      </c>
      <c r="H289">
        <v>2.0384769999999999</v>
      </c>
      <c r="I289">
        <v>7.5927449999999999</v>
      </c>
      <c r="J289">
        <v>15.591467</v>
      </c>
      <c r="K289">
        <v>15.161674</v>
      </c>
      <c r="L289">
        <v>9.3712000000000004E-2</v>
      </c>
      <c r="M289">
        <v>14.034145000000001</v>
      </c>
      <c r="N289">
        <v>5.3870319999999996</v>
      </c>
      <c r="O289">
        <f>VLOOKUP(A289,m!B79:L3933,11,0)</f>
        <v>123.608261</v>
      </c>
      <c r="P289" s="34">
        <v>380.46800000000002</v>
      </c>
      <c r="Q289">
        <v>127.297</v>
      </c>
      <c r="R289" s="27">
        <f>ABS(O289-Q289)/O289</f>
        <v>2.9842172118253473E-2</v>
      </c>
      <c r="V289" s="27"/>
    </row>
    <row r="290" spans="1:22" x14ac:dyDescent="0.25">
      <c r="A290" s="21">
        <v>347.68850700000002</v>
      </c>
      <c r="B290" s="21">
        <v>524.31750499999998</v>
      </c>
      <c r="C290">
        <v>12915518</v>
      </c>
      <c r="D290" s="21">
        <v>530.30053699999996</v>
      </c>
      <c r="E290">
        <v>3770.4459999999999</v>
      </c>
      <c r="F290">
        <v>13.841798000000001</v>
      </c>
      <c r="G290">
        <v>36.193001000000002</v>
      </c>
      <c r="H290">
        <v>-0.19556000000000001</v>
      </c>
      <c r="I290">
        <v>6.2191020000000004</v>
      </c>
      <c r="J290">
        <v>13.573978</v>
      </c>
      <c r="K290">
        <v>13.193915000000001</v>
      </c>
      <c r="L290">
        <v>9.6018999999999993E-2</v>
      </c>
      <c r="M290">
        <v>1.353891</v>
      </c>
      <c r="N290">
        <v>5.097226</v>
      </c>
      <c r="O290">
        <f>VLOOKUP(A290,m!B770:L4624,11,0)</f>
        <v>110.156952</v>
      </c>
      <c r="P290" s="34">
        <v>347.68900000000002</v>
      </c>
      <c r="Q290">
        <v>113.44199999999999</v>
      </c>
      <c r="R290" s="27">
        <f>ABS(O290-Q290)/O290</f>
        <v>2.9821522294843351E-2</v>
      </c>
      <c r="V290" s="27"/>
    </row>
    <row r="291" spans="1:22" x14ac:dyDescent="0.25">
      <c r="A291" s="21">
        <v>386.204498</v>
      </c>
      <c r="B291" s="21">
        <v>535.36993399999994</v>
      </c>
      <c r="C291">
        <v>12919187</v>
      </c>
      <c r="D291" s="21">
        <v>544.43444799999997</v>
      </c>
      <c r="E291">
        <v>5253.6</v>
      </c>
      <c r="F291">
        <v>16.355675000000002</v>
      </c>
      <c r="G291">
        <v>40.235565000000001</v>
      </c>
      <c r="H291">
        <v>2.040381</v>
      </c>
      <c r="I291">
        <v>6.6567340000000002</v>
      </c>
      <c r="J291">
        <v>15.085489000000001</v>
      </c>
      <c r="K291">
        <v>15.051797000000001</v>
      </c>
      <c r="L291">
        <v>0.162268</v>
      </c>
      <c r="M291">
        <v>3.5267499999999998</v>
      </c>
      <c r="N291">
        <v>5.4682529999999998</v>
      </c>
      <c r="O291">
        <f>VLOOKUP(A291,m!B696:L4550,11,0)</f>
        <v>122.669876</v>
      </c>
      <c r="P291" s="34">
        <v>386.20400000000001</v>
      </c>
      <c r="Q291">
        <v>126.325</v>
      </c>
      <c r="R291" s="27">
        <f>ABS(O291-Q291)/O291</f>
        <v>2.9796426956525176E-2</v>
      </c>
      <c r="V291" s="27"/>
    </row>
    <row r="292" spans="1:22" x14ac:dyDescent="0.25">
      <c r="A292" s="21">
        <v>392.099152</v>
      </c>
      <c r="B292" s="21">
        <v>539.82702600000005</v>
      </c>
      <c r="C292">
        <v>12734443</v>
      </c>
      <c r="D292" s="21">
        <v>540.10595699999999</v>
      </c>
      <c r="E292">
        <v>4080.2</v>
      </c>
      <c r="F292">
        <v>16.461008</v>
      </c>
      <c r="G292">
        <v>40.169640000000001</v>
      </c>
      <c r="H292">
        <v>1.689713</v>
      </c>
      <c r="I292">
        <v>7.2159800000000001</v>
      </c>
      <c r="J292">
        <v>15.506033</v>
      </c>
      <c r="K292">
        <v>17.359608000000001</v>
      </c>
      <c r="L292">
        <v>1.198364</v>
      </c>
      <c r="M292">
        <v>2.8788870000000002</v>
      </c>
      <c r="N292">
        <v>5.5517159999999999</v>
      </c>
      <c r="O292">
        <f>VLOOKUP(A292,m!B954:L4808,11,0)</f>
        <v>126.793465</v>
      </c>
      <c r="P292" s="34">
        <v>392.09899999999999</v>
      </c>
      <c r="Q292">
        <v>130.56399999999999</v>
      </c>
      <c r="R292" s="27">
        <f>ABS(O292-Q292)/O292</f>
        <v>2.9737613054426702E-2</v>
      </c>
      <c r="V292" s="27"/>
    </row>
    <row r="293" spans="1:22" x14ac:dyDescent="0.25">
      <c r="A293" s="21">
        <v>368.61337300000002</v>
      </c>
      <c r="B293" s="21">
        <v>540.03100600000005</v>
      </c>
      <c r="C293">
        <v>12930525</v>
      </c>
      <c r="D293" s="21">
        <v>536.20336899999995</v>
      </c>
      <c r="E293">
        <v>3903.1979999999999</v>
      </c>
      <c r="F293">
        <v>14.621312</v>
      </c>
      <c r="G293">
        <v>39.170731000000004</v>
      </c>
      <c r="H293">
        <v>1.332808</v>
      </c>
      <c r="I293">
        <v>7.5231960000000004</v>
      </c>
      <c r="J293">
        <v>15.235961</v>
      </c>
      <c r="K293">
        <v>15.205963000000001</v>
      </c>
      <c r="L293">
        <v>4.9488999999999998E-2</v>
      </c>
      <c r="M293">
        <v>16.790417000000001</v>
      </c>
      <c r="N293">
        <v>5.219182</v>
      </c>
      <c r="O293">
        <f>VLOOKUP(A293,m!B497:L4351,11,0)</f>
        <v>121.797585</v>
      </c>
      <c r="P293" s="34">
        <v>368.613</v>
      </c>
      <c r="Q293">
        <v>125.416</v>
      </c>
      <c r="R293" s="27">
        <f>ABS(O293-Q293)/O293</f>
        <v>2.9708429768948202E-2</v>
      </c>
      <c r="V293" s="27"/>
    </row>
    <row r="294" spans="1:22" x14ac:dyDescent="0.25">
      <c r="A294" s="21">
        <v>388.39883400000002</v>
      </c>
      <c r="B294" s="21">
        <v>538.13085899999999</v>
      </c>
      <c r="C294">
        <v>12981789</v>
      </c>
      <c r="D294" s="21">
        <v>545.75720200000001</v>
      </c>
      <c r="E294">
        <v>4548.6440000000002</v>
      </c>
      <c r="F294">
        <v>16.361992000000001</v>
      </c>
      <c r="G294">
        <v>40.145462000000002</v>
      </c>
      <c r="H294">
        <v>1.860954</v>
      </c>
      <c r="I294">
        <v>7.1234289999999998</v>
      </c>
      <c r="J294">
        <v>15.309984999999999</v>
      </c>
      <c r="K294">
        <v>15.232841000000001</v>
      </c>
      <c r="L294">
        <v>0.72278699999999996</v>
      </c>
      <c r="M294">
        <v>2.9675159999999998</v>
      </c>
      <c r="N294">
        <v>5.4993230000000004</v>
      </c>
      <c r="O294">
        <f>VLOOKUP(A294,m!B1073:L4927,11,0)</f>
        <v>124.955727</v>
      </c>
      <c r="P294" s="34">
        <v>388.399</v>
      </c>
      <c r="Q294">
        <v>128.66</v>
      </c>
      <c r="R294" s="27">
        <f>ABS(O294-Q294)/O294</f>
        <v>2.9644683672641916E-2</v>
      </c>
      <c r="V294" s="27"/>
    </row>
    <row r="295" spans="1:22" x14ac:dyDescent="0.25">
      <c r="A295" s="21">
        <v>390.40795900000001</v>
      </c>
      <c r="B295" s="21">
        <v>541.21569799999997</v>
      </c>
      <c r="C295">
        <v>12885567</v>
      </c>
      <c r="D295" s="21">
        <v>543.426331</v>
      </c>
      <c r="E295">
        <v>3913.8789999999999</v>
      </c>
      <c r="F295">
        <v>16.084876999999999</v>
      </c>
      <c r="G295">
        <v>40.448493999999997</v>
      </c>
      <c r="H295">
        <v>2.173146</v>
      </c>
      <c r="I295">
        <v>7.4213639999999996</v>
      </c>
      <c r="J295">
        <v>15.827921999999999</v>
      </c>
      <c r="K295">
        <v>15.871387</v>
      </c>
      <c r="L295">
        <v>1.609375</v>
      </c>
      <c r="M295">
        <v>9.5354019999999995</v>
      </c>
      <c r="N295">
        <v>5.5277710000000004</v>
      </c>
      <c r="O295">
        <f>VLOOKUP(A295,m!B968:L4822,11,0)</f>
        <v>128.52162200000001</v>
      </c>
      <c r="P295" s="34">
        <v>390.40800000000002</v>
      </c>
      <c r="Q295">
        <v>132.32900000000001</v>
      </c>
      <c r="R295" s="27">
        <f>ABS(O295-Q295)/O295</f>
        <v>2.962441603794885E-2</v>
      </c>
      <c r="V295" s="27"/>
    </row>
    <row r="296" spans="1:22" x14ac:dyDescent="0.25">
      <c r="A296" s="21">
        <v>537.692139</v>
      </c>
      <c r="B296" s="21">
        <v>539.09631300000001</v>
      </c>
      <c r="C296">
        <v>12366958</v>
      </c>
      <c r="D296" s="21">
        <v>537.98022500000002</v>
      </c>
      <c r="E296">
        <v>5427.5510000000004</v>
      </c>
      <c r="F296">
        <v>24.956028</v>
      </c>
      <c r="G296">
        <v>50.577969000000003</v>
      </c>
      <c r="H296">
        <v>16.360813</v>
      </c>
      <c r="I296">
        <v>12.031013</v>
      </c>
      <c r="J296">
        <v>22.578742999999999</v>
      </c>
      <c r="K296">
        <v>22.608319999999999</v>
      </c>
      <c r="L296">
        <v>3.1746259999999999</v>
      </c>
      <c r="M296">
        <v>20.638263999999999</v>
      </c>
      <c r="N296">
        <v>7.613162</v>
      </c>
      <c r="O296">
        <f>VLOOKUP(A296,m!B1128:L4982,11,0)</f>
        <v>180.793701</v>
      </c>
      <c r="P296" s="34">
        <v>537.69200000000001</v>
      </c>
      <c r="Q296">
        <v>175.44200000000001</v>
      </c>
      <c r="R296" s="27">
        <f>ABS(O296-Q296)/O296</f>
        <v>2.9601147442631263E-2</v>
      </c>
      <c r="V296" s="27"/>
    </row>
    <row r="297" spans="1:22" x14ac:dyDescent="0.25">
      <c r="A297" s="21">
        <v>386.93695100000002</v>
      </c>
      <c r="B297" s="21">
        <v>541.37786900000003</v>
      </c>
      <c r="C297">
        <v>12926045</v>
      </c>
      <c r="D297" s="21">
        <v>541.21337900000003</v>
      </c>
      <c r="E297">
        <v>4293.8230000000003</v>
      </c>
      <c r="F297">
        <v>15.888089000000001</v>
      </c>
      <c r="G297">
        <v>40.035358000000002</v>
      </c>
      <c r="H297">
        <v>1.9705999999999999</v>
      </c>
      <c r="I297">
        <v>7.3754109999999997</v>
      </c>
      <c r="J297">
        <v>15.581873</v>
      </c>
      <c r="K297">
        <v>15.582539000000001</v>
      </c>
      <c r="L297">
        <v>1.220766</v>
      </c>
      <c r="M297">
        <v>10.058805</v>
      </c>
      <c r="N297">
        <v>5.4786250000000001</v>
      </c>
      <c r="O297">
        <f>VLOOKUP(A297,m!B974:L4828,11,0)</f>
        <v>126.45837400000001</v>
      </c>
      <c r="P297" s="34">
        <v>386.93700000000001</v>
      </c>
      <c r="Q297">
        <v>130.19399999999999</v>
      </c>
      <c r="R297" s="27">
        <f>ABS(O297-Q297)/O297</f>
        <v>2.9540360846328627E-2</v>
      </c>
      <c r="V297" s="27"/>
    </row>
    <row r="298" spans="1:22" x14ac:dyDescent="0.25">
      <c r="A298" s="21">
        <v>381.46939099999997</v>
      </c>
      <c r="B298" s="21">
        <v>526.13018799999998</v>
      </c>
      <c r="C298">
        <v>12554542</v>
      </c>
      <c r="D298" s="21">
        <v>523.78149399999995</v>
      </c>
      <c r="E298">
        <v>4142.76</v>
      </c>
      <c r="F298">
        <v>15.575944</v>
      </c>
      <c r="G298">
        <v>40.728855000000003</v>
      </c>
      <c r="H298">
        <v>1.5847420000000001</v>
      </c>
      <c r="I298">
        <v>7.4621370000000002</v>
      </c>
      <c r="J298">
        <v>15.321019</v>
      </c>
      <c r="K298">
        <v>15.162689</v>
      </c>
      <c r="L298">
        <v>0.21138799999999999</v>
      </c>
      <c r="M298">
        <v>7.7888479999999998</v>
      </c>
      <c r="N298">
        <v>5.4012099999999998</v>
      </c>
      <c r="O298">
        <f>VLOOKUP(A298,m!B390:L4244,11,0)</f>
        <v>120.931038</v>
      </c>
      <c r="P298" s="34">
        <v>381.46899999999999</v>
      </c>
      <c r="Q298">
        <v>124.49</v>
      </c>
      <c r="R298" s="27">
        <f>ABS(O298-Q298)/O298</f>
        <v>2.9429682063921374E-2</v>
      </c>
      <c r="V298" s="27"/>
    </row>
    <row r="299" spans="1:22" x14ac:dyDescent="0.25">
      <c r="A299" s="21">
        <v>395.33880599999998</v>
      </c>
      <c r="B299" s="21">
        <v>536.11694299999999</v>
      </c>
      <c r="C299">
        <v>12893481</v>
      </c>
      <c r="D299" s="21">
        <v>538.12744099999998</v>
      </c>
      <c r="E299">
        <v>4107.6660000000002</v>
      </c>
      <c r="F299">
        <v>16.952196000000001</v>
      </c>
      <c r="G299">
        <v>41.005737000000003</v>
      </c>
      <c r="H299">
        <v>1.9400520000000001</v>
      </c>
      <c r="I299">
        <v>7.7581759999999997</v>
      </c>
      <c r="J299">
        <v>16.265778999999998</v>
      </c>
      <c r="K299">
        <v>15.532102</v>
      </c>
      <c r="L299">
        <v>0.85862300000000003</v>
      </c>
      <c r="M299">
        <v>5.4285360000000003</v>
      </c>
      <c r="N299">
        <v>5.5975859999999997</v>
      </c>
      <c r="O299">
        <f>VLOOKUP(A299,m!B820:L4674,11,0)</f>
        <v>127.625404</v>
      </c>
      <c r="P299" s="34">
        <v>395.339</v>
      </c>
      <c r="Q299">
        <v>131.37899999999999</v>
      </c>
      <c r="R299" s="27">
        <f>ABS(O299-Q299)/O299</f>
        <v>2.9411041080817948E-2</v>
      </c>
      <c r="V299" s="27"/>
    </row>
    <row r="300" spans="1:22" x14ac:dyDescent="0.25">
      <c r="A300" s="21">
        <v>628.44982900000002</v>
      </c>
      <c r="B300" s="21">
        <v>539.03515600000003</v>
      </c>
      <c r="C300">
        <v>12785575</v>
      </c>
      <c r="D300" s="21">
        <v>540.94531300000006</v>
      </c>
      <c r="E300">
        <v>7310.4849999999997</v>
      </c>
      <c r="F300">
        <v>30.821642000000001</v>
      </c>
      <c r="G300">
        <v>56.688675000000003</v>
      </c>
      <c r="H300">
        <v>22.134535</v>
      </c>
      <c r="I300">
        <v>13.841161</v>
      </c>
      <c r="J300">
        <v>27.2377</v>
      </c>
      <c r="K300">
        <v>25.373327</v>
      </c>
      <c r="L300">
        <v>3.6303779999999999</v>
      </c>
      <c r="M300">
        <v>21.201447000000002</v>
      </c>
      <c r="N300">
        <v>8.8981960000000004</v>
      </c>
      <c r="O300">
        <f>VLOOKUP(A300,m!B679:L4533,11,0)</f>
        <v>204.82501199999999</v>
      </c>
      <c r="P300" s="34">
        <v>628.45000000000005</v>
      </c>
      <c r="Q300">
        <v>198.80199999999999</v>
      </c>
      <c r="R300" s="27">
        <f>ABS(O300-Q300)/O300</f>
        <v>2.9405647001744077E-2</v>
      </c>
      <c r="V300" s="27"/>
    </row>
    <row r="301" spans="1:22" x14ac:dyDescent="0.25">
      <c r="A301" s="21">
        <v>335.65670799999998</v>
      </c>
      <c r="B301" s="21">
        <v>540.32653800000003</v>
      </c>
      <c r="C301">
        <v>12894279</v>
      </c>
      <c r="D301" s="21">
        <v>537.51483199999996</v>
      </c>
      <c r="E301">
        <v>3930.663</v>
      </c>
      <c r="F301">
        <v>13.139176000000001</v>
      </c>
      <c r="G301">
        <v>37.123837000000002</v>
      </c>
      <c r="H301">
        <v>-0.25076399999999999</v>
      </c>
      <c r="I301">
        <v>6.720396</v>
      </c>
      <c r="J301">
        <v>13.904029</v>
      </c>
      <c r="K301">
        <v>15.105206000000001</v>
      </c>
      <c r="L301">
        <v>0.14249600000000001</v>
      </c>
      <c r="M301">
        <v>13.298526000000001</v>
      </c>
      <c r="N301">
        <v>5.097226</v>
      </c>
      <c r="O301">
        <f>VLOOKUP(A301,m!B1148:L5002,11,0)</f>
        <v>109.973373</v>
      </c>
      <c r="P301" s="34">
        <v>335.65699999999998</v>
      </c>
      <c r="Q301">
        <v>113.20699999999999</v>
      </c>
      <c r="R301" s="27">
        <f>ABS(O301-Q301)/O301</f>
        <v>2.9403726663907986E-2</v>
      </c>
      <c r="V301" s="27"/>
    </row>
    <row r="302" spans="1:22" x14ac:dyDescent="0.25">
      <c r="A302" s="21">
        <v>346.98461900000001</v>
      </c>
      <c r="B302" s="21">
        <v>524.70336899999995</v>
      </c>
      <c r="C302">
        <v>12872791</v>
      </c>
      <c r="D302" s="21">
        <v>529.74182099999996</v>
      </c>
      <c r="E302">
        <v>3804.0149999999999</v>
      </c>
      <c r="F302">
        <v>13.856256</v>
      </c>
      <c r="G302">
        <v>36.132832000000001</v>
      </c>
      <c r="H302">
        <v>-0.214867</v>
      </c>
      <c r="I302">
        <v>6.1859919999999997</v>
      </c>
      <c r="J302">
        <v>13.541751</v>
      </c>
      <c r="K302">
        <v>13.166378</v>
      </c>
      <c r="L302">
        <v>3.1192999999999999E-2</v>
      </c>
      <c r="M302">
        <v>1.3658399999999999</v>
      </c>
      <c r="N302">
        <v>5.097226</v>
      </c>
      <c r="O302">
        <f>VLOOKUP(A302,m!B768:L4622,11,0)</f>
        <v>109.859314</v>
      </c>
      <c r="P302" s="34">
        <v>346.98500000000001</v>
      </c>
      <c r="Q302">
        <v>113.08</v>
      </c>
      <c r="R302" s="27">
        <f>ABS(O302-Q302)/O302</f>
        <v>2.9316458320502534E-2</v>
      </c>
      <c r="V302" s="27"/>
    </row>
    <row r="303" spans="1:22" x14ac:dyDescent="0.25">
      <c r="A303" s="21">
        <v>657.79675299999997</v>
      </c>
      <c r="B303" s="21">
        <v>539.12573199999997</v>
      </c>
      <c r="C303">
        <v>12897756</v>
      </c>
      <c r="D303" s="21">
        <v>537.24414100000001</v>
      </c>
      <c r="E303">
        <v>5848.6930000000002</v>
      </c>
      <c r="F303">
        <v>31.261285999999998</v>
      </c>
      <c r="G303">
        <v>58.151409000000001</v>
      </c>
      <c r="H303">
        <v>27.400176999999999</v>
      </c>
      <c r="I303">
        <v>16.641128999999999</v>
      </c>
      <c r="J303">
        <v>29.993185</v>
      </c>
      <c r="K303">
        <v>29.359310000000001</v>
      </c>
      <c r="L303">
        <v>5.6381069999999998</v>
      </c>
      <c r="M303">
        <v>41.701461999999999</v>
      </c>
      <c r="N303">
        <v>9.3137179999999997</v>
      </c>
      <c r="O303">
        <f>VLOOKUP(A303,m!B1125:L4979,11,0)</f>
        <v>220.94032300000001</v>
      </c>
      <c r="P303" s="34">
        <v>657.79700000000003</v>
      </c>
      <c r="Q303">
        <v>214.46700000000001</v>
      </c>
      <c r="R303" s="27">
        <f>ABS(O303-Q303)/O303</f>
        <v>2.9298965947469866E-2</v>
      </c>
      <c r="V303" s="27"/>
    </row>
    <row r="304" spans="1:22" x14ac:dyDescent="0.25">
      <c r="A304" s="21">
        <v>587.74670400000002</v>
      </c>
      <c r="B304" s="21">
        <v>537.253784</v>
      </c>
      <c r="C304">
        <v>12820367</v>
      </c>
      <c r="D304" s="21">
        <v>539.52886999999998</v>
      </c>
      <c r="E304">
        <v>5912.78</v>
      </c>
      <c r="F304">
        <v>28.830933000000002</v>
      </c>
      <c r="G304">
        <v>53.755146000000003</v>
      </c>
      <c r="H304">
        <v>20.004235999999999</v>
      </c>
      <c r="I304">
        <v>13.579179999999999</v>
      </c>
      <c r="J304">
        <v>26.013207999999999</v>
      </c>
      <c r="K304">
        <v>24.827311000000002</v>
      </c>
      <c r="L304">
        <v>4.3714769999999996</v>
      </c>
      <c r="M304">
        <v>24.366675999999998</v>
      </c>
      <c r="N304">
        <v>8.3218829999999997</v>
      </c>
      <c r="O304">
        <f>VLOOKUP(A304,m!B643:L4497,11,0)</f>
        <v>196.31788599999999</v>
      </c>
      <c r="P304" s="34">
        <v>587.74699999999996</v>
      </c>
      <c r="Q304">
        <v>190.57300000000001</v>
      </c>
      <c r="R304" s="27">
        <f>ABS(O304-Q304)/O304</f>
        <v>2.9263181858019703E-2</v>
      </c>
      <c r="V304" s="27"/>
    </row>
    <row r="305" spans="1:22" x14ac:dyDescent="0.25">
      <c r="A305" s="21">
        <v>596.73205600000006</v>
      </c>
      <c r="B305" s="21">
        <v>541.85571300000004</v>
      </c>
      <c r="C305">
        <v>12953905</v>
      </c>
      <c r="D305" s="21">
        <v>543.99475099999995</v>
      </c>
      <c r="E305">
        <v>5932.616</v>
      </c>
      <c r="F305">
        <v>28.536289</v>
      </c>
      <c r="G305">
        <v>52.074787000000001</v>
      </c>
      <c r="H305">
        <v>22.273705</v>
      </c>
      <c r="I305">
        <v>14.011471</v>
      </c>
      <c r="J305">
        <v>26.732647</v>
      </c>
      <c r="K305">
        <v>25.710806000000002</v>
      </c>
      <c r="L305">
        <v>4.9919359999999999</v>
      </c>
      <c r="M305">
        <v>29.688300999999999</v>
      </c>
      <c r="N305">
        <v>8.4491060000000004</v>
      </c>
      <c r="O305">
        <f>VLOOKUP(A305,m!B580:L4434,11,0)</f>
        <v>201.956131</v>
      </c>
      <c r="P305" s="34">
        <v>596.73199999999997</v>
      </c>
      <c r="Q305">
        <v>196.05600000000001</v>
      </c>
      <c r="R305" s="27">
        <f>ABS(O305-Q305)/O305</f>
        <v>2.9214914005259822E-2</v>
      </c>
      <c r="V305" s="27"/>
    </row>
    <row r="306" spans="1:22" x14ac:dyDescent="0.25">
      <c r="A306" s="21">
        <v>397.33843999999999</v>
      </c>
      <c r="B306" s="21">
        <v>539.08081100000004</v>
      </c>
      <c r="C306">
        <v>12543416</v>
      </c>
      <c r="D306" s="21">
        <v>538.83032200000002</v>
      </c>
      <c r="E306">
        <v>4016.1120000000001</v>
      </c>
      <c r="F306">
        <v>16.773937</v>
      </c>
      <c r="G306">
        <v>40.959544999999999</v>
      </c>
      <c r="H306">
        <v>2.0680800000000001</v>
      </c>
      <c r="I306">
        <v>7.7155849999999999</v>
      </c>
      <c r="J306">
        <v>16.190382</v>
      </c>
      <c r="K306">
        <v>16.269891999999999</v>
      </c>
      <c r="L306">
        <v>1.348698</v>
      </c>
      <c r="M306">
        <v>7.6060280000000002</v>
      </c>
      <c r="N306">
        <v>5.6258999999999997</v>
      </c>
      <c r="O306">
        <f>VLOOKUP(A306,m!B852:L4706,11,0)</f>
        <v>129.681274</v>
      </c>
      <c r="P306" s="34">
        <v>397.33800000000002</v>
      </c>
      <c r="Q306">
        <v>133.46299999999999</v>
      </c>
      <c r="R306" s="27">
        <f>ABS(O306-Q306)/O306</f>
        <v>2.9161696853780075E-2</v>
      </c>
      <c r="V306" s="27"/>
    </row>
    <row r="307" spans="1:22" x14ac:dyDescent="0.25">
      <c r="A307" s="21">
        <v>371.29299900000001</v>
      </c>
      <c r="B307" s="21">
        <v>531.74523899999997</v>
      </c>
      <c r="C307">
        <v>12784803</v>
      </c>
      <c r="D307" s="21">
        <v>538.42785600000002</v>
      </c>
      <c r="E307">
        <v>3829.9549999999999</v>
      </c>
      <c r="F307">
        <v>15.798512000000001</v>
      </c>
      <c r="G307">
        <v>39.407477999999998</v>
      </c>
      <c r="H307">
        <v>0.50512400000000002</v>
      </c>
      <c r="I307">
        <v>7.1824130000000004</v>
      </c>
      <c r="J307">
        <v>15.119130999999999</v>
      </c>
      <c r="K307">
        <v>14.694279</v>
      </c>
      <c r="L307">
        <v>0.93172200000000005</v>
      </c>
      <c r="M307">
        <v>1.825339</v>
      </c>
      <c r="N307">
        <v>5.257123</v>
      </c>
      <c r="O307">
        <f>VLOOKUP(A307,m!B835:L4689,11,0)</f>
        <v>118.743782</v>
      </c>
      <c r="P307" s="34">
        <v>371.29300000000001</v>
      </c>
      <c r="Q307">
        <v>122.196</v>
      </c>
      <c r="R307" s="27">
        <f>ABS(O307-Q307)/O307</f>
        <v>2.9072831788362629E-2</v>
      </c>
      <c r="V307" s="27"/>
    </row>
    <row r="308" spans="1:22" x14ac:dyDescent="0.25">
      <c r="A308" s="21">
        <v>395.843323</v>
      </c>
      <c r="B308" s="21">
        <v>537.46691899999996</v>
      </c>
      <c r="C308">
        <v>12759892</v>
      </c>
      <c r="D308" s="21">
        <v>536.14331100000004</v>
      </c>
      <c r="E308">
        <v>3990.172</v>
      </c>
      <c r="F308">
        <v>16.833051999999999</v>
      </c>
      <c r="G308">
        <v>40.73592</v>
      </c>
      <c r="H308">
        <v>1.9594450000000001</v>
      </c>
      <c r="I308">
        <v>7.3816259999999998</v>
      </c>
      <c r="J308">
        <v>15.733717</v>
      </c>
      <c r="K308">
        <v>17.511042</v>
      </c>
      <c r="L308">
        <v>1.402946</v>
      </c>
      <c r="M308">
        <v>2.4906259999999998</v>
      </c>
      <c r="N308">
        <v>5.60473</v>
      </c>
      <c r="O308">
        <f>VLOOKUP(A308,m!B952:L4806,11,0)</f>
        <v>127.46530199999999</v>
      </c>
      <c r="P308" s="34">
        <v>395.84300000000002</v>
      </c>
      <c r="Q308">
        <v>131.16300000000001</v>
      </c>
      <c r="R308" s="27">
        <f>ABS(O308-Q308)/O308</f>
        <v>2.9009447606376967E-2</v>
      </c>
      <c r="V308" s="27"/>
    </row>
    <row r="309" spans="1:22" x14ac:dyDescent="0.25">
      <c r="A309" s="21">
        <v>389.88067599999999</v>
      </c>
      <c r="B309" s="21">
        <v>538.13867200000004</v>
      </c>
      <c r="C309">
        <v>12876854</v>
      </c>
      <c r="D309" s="21">
        <v>544.76342799999998</v>
      </c>
      <c r="E309">
        <v>4200.7449999999999</v>
      </c>
      <c r="F309">
        <v>16.207632</v>
      </c>
      <c r="G309">
        <v>40.843040000000002</v>
      </c>
      <c r="H309">
        <v>2.2265969999999999</v>
      </c>
      <c r="I309">
        <v>7.6434939999999996</v>
      </c>
      <c r="J309">
        <v>16.004031999999999</v>
      </c>
      <c r="K309">
        <v>16.014385000000001</v>
      </c>
      <c r="L309">
        <v>1.3429040000000001</v>
      </c>
      <c r="M309">
        <v>9.7712719999999997</v>
      </c>
      <c r="N309">
        <v>5.5203049999999996</v>
      </c>
      <c r="O309">
        <f>VLOOKUP(A309,m!B998:L4852,11,0)</f>
        <v>127.490585</v>
      </c>
      <c r="P309" s="34">
        <v>389.88099999999997</v>
      </c>
      <c r="Q309">
        <v>131.184</v>
      </c>
      <c r="R309" s="27">
        <f>ABS(O309-Q309)/O309</f>
        <v>2.8970100027386349E-2</v>
      </c>
      <c r="V309" s="27"/>
    </row>
    <row r="310" spans="1:22" x14ac:dyDescent="0.25">
      <c r="A310" s="21">
        <v>591.78698699999995</v>
      </c>
      <c r="B310" s="21">
        <v>539.74475099999995</v>
      </c>
      <c r="C310">
        <v>12720472</v>
      </c>
      <c r="D310" s="21">
        <v>536.59674099999995</v>
      </c>
      <c r="E310">
        <v>4611.2060000000001</v>
      </c>
      <c r="F310">
        <v>29.487665</v>
      </c>
      <c r="G310">
        <v>54.230727999999999</v>
      </c>
      <c r="H310">
        <v>20.596088000000002</v>
      </c>
      <c r="I310">
        <v>13.478305000000001</v>
      </c>
      <c r="J310">
        <v>26.896470999999998</v>
      </c>
      <c r="K310">
        <v>25.866764</v>
      </c>
      <c r="L310">
        <v>5.8469699999999998</v>
      </c>
      <c r="M310">
        <v>24.603591999999999</v>
      </c>
      <c r="N310">
        <v>8.3790890000000005</v>
      </c>
      <c r="O310">
        <f>VLOOKUP(A310,m!B219:L4073,11,0)</f>
        <v>199.64219700000001</v>
      </c>
      <c r="P310" s="34">
        <v>591.78700000000003</v>
      </c>
      <c r="Q310">
        <v>193.86799999999999</v>
      </c>
      <c r="R310" s="27">
        <f>ABS(O310-Q310)/O310</f>
        <v>2.8922728194581103E-2</v>
      </c>
      <c r="V310" s="27"/>
    </row>
    <row r="311" spans="1:22" x14ac:dyDescent="0.25">
      <c r="A311" s="21">
        <v>379.38900799999999</v>
      </c>
      <c r="B311" s="21">
        <v>541.32189900000003</v>
      </c>
      <c r="C311">
        <v>12741177</v>
      </c>
      <c r="D311" s="21">
        <v>539.72644000000003</v>
      </c>
      <c r="E311">
        <v>3675.8409999999999</v>
      </c>
      <c r="F311">
        <v>15.577575</v>
      </c>
      <c r="G311">
        <v>39.944679000000001</v>
      </c>
      <c r="H311">
        <v>1.290535</v>
      </c>
      <c r="I311">
        <v>7.1965310000000002</v>
      </c>
      <c r="J311">
        <v>15.372532</v>
      </c>
      <c r="K311">
        <v>15.314235</v>
      </c>
      <c r="L311">
        <v>0.75051400000000001</v>
      </c>
      <c r="M311">
        <v>7.6587129999999997</v>
      </c>
      <c r="N311">
        <v>5.3717540000000001</v>
      </c>
      <c r="O311">
        <f>VLOOKUP(A311,m!B273:L4127,11,0)</f>
        <v>124.478363</v>
      </c>
      <c r="P311" s="34">
        <v>379.38900000000001</v>
      </c>
      <c r="Q311">
        <v>128.06899999999999</v>
      </c>
      <c r="R311" s="27">
        <f>ABS(O311-Q311)/O311</f>
        <v>2.8845470919311389E-2</v>
      </c>
      <c r="V311" s="27"/>
    </row>
    <row r="312" spans="1:22" x14ac:dyDescent="0.25">
      <c r="A312" s="21">
        <v>377.31585699999999</v>
      </c>
      <c r="B312" s="21">
        <v>540.620361</v>
      </c>
      <c r="C312">
        <v>12787532</v>
      </c>
      <c r="D312" s="21">
        <v>531.97766100000001</v>
      </c>
      <c r="E312">
        <v>4669.1890000000003</v>
      </c>
      <c r="F312">
        <v>15.677085</v>
      </c>
      <c r="G312">
        <v>40.158259999999999</v>
      </c>
      <c r="H312">
        <v>1.43665</v>
      </c>
      <c r="I312">
        <v>7.6369509999999998</v>
      </c>
      <c r="J312">
        <v>15.75051</v>
      </c>
      <c r="K312">
        <v>15.221786</v>
      </c>
      <c r="L312">
        <v>8.6737999999999996E-2</v>
      </c>
      <c r="M312">
        <v>14.761958999999999</v>
      </c>
      <c r="N312">
        <v>5.3423999999999996</v>
      </c>
      <c r="O312">
        <f>VLOOKUP(A312,m!B34:L3888,11,0)</f>
        <v>122.21907</v>
      </c>
      <c r="P312" s="34">
        <v>377.31599999999997</v>
      </c>
      <c r="Q312">
        <v>125.742</v>
      </c>
      <c r="R312" s="27">
        <f>ABS(O312-Q312)/O312</f>
        <v>2.8824716142906361E-2</v>
      </c>
      <c r="V312" s="27"/>
    </row>
    <row r="313" spans="1:22" x14ac:dyDescent="0.25">
      <c r="A313" s="21">
        <v>591.66662599999995</v>
      </c>
      <c r="B313" s="21">
        <v>540.38330099999996</v>
      </c>
      <c r="C313">
        <v>12789823</v>
      </c>
      <c r="D313" s="21">
        <v>537.38568099999998</v>
      </c>
      <c r="E313">
        <v>5990.6</v>
      </c>
      <c r="F313">
        <v>28.757566000000001</v>
      </c>
      <c r="G313">
        <v>51.710414999999998</v>
      </c>
      <c r="H313">
        <v>23.518431</v>
      </c>
      <c r="I313">
        <v>14.097446</v>
      </c>
      <c r="J313">
        <v>26.944856999999999</v>
      </c>
      <c r="K313">
        <v>25.499642999999999</v>
      </c>
      <c r="L313">
        <v>4.8506239999999998</v>
      </c>
      <c r="M313">
        <v>32.045932999999998</v>
      </c>
      <c r="N313">
        <v>8.3773839999999993</v>
      </c>
      <c r="O313">
        <f>VLOOKUP(A313,m!B602:L4456,11,0)</f>
        <v>198.44792200000001</v>
      </c>
      <c r="P313" s="34">
        <v>591.66700000000003</v>
      </c>
      <c r="Q313">
        <v>192.72800000000001</v>
      </c>
      <c r="R313" s="27">
        <f>ABS(O313-Q313)/O313</f>
        <v>2.882328997126005E-2</v>
      </c>
      <c r="V313" s="27"/>
    </row>
    <row r="314" spans="1:22" x14ac:dyDescent="0.25">
      <c r="A314" s="21">
        <v>386.47558600000002</v>
      </c>
      <c r="B314" s="21">
        <v>541.26574700000003</v>
      </c>
      <c r="C314">
        <v>12785434</v>
      </c>
      <c r="D314" s="21">
        <v>540.82934599999999</v>
      </c>
      <c r="E314">
        <v>4214.4780000000001</v>
      </c>
      <c r="F314">
        <v>15.898968</v>
      </c>
      <c r="G314">
        <v>39.977058</v>
      </c>
      <c r="H314">
        <v>1.8944589999999999</v>
      </c>
      <c r="I314">
        <v>7.3164889999999998</v>
      </c>
      <c r="J314">
        <v>15.585195000000001</v>
      </c>
      <c r="K314">
        <v>15.585437000000001</v>
      </c>
      <c r="L314">
        <v>1.208909</v>
      </c>
      <c r="M314">
        <v>9.2738150000000008</v>
      </c>
      <c r="N314">
        <v>5.4720930000000001</v>
      </c>
      <c r="O314">
        <f>VLOOKUP(A314,m!B973:L4827,11,0)</f>
        <v>126.344559</v>
      </c>
      <c r="P314" s="34">
        <v>386.476</v>
      </c>
      <c r="Q314">
        <v>129.98400000000001</v>
      </c>
      <c r="R314" s="27">
        <f>ABS(O314-Q314)/O314</f>
        <v>2.8805680504215499E-2</v>
      </c>
      <c r="V314" s="27"/>
    </row>
    <row r="315" spans="1:22" x14ac:dyDescent="0.25">
      <c r="A315" s="21">
        <v>386.27539100000001</v>
      </c>
      <c r="B315" s="21">
        <v>537.40234399999997</v>
      </c>
      <c r="C315">
        <v>12595793</v>
      </c>
      <c r="D315" s="21">
        <v>537.40954599999998</v>
      </c>
      <c r="E315">
        <v>4115.2950000000001</v>
      </c>
      <c r="F315">
        <v>16.501417</v>
      </c>
      <c r="G315">
        <v>41.167380999999999</v>
      </c>
      <c r="H315">
        <v>1.1813769999999999</v>
      </c>
      <c r="I315">
        <v>7.7687889999999999</v>
      </c>
      <c r="J315">
        <v>15.943256</v>
      </c>
      <c r="K315">
        <v>15.215662</v>
      </c>
      <c r="L315">
        <v>1.030978</v>
      </c>
      <c r="M315">
        <v>4.2284980000000001</v>
      </c>
      <c r="N315">
        <v>5.469258</v>
      </c>
      <c r="O315">
        <f>VLOOKUP(A315,m!B846:L4700,11,0)</f>
        <v>124.14791099999999</v>
      </c>
      <c r="P315" s="34">
        <v>386.27499999999998</v>
      </c>
      <c r="Q315">
        <v>127.724</v>
      </c>
      <c r="R315" s="27">
        <f>ABS(O315-Q315)/O315</f>
        <v>2.8805067851685483E-2</v>
      </c>
      <c r="V315" s="27"/>
    </row>
    <row r="316" spans="1:22" x14ac:dyDescent="0.25">
      <c r="A316" s="21">
        <v>390.01809700000001</v>
      </c>
      <c r="B316" s="21">
        <v>528.25341800000001</v>
      </c>
      <c r="C316">
        <v>12641289</v>
      </c>
      <c r="D316" s="21">
        <v>539.87329099999999</v>
      </c>
      <c r="E316">
        <v>4649.3519999999999</v>
      </c>
      <c r="F316">
        <v>16.86101</v>
      </c>
      <c r="G316">
        <v>40.514144999999999</v>
      </c>
      <c r="H316">
        <v>2.6399819999999998</v>
      </c>
      <c r="I316">
        <v>7.6056059999999999</v>
      </c>
      <c r="J316">
        <v>15.53243</v>
      </c>
      <c r="K316">
        <v>15.410805</v>
      </c>
      <c r="L316">
        <v>0.67641099999999998</v>
      </c>
      <c r="M316">
        <v>3.3508469999999999</v>
      </c>
      <c r="N316">
        <v>5.5222499999999997</v>
      </c>
      <c r="O316">
        <f>VLOOKUP(A316,m!B1100:L4954,11,0)</f>
        <v>123.647491</v>
      </c>
      <c r="P316" s="34">
        <v>390.01799999999997</v>
      </c>
      <c r="Q316">
        <v>127.208</v>
      </c>
      <c r="R316" s="27">
        <f>ABS(O316-Q316)/O316</f>
        <v>2.879564292978655E-2</v>
      </c>
      <c r="V316" s="27"/>
    </row>
    <row r="317" spans="1:22" x14ac:dyDescent="0.25">
      <c r="A317" s="21">
        <v>398.68170199999997</v>
      </c>
      <c r="B317" s="21">
        <v>540.20471199999997</v>
      </c>
      <c r="C317">
        <v>12833095</v>
      </c>
      <c r="D317" s="21">
        <v>540.81994599999996</v>
      </c>
      <c r="E317">
        <v>4107.665</v>
      </c>
      <c r="F317">
        <v>16.945059000000001</v>
      </c>
      <c r="G317">
        <v>40.595427999999998</v>
      </c>
      <c r="H317">
        <v>2.1375869999999999</v>
      </c>
      <c r="I317">
        <v>7.3119740000000002</v>
      </c>
      <c r="J317">
        <v>15.769033</v>
      </c>
      <c r="K317">
        <v>17.661007000000001</v>
      </c>
      <c r="L317">
        <v>1.350052</v>
      </c>
      <c r="M317">
        <v>2.184663</v>
      </c>
      <c r="N317">
        <v>5.6449189999999998</v>
      </c>
      <c r="O317">
        <f>VLOOKUP(A317,m!B953:L4807,11,0)</f>
        <v>129.03637699999999</v>
      </c>
      <c r="P317" s="34">
        <v>398.68200000000002</v>
      </c>
      <c r="Q317">
        <v>132.75</v>
      </c>
      <c r="R317" s="27">
        <f>ABS(O317-Q317)/O317</f>
        <v>2.8779659552902768E-2</v>
      </c>
      <c r="V317" s="27"/>
    </row>
    <row r="318" spans="1:22" x14ac:dyDescent="0.25">
      <c r="A318" s="21">
        <v>398.26550300000002</v>
      </c>
      <c r="B318" s="21">
        <v>539.72296100000005</v>
      </c>
      <c r="C318">
        <v>12972851</v>
      </c>
      <c r="D318" s="21">
        <v>544.60205099999996</v>
      </c>
      <c r="E318">
        <v>4724.12</v>
      </c>
      <c r="F318">
        <v>16.723799</v>
      </c>
      <c r="G318">
        <v>40.313141000000002</v>
      </c>
      <c r="H318">
        <v>2.5731649999999999</v>
      </c>
      <c r="I318">
        <v>7.4747589999999997</v>
      </c>
      <c r="J318">
        <v>15.923211</v>
      </c>
      <c r="K318">
        <v>15.835414</v>
      </c>
      <c r="L318">
        <v>0.69294699999999998</v>
      </c>
      <c r="M318">
        <v>6.7181569999999997</v>
      </c>
      <c r="N318">
        <v>5.6390260000000003</v>
      </c>
      <c r="O318">
        <f>VLOOKUP(A318,m!B1046:L4900,11,0)</f>
        <v>129.18055699999999</v>
      </c>
      <c r="P318" s="34">
        <v>398.26600000000002</v>
      </c>
      <c r="Q318">
        <v>132.89099999999999</v>
      </c>
      <c r="R318" s="27">
        <f>ABS(O318-Q318)/O318</f>
        <v>2.872292151519364E-2</v>
      </c>
      <c r="V318" s="27"/>
    </row>
    <row r="319" spans="1:22" x14ac:dyDescent="0.25">
      <c r="A319" s="21">
        <v>393.38336199999998</v>
      </c>
      <c r="B319" s="21">
        <v>539.37243699999999</v>
      </c>
      <c r="C319">
        <v>12796802</v>
      </c>
      <c r="D319" s="21">
        <v>542.86364700000001</v>
      </c>
      <c r="E319">
        <v>4135.1310000000003</v>
      </c>
      <c r="F319">
        <v>16.500520999999999</v>
      </c>
      <c r="G319">
        <v>41.072772999999998</v>
      </c>
      <c r="H319">
        <v>2.0762260000000001</v>
      </c>
      <c r="I319">
        <v>7.6832419999999999</v>
      </c>
      <c r="J319">
        <v>16.159645000000001</v>
      </c>
      <c r="K319">
        <v>16.183523000000001</v>
      </c>
      <c r="L319">
        <v>1.277854</v>
      </c>
      <c r="M319">
        <v>9.4045459999999999</v>
      </c>
      <c r="N319">
        <v>5.5698990000000004</v>
      </c>
      <c r="O319">
        <f>VLOOKUP(A319,m!B996:L4850,11,0)</f>
        <v>128.77461199999999</v>
      </c>
      <c r="P319" s="34">
        <v>393.38299999999998</v>
      </c>
      <c r="Q319">
        <v>132.465</v>
      </c>
      <c r="R319" s="27">
        <f>ABS(O319-Q319)/O319</f>
        <v>2.8657729522027317E-2</v>
      </c>
      <c r="V319" s="27"/>
    </row>
    <row r="320" spans="1:22" x14ac:dyDescent="0.25">
      <c r="A320" s="21">
        <v>377.40173299999998</v>
      </c>
      <c r="B320" s="21">
        <v>536.98590100000001</v>
      </c>
      <c r="C320">
        <v>12693779</v>
      </c>
      <c r="D320" s="21">
        <v>536.20605499999999</v>
      </c>
      <c r="E320">
        <v>4417.4189999999999</v>
      </c>
      <c r="F320">
        <v>15.492888000000001</v>
      </c>
      <c r="G320">
        <v>39.975315000000002</v>
      </c>
      <c r="H320">
        <v>1.1188020000000001</v>
      </c>
      <c r="I320">
        <v>7.0675679999999996</v>
      </c>
      <c r="J320">
        <v>14.752001999999999</v>
      </c>
      <c r="K320">
        <v>14.327681999999999</v>
      </c>
      <c r="L320">
        <v>7.3428999999999994E-2</v>
      </c>
      <c r="M320">
        <v>6.0112480000000001</v>
      </c>
      <c r="N320">
        <v>5.3436170000000001</v>
      </c>
      <c r="O320">
        <f>VLOOKUP(A320,m!B395:L4249,11,0)</f>
        <v>121.177612</v>
      </c>
      <c r="P320" s="34">
        <v>377.40199999999999</v>
      </c>
      <c r="Q320">
        <v>124.65</v>
      </c>
      <c r="R320" s="27">
        <f>ABS(O320-Q320)/O320</f>
        <v>2.865535920942236E-2</v>
      </c>
      <c r="V320" s="27"/>
    </row>
    <row r="321" spans="1:22" x14ac:dyDescent="0.25">
      <c r="A321" s="21">
        <v>394.67742900000002</v>
      </c>
      <c r="B321" s="21">
        <v>540.48443599999996</v>
      </c>
      <c r="C321">
        <v>12845089</v>
      </c>
      <c r="D321" s="21">
        <v>540.52020300000004</v>
      </c>
      <c r="E321">
        <v>4544.067</v>
      </c>
      <c r="F321">
        <v>16.595237999999998</v>
      </c>
      <c r="G321">
        <v>41.097309000000003</v>
      </c>
      <c r="H321">
        <v>2.5303909999999998</v>
      </c>
      <c r="I321">
        <v>7.7487830000000004</v>
      </c>
      <c r="J321">
        <v>16.237953000000001</v>
      </c>
      <c r="K321">
        <v>16.093686999999999</v>
      </c>
      <c r="L321">
        <v>0.90974999999999995</v>
      </c>
      <c r="M321">
        <v>11.162539000000001</v>
      </c>
      <c r="N321">
        <v>5.5882209999999999</v>
      </c>
      <c r="O321">
        <f>VLOOKUP(A321,m!B1019:L4873,11,0)</f>
        <v>128.58578499999999</v>
      </c>
      <c r="P321" s="34">
        <v>394.67700000000002</v>
      </c>
      <c r="Q321">
        <v>132.26499999999999</v>
      </c>
      <c r="R321" s="27">
        <f>ABS(O321-Q321)/O321</f>
        <v>2.8612921716035716E-2</v>
      </c>
      <c r="V321" s="27"/>
    </row>
    <row r="322" spans="1:22" x14ac:dyDescent="0.25">
      <c r="A322" s="21">
        <v>387.71658300000001</v>
      </c>
      <c r="B322" s="21">
        <v>540.06066899999996</v>
      </c>
      <c r="C322">
        <v>12824168</v>
      </c>
      <c r="D322" s="21">
        <v>543.4375</v>
      </c>
      <c r="E322">
        <v>4238.8919999999998</v>
      </c>
      <c r="F322">
        <v>16.133510999999999</v>
      </c>
      <c r="G322">
        <v>39.327472999999998</v>
      </c>
      <c r="H322">
        <v>2.0325709999999999</v>
      </c>
      <c r="I322">
        <v>7.2435039999999997</v>
      </c>
      <c r="J322">
        <v>15.556137</v>
      </c>
      <c r="K322">
        <v>15.61646</v>
      </c>
      <c r="L322">
        <v>0.85323800000000005</v>
      </c>
      <c r="M322">
        <v>6.8675009999999999</v>
      </c>
      <c r="N322">
        <v>5.4896640000000003</v>
      </c>
      <c r="O322">
        <f>VLOOKUP(A322,m!B1040:L4894,11,0)</f>
        <v>126.49670399999999</v>
      </c>
      <c r="P322" s="34">
        <v>387.71699999999998</v>
      </c>
      <c r="Q322">
        <v>130.11199999999999</v>
      </c>
      <c r="R322" s="27">
        <f>ABS(O322-Q322)/O322</f>
        <v>2.8580159685425488E-2</v>
      </c>
      <c r="V322" s="27"/>
    </row>
    <row r="323" spans="1:22" x14ac:dyDescent="0.25">
      <c r="A323" s="21">
        <v>368.075378</v>
      </c>
      <c r="B323" s="21">
        <v>539.75323500000002</v>
      </c>
      <c r="C323">
        <v>12885416</v>
      </c>
      <c r="D323" s="21">
        <v>545.84851100000003</v>
      </c>
      <c r="E323">
        <v>4753.1120000000001</v>
      </c>
      <c r="F323">
        <v>15.768706999999999</v>
      </c>
      <c r="G323">
        <v>42.331757000000003</v>
      </c>
      <c r="H323">
        <v>0.97239600000000004</v>
      </c>
      <c r="I323">
        <v>7.5031499999999998</v>
      </c>
      <c r="J323">
        <v>15.71908</v>
      </c>
      <c r="K323">
        <v>15.168748000000001</v>
      </c>
      <c r="L323">
        <v>0.514517</v>
      </c>
      <c r="M323">
        <v>10.937970999999999</v>
      </c>
      <c r="N323">
        <v>5.2115650000000002</v>
      </c>
      <c r="O323">
        <f>VLOOKUP(A323,m!B708:L4562,11,0)</f>
        <v>118.537949</v>
      </c>
      <c r="P323" s="34">
        <v>368.07499999999999</v>
      </c>
      <c r="Q323">
        <v>121.925</v>
      </c>
      <c r="R323" s="27">
        <f>ABS(O323-Q323)/O323</f>
        <v>2.8573558329408919E-2</v>
      </c>
      <c r="V323" s="27"/>
    </row>
    <row r="324" spans="1:22" x14ac:dyDescent="0.25">
      <c r="A324" s="21">
        <v>383.23339800000002</v>
      </c>
      <c r="B324" s="21">
        <v>534.18884300000002</v>
      </c>
      <c r="C324">
        <v>12887502</v>
      </c>
      <c r="D324" s="21">
        <v>544.95617700000003</v>
      </c>
      <c r="E324">
        <v>5178.8329999999996</v>
      </c>
      <c r="F324">
        <v>16.051394999999999</v>
      </c>
      <c r="G324">
        <v>40.34301</v>
      </c>
      <c r="H324">
        <v>1.8211999999999999</v>
      </c>
      <c r="I324">
        <v>6.5766929999999997</v>
      </c>
      <c r="J324">
        <v>15.011086000000001</v>
      </c>
      <c r="K324">
        <v>15.116676999999999</v>
      </c>
      <c r="L324">
        <v>0.12820400000000001</v>
      </c>
      <c r="M324">
        <v>4.7165809999999997</v>
      </c>
      <c r="N324">
        <v>5.4261860000000004</v>
      </c>
      <c r="O324">
        <f>VLOOKUP(A324,m!B695:L4549,11,0)</f>
        <v>122.132256</v>
      </c>
      <c r="P324" s="34">
        <v>383.233</v>
      </c>
      <c r="Q324">
        <v>125.621</v>
      </c>
      <c r="R324" s="27">
        <f>ABS(O324-Q324)/O324</f>
        <v>2.8565295641472446E-2</v>
      </c>
      <c r="V324" s="27"/>
    </row>
    <row r="325" spans="1:22" x14ac:dyDescent="0.25">
      <c r="A325" s="21">
        <v>519.50616500000001</v>
      </c>
      <c r="B325" s="21">
        <v>538.936646</v>
      </c>
      <c r="C325">
        <v>12558234</v>
      </c>
      <c r="D325" s="21">
        <v>535.64562999999998</v>
      </c>
      <c r="E325">
        <v>4246.5209999999997</v>
      </c>
      <c r="F325">
        <v>26.261313999999999</v>
      </c>
      <c r="G325">
        <v>52.088566</v>
      </c>
      <c r="H325">
        <v>14.503688</v>
      </c>
      <c r="I325">
        <v>12.38822</v>
      </c>
      <c r="J325">
        <v>23.855277999999998</v>
      </c>
      <c r="K325">
        <v>23.236967</v>
      </c>
      <c r="L325">
        <v>4.7525000000000004</v>
      </c>
      <c r="M325">
        <v>24.226535999999999</v>
      </c>
      <c r="N325">
        <v>7.3556660000000003</v>
      </c>
      <c r="O325">
        <f>VLOOKUP(A325,m!B130:L3984,11,0)</f>
        <v>176.31518600000001</v>
      </c>
      <c r="P325" s="34">
        <v>519.50599999999997</v>
      </c>
      <c r="Q325">
        <v>171.28100000000001</v>
      </c>
      <c r="R325" s="27">
        <f>ABS(O325-Q325)/O325</f>
        <v>2.8552197426715161E-2</v>
      </c>
      <c r="V325" s="27"/>
    </row>
    <row r="326" spans="1:22" x14ac:dyDescent="0.25">
      <c r="A326" s="21">
        <v>346.94561800000002</v>
      </c>
      <c r="B326" s="21">
        <v>523.24499500000002</v>
      </c>
      <c r="C326">
        <v>12892316</v>
      </c>
      <c r="D326" s="21">
        <v>528.53430200000003</v>
      </c>
      <c r="E326">
        <v>3735.35</v>
      </c>
      <c r="F326">
        <v>13.750024</v>
      </c>
      <c r="G326">
        <v>36.095950999999999</v>
      </c>
      <c r="H326">
        <v>-0.18702099999999999</v>
      </c>
      <c r="I326">
        <v>6.1503119999999996</v>
      </c>
      <c r="J326">
        <v>13.551640000000001</v>
      </c>
      <c r="K326">
        <v>13.215280999999999</v>
      </c>
      <c r="L326">
        <v>2.2173999999999999E-2</v>
      </c>
      <c r="M326">
        <v>1.461373</v>
      </c>
      <c r="N326">
        <v>5.097226</v>
      </c>
      <c r="O326">
        <f>VLOOKUP(A326,m!B772:L4626,11,0)</f>
        <v>109.91310900000001</v>
      </c>
      <c r="P326" s="34">
        <v>346.94600000000003</v>
      </c>
      <c r="Q326">
        <v>113.05</v>
      </c>
      <c r="R326" s="27">
        <f>ABS(O326-Q326)/O326</f>
        <v>2.8539734964643675E-2</v>
      </c>
      <c r="V326" s="27"/>
    </row>
    <row r="327" spans="1:22" x14ac:dyDescent="0.25">
      <c r="A327" s="21">
        <v>344.31304899999998</v>
      </c>
      <c r="B327" s="21">
        <v>527.36144999999999</v>
      </c>
      <c r="C327">
        <v>12833132</v>
      </c>
      <c r="D327" s="21">
        <v>531.41906700000004</v>
      </c>
      <c r="E327">
        <v>3800.9639999999999</v>
      </c>
      <c r="F327">
        <v>13.639804</v>
      </c>
      <c r="G327">
        <v>35.793731999999999</v>
      </c>
      <c r="H327">
        <v>-0.218079</v>
      </c>
      <c r="I327">
        <v>6.111847</v>
      </c>
      <c r="J327">
        <v>13.400808</v>
      </c>
      <c r="K327">
        <v>13.004426</v>
      </c>
      <c r="L327">
        <v>4.3566000000000001E-2</v>
      </c>
      <c r="M327">
        <v>1.558505</v>
      </c>
      <c r="N327">
        <v>5.097226</v>
      </c>
      <c r="O327">
        <f>VLOOKUP(A327,m!B759:L4613,11,0)</f>
        <v>109.518829</v>
      </c>
      <c r="P327" s="34">
        <v>344.31299999999999</v>
      </c>
      <c r="Q327">
        <v>112.64100000000001</v>
      </c>
      <c r="R327" s="27">
        <f>ABS(O327-Q327)/O327</f>
        <v>2.8508075081774376E-2</v>
      </c>
      <c r="V327" s="27"/>
    </row>
    <row r="328" spans="1:22" x14ac:dyDescent="0.25">
      <c r="A328" s="21">
        <v>630.28735400000005</v>
      </c>
      <c r="B328" s="21">
        <v>541.473389</v>
      </c>
      <c r="C328">
        <v>12788709</v>
      </c>
      <c r="D328" s="21">
        <v>536.55120799999997</v>
      </c>
      <c r="E328">
        <v>5514.5259999999998</v>
      </c>
      <c r="F328">
        <v>31.520823</v>
      </c>
      <c r="G328">
        <v>56.254447999999996</v>
      </c>
      <c r="H328">
        <v>23.529387</v>
      </c>
      <c r="I328">
        <v>14.715356999999999</v>
      </c>
      <c r="J328">
        <v>28.217773000000001</v>
      </c>
      <c r="K328">
        <v>26.681412000000002</v>
      </c>
      <c r="L328">
        <v>4.4009099999999997</v>
      </c>
      <c r="M328">
        <v>26.609444</v>
      </c>
      <c r="N328">
        <v>8.924213</v>
      </c>
      <c r="O328">
        <f>VLOOKUP(A328,m!B488:L4342,11,0)</f>
        <v>209.53492700000001</v>
      </c>
      <c r="P328" s="34">
        <v>630.28700000000003</v>
      </c>
      <c r="Q328">
        <v>203.565</v>
      </c>
      <c r="R328" s="27">
        <f>ABS(O328-Q328)/O328</f>
        <v>2.8491321640138841E-2</v>
      </c>
      <c r="V328" s="27"/>
    </row>
    <row r="329" spans="1:22" x14ac:dyDescent="0.25">
      <c r="A329" s="21">
        <v>336.82244900000001</v>
      </c>
      <c r="B329" s="21">
        <v>540.29010000000005</v>
      </c>
      <c r="C329">
        <v>12905489</v>
      </c>
      <c r="D329" s="21">
        <v>537.24237100000005</v>
      </c>
      <c r="E329">
        <v>3645.3240000000001</v>
      </c>
      <c r="F329">
        <v>13.824350000000001</v>
      </c>
      <c r="G329">
        <v>39.300654999999999</v>
      </c>
      <c r="H329">
        <v>-0.23821100000000001</v>
      </c>
      <c r="I329">
        <v>7.4383819999999998</v>
      </c>
      <c r="J329">
        <v>14.637634</v>
      </c>
      <c r="K329">
        <v>15.478571000000001</v>
      </c>
      <c r="L329">
        <v>0.58058799999999999</v>
      </c>
      <c r="M329">
        <v>13.482203999999999</v>
      </c>
      <c r="N329">
        <v>5.097226</v>
      </c>
      <c r="O329">
        <f>VLOOKUP(A329,m!B1153:L5007,11,0)</f>
        <v>110.14476000000001</v>
      </c>
      <c r="P329" s="34">
        <v>336.822</v>
      </c>
      <c r="Q329">
        <v>113.28100000000001</v>
      </c>
      <c r="R329" s="27">
        <f>ABS(O329-Q329)/O329</f>
        <v>2.84738012048871E-2</v>
      </c>
      <c r="V329" s="27"/>
    </row>
    <row r="330" spans="1:22" x14ac:dyDescent="0.25">
      <c r="A330" s="21">
        <v>405.90060399999999</v>
      </c>
      <c r="B330" s="21">
        <v>538.84423800000002</v>
      </c>
      <c r="C330">
        <v>12766026</v>
      </c>
      <c r="D330" s="21">
        <v>539.79577600000005</v>
      </c>
      <c r="E330">
        <v>4757.6890000000003</v>
      </c>
      <c r="F330">
        <v>16.867920000000002</v>
      </c>
      <c r="G330">
        <v>41.295738</v>
      </c>
      <c r="H330">
        <v>4.0688709999999997</v>
      </c>
      <c r="I330">
        <v>8.1765699999999999</v>
      </c>
      <c r="J330">
        <v>16.848054999999999</v>
      </c>
      <c r="K330">
        <v>16.640778000000001</v>
      </c>
      <c r="L330">
        <v>0.164044</v>
      </c>
      <c r="M330">
        <v>18.786110000000001</v>
      </c>
      <c r="N330">
        <v>5.7471300000000003</v>
      </c>
      <c r="O330">
        <f>VLOOKUP(A330,m!B84:L3938,11,0)</f>
        <v>133.811646</v>
      </c>
      <c r="P330" s="34">
        <v>405.90100000000001</v>
      </c>
      <c r="Q330">
        <v>137.607</v>
      </c>
      <c r="R330" s="27">
        <f>ABS(O330-Q330)/O330</f>
        <v>2.8363405678456442E-2</v>
      </c>
      <c r="V330" s="27"/>
    </row>
    <row r="331" spans="1:22" x14ac:dyDescent="0.25">
      <c r="A331" s="21">
        <v>529.61138900000003</v>
      </c>
      <c r="B331" s="21">
        <v>530.26904300000001</v>
      </c>
      <c r="C331">
        <v>12457556</v>
      </c>
      <c r="D331" s="21">
        <v>536.536743</v>
      </c>
      <c r="E331">
        <v>5076.5990000000002</v>
      </c>
      <c r="F331">
        <v>25.252459999999999</v>
      </c>
      <c r="G331">
        <v>49.448174000000002</v>
      </c>
      <c r="H331">
        <v>15.969901999999999</v>
      </c>
      <c r="I331">
        <v>11.588443</v>
      </c>
      <c r="J331">
        <v>22.473337000000001</v>
      </c>
      <c r="K331">
        <v>22.08596</v>
      </c>
      <c r="L331">
        <v>3.4229609999999999</v>
      </c>
      <c r="M331">
        <v>13.367435</v>
      </c>
      <c r="N331">
        <v>7.4987469999999998</v>
      </c>
      <c r="O331">
        <f>VLOOKUP(A331,m!B1113:L4967,11,0)</f>
        <v>175.48857100000001</v>
      </c>
      <c r="P331" s="34">
        <v>529.61099999999999</v>
      </c>
      <c r="Q331">
        <v>170.517</v>
      </c>
      <c r="R331" s="27">
        <f>ABS(O331-Q331)/O331</f>
        <v>2.8329884799164564E-2</v>
      </c>
      <c r="V331" s="27"/>
    </row>
    <row r="332" spans="1:22" x14ac:dyDescent="0.25">
      <c r="A332" s="21">
        <v>374.31423999999998</v>
      </c>
      <c r="B332" s="21">
        <v>538.32067900000004</v>
      </c>
      <c r="C332">
        <v>12674366</v>
      </c>
      <c r="D332" s="21">
        <v>535.25854500000003</v>
      </c>
      <c r="E332">
        <v>3280.6390000000001</v>
      </c>
      <c r="F332">
        <v>15.285531000000001</v>
      </c>
      <c r="G332">
        <v>39.251396</v>
      </c>
      <c r="H332">
        <v>1.068678</v>
      </c>
      <c r="I332">
        <v>6.9820599999999997</v>
      </c>
      <c r="J332">
        <v>15.175414999999999</v>
      </c>
      <c r="K332">
        <v>15.543048000000001</v>
      </c>
      <c r="L332">
        <v>1.0803309999999999</v>
      </c>
      <c r="M332">
        <v>9.0851059999999997</v>
      </c>
      <c r="N332">
        <v>5.2999020000000003</v>
      </c>
      <c r="O332">
        <f>VLOOKUP(A332,m!B914:L4768,11,0)</f>
        <v>123.444557</v>
      </c>
      <c r="P332" s="34">
        <v>374.31400000000002</v>
      </c>
      <c r="Q332">
        <v>126.941</v>
      </c>
      <c r="R332" s="27">
        <f>ABS(O332-Q332)/O332</f>
        <v>2.8323994876501515E-2</v>
      </c>
      <c r="V332" s="27"/>
    </row>
    <row r="333" spans="1:22" x14ac:dyDescent="0.25">
      <c r="A333" s="21">
        <v>377.25808699999999</v>
      </c>
      <c r="B333" s="21">
        <v>536.59491000000003</v>
      </c>
      <c r="C333">
        <v>12694762</v>
      </c>
      <c r="D333" s="21">
        <v>537.08142099999998</v>
      </c>
      <c r="E333">
        <v>4396.0559999999996</v>
      </c>
      <c r="F333">
        <v>15.459486999999999</v>
      </c>
      <c r="G333">
        <v>40.002395999999997</v>
      </c>
      <c r="H333">
        <v>1.0731999999999999</v>
      </c>
      <c r="I333">
        <v>7.0438859999999996</v>
      </c>
      <c r="J333">
        <v>14.799246</v>
      </c>
      <c r="K333">
        <v>14.411746000000001</v>
      </c>
      <c r="L333">
        <v>9.8834000000000005E-2</v>
      </c>
      <c r="M333">
        <v>6.9106269999999999</v>
      </c>
      <c r="N333">
        <v>5.341583</v>
      </c>
      <c r="O333">
        <f>VLOOKUP(A333,m!B394:L4248,11,0)</f>
        <v>121.48703</v>
      </c>
      <c r="P333" s="34">
        <v>377.25799999999998</v>
      </c>
      <c r="Q333">
        <v>124.925</v>
      </c>
      <c r="R333" s="27">
        <f>ABS(O333-Q333)/O333</f>
        <v>2.8299070279354042E-2</v>
      </c>
      <c r="V333" s="27"/>
    </row>
    <row r="334" spans="1:22" x14ac:dyDescent="0.25">
      <c r="A334" s="21">
        <v>375.41958599999998</v>
      </c>
      <c r="B334" s="21">
        <v>541.48449700000003</v>
      </c>
      <c r="C334">
        <v>12624244</v>
      </c>
      <c r="D334" s="21">
        <v>541.07665999999995</v>
      </c>
      <c r="E334">
        <v>3665.16</v>
      </c>
      <c r="F334">
        <v>15.415020999999999</v>
      </c>
      <c r="G334">
        <v>39.660212999999999</v>
      </c>
      <c r="H334">
        <v>1.194887</v>
      </c>
      <c r="I334">
        <v>7.133629</v>
      </c>
      <c r="J334">
        <v>15.272235999999999</v>
      </c>
      <c r="K334">
        <v>15.260729</v>
      </c>
      <c r="L334">
        <v>0.71426299999999998</v>
      </c>
      <c r="M334">
        <v>9.1477989999999991</v>
      </c>
      <c r="N334">
        <v>5.3155510000000001</v>
      </c>
      <c r="O334">
        <f>VLOOKUP(A334,m!B274:L4128,11,0)</f>
        <v>123.682457</v>
      </c>
      <c r="P334" s="34">
        <v>375.42</v>
      </c>
      <c r="Q334">
        <v>127.181</v>
      </c>
      <c r="R334" s="27">
        <f>ABS(O334-Q334)/O334</f>
        <v>2.8286493370680676E-2</v>
      </c>
      <c r="V334" s="27"/>
    </row>
    <row r="335" spans="1:22" x14ac:dyDescent="0.25">
      <c r="A335" s="21">
        <v>391.51568600000002</v>
      </c>
      <c r="B335" s="21">
        <v>541.00073199999997</v>
      </c>
      <c r="C335">
        <v>12712470</v>
      </c>
      <c r="D335" s="21">
        <v>542.96099900000002</v>
      </c>
      <c r="E335">
        <v>3939.819</v>
      </c>
      <c r="F335">
        <v>16.523865000000001</v>
      </c>
      <c r="G335">
        <v>41.465888999999997</v>
      </c>
      <c r="H335">
        <v>3.0436139999999998</v>
      </c>
      <c r="I335">
        <v>8.0456299999999992</v>
      </c>
      <c r="J335">
        <v>16.759270000000001</v>
      </c>
      <c r="K335">
        <v>16.740044000000001</v>
      </c>
      <c r="L335">
        <v>1.7443040000000001</v>
      </c>
      <c r="M335">
        <v>17.179226</v>
      </c>
      <c r="N335">
        <v>5.5434549999999998</v>
      </c>
      <c r="O335">
        <f>VLOOKUP(A335,m!B987:L4841,11,0)</f>
        <v>130.15266399999999</v>
      </c>
      <c r="P335" s="34">
        <v>391.51600000000002</v>
      </c>
      <c r="Q335">
        <v>133.83099999999999</v>
      </c>
      <c r="R335" s="27">
        <f>ABS(O335-Q335)/O335</f>
        <v>2.8261703502280997E-2</v>
      </c>
      <c r="V335" s="27"/>
    </row>
    <row r="336" spans="1:22" x14ac:dyDescent="0.25">
      <c r="A336" s="21">
        <v>384.385651</v>
      </c>
      <c r="B336" s="21">
        <v>539.06817599999999</v>
      </c>
      <c r="C336">
        <v>12810591</v>
      </c>
      <c r="D336" s="21">
        <v>540.24145499999997</v>
      </c>
      <c r="E336">
        <v>4907.2259999999997</v>
      </c>
      <c r="F336">
        <v>16.071878000000002</v>
      </c>
      <c r="G336">
        <v>40.240841000000003</v>
      </c>
      <c r="H336">
        <v>2.4712049999999999</v>
      </c>
      <c r="I336">
        <v>7.6526699999999996</v>
      </c>
      <c r="J336">
        <v>15.790858999999999</v>
      </c>
      <c r="K336">
        <v>15.374029999999999</v>
      </c>
      <c r="L336">
        <v>7.3363999999999999E-2</v>
      </c>
      <c r="M336">
        <v>14.171801</v>
      </c>
      <c r="N336">
        <v>5.442501</v>
      </c>
      <c r="O336">
        <f>VLOOKUP(A336,m!B78:L3932,11,0)</f>
        <v>124.924385</v>
      </c>
      <c r="P336" s="34">
        <v>384.38600000000002</v>
      </c>
      <c r="Q336">
        <v>128.452</v>
      </c>
      <c r="R336" s="27">
        <f>ABS(O336-Q336)/O336</f>
        <v>2.8238001732007703E-2</v>
      </c>
      <c r="V336" s="27"/>
    </row>
    <row r="337" spans="1:22" x14ac:dyDescent="0.25">
      <c r="A337" s="21">
        <v>378.85531600000002</v>
      </c>
      <c r="B337" s="21">
        <v>537.06274399999995</v>
      </c>
      <c r="C337">
        <v>12728952</v>
      </c>
      <c r="D337" s="21">
        <v>537.10565199999996</v>
      </c>
      <c r="E337">
        <v>4370.116</v>
      </c>
      <c r="F337">
        <v>15.592858</v>
      </c>
      <c r="G337">
        <v>40.100028999999999</v>
      </c>
      <c r="H337">
        <v>1.1974739999999999</v>
      </c>
      <c r="I337">
        <v>7.0941029999999996</v>
      </c>
      <c r="J337">
        <v>14.911448</v>
      </c>
      <c r="K337">
        <v>14.510324000000001</v>
      </c>
      <c r="L337">
        <v>8.8360999999999995E-2</v>
      </c>
      <c r="M337">
        <v>6.4760819999999999</v>
      </c>
      <c r="N337">
        <v>5.3641969999999999</v>
      </c>
      <c r="O337">
        <f>VLOOKUP(A337,m!B393:L4247,11,0)</f>
        <v>122.000198</v>
      </c>
      <c r="P337" s="34">
        <v>378.85500000000002</v>
      </c>
      <c r="Q337">
        <v>125.44499999999999</v>
      </c>
      <c r="R337" s="27">
        <f>ABS(O337-Q337)/O337</f>
        <v>2.823603614151508E-2</v>
      </c>
      <c r="V337" s="27"/>
    </row>
    <row r="338" spans="1:22" x14ac:dyDescent="0.25">
      <c r="A338" s="21">
        <v>397.25338699999998</v>
      </c>
      <c r="B338" s="21">
        <v>536.18090800000004</v>
      </c>
      <c r="C338">
        <v>12437197</v>
      </c>
      <c r="D338" s="21">
        <v>549.16564900000003</v>
      </c>
      <c r="E338">
        <v>4626.4629999999997</v>
      </c>
      <c r="F338">
        <v>16.884675999999999</v>
      </c>
      <c r="G338">
        <v>40.864494000000001</v>
      </c>
      <c r="H338">
        <v>2.8506330000000002</v>
      </c>
      <c r="I338">
        <v>7.5479669999999999</v>
      </c>
      <c r="J338">
        <v>16.067978</v>
      </c>
      <c r="K338">
        <v>15.857875</v>
      </c>
      <c r="L338">
        <v>0.88861000000000001</v>
      </c>
      <c r="M338">
        <v>7.9911240000000001</v>
      </c>
      <c r="N338">
        <v>5.6246939999999999</v>
      </c>
      <c r="O338">
        <f>VLOOKUP(A338,m!B1062:L4916,11,0)</f>
        <v>129.44421399999999</v>
      </c>
      <c r="P338" s="34">
        <v>397.25299999999999</v>
      </c>
      <c r="Q338">
        <v>133.09800000000001</v>
      </c>
      <c r="R338" s="27">
        <f>ABS(O338-Q338)/O338</f>
        <v>2.8226723212209589E-2</v>
      </c>
      <c r="V338" s="27"/>
    </row>
    <row r="339" spans="1:22" x14ac:dyDescent="0.25">
      <c r="A339" s="21">
        <v>388.560181</v>
      </c>
      <c r="B339" s="21">
        <v>534.73761000000002</v>
      </c>
      <c r="C339">
        <v>12867859</v>
      </c>
      <c r="D339" s="21">
        <v>544.58196999999996</v>
      </c>
      <c r="E339">
        <v>5046.0810000000001</v>
      </c>
      <c r="F339">
        <v>16.371300000000002</v>
      </c>
      <c r="G339">
        <v>40.941218999999997</v>
      </c>
      <c r="H339">
        <v>1.949049</v>
      </c>
      <c r="I339">
        <v>6.8471820000000001</v>
      </c>
      <c r="J339">
        <v>15.254225</v>
      </c>
      <c r="K339">
        <v>15.573147000000001</v>
      </c>
      <c r="L339">
        <v>0.33805600000000002</v>
      </c>
      <c r="M339">
        <v>5.119491</v>
      </c>
      <c r="N339">
        <v>5.5016069999999999</v>
      </c>
      <c r="O339">
        <f>VLOOKUP(A339,m!B691:L4545,11,0)</f>
        <v>124.24664300000001</v>
      </c>
      <c r="P339" s="34">
        <v>388.56</v>
      </c>
      <c r="Q339">
        <v>127.751</v>
      </c>
      <c r="R339" s="27">
        <f>ABS(O339-Q339)/O339</f>
        <v>2.8204842524397207E-2</v>
      </c>
      <c r="V339" s="27"/>
    </row>
    <row r="340" spans="1:22" x14ac:dyDescent="0.25">
      <c r="A340" s="21">
        <v>383.08856200000002</v>
      </c>
      <c r="B340" s="21">
        <v>539.85217299999999</v>
      </c>
      <c r="C340">
        <v>12783938</v>
      </c>
      <c r="D340" s="21">
        <v>540.324341</v>
      </c>
      <c r="E340">
        <v>4437.2560000000003</v>
      </c>
      <c r="F340">
        <v>15.574958000000001</v>
      </c>
      <c r="G340">
        <v>40.139088000000001</v>
      </c>
      <c r="H340">
        <v>2.2546590000000002</v>
      </c>
      <c r="I340">
        <v>7.8076829999999999</v>
      </c>
      <c r="J340">
        <v>16.011510999999999</v>
      </c>
      <c r="K340">
        <v>15.955145</v>
      </c>
      <c r="L340">
        <v>9.5315999999999998E-2</v>
      </c>
      <c r="M340">
        <v>17.795726999999999</v>
      </c>
      <c r="N340">
        <v>5.4241349999999997</v>
      </c>
      <c r="O340">
        <f>VLOOKUP(A340,m!B88:L3942,11,0)</f>
        <v>126.40102400000001</v>
      </c>
      <c r="P340" s="34">
        <v>383.089</v>
      </c>
      <c r="Q340">
        <v>129.965</v>
      </c>
      <c r="R340" s="27">
        <f>ABS(O340-Q340)/O340</f>
        <v>2.8195784236684639E-2</v>
      </c>
      <c r="V340" s="27"/>
    </row>
    <row r="341" spans="1:22" x14ac:dyDescent="0.25">
      <c r="A341" s="21">
        <v>379.60076900000001</v>
      </c>
      <c r="B341" s="21">
        <v>540.75250200000005</v>
      </c>
      <c r="C341">
        <v>12848326</v>
      </c>
      <c r="D341" s="21">
        <v>542.36938499999997</v>
      </c>
      <c r="E341">
        <v>3787.2310000000002</v>
      </c>
      <c r="F341">
        <v>15.701226999999999</v>
      </c>
      <c r="G341">
        <v>39.406036</v>
      </c>
      <c r="H341">
        <v>0.89087300000000003</v>
      </c>
      <c r="I341">
        <v>7.0011999999999999</v>
      </c>
      <c r="J341">
        <v>15.021815999999999</v>
      </c>
      <c r="K341">
        <v>16.230291000000001</v>
      </c>
      <c r="L341">
        <v>1.136342</v>
      </c>
      <c r="M341">
        <v>3.0317970000000001</v>
      </c>
      <c r="N341">
        <v>5.374752</v>
      </c>
      <c r="O341">
        <f>VLOOKUP(A341,m!B962:L4816,11,0)</f>
        <v>123.652451</v>
      </c>
      <c r="P341" s="34">
        <v>379.601</v>
      </c>
      <c r="Q341">
        <v>127.13500000000001</v>
      </c>
      <c r="R341" s="27">
        <f>ABS(O341-Q341)/O341</f>
        <v>2.8164011079731901E-2</v>
      </c>
      <c r="V341" s="27"/>
    </row>
    <row r="342" spans="1:22" x14ac:dyDescent="0.25">
      <c r="A342" s="21">
        <v>400.62994400000002</v>
      </c>
      <c r="B342" s="21">
        <v>540.46105999999997</v>
      </c>
      <c r="C342">
        <v>12862057</v>
      </c>
      <c r="D342" s="21">
        <v>544.71057099999996</v>
      </c>
      <c r="E342">
        <v>4734.8010000000004</v>
      </c>
      <c r="F342">
        <v>16.796728000000002</v>
      </c>
      <c r="G342">
        <v>40.519646000000002</v>
      </c>
      <c r="H342">
        <v>2.9441440000000001</v>
      </c>
      <c r="I342">
        <v>7.600759</v>
      </c>
      <c r="J342">
        <v>16.158390000000001</v>
      </c>
      <c r="K342">
        <v>16.054331000000001</v>
      </c>
      <c r="L342">
        <v>0.83935099999999996</v>
      </c>
      <c r="M342">
        <v>9.2229500000000009</v>
      </c>
      <c r="N342">
        <v>5.6725029999999999</v>
      </c>
      <c r="O342">
        <f>VLOOKUP(A342,m!B1045:L4899,11,0)</f>
        <v>130.706604</v>
      </c>
      <c r="P342" s="34">
        <v>400.63</v>
      </c>
      <c r="Q342">
        <v>134.387</v>
      </c>
      <c r="R342" s="27">
        <f>ABS(O342-Q342)/O342</f>
        <v>2.81576897216303E-2</v>
      </c>
      <c r="V342" s="27"/>
    </row>
    <row r="343" spans="1:22" x14ac:dyDescent="0.25">
      <c r="A343" s="21">
        <v>438.91271999999998</v>
      </c>
      <c r="B343" s="21">
        <v>541.39038100000005</v>
      </c>
      <c r="C343">
        <v>12821889</v>
      </c>
      <c r="D343" s="21">
        <v>535.88867200000004</v>
      </c>
      <c r="E343">
        <v>4504.3940000000002</v>
      </c>
      <c r="F343">
        <v>19.605748999999999</v>
      </c>
      <c r="G343">
        <v>43.872456</v>
      </c>
      <c r="H343">
        <v>6.4532990000000003</v>
      </c>
      <c r="I343">
        <v>8.7127920000000003</v>
      </c>
      <c r="J343">
        <v>17.709311</v>
      </c>
      <c r="K343">
        <v>17.397444</v>
      </c>
      <c r="L343">
        <v>0.89771500000000004</v>
      </c>
      <c r="M343">
        <v>6.8490140000000004</v>
      </c>
      <c r="N343">
        <v>6.2145469999999996</v>
      </c>
      <c r="O343">
        <f>VLOOKUP(A343,m!B489:L4343,11,0)</f>
        <v>142.47177099999999</v>
      </c>
      <c r="P343" s="34">
        <v>438.91300000000001</v>
      </c>
      <c r="Q343">
        <v>146.482</v>
      </c>
      <c r="R343" s="27">
        <f>ABS(O343-Q343)/O343</f>
        <v>2.8147533871815279E-2</v>
      </c>
      <c r="V343" s="27"/>
    </row>
    <row r="344" spans="1:22" x14ac:dyDescent="0.25">
      <c r="A344" s="21">
        <v>399.33642600000002</v>
      </c>
      <c r="B344" s="21">
        <v>539.83068800000001</v>
      </c>
      <c r="C344">
        <v>12940826</v>
      </c>
      <c r="D344" s="21">
        <v>544.63098100000002</v>
      </c>
      <c r="E344">
        <v>4533.3850000000002</v>
      </c>
      <c r="F344">
        <v>16.941911999999999</v>
      </c>
      <c r="G344">
        <v>41.898162999999997</v>
      </c>
      <c r="H344">
        <v>3.1205509999999999</v>
      </c>
      <c r="I344">
        <v>8.0488230000000005</v>
      </c>
      <c r="J344">
        <v>16.726803</v>
      </c>
      <c r="K344">
        <v>16.498407</v>
      </c>
      <c r="L344">
        <v>1.327429</v>
      </c>
      <c r="M344">
        <v>13.503036</v>
      </c>
      <c r="N344">
        <v>5.6541889999999997</v>
      </c>
      <c r="O344">
        <f>VLOOKUP(A344,m!B1001:L4855,11,0)</f>
        <v>130.95614599999999</v>
      </c>
      <c r="P344" s="34">
        <v>399.33600000000001</v>
      </c>
      <c r="Q344">
        <v>134.637</v>
      </c>
      <c r="R344" s="27">
        <f>ABS(O344-Q344)/O344</f>
        <v>2.8107531509059612E-2</v>
      </c>
      <c r="V344" s="27"/>
    </row>
    <row r="345" spans="1:22" x14ac:dyDescent="0.25">
      <c r="A345" s="21">
        <v>387.66980000000001</v>
      </c>
      <c r="B345" s="21">
        <v>537.31897000000004</v>
      </c>
      <c r="C345">
        <v>12773254</v>
      </c>
      <c r="D345" s="21">
        <v>546.64086899999995</v>
      </c>
      <c r="E345">
        <v>4829.4070000000002</v>
      </c>
      <c r="F345">
        <v>16.419573</v>
      </c>
      <c r="G345">
        <v>41.396129999999999</v>
      </c>
      <c r="H345">
        <v>2.1418469999999998</v>
      </c>
      <c r="I345">
        <v>7.0366309999999999</v>
      </c>
      <c r="J345">
        <v>15.701973000000001</v>
      </c>
      <c r="K345">
        <v>15.377359</v>
      </c>
      <c r="L345">
        <v>0.58575600000000005</v>
      </c>
      <c r="M345">
        <v>5.8004980000000002</v>
      </c>
      <c r="N345">
        <v>5.489001</v>
      </c>
      <c r="O345">
        <f>VLOOKUP(A345,m!B702:L4556,11,0)</f>
        <v>124.689156</v>
      </c>
      <c r="P345" s="34">
        <v>387.67</v>
      </c>
      <c r="Q345">
        <v>128.18600000000001</v>
      </c>
      <c r="R345" s="27">
        <f>ABS(O345-Q345)/O345</f>
        <v>2.804449169581363E-2</v>
      </c>
      <c r="V345" s="27"/>
    </row>
    <row r="346" spans="1:22" x14ac:dyDescent="0.25">
      <c r="A346" s="21">
        <v>372.86715700000002</v>
      </c>
      <c r="B346" s="21">
        <v>539.29345699999999</v>
      </c>
      <c r="C346">
        <v>12897504</v>
      </c>
      <c r="D346" s="21">
        <v>536.76794400000006</v>
      </c>
      <c r="E346">
        <v>3211.9749999999999</v>
      </c>
      <c r="F346">
        <v>14.989934</v>
      </c>
      <c r="G346">
        <v>39.448990000000002</v>
      </c>
      <c r="H346">
        <v>0.70322300000000004</v>
      </c>
      <c r="I346">
        <v>6.9789960000000004</v>
      </c>
      <c r="J346">
        <v>15.078870999999999</v>
      </c>
      <c r="K346">
        <v>15.391704000000001</v>
      </c>
      <c r="L346">
        <v>1.201948</v>
      </c>
      <c r="M346">
        <v>7.7504860000000004</v>
      </c>
      <c r="N346">
        <v>5.2794119999999998</v>
      </c>
      <c r="O346">
        <f>VLOOKUP(A346,m!B911:L4765,11,0)</f>
        <v>123.110428</v>
      </c>
      <c r="P346" s="34">
        <v>372.86700000000002</v>
      </c>
      <c r="Q346">
        <v>126.56</v>
      </c>
      <c r="R346" s="27">
        <f>ABS(O346-Q346)/O346</f>
        <v>2.802014464607339E-2</v>
      </c>
      <c r="V346" s="27"/>
    </row>
    <row r="347" spans="1:22" x14ac:dyDescent="0.25">
      <c r="A347" s="21">
        <v>384.76907299999999</v>
      </c>
      <c r="B347" s="21">
        <v>537.95825200000002</v>
      </c>
      <c r="C347">
        <v>12637029</v>
      </c>
      <c r="D347" s="21">
        <v>537.00671399999999</v>
      </c>
      <c r="E347">
        <v>4550.17</v>
      </c>
      <c r="F347">
        <v>15.985491</v>
      </c>
      <c r="G347">
        <v>40.413017000000004</v>
      </c>
      <c r="H347">
        <v>1.5705389999999999</v>
      </c>
      <c r="I347">
        <v>7.1900550000000001</v>
      </c>
      <c r="J347">
        <v>15.062257000000001</v>
      </c>
      <c r="K347">
        <v>14.578635</v>
      </c>
      <c r="L347">
        <v>0.108085</v>
      </c>
      <c r="M347">
        <v>5.5521589999999996</v>
      </c>
      <c r="N347">
        <v>5.4479309999999996</v>
      </c>
      <c r="O347">
        <f>VLOOKUP(A347,m!B399:L4253,11,0)</f>
        <v>123.597801</v>
      </c>
      <c r="P347" s="34">
        <v>384.76900000000001</v>
      </c>
      <c r="Q347">
        <v>127.05800000000001</v>
      </c>
      <c r="R347" s="27">
        <f>ABS(O347-Q347)/O347</f>
        <v>2.799563561814504E-2</v>
      </c>
      <c r="V347" s="27"/>
    </row>
    <row r="348" spans="1:22" x14ac:dyDescent="0.25">
      <c r="A348" s="21">
        <v>375.540863</v>
      </c>
      <c r="B348" s="21">
        <v>540.18188499999997</v>
      </c>
      <c r="C348">
        <v>12758767</v>
      </c>
      <c r="D348" s="21">
        <v>539.31390399999998</v>
      </c>
      <c r="E348">
        <v>4216.0020000000004</v>
      </c>
      <c r="F348">
        <v>15.750726999999999</v>
      </c>
      <c r="G348">
        <v>39.447539999999996</v>
      </c>
      <c r="H348">
        <v>1.020554</v>
      </c>
      <c r="I348">
        <v>7.2393720000000004</v>
      </c>
      <c r="J348">
        <v>15.246821000000001</v>
      </c>
      <c r="K348">
        <v>15.182714000000001</v>
      </c>
      <c r="L348">
        <v>2.4299999999999999E-2</v>
      </c>
      <c r="M348">
        <v>6.9077260000000003</v>
      </c>
      <c r="N348">
        <v>5.3172670000000002</v>
      </c>
      <c r="O348">
        <f>VLOOKUP(A348,m!B30:L3884,11,0)</f>
        <v>121.699738</v>
      </c>
      <c r="P348" s="34">
        <v>375.541</v>
      </c>
      <c r="Q348">
        <v>125.105</v>
      </c>
      <c r="R348" s="27">
        <f>ABS(O348-Q348)/O348</f>
        <v>2.7980849063126229E-2</v>
      </c>
      <c r="V348" s="27"/>
    </row>
    <row r="349" spans="1:22" x14ac:dyDescent="0.25">
      <c r="A349" s="21">
        <v>514.90258800000004</v>
      </c>
      <c r="B349" s="21">
        <v>532.09252900000001</v>
      </c>
      <c r="C349">
        <v>12526525</v>
      </c>
      <c r="D349" s="21">
        <v>540.57806400000004</v>
      </c>
      <c r="E349">
        <v>4421.9960000000001</v>
      </c>
      <c r="F349">
        <v>23.626857999999999</v>
      </c>
      <c r="G349">
        <v>49.361747999999999</v>
      </c>
      <c r="H349">
        <v>13.56188</v>
      </c>
      <c r="I349">
        <v>11.225066</v>
      </c>
      <c r="J349">
        <v>23.157710999999999</v>
      </c>
      <c r="K349">
        <v>22.667839000000001</v>
      </c>
      <c r="L349">
        <v>4.340185</v>
      </c>
      <c r="M349">
        <v>26.96406</v>
      </c>
      <c r="N349">
        <v>7.2904850000000003</v>
      </c>
      <c r="O349">
        <f>VLOOKUP(A349,m!B172:L4026,11,0)</f>
        <v>176.765198</v>
      </c>
      <c r="P349" s="34">
        <v>514.90300000000002</v>
      </c>
      <c r="Q349">
        <v>171.82300000000001</v>
      </c>
      <c r="R349" s="27">
        <f>ABS(O349-Q349)/O349</f>
        <v>2.7959112177726245E-2</v>
      </c>
      <c r="V349" s="27"/>
    </row>
    <row r="350" spans="1:22" x14ac:dyDescent="0.25">
      <c r="A350" s="21">
        <v>534.80676300000005</v>
      </c>
      <c r="B350" s="21">
        <v>542.19879200000003</v>
      </c>
      <c r="C350">
        <v>12855656</v>
      </c>
      <c r="D350" s="21">
        <v>543.87280299999998</v>
      </c>
      <c r="E350">
        <v>4812.6220000000003</v>
      </c>
      <c r="F350">
        <v>25.114393</v>
      </c>
      <c r="G350">
        <v>50.370415000000001</v>
      </c>
      <c r="H350">
        <v>15.362534999999999</v>
      </c>
      <c r="I350">
        <v>11.770801000000001</v>
      </c>
      <c r="J350">
        <v>23.104064999999999</v>
      </c>
      <c r="K350">
        <v>26.574821</v>
      </c>
      <c r="L350">
        <v>3.6967759999999998</v>
      </c>
      <c r="M350">
        <v>21.339131999999999</v>
      </c>
      <c r="N350">
        <v>7.5723089999999997</v>
      </c>
      <c r="O350">
        <f>VLOOKUP(A350,m!B1158:L5012,11,0)</f>
        <v>182.46490499999999</v>
      </c>
      <c r="P350" s="34">
        <v>534.80700000000002</v>
      </c>
      <c r="Q350">
        <v>177.364</v>
      </c>
      <c r="R350" s="27">
        <f>ABS(O350-Q350)/O350</f>
        <v>2.7955540272251167E-2</v>
      </c>
      <c r="V350" s="27"/>
    </row>
    <row r="351" spans="1:22" x14ac:dyDescent="0.25">
      <c r="A351" s="21">
        <v>392.95950299999998</v>
      </c>
      <c r="B351" s="21">
        <v>541.16442900000004</v>
      </c>
      <c r="C351">
        <v>12764226</v>
      </c>
      <c r="D351" s="21">
        <v>533.84539800000005</v>
      </c>
      <c r="E351">
        <v>4855.3459999999995</v>
      </c>
      <c r="F351">
        <v>16.365057</v>
      </c>
      <c r="G351">
        <v>40.398121000000003</v>
      </c>
      <c r="H351">
        <v>2.5191119999999998</v>
      </c>
      <c r="I351">
        <v>7.8326390000000004</v>
      </c>
      <c r="J351">
        <v>16.198983999999999</v>
      </c>
      <c r="K351">
        <v>15.788622999999999</v>
      </c>
      <c r="L351">
        <v>8.2631999999999997E-2</v>
      </c>
      <c r="M351">
        <v>15.113060000000001</v>
      </c>
      <c r="N351">
        <v>5.5638990000000002</v>
      </c>
      <c r="O351">
        <f>VLOOKUP(A351,m!B37:L3891,11,0)</f>
        <v>127.949203</v>
      </c>
      <c r="P351" s="34">
        <v>392.96</v>
      </c>
      <c r="Q351">
        <v>131.52099999999999</v>
      </c>
      <c r="R351" s="27">
        <f>ABS(O351-Q351)/O351</f>
        <v>2.7915742468516896E-2</v>
      </c>
      <c r="V351" s="27"/>
    </row>
    <row r="352" spans="1:22" x14ac:dyDescent="0.25">
      <c r="A352" s="21">
        <v>394.506531</v>
      </c>
      <c r="B352" s="21">
        <v>539.28967299999999</v>
      </c>
      <c r="C352">
        <v>12867628</v>
      </c>
      <c r="D352" s="21">
        <v>544.13299600000005</v>
      </c>
      <c r="E352">
        <v>4339.5990000000002</v>
      </c>
      <c r="F352">
        <v>16.486457999999999</v>
      </c>
      <c r="G352">
        <v>40.908786999999997</v>
      </c>
      <c r="H352">
        <v>2.450977</v>
      </c>
      <c r="I352">
        <v>7.6601990000000004</v>
      </c>
      <c r="J352">
        <v>16.117594</v>
      </c>
      <c r="K352">
        <v>16.017132</v>
      </c>
      <c r="L352">
        <v>1.264578</v>
      </c>
      <c r="M352">
        <v>9.3273290000000006</v>
      </c>
      <c r="N352">
        <v>5.5858020000000002</v>
      </c>
      <c r="O352">
        <f>VLOOKUP(A352,m!B999:L4853,11,0)</f>
        <v>128.969955</v>
      </c>
      <c r="P352" s="34">
        <v>394.50700000000001</v>
      </c>
      <c r="Q352">
        <v>132.57</v>
      </c>
      <c r="R352" s="27">
        <f>ABS(O352-Q352)/O352</f>
        <v>2.7913826906429441E-2</v>
      </c>
      <c r="V352" s="27"/>
    </row>
    <row r="353" spans="1:22" x14ac:dyDescent="0.25">
      <c r="A353" s="21">
        <v>390.73916600000001</v>
      </c>
      <c r="B353" s="21">
        <v>538.05371100000002</v>
      </c>
      <c r="C353">
        <v>12576107</v>
      </c>
      <c r="D353" s="21">
        <v>536.47247300000004</v>
      </c>
      <c r="E353">
        <v>3988.6469999999999</v>
      </c>
      <c r="F353">
        <v>16.457062000000001</v>
      </c>
      <c r="G353">
        <v>40.386268999999999</v>
      </c>
      <c r="H353">
        <v>1.6228039999999999</v>
      </c>
      <c r="I353">
        <v>7.5379379999999996</v>
      </c>
      <c r="J353">
        <v>15.816654</v>
      </c>
      <c r="K353">
        <v>15.903233999999999</v>
      </c>
      <c r="L353">
        <v>1.2295050000000001</v>
      </c>
      <c r="M353">
        <v>6.6113720000000002</v>
      </c>
      <c r="N353">
        <v>5.5324609999999996</v>
      </c>
      <c r="O353">
        <f>VLOOKUP(A353,m!B853:L4707,11,0)</f>
        <v>127.01151299999999</v>
      </c>
      <c r="P353" s="34">
        <v>390.73899999999998</v>
      </c>
      <c r="Q353">
        <v>130.55500000000001</v>
      </c>
      <c r="R353" s="27">
        <f>ABS(O353-Q353)/O353</f>
        <v>2.7898943302880057E-2</v>
      </c>
      <c r="V353" s="27"/>
    </row>
    <row r="354" spans="1:22" x14ac:dyDescent="0.25">
      <c r="A354" s="21">
        <v>346.036835</v>
      </c>
      <c r="B354" s="21">
        <v>536.89086899999995</v>
      </c>
      <c r="C354">
        <v>12897101</v>
      </c>
      <c r="D354" s="21">
        <v>538.50775099999998</v>
      </c>
      <c r="E354">
        <v>4319.7619999999997</v>
      </c>
      <c r="F354">
        <v>14.245193</v>
      </c>
      <c r="G354">
        <v>38.447108999999998</v>
      </c>
      <c r="H354">
        <v>-0.205542</v>
      </c>
      <c r="I354">
        <v>6.6875679999999997</v>
      </c>
      <c r="J354">
        <v>13.895612</v>
      </c>
      <c r="K354">
        <v>12.635066</v>
      </c>
      <c r="L354">
        <v>0.10097299999999999</v>
      </c>
      <c r="M354">
        <v>2.7958590000000001</v>
      </c>
      <c r="N354">
        <v>5.097226</v>
      </c>
      <c r="O354">
        <f>VLOOKUP(A354,m!B801:L4655,11,0)</f>
        <v>110.034218</v>
      </c>
      <c r="P354" s="34">
        <v>346.03699999999998</v>
      </c>
      <c r="Q354">
        <v>113.104</v>
      </c>
      <c r="R354" s="27">
        <f>ABS(O354-Q354)/O354</f>
        <v>2.7898430650000201E-2</v>
      </c>
      <c r="V354" s="27"/>
    </row>
    <row r="355" spans="1:22" x14ac:dyDescent="0.25">
      <c r="A355" s="21">
        <v>412.490387</v>
      </c>
      <c r="B355" s="21">
        <v>540.85375999999997</v>
      </c>
      <c r="C355">
        <v>12906655</v>
      </c>
      <c r="D355" s="21">
        <v>541.68365500000004</v>
      </c>
      <c r="E355">
        <v>4570.0060000000003</v>
      </c>
      <c r="F355">
        <v>17.678540999999999</v>
      </c>
      <c r="G355">
        <v>42.163986000000001</v>
      </c>
      <c r="H355">
        <v>3.9130769999999999</v>
      </c>
      <c r="I355">
        <v>8.1347480000000001</v>
      </c>
      <c r="J355">
        <v>16.975407000000001</v>
      </c>
      <c r="K355">
        <v>16.795072999999999</v>
      </c>
      <c r="L355">
        <v>1.265255</v>
      </c>
      <c r="M355">
        <v>10.760899999999999</v>
      </c>
      <c r="N355">
        <v>5.8404350000000003</v>
      </c>
      <c r="O355">
        <f>VLOOKUP(A355,m!B1020:L4874,11,0)</f>
        <v>134.85536200000001</v>
      </c>
      <c r="P355" s="34">
        <v>412.49</v>
      </c>
      <c r="Q355">
        <v>138.61500000000001</v>
      </c>
      <c r="R355" s="27">
        <f>ABS(O355-Q355)/O355</f>
        <v>2.787903976706536E-2</v>
      </c>
      <c r="V355" s="27"/>
    </row>
    <row r="356" spans="1:22" x14ac:dyDescent="0.25">
      <c r="A356" s="21">
        <v>388.73333700000001</v>
      </c>
      <c r="B356" s="21">
        <v>543.03137200000003</v>
      </c>
      <c r="C356">
        <v>12902640</v>
      </c>
      <c r="D356" s="21">
        <v>540.99243200000001</v>
      </c>
      <c r="E356">
        <v>3800.9639999999999</v>
      </c>
      <c r="F356">
        <v>16.004013</v>
      </c>
      <c r="G356">
        <v>40.154572000000002</v>
      </c>
      <c r="H356">
        <v>2.0598320000000001</v>
      </c>
      <c r="I356">
        <v>7.41751</v>
      </c>
      <c r="J356">
        <v>15.782135</v>
      </c>
      <c r="K356">
        <v>16.808685000000001</v>
      </c>
      <c r="L356">
        <v>1.5138160000000001</v>
      </c>
      <c r="M356">
        <v>8.7202140000000004</v>
      </c>
      <c r="N356">
        <v>5.50406</v>
      </c>
      <c r="O356">
        <f>VLOOKUP(A356,m!B967:L4821,11,0)</f>
        <v>128.09146100000001</v>
      </c>
      <c r="P356" s="34">
        <v>388.733</v>
      </c>
      <c r="Q356">
        <v>131.66</v>
      </c>
      <c r="R356" s="27">
        <f>ABS(O356-Q356)/O356</f>
        <v>2.7859304376268976E-2</v>
      </c>
      <c r="V356" s="27"/>
    </row>
    <row r="357" spans="1:22" x14ac:dyDescent="0.25">
      <c r="A357" s="21">
        <v>391.459991</v>
      </c>
      <c r="B357" s="21">
        <v>541.40026899999998</v>
      </c>
      <c r="C357">
        <v>12868970</v>
      </c>
      <c r="D357" s="21">
        <v>539.00366199999996</v>
      </c>
      <c r="E357">
        <v>4277.0379999999996</v>
      </c>
      <c r="F357">
        <v>16.085719999999998</v>
      </c>
      <c r="G357">
        <v>40.362057</v>
      </c>
      <c r="H357">
        <v>2.5088119999999998</v>
      </c>
      <c r="I357">
        <v>7.5945479999999996</v>
      </c>
      <c r="J357">
        <v>15.963259000000001</v>
      </c>
      <c r="K357">
        <v>15.938326999999999</v>
      </c>
      <c r="L357">
        <v>1.3063419999999999</v>
      </c>
      <c r="M357">
        <v>12.582665</v>
      </c>
      <c r="N357">
        <v>5.5426669999999998</v>
      </c>
      <c r="O357">
        <f>VLOOKUP(A357,m!B975:L4829,11,0)</f>
        <v>128.55938699999999</v>
      </c>
      <c r="P357" s="34">
        <v>391.46</v>
      </c>
      <c r="Q357">
        <v>132.13999999999999</v>
      </c>
      <c r="R357" s="27">
        <f>ABS(O357-Q357)/O357</f>
        <v>2.7851820730912476E-2</v>
      </c>
      <c r="V357" s="27"/>
    </row>
    <row r="358" spans="1:22" x14ac:dyDescent="0.25">
      <c r="A358" s="21">
        <v>392.875</v>
      </c>
      <c r="B358" s="21">
        <v>540.62182600000006</v>
      </c>
      <c r="C358">
        <v>12936778</v>
      </c>
      <c r="D358" s="21">
        <v>539.30548099999999</v>
      </c>
      <c r="E358">
        <v>4338.0730000000003</v>
      </c>
      <c r="F358">
        <v>16.176425999999999</v>
      </c>
      <c r="G358">
        <v>41.583827999999997</v>
      </c>
      <c r="H358">
        <v>2.7472569999999998</v>
      </c>
      <c r="I358">
        <v>8.0898280000000007</v>
      </c>
      <c r="J358">
        <v>16.679234999999998</v>
      </c>
      <c r="K358">
        <v>16.533066000000002</v>
      </c>
      <c r="L358">
        <v>1.1850579999999999</v>
      </c>
      <c r="M358">
        <v>17.717102000000001</v>
      </c>
      <c r="N358">
        <v>5.5627009999999997</v>
      </c>
      <c r="O358">
        <f>VLOOKUP(A358,m!B1027:L4881,11,0)</f>
        <v>129.66011</v>
      </c>
      <c r="P358" s="34">
        <v>392.875</v>
      </c>
      <c r="Q358">
        <v>133.26499999999999</v>
      </c>
      <c r="R358" s="27">
        <f>ABS(O358-Q358)/O358</f>
        <v>2.7802614080768426E-2</v>
      </c>
      <c r="V358" s="27"/>
    </row>
    <row r="359" spans="1:22" x14ac:dyDescent="0.25">
      <c r="A359" s="21">
        <v>400.589111</v>
      </c>
      <c r="B359" s="21">
        <v>537.58325200000002</v>
      </c>
      <c r="C359">
        <v>12818492</v>
      </c>
      <c r="D359" s="21">
        <v>540.55224599999997</v>
      </c>
      <c r="E359">
        <v>4376.22</v>
      </c>
      <c r="F359">
        <v>17.344232999999999</v>
      </c>
      <c r="G359">
        <v>42.054389999999998</v>
      </c>
      <c r="H359">
        <v>2.3692799999999998</v>
      </c>
      <c r="I359">
        <v>8.1534399999999998</v>
      </c>
      <c r="J359">
        <v>16.809156000000002</v>
      </c>
      <c r="K359">
        <v>15.918604</v>
      </c>
      <c r="L359">
        <v>1.1616869999999999</v>
      </c>
      <c r="M359">
        <v>6.9847710000000003</v>
      </c>
      <c r="N359">
        <v>5.671926</v>
      </c>
      <c r="O359">
        <f>VLOOKUP(A359,m!B843:L4697,11,0)</f>
        <v>129.58853099999999</v>
      </c>
      <c r="P359" s="34">
        <v>400.589</v>
      </c>
      <c r="Q359">
        <v>133.185</v>
      </c>
      <c r="R359" s="27">
        <f>ABS(O359-Q359)/O359</f>
        <v>2.7752988418396483E-2</v>
      </c>
      <c r="V359" s="27"/>
    </row>
    <row r="360" spans="1:22" x14ac:dyDescent="0.25">
      <c r="A360" s="21">
        <v>376.23312399999998</v>
      </c>
      <c r="B360" s="21">
        <v>538.74652100000003</v>
      </c>
      <c r="C360">
        <v>12671999</v>
      </c>
      <c r="D360" s="21">
        <v>539.92694100000006</v>
      </c>
      <c r="E360">
        <v>4222.1059999999998</v>
      </c>
      <c r="F360">
        <v>15.314904</v>
      </c>
      <c r="G360">
        <v>40.008625000000002</v>
      </c>
      <c r="H360">
        <v>0.63808699999999996</v>
      </c>
      <c r="I360">
        <v>7.4070010000000002</v>
      </c>
      <c r="J360">
        <v>15.647380999999999</v>
      </c>
      <c r="K360">
        <v>15.065723</v>
      </c>
      <c r="L360">
        <v>0.85197199999999995</v>
      </c>
      <c r="M360">
        <v>11.438231</v>
      </c>
      <c r="N360">
        <v>5.32707</v>
      </c>
      <c r="O360">
        <f>VLOOKUP(A360,m!B841:L4695,11,0)</f>
        <v>123.01194</v>
      </c>
      <c r="P360" s="34">
        <v>376.233</v>
      </c>
      <c r="Q360">
        <v>126.425</v>
      </c>
      <c r="R360" s="27">
        <f>ABS(O360-Q360)/O360</f>
        <v>2.7745761915469357E-2</v>
      </c>
      <c r="V360" s="27"/>
    </row>
    <row r="361" spans="1:22" x14ac:dyDescent="0.25">
      <c r="A361" s="21">
        <v>375.72628800000001</v>
      </c>
      <c r="B361" s="21">
        <v>541.10296600000004</v>
      </c>
      <c r="C361">
        <v>12781799</v>
      </c>
      <c r="D361" s="21">
        <v>535.02172900000005</v>
      </c>
      <c r="E361">
        <v>4800.415</v>
      </c>
      <c r="F361">
        <v>15.727468</v>
      </c>
      <c r="G361">
        <v>40.384566999999997</v>
      </c>
      <c r="H361">
        <v>1.2531589999999999</v>
      </c>
      <c r="I361">
        <v>8.0162569999999995</v>
      </c>
      <c r="J361">
        <v>15.731947999999999</v>
      </c>
      <c r="K361">
        <v>15.278717</v>
      </c>
      <c r="L361">
        <v>8.3442000000000002E-2</v>
      </c>
      <c r="M361">
        <v>15.760235</v>
      </c>
      <c r="N361">
        <v>5.3198930000000004</v>
      </c>
      <c r="O361">
        <f>VLOOKUP(A361,m!B41:L3895,11,0)</f>
        <v>122.01975299999999</v>
      </c>
      <c r="P361" s="34">
        <v>375.726</v>
      </c>
      <c r="Q361">
        <v>125.398</v>
      </c>
      <c r="R361" s="27">
        <f>ABS(O361-Q361)/O361</f>
        <v>2.768606653383409E-2</v>
      </c>
      <c r="V361" s="27"/>
    </row>
    <row r="362" spans="1:22" x14ac:dyDescent="0.25">
      <c r="A362" s="21">
        <v>572.47094700000002</v>
      </c>
      <c r="B362" s="21">
        <v>539.67724599999997</v>
      </c>
      <c r="C362">
        <v>12819445</v>
      </c>
      <c r="D362" s="21">
        <v>535.56323199999997</v>
      </c>
      <c r="E362">
        <v>4534.9110000000001</v>
      </c>
      <c r="F362">
        <v>27.724360999999998</v>
      </c>
      <c r="G362">
        <v>52.495483</v>
      </c>
      <c r="H362">
        <v>19.342248999999999</v>
      </c>
      <c r="I362">
        <v>13.152564</v>
      </c>
      <c r="J362">
        <v>26.030777</v>
      </c>
      <c r="K362">
        <v>25.060535000000002</v>
      </c>
      <c r="L362">
        <v>5.582382</v>
      </c>
      <c r="M362">
        <v>28.866641999999999</v>
      </c>
      <c r="N362">
        <v>8.105594</v>
      </c>
      <c r="O362">
        <f>VLOOKUP(A362,m!B221:L4075,11,0)</f>
        <v>195.81869499999999</v>
      </c>
      <c r="P362" s="34">
        <v>572.471</v>
      </c>
      <c r="Q362">
        <v>190.417</v>
      </c>
      <c r="R362" s="27">
        <f>ABS(O362-Q362)/O362</f>
        <v>2.7585185367515547E-2</v>
      </c>
      <c r="V362" s="27"/>
    </row>
    <row r="363" spans="1:22" x14ac:dyDescent="0.25">
      <c r="A363" s="21">
        <v>535.44665499999996</v>
      </c>
      <c r="B363" s="21">
        <v>540.42980999999997</v>
      </c>
      <c r="C363">
        <v>13302677</v>
      </c>
      <c r="D363" s="21">
        <v>536.71667500000001</v>
      </c>
      <c r="E363">
        <v>4273.9859999999999</v>
      </c>
      <c r="F363">
        <v>25.808105000000001</v>
      </c>
      <c r="G363">
        <v>50.829639</v>
      </c>
      <c r="H363">
        <v>14.349831</v>
      </c>
      <c r="I363">
        <v>12.307014000000001</v>
      </c>
      <c r="J363">
        <v>24.109397999999999</v>
      </c>
      <c r="K363">
        <v>23.366956999999999</v>
      </c>
      <c r="L363">
        <v>4.6741190000000001</v>
      </c>
      <c r="M363">
        <v>21.026447000000001</v>
      </c>
      <c r="N363">
        <v>7.5813680000000003</v>
      </c>
      <c r="O363">
        <f>VLOOKUP(A363,m!B126:L3980,11,0)</f>
        <v>182.871399</v>
      </c>
      <c r="P363" s="34">
        <v>535.447</v>
      </c>
      <c r="Q363">
        <v>177.83</v>
      </c>
      <c r="R363" s="27">
        <f>ABS(O363-Q363)/O363</f>
        <v>2.7568001489396296E-2</v>
      </c>
      <c r="V363" s="27"/>
    </row>
    <row r="364" spans="1:22" x14ac:dyDescent="0.25">
      <c r="A364" s="21">
        <v>570.08331299999998</v>
      </c>
      <c r="B364" s="21">
        <v>538.45764199999996</v>
      </c>
      <c r="C364">
        <v>12690432</v>
      </c>
      <c r="D364" s="21">
        <v>533.74279799999999</v>
      </c>
      <c r="E364">
        <v>4528.808</v>
      </c>
      <c r="F364">
        <v>27.258766000000001</v>
      </c>
      <c r="G364">
        <v>52.170284000000002</v>
      </c>
      <c r="H364">
        <v>18.888182</v>
      </c>
      <c r="I364">
        <v>12.74507</v>
      </c>
      <c r="J364">
        <v>25.613745000000002</v>
      </c>
      <c r="K364">
        <v>24.751401999999999</v>
      </c>
      <c r="L364">
        <v>5.4518940000000002</v>
      </c>
      <c r="M364">
        <v>25.646372</v>
      </c>
      <c r="N364">
        <v>8.0717859999999995</v>
      </c>
      <c r="O364">
        <f>VLOOKUP(A364,m!B218:L4072,11,0)</f>
        <v>194.040955</v>
      </c>
      <c r="P364" s="34">
        <v>570.08299999999997</v>
      </c>
      <c r="Q364">
        <v>188.69200000000001</v>
      </c>
      <c r="R364" s="27">
        <f>ABS(O364-Q364)/O364</f>
        <v>2.7566113555769656E-2</v>
      </c>
      <c r="V364" s="27"/>
    </row>
    <row r="365" spans="1:22" x14ac:dyDescent="0.25">
      <c r="A365" s="21">
        <v>384.45141599999999</v>
      </c>
      <c r="B365" s="21">
        <v>542.05566399999998</v>
      </c>
      <c r="C365">
        <v>12770618</v>
      </c>
      <c r="D365" s="21">
        <v>531.91052200000001</v>
      </c>
      <c r="E365">
        <v>4765.3190000000004</v>
      </c>
      <c r="F365">
        <v>16.409241000000002</v>
      </c>
      <c r="G365">
        <v>41.953555999999999</v>
      </c>
      <c r="H365">
        <v>2.165473</v>
      </c>
      <c r="I365">
        <v>8.4525509999999997</v>
      </c>
      <c r="J365">
        <v>16.830100999999999</v>
      </c>
      <c r="K365">
        <v>16.209126000000001</v>
      </c>
      <c r="L365">
        <v>0.106072</v>
      </c>
      <c r="M365">
        <v>20.359137</v>
      </c>
      <c r="N365">
        <v>5.4434319999999996</v>
      </c>
      <c r="O365">
        <f>VLOOKUP(A365,m!B36:L3890,11,0)</f>
        <v>125.408897</v>
      </c>
      <c r="P365" s="34">
        <v>384.45100000000002</v>
      </c>
      <c r="Q365">
        <v>128.86500000000001</v>
      </c>
      <c r="R365" s="27">
        <f>ABS(O365-Q365)/O365</f>
        <v>2.7558674724649027E-2</v>
      </c>
      <c r="V365" s="27"/>
    </row>
    <row r="366" spans="1:22" x14ac:dyDescent="0.25">
      <c r="A366" s="21">
        <v>387.057007</v>
      </c>
      <c r="B366" s="21">
        <v>539.49114999999995</v>
      </c>
      <c r="C366">
        <v>12816056</v>
      </c>
      <c r="D366" s="21">
        <v>539.69152799999995</v>
      </c>
      <c r="E366">
        <v>4371.6419999999998</v>
      </c>
      <c r="F366">
        <v>16.270617999999999</v>
      </c>
      <c r="G366">
        <v>40.260517</v>
      </c>
      <c r="H366">
        <v>1.2101280000000001</v>
      </c>
      <c r="I366">
        <v>7.3569620000000002</v>
      </c>
      <c r="J366">
        <v>15.689966999999999</v>
      </c>
      <c r="K366">
        <v>15.159084999999999</v>
      </c>
      <c r="L366">
        <v>0.921852</v>
      </c>
      <c r="M366">
        <v>4.3150110000000002</v>
      </c>
      <c r="N366">
        <v>5.4803240000000004</v>
      </c>
      <c r="O366">
        <f>VLOOKUP(A366,m!B840:L4694,11,0)</f>
        <v>124.875793</v>
      </c>
      <c r="P366" s="34">
        <v>387.05700000000002</v>
      </c>
      <c r="Q366">
        <v>128.31700000000001</v>
      </c>
      <c r="R366" s="27">
        <f>ABS(O366-Q366)/O366</f>
        <v>2.7557038216365966E-2</v>
      </c>
      <c r="V366" s="27"/>
    </row>
    <row r="367" spans="1:22" x14ac:dyDescent="0.25">
      <c r="A367" s="21">
        <v>393.73236100000003</v>
      </c>
      <c r="B367" s="21">
        <v>541.105591</v>
      </c>
      <c r="C367">
        <v>12742653</v>
      </c>
      <c r="D367" s="21">
        <v>539.774902</v>
      </c>
      <c r="E367">
        <v>4281.616</v>
      </c>
      <c r="F367">
        <v>17.133500999999999</v>
      </c>
      <c r="G367">
        <v>42.179305999999997</v>
      </c>
      <c r="H367">
        <v>2.1250290000000001</v>
      </c>
      <c r="I367">
        <v>8.1257149999999996</v>
      </c>
      <c r="J367">
        <v>16.755976</v>
      </c>
      <c r="K367">
        <v>16.446522000000002</v>
      </c>
      <c r="L367">
        <v>0.43572100000000002</v>
      </c>
      <c r="M367">
        <v>10.613913</v>
      </c>
      <c r="N367">
        <v>5.57484</v>
      </c>
      <c r="O367">
        <f>VLOOKUP(A367,m!B29:L3883,11,0)</f>
        <v>128.29342700000001</v>
      </c>
      <c r="P367" s="34">
        <v>393.73200000000003</v>
      </c>
      <c r="Q367">
        <v>131.82499999999999</v>
      </c>
      <c r="R367" s="27">
        <f>ABS(O367-Q367)/O367</f>
        <v>2.7527310498923534E-2</v>
      </c>
      <c r="V367" s="27"/>
    </row>
    <row r="368" spans="1:22" x14ac:dyDescent="0.25">
      <c r="A368" s="21">
        <v>405.83639499999998</v>
      </c>
      <c r="B368" s="21">
        <v>539.98651099999995</v>
      </c>
      <c r="C368">
        <v>12836268</v>
      </c>
      <c r="D368" s="21">
        <v>541.94683799999996</v>
      </c>
      <c r="E368">
        <v>4454.04</v>
      </c>
      <c r="F368">
        <v>17.274425999999998</v>
      </c>
      <c r="G368">
        <v>42.625171999999999</v>
      </c>
      <c r="H368">
        <v>3.503377</v>
      </c>
      <c r="I368">
        <v>8.2743099999999998</v>
      </c>
      <c r="J368">
        <v>17.06851</v>
      </c>
      <c r="K368">
        <v>16.852620999999999</v>
      </c>
      <c r="L368">
        <v>1.49546</v>
      </c>
      <c r="M368">
        <v>14.222124000000001</v>
      </c>
      <c r="N368">
        <v>5.7462220000000004</v>
      </c>
      <c r="O368">
        <f>VLOOKUP(A368,m!B991:L4845,11,0)</f>
        <v>133.30090300000001</v>
      </c>
      <c r="P368" s="34">
        <v>405.83600000000001</v>
      </c>
      <c r="Q368">
        <v>136.96600000000001</v>
      </c>
      <c r="R368" s="27">
        <f>ABS(O368-Q368)/O368</f>
        <v>2.7494915019442911E-2</v>
      </c>
      <c r="V368" s="27"/>
    </row>
    <row r="369" spans="1:22" x14ac:dyDescent="0.25">
      <c r="A369" s="21">
        <v>380.324951</v>
      </c>
      <c r="B369" s="21">
        <v>538.44164999999998</v>
      </c>
      <c r="C369">
        <v>12839910</v>
      </c>
      <c r="D369" s="21">
        <v>542.16894500000001</v>
      </c>
      <c r="E369">
        <v>4298.3999999999996</v>
      </c>
      <c r="F369">
        <v>15.966187</v>
      </c>
      <c r="G369">
        <v>40.494892</v>
      </c>
      <c r="H369">
        <v>1.450482</v>
      </c>
      <c r="I369">
        <v>7.3061629999999997</v>
      </c>
      <c r="J369">
        <v>15.277760000000001</v>
      </c>
      <c r="K369">
        <v>15.134332000000001</v>
      </c>
      <c r="L369">
        <v>0.57846299999999995</v>
      </c>
      <c r="M369">
        <v>4.0845500000000001</v>
      </c>
      <c r="N369">
        <v>5.3850040000000003</v>
      </c>
      <c r="O369">
        <f>VLOOKUP(A369,m!B341:L4195,11,0)</f>
        <v>122.510834</v>
      </c>
      <c r="P369" s="34">
        <v>380.32499999999999</v>
      </c>
      <c r="Q369">
        <v>125.878</v>
      </c>
      <c r="R369" s="27">
        <f>ABS(O369-Q369)/O369</f>
        <v>2.7484638623878746E-2</v>
      </c>
      <c r="V369" s="27"/>
    </row>
    <row r="370" spans="1:22" x14ac:dyDescent="0.25">
      <c r="A370" s="21">
        <v>546.16418499999997</v>
      </c>
      <c r="B370" s="21">
        <v>539.40026899999998</v>
      </c>
      <c r="C370">
        <v>12650917</v>
      </c>
      <c r="D370" s="21">
        <v>545.38110400000005</v>
      </c>
      <c r="E370">
        <v>5165.0990000000002</v>
      </c>
      <c r="F370">
        <v>25.74896</v>
      </c>
      <c r="G370">
        <v>49.554386000000001</v>
      </c>
      <c r="H370">
        <v>17.693148000000001</v>
      </c>
      <c r="I370">
        <v>11.796118</v>
      </c>
      <c r="J370">
        <v>23.471005999999999</v>
      </c>
      <c r="K370">
        <v>22.940118999999999</v>
      </c>
      <c r="L370">
        <v>3.6620780000000002</v>
      </c>
      <c r="M370">
        <v>17.155297999999998</v>
      </c>
      <c r="N370">
        <v>7.733117</v>
      </c>
      <c r="O370">
        <f>VLOOKUP(A370,m!B1118:L4972,11,0)</f>
        <v>184.429642</v>
      </c>
      <c r="P370" s="34">
        <v>546.16399999999999</v>
      </c>
      <c r="Q370">
        <v>179.364</v>
      </c>
      <c r="R370" s="27">
        <f>ABS(O370-Q370)/O370</f>
        <v>2.7466528401112425E-2</v>
      </c>
      <c r="V370" s="27"/>
    </row>
    <row r="371" spans="1:22" x14ac:dyDescent="0.25">
      <c r="A371" s="21">
        <v>380.908142</v>
      </c>
      <c r="B371" s="21">
        <v>541.22277799999995</v>
      </c>
      <c r="C371">
        <v>12629560</v>
      </c>
      <c r="D371" s="21">
        <v>541.666382</v>
      </c>
      <c r="E371">
        <v>4023.7420000000002</v>
      </c>
      <c r="F371">
        <v>15.800369</v>
      </c>
      <c r="G371">
        <v>39.526874999999997</v>
      </c>
      <c r="H371">
        <v>1.1765749999999999</v>
      </c>
      <c r="I371">
        <v>7.0823460000000003</v>
      </c>
      <c r="J371">
        <v>15.11049</v>
      </c>
      <c r="K371">
        <v>16.514123999999999</v>
      </c>
      <c r="L371">
        <v>1.132263</v>
      </c>
      <c r="M371">
        <v>4.1641329999999996</v>
      </c>
      <c r="N371">
        <v>5.3932630000000001</v>
      </c>
      <c r="O371">
        <f>VLOOKUP(A371,m!B957:L4811,11,0)</f>
        <v>123.870216</v>
      </c>
      <c r="P371" s="34">
        <v>380.90800000000002</v>
      </c>
      <c r="Q371">
        <v>127.27</v>
      </c>
      <c r="R371" s="27">
        <f>ABS(O371-Q371)/O371</f>
        <v>2.7446339481639371E-2</v>
      </c>
      <c r="V371" s="27"/>
    </row>
    <row r="372" spans="1:22" x14ac:dyDescent="0.25">
      <c r="A372" s="21">
        <v>381.05911300000002</v>
      </c>
      <c r="B372" s="21">
        <v>541.99145499999997</v>
      </c>
      <c r="C372">
        <v>13030583</v>
      </c>
      <c r="D372" s="21">
        <v>540.69653300000004</v>
      </c>
      <c r="E372">
        <v>4077.1480000000001</v>
      </c>
      <c r="F372">
        <v>16.125889000000001</v>
      </c>
      <c r="G372">
        <v>41.026359999999997</v>
      </c>
      <c r="H372">
        <v>1.7209840000000001</v>
      </c>
      <c r="I372">
        <v>7.6174939999999998</v>
      </c>
      <c r="J372">
        <v>15.737137000000001</v>
      </c>
      <c r="K372">
        <v>15.584064</v>
      </c>
      <c r="L372">
        <v>6.7932999999999993E-2</v>
      </c>
      <c r="M372">
        <v>7.6861889999999997</v>
      </c>
      <c r="N372">
        <v>5.3954009999999997</v>
      </c>
      <c r="O372">
        <f>VLOOKUP(A372,m!B479:L4333,11,0)</f>
        <v>123.95314</v>
      </c>
      <c r="P372" s="34">
        <v>381.05900000000003</v>
      </c>
      <c r="Q372">
        <v>127.355</v>
      </c>
      <c r="R372" s="27">
        <f>ABS(O372-Q372)/O372</f>
        <v>2.7444726289305773E-2</v>
      </c>
      <c r="V372" s="27"/>
    </row>
    <row r="373" spans="1:22" x14ac:dyDescent="0.25">
      <c r="A373" s="21">
        <v>395.28036500000002</v>
      </c>
      <c r="B373" s="21">
        <v>539.90185499999995</v>
      </c>
      <c r="C373">
        <v>13080624</v>
      </c>
      <c r="D373" s="21">
        <v>540.15228300000001</v>
      </c>
      <c r="E373">
        <v>4177.8559999999998</v>
      </c>
      <c r="F373">
        <v>16.912593999999999</v>
      </c>
      <c r="G373">
        <v>42.020012000000001</v>
      </c>
      <c r="H373">
        <v>2.5408680000000001</v>
      </c>
      <c r="I373">
        <v>8.0421580000000006</v>
      </c>
      <c r="J373">
        <v>16.541613000000002</v>
      </c>
      <c r="K373">
        <v>16.390198000000002</v>
      </c>
      <c r="L373">
        <v>1.346357</v>
      </c>
      <c r="M373">
        <v>10.622773</v>
      </c>
      <c r="N373">
        <v>5.5967589999999996</v>
      </c>
      <c r="O373">
        <f>VLOOKUP(A373,m!B1013:L4867,11,0)</f>
        <v>129.015198</v>
      </c>
      <c r="P373" s="34">
        <v>395.28</v>
      </c>
      <c r="Q373">
        <v>132.554</v>
      </c>
      <c r="R373" s="27">
        <f>ABS(O373-Q373)/O373</f>
        <v>2.7429342084178361E-2</v>
      </c>
      <c r="V373" s="27"/>
    </row>
    <row r="374" spans="1:22" x14ac:dyDescent="0.25">
      <c r="A374" s="21">
        <v>566.11242700000003</v>
      </c>
      <c r="B374" s="21">
        <v>541.55505400000004</v>
      </c>
      <c r="C374">
        <v>12814914</v>
      </c>
      <c r="D374" s="21">
        <v>534.96582000000001</v>
      </c>
      <c r="E374">
        <v>5364.9889999999996</v>
      </c>
      <c r="F374">
        <v>27.139755000000001</v>
      </c>
      <c r="G374">
        <v>51.876255</v>
      </c>
      <c r="H374">
        <v>18.339468</v>
      </c>
      <c r="I374">
        <v>12.896898999999999</v>
      </c>
      <c r="J374">
        <v>25.166695000000001</v>
      </c>
      <c r="K374">
        <v>23.676928</v>
      </c>
      <c r="L374">
        <v>3.6560779999999999</v>
      </c>
      <c r="M374">
        <v>22.537388</v>
      </c>
      <c r="N374">
        <v>8.0155630000000002</v>
      </c>
      <c r="O374">
        <f>VLOOKUP(A374,m!B317:L4171,11,0)</f>
        <v>190.24475100000001</v>
      </c>
      <c r="P374" s="34">
        <v>566.11199999999997</v>
      </c>
      <c r="Q374">
        <v>185.03299999999999</v>
      </c>
      <c r="R374" s="27">
        <f>ABS(O374-Q374)/O374</f>
        <v>2.7394979218112677E-2</v>
      </c>
      <c r="V374" s="27"/>
    </row>
    <row r="375" spans="1:22" x14ac:dyDescent="0.25">
      <c r="A375" s="21">
        <v>389.76687600000002</v>
      </c>
      <c r="B375" s="21">
        <v>540.66113299999995</v>
      </c>
      <c r="C375">
        <v>12896339</v>
      </c>
      <c r="D375" s="21">
        <v>543.40112299999998</v>
      </c>
      <c r="E375">
        <v>4020.69</v>
      </c>
      <c r="F375">
        <v>16.046747</v>
      </c>
      <c r="G375">
        <v>40.287457000000003</v>
      </c>
      <c r="H375">
        <v>2.2291439999999998</v>
      </c>
      <c r="I375">
        <v>7.4619270000000002</v>
      </c>
      <c r="J375">
        <v>15.855083</v>
      </c>
      <c r="K375">
        <v>15.802391</v>
      </c>
      <c r="L375">
        <v>1.5060389999999999</v>
      </c>
      <c r="M375">
        <v>10.759553</v>
      </c>
      <c r="N375">
        <v>5.518694</v>
      </c>
      <c r="O375">
        <f>VLOOKUP(A375,m!B971:L4825,11,0)</f>
        <v>128.59053</v>
      </c>
      <c r="P375" s="34">
        <v>389.767</v>
      </c>
      <c r="Q375">
        <v>132.10900000000001</v>
      </c>
      <c r="R375" s="27">
        <f>ABS(O375-Q375)/O375</f>
        <v>2.7361812724467405E-2</v>
      </c>
      <c r="V375" s="27"/>
    </row>
    <row r="376" spans="1:22" x14ac:dyDescent="0.25">
      <c r="A376" s="21">
        <v>397.35552999999999</v>
      </c>
      <c r="B376" s="21">
        <v>540.64459199999999</v>
      </c>
      <c r="C376">
        <v>12943373</v>
      </c>
      <c r="D376" s="21">
        <v>542.21850600000005</v>
      </c>
      <c r="E376">
        <v>3938.2919999999999</v>
      </c>
      <c r="F376">
        <v>16.647525999999999</v>
      </c>
      <c r="G376">
        <v>41.265991</v>
      </c>
      <c r="H376">
        <v>2.7919450000000001</v>
      </c>
      <c r="I376">
        <v>7.8387739999999999</v>
      </c>
      <c r="J376">
        <v>16.406766999999999</v>
      </c>
      <c r="K376">
        <v>16.377769000000001</v>
      </c>
      <c r="L376">
        <v>1.6813659999999999</v>
      </c>
      <c r="M376">
        <v>11.350115000000001</v>
      </c>
      <c r="N376">
        <v>5.6261409999999996</v>
      </c>
      <c r="O376">
        <f>VLOOKUP(A376,m!B986:L4840,11,0)</f>
        <v>131.16867099999999</v>
      </c>
      <c r="P376" s="34">
        <v>397.35599999999999</v>
      </c>
      <c r="Q376">
        <v>134.75700000000001</v>
      </c>
      <c r="R376" s="27">
        <f>ABS(O376-Q376)/O376</f>
        <v>2.7356601028610074E-2</v>
      </c>
      <c r="V376" s="27"/>
    </row>
    <row r="377" spans="1:22" x14ac:dyDescent="0.25">
      <c r="A377" s="21">
        <v>401.99252300000001</v>
      </c>
      <c r="B377" s="21">
        <v>540.058716</v>
      </c>
      <c r="C377">
        <v>12894567</v>
      </c>
      <c r="D377" s="21">
        <v>540.63104199999998</v>
      </c>
      <c r="E377">
        <v>4176.3310000000001</v>
      </c>
      <c r="F377">
        <v>17.240721000000001</v>
      </c>
      <c r="G377">
        <v>42.098965</v>
      </c>
      <c r="H377">
        <v>3.2338260000000001</v>
      </c>
      <c r="I377">
        <v>8.1256799999999991</v>
      </c>
      <c r="J377">
        <v>16.786899999999999</v>
      </c>
      <c r="K377">
        <v>16.685946000000001</v>
      </c>
      <c r="L377">
        <v>1.483609</v>
      </c>
      <c r="M377">
        <v>11.684324999999999</v>
      </c>
      <c r="N377">
        <v>5.6917970000000002</v>
      </c>
      <c r="O377">
        <f>VLOOKUP(A377,m!B1012:L4866,11,0)</f>
        <v>131.815079</v>
      </c>
      <c r="P377" s="34">
        <v>401.99299999999999</v>
      </c>
      <c r="Q377">
        <v>135.41999999999999</v>
      </c>
      <c r="R377" s="27">
        <f>ABS(O377-Q377)/O377</f>
        <v>2.7348320293461952E-2</v>
      </c>
      <c r="V377" s="27"/>
    </row>
    <row r="378" spans="1:22" x14ac:dyDescent="0.25">
      <c r="A378" s="21">
        <v>399.07904100000002</v>
      </c>
      <c r="B378" s="21">
        <v>539.26318400000002</v>
      </c>
      <c r="C378">
        <v>13072012</v>
      </c>
      <c r="D378" s="21">
        <v>542.60412599999995</v>
      </c>
      <c r="E378">
        <v>3421.02</v>
      </c>
      <c r="F378">
        <v>16.778879</v>
      </c>
      <c r="G378">
        <v>40.813991999999999</v>
      </c>
      <c r="H378">
        <v>2.455301</v>
      </c>
      <c r="I378">
        <v>7.4782710000000003</v>
      </c>
      <c r="J378">
        <v>15.969697</v>
      </c>
      <c r="K378">
        <v>16.032326000000001</v>
      </c>
      <c r="L378">
        <v>1.1431169999999999</v>
      </c>
      <c r="M378">
        <v>6.5280469999999999</v>
      </c>
      <c r="N378">
        <v>5.650544</v>
      </c>
      <c r="O378">
        <f>VLOOKUP(A378,m!B893:L4747,11,0)</f>
        <v>132.14640800000001</v>
      </c>
      <c r="P378" s="34">
        <v>399.07900000000001</v>
      </c>
      <c r="Q378">
        <v>135.75899999999999</v>
      </c>
      <c r="R378" s="27">
        <f>ABS(O378-Q378)/O378</f>
        <v>2.7337799450439682E-2</v>
      </c>
      <c r="V378" s="27"/>
    </row>
    <row r="379" spans="1:22" x14ac:dyDescent="0.25">
      <c r="A379" s="21">
        <v>377.96350100000001</v>
      </c>
      <c r="B379" s="21">
        <v>541.24572799999999</v>
      </c>
      <c r="C379">
        <v>12943625</v>
      </c>
      <c r="D379" s="21">
        <v>542.24011199999995</v>
      </c>
      <c r="E379">
        <v>4270.9350000000004</v>
      </c>
      <c r="F379">
        <v>15.412179</v>
      </c>
      <c r="G379">
        <v>39.235542000000002</v>
      </c>
      <c r="H379">
        <v>1.37632</v>
      </c>
      <c r="I379">
        <v>7.2382879999999998</v>
      </c>
      <c r="J379">
        <v>15.364276</v>
      </c>
      <c r="K379">
        <v>15.385496</v>
      </c>
      <c r="L379">
        <v>0.67186699999999999</v>
      </c>
      <c r="M379">
        <v>10.404185</v>
      </c>
      <c r="N379">
        <v>5.3515699999999997</v>
      </c>
      <c r="O379">
        <f>VLOOKUP(A379,m!B1071:L4925,11,0)</f>
        <v>123.915314</v>
      </c>
      <c r="P379" s="34">
        <v>377.964</v>
      </c>
      <c r="Q379">
        <v>127.301</v>
      </c>
      <c r="R379" s="27">
        <f>ABS(O379-Q379)/O379</f>
        <v>2.7322579354477582E-2</v>
      </c>
      <c r="V379" s="27"/>
    </row>
    <row r="380" spans="1:22" x14ac:dyDescent="0.25">
      <c r="A380" s="21">
        <v>386.98962399999999</v>
      </c>
      <c r="B380" s="21">
        <v>540.38562000000002</v>
      </c>
      <c r="C380">
        <v>12895935</v>
      </c>
      <c r="D380" s="21">
        <v>541.81640600000003</v>
      </c>
      <c r="E380">
        <v>4199.2179999999998</v>
      </c>
      <c r="F380">
        <v>16.650266999999999</v>
      </c>
      <c r="G380">
        <v>41.736758999999999</v>
      </c>
      <c r="H380">
        <v>1.6375440000000001</v>
      </c>
      <c r="I380">
        <v>8.2325400000000002</v>
      </c>
      <c r="J380">
        <v>16.477056999999999</v>
      </c>
      <c r="K380">
        <v>15.609590000000001</v>
      </c>
      <c r="L380">
        <v>0.78096699999999997</v>
      </c>
      <c r="M380">
        <v>8.5583220000000004</v>
      </c>
      <c r="N380">
        <v>5.4793700000000003</v>
      </c>
      <c r="O380">
        <f>VLOOKUP(A380,m!B815:L4669,11,0)</f>
        <v>125.77383399999999</v>
      </c>
      <c r="P380" s="34">
        <v>386.99</v>
      </c>
      <c r="Q380">
        <v>129.20699999999999</v>
      </c>
      <c r="R380" s="27">
        <f>ABS(O380-Q380)/O380</f>
        <v>2.7296345279575401E-2</v>
      </c>
      <c r="V380" s="27"/>
    </row>
    <row r="381" spans="1:22" x14ac:dyDescent="0.25">
      <c r="A381" s="21">
        <v>390.58474699999999</v>
      </c>
      <c r="B381" s="21">
        <v>539.817139</v>
      </c>
      <c r="C381">
        <v>12884745</v>
      </c>
      <c r="D381" s="21">
        <v>540.84020999999996</v>
      </c>
      <c r="E381">
        <v>4089.355</v>
      </c>
      <c r="F381">
        <v>16.313358000000001</v>
      </c>
      <c r="G381">
        <v>40.886172999999999</v>
      </c>
      <c r="H381">
        <v>2.2073390000000002</v>
      </c>
      <c r="I381">
        <v>7.7323950000000004</v>
      </c>
      <c r="J381">
        <v>16.197220000000002</v>
      </c>
      <c r="K381">
        <v>16.194841</v>
      </c>
      <c r="L381">
        <v>1.237198</v>
      </c>
      <c r="M381">
        <v>11.859126</v>
      </c>
      <c r="N381">
        <v>5.5302740000000004</v>
      </c>
      <c r="O381">
        <f>VLOOKUP(A381,m!B1009:L4863,11,0)</f>
        <v>128.37586999999999</v>
      </c>
      <c r="P381" s="34">
        <v>390.58499999999998</v>
      </c>
      <c r="Q381">
        <v>131.87700000000001</v>
      </c>
      <c r="R381" s="27">
        <f>ABS(O381-Q381)/O381</f>
        <v>2.7272492875803044E-2</v>
      </c>
      <c r="V381" s="27"/>
    </row>
    <row r="382" spans="1:22" x14ac:dyDescent="0.25">
      <c r="A382" s="21">
        <v>378.75744600000002</v>
      </c>
      <c r="B382" s="21">
        <v>540.04992700000003</v>
      </c>
      <c r="C382">
        <v>12876722</v>
      </c>
      <c r="D382" s="21">
        <v>541.07299799999998</v>
      </c>
      <c r="E382">
        <v>3334.0450000000001</v>
      </c>
      <c r="F382">
        <v>15.561375999999999</v>
      </c>
      <c r="G382">
        <v>39.243823999999996</v>
      </c>
      <c r="H382">
        <v>1.1696120000000001</v>
      </c>
      <c r="I382">
        <v>6.8481589999999999</v>
      </c>
      <c r="J382">
        <v>15.151736</v>
      </c>
      <c r="K382">
        <v>15.442204</v>
      </c>
      <c r="L382">
        <v>1.132749</v>
      </c>
      <c r="M382">
        <v>5.9557529999999996</v>
      </c>
      <c r="N382">
        <v>5.3628119999999999</v>
      </c>
      <c r="O382">
        <f>VLOOKUP(A382,m!B896:L4750,11,0)</f>
        <v>125.139</v>
      </c>
      <c r="P382" s="34">
        <v>378.75700000000001</v>
      </c>
      <c r="Q382">
        <v>128.54900000000001</v>
      </c>
      <c r="R382" s="27">
        <f>ABS(O382-Q382)/O382</f>
        <v>2.7249698335451066E-2</v>
      </c>
      <c r="V382" s="27"/>
    </row>
    <row r="383" spans="1:22" x14ac:dyDescent="0.25">
      <c r="A383" s="21">
        <v>632.51147500000002</v>
      </c>
      <c r="B383" s="21">
        <v>542.19714399999998</v>
      </c>
      <c r="C383">
        <v>12763123</v>
      </c>
      <c r="D383" s="21">
        <v>541.78222700000003</v>
      </c>
      <c r="E383">
        <v>7188.415</v>
      </c>
      <c r="F383">
        <v>31.038993999999999</v>
      </c>
      <c r="G383">
        <v>56.815857000000001</v>
      </c>
      <c r="H383">
        <v>23.199873</v>
      </c>
      <c r="I383">
        <v>13.957871000000001</v>
      </c>
      <c r="J383">
        <v>27.114394999999998</v>
      </c>
      <c r="K383">
        <v>25.230931999999999</v>
      </c>
      <c r="L383">
        <v>3.8645230000000002</v>
      </c>
      <c r="M383">
        <v>16.792818</v>
      </c>
      <c r="N383">
        <v>8.9557059999999993</v>
      </c>
      <c r="O383">
        <f>VLOOKUP(A383,m!B661:L4515,11,0)</f>
        <v>205.271545</v>
      </c>
      <c r="P383" s="34">
        <v>632.51099999999997</v>
      </c>
      <c r="Q383">
        <v>199.68700000000001</v>
      </c>
      <c r="R383" s="27">
        <f>ABS(O383-Q383)/O383</f>
        <v>2.7205646062633725E-2</v>
      </c>
      <c r="V383" s="27"/>
    </row>
    <row r="384" spans="1:22" x14ac:dyDescent="0.25">
      <c r="A384" s="21">
        <v>628.41082800000004</v>
      </c>
      <c r="B384" s="21">
        <v>541.16430700000001</v>
      </c>
      <c r="C384">
        <v>12703441</v>
      </c>
      <c r="D384" s="21">
        <v>543.28186000000005</v>
      </c>
      <c r="E384">
        <v>7254.0280000000002</v>
      </c>
      <c r="F384">
        <v>31.056341</v>
      </c>
      <c r="G384">
        <v>56.449368</v>
      </c>
      <c r="H384">
        <v>21.974356</v>
      </c>
      <c r="I384">
        <v>13.706887999999999</v>
      </c>
      <c r="J384">
        <v>26.978770999999998</v>
      </c>
      <c r="K384">
        <v>25.249134000000002</v>
      </c>
      <c r="L384">
        <v>3.6229269999999998</v>
      </c>
      <c r="M384">
        <v>17.823077999999999</v>
      </c>
      <c r="N384">
        <v>8.8976430000000004</v>
      </c>
      <c r="O384">
        <f>VLOOKUP(A384,m!B681:L4535,11,0)</f>
        <v>204.36599699999999</v>
      </c>
      <c r="P384" s="34">
        <v>628.41099999999994</v>
      </c>
      <c r="Q384">
        <v>198.80699999999999</v>
      </c>
      <c r="R384" s="27">
        <f>ABS(O384-Q384)/O384</f>
        <v>2.7201183570670053E-2</v>
      </c>
      <c r="V384" s="27"/>
    </row>
    <row r="385" spans="1:22" x14ac:dyDescent="0.25">
      <c r="A385" s="21">
        <v>375.46923800000002</v>
      </c>
      <c r="B385" s="21">
        <v>543.35528599999998</v>
      </c>
      <c r="C385">
        <v>12907444</v>
      </c>
      <c r="D385" s="21">
        <v>538.74084500000004</v>
      </c>
      <c r="E385">
        <v>3788.7570000000001</v>
      </c>
      <c r="F385">
        <v>15.868983999999999</v>
      </c>
      <c r="G385">
        <v>41.282192000000002</v>
      </c>
      <c r="H385">
        <v>1.399546</v>
      </c>
      <c r="I385">
        <v>8.0650779999999997</v>
      </c>
      <c r="J385">
        <v>16.154250999999999</v>
      </c>
      <c r="K385">
        <v>16.042223</v>
      </c>
      <c r="L385">
        <v>1.7215769999999999</v>
      </c>
      <c r="M385">
        <v>11.489362</v>
      </c>
      <c r="N385">
        <v>5.3162539999999998</v>
      </c>
      <c r="O385">
        <f>VLOOKUP(A385,m!B123:L3977,11,0)</f>
        <v>123.10652899999999</v>
      </c>
      <c r="P385" s="34">
        <v>375.46899999999999</v>
      </c>
      <c r="Q385">
        <v>126.45</v>
      </c>
      <c r="R385" s="27">
        <f>ABS(O385-Q385)/O385</f>
        <v>2.7159168787871585E-2</v>
      </c>
      <c r="V385" s="27"/>
    </row>
    <row r="386" spans="1:22" x14ac:dyDescent="0.25">
      <c r="A386" s="21">
        <v>597.46386700000005</v>
      </c>
      <c r="B386" s="21">
        <v>540.20752000000005</v>
      </c>
      <c r="C386">
        <v>12732564</v>
      </c>
      <c r="D386" s="21">
        <v>538.76953100000003</v>
      </c>
      <c r="E386">
        <v>4377.7449999999999</v>
      </c>
      <c r="F386">
        <v>29.00074</v>
      </c>
      <c r="G386">
        <v>54.008999000000003</v>
      </c>
      <c r="H386">
        <v>20.753050000000002</v>
      </c>
      <c r="I386">
        <v>13.032199</v>
      </c>
      <c r="J386">
        <v>26.779375000000002</v>
      </c>
      <c r="K386">
        <v>25.898848000000001</v>
      </c>
      <c r="L386">
        <v>5.1397519999999997</v>
      </c>
      <c r="M386">
        <v>22.346841999999999</v>
      </c>
      <c r="N386">
        <v>8.4594679999999993</v>
      </c>
      <c r="O386">
        <f>VLOOKUP(A386,m!B889:L4743,11,0)</f>
        <v>202.12579299999999</v>
      </c>
      <c r="P386" s="34">
        <v>597.46400000000006</v>
      </c>
      <c r="Q386">
        <v>196.64500000000001</v>
      </c>
      <c r="R386" s="27">
        <f>ABS(O386-Q386)/O386</f>
        <v>2.7115752614511584E-2</v>
      </c>
      <c r="V386" s="27"/>
    </row>
    <row r="387" spans="1:22" x14ac:dyDescent="0.25">
      <c r="A387" s="21">
        <v>386.66845699999999</v>
      </c>
      <c r="B387" s="21">
        <v>537.21966599999996</v>
      </c>
      <c r="C387">
        <v>12833982</v>
      </c>
      <c r="D387" s="21">
        <v>538.13549799999998</v>
      </c>
      <c r="E387">
        <v>4408.2629999999999</v>
      </c>
      <c r="F387">
        <v>16.252136</v>
      </c>
      <c r="G387">
        <v>40.089675999999997</v>
      </c>
      <c r="H387">
        <v>1.607691</v>
      </c>
      <c r="I387">
        <v>7.2158939999999996</v>
      </c>
      <c r="J387">
        <v>15.189423</v>
      </c>
      <c r="K387">
        <v>14.774926000000001</v>
      </c>
      <c r="L387">
        <v>0.121878</v>
      </c>
      <c r="M387">
        <v>3.5668329999999999</v>
      </c>
      <c r="N387">
        <v>5.4748239999999999</v>
      </c>
      <c r="O387">
        <f>VLOOKUP(A387,m!B429:L4283,11,0)</f>
        <v>124.236694</v>
      </c>
      <c r="P387" s="34">
        <v>386.66800000000001</v>
      </c>
      <c r="Q387">
        <v>127.605</v>
      </c>
      <c r="R387" s="27">
        <f>ABS(O387-Q387)/O387</f>
        <v>2.7112006055151499E-2</v>
      </c>
      <c r="V387" s="27"/>
    </row>
    <row r="388" spans="1:22" x14ac:dyDescent="0.25">
      <c r="A388" s="21">
        <v>382.61706500000003</v>
      </c>
      <c r="B388" s="21">
        <v>529.59258999999997</v>
      </c>
      <c r="C388">
        <v>12814213</v>
      </c>
      <c r="D388" s="21">
        <v>539.90283199999999</v>
      </c>
      <c r="E388">
        <v>4866.027</v>
      </c>
      <c r="F388">
        <v>15.917790999999999</v>
      </c>
      <c r="G388">
        <v>40.220562000000001</v>
      </c>
      <c r="H388">
        <v>1.3661019999999999</v>
      </c>
      <c r="I388">
        <v>7.2858770000000002</v>
      </c>
      <c r="J388">
        <v>15.138806000000001</v>
      </c>
      <c r="K388">
        <v>15.120906</v>
      </c>
      <c r="L388">
        <v>0.375552</v>
      </c>
      <c r="M388">
        <v>6.3920440000000003</v>
      </c>
      <c r="N388">
        <v>5.4174600000000002</v>
      </c>
      <c r="O388">
        <f>VLOOKUP(A388,m!B1078:L4932,11,0)</f>
        <v>122.068901</v>
      </c>
      <c r="P388" s="34">
        <v>382.61700000000002</v>
      </c>
      <c r="Q388">
        <v>125.376</v>
      </c>
      <c r="R388" s="27">
        <f>ABS(O388-Q388)/O388</f>
        <v>2.7092068273802252E-2</v>
      </c>
      <c r="V388" s="27"/>
    </row>
    <row r="389" spans="1:22" x14ac:dyDescent="0.25">
      <c r="A389" s="21">
        <v>355.26767000000001</v>
      </c>
      <c r="B389" s="21">
        <v>542.53552200000001</v>
      </c>
      <c r="C389">
        <v>12744518</v>
      </c>
      <c r="D389" s="21">
        <v>539.07281499999999</v>
      </c>
      <c r="E389">
        <v>3604.125</v>
      </c>
      <c r="F389">
        <v>14.111594</v>
      </c>
      <c r="G389">
        <v>38.649338</v>
      </c>
      <c r="H389">
        <v>-0.16991999999999999</v>
      </c>
      <c r="I389">
        <v>6.7002079999999999</v>
      </c>
      <c r="J389">
        <v>14.393007000000001</v>
      </c>
      <c r="K389">
        <v>14.442838</v>
      </c>
      <c r="L389">
        <v>0.37426300000000001</v>
      </c>
      <c r="M389">
        <v>9.3746810000000007</v>
      </c>
      <c r="N389">
        <v>5.097226</v>
      </c>
      <c r="O389">
        <f>VLOOKUP(A389,m!B264:L4118,11,0)</f>
        <v>116.99269099999999</v>
      </c>
      <c r="P389" s="34">
        <v>355.26799999999997</v>
      </c>
      <c r="Q389">
        <v>120.16200000000001</v>
      </c>
      <c r="R389" s="27">
        <f>ABS(O389-Q389)/O389</f>
        <v>2.7089803413445825E-2</v>
      </c>
      <c r="V389" s="27"/>
    </row>
    <row r="390" spans="1:22" x14ac:dyDescent="0.25">
      <c r="A390" s="21">
        <v>387.06832900000001</v>
      </c>
      <c r="B390" s="21">
        <v>506.70288099999999</v>
      </c>
      <c r="C390">
        <v>12635188</v>
      </c>
      <c r="D390" s="21">
        <v>513.13983199999996</v>
      </c>
      <c r="E390">
        <v>3764.3429999999998</v>
      </c>
      <c r="F390">
        <v>15.929971</v>
      </c>
      <c r="G390">
        <v>40.285263</v>
      </c>
      <c r="H390">
        <v>2.0601880000000001</v>
      </c>
      <c r="I390">
        <v>7.6061810000000003</v>
      </c>
      <c r="J390">
        <v>16.147831</v>
      </c>
      <c r="K390">
        <v>17.622592999999998</v>
      </c>
      <c r="L390">
        <v>1.6385019999999999</v>
      </c>
      <c r="M390">
        <v>12.233896</v>
      </c>
      <c r="N390">
        <v>5.480486</v>
      </c>
      <c r="O390">
        <f>VLOOKUP(A390,m!B871:L4725,11,0)</f>
        <v>128.751114</v>
      </c>
      <c r="P390" s="34">
        <v>387.06799999999998</v>
      </c>
      <c r="Q390">
        <v>125.273</v>
      </c>
      <c r="R390" s="27">
        <f>ABS(O390-Q390)/O390</f>
        <v>2.7014243931124393E-2</v>
      </c>
      <c r="V390" s="27"/>
    </row>
    <row r="391" spans="1:22" x14ac:dyDescent="0.25">
      <c r="A391" s="21">
        <v>350.47164900000001</v>
      </c>
      <c r="B391" s="21">
        <v>488.50646999999998</v>
      </c>
      <c r="C391">
        <v>12734221</v>
      </c>
      <c r="D391" s="21">
        <v>492.95275900000001</v>
      </c>
      <c r="E391">
        <v>4058.837</v>
      </c>
      <c r="F391">
        <v>14.138633</v>
      </c>
      <c r="G391">
        <v>39.930987999999999</v>
      </c>
      <c r="H391">
        <v>-8.0564999999999998E-2</v>
      </c>
      <c r="I391">
        <v>6.7981499999999997</v>
      </c>
      <c r="J391">
        <v>14.226691000000001</v>
      </c>
      <c r="K391">
        <v>13.773108000000001</v>
      </c>
      <c r="L391">
        <v>0.201374</v>
      </c>
      <c r="M391">
        <v>11.484973999999999</v>
      </c>
      <c r="N391">
        <v>5.097226</v>
      </c>
      <c r="O391">
        <f>VLOOKUP(A391,m!B2:L3856,11,0)</f>
        <v>105.577248</v>
      </c>
      <c r="P391">
        <v>350.47199999999998</v>
      </c>
      <c r="Q391">
        <v>108.42400000000001</v>
      </c>
      <c r="R391" s="27">
        <f>ABS(O391-Q391)/O391</f>
        <v>2.6963688237071771E-2</v>
      </c>
      <c r="V391" s="27"/>
    </row>
    <row r="392" spans="1:22" x14ac:dyDescent="0.25">
      <c r="A392" s="21">
        <v>391.68075599999997</v>
      </c>
      <c r="B392" s="21">
        <v>542.11144999999999</v>
      </c>
      <c r="C392">
        <v>12868509</v>
      </c>
      <c r="D392" s="21">
        <v>543.79266399999995</v>
      </c>
      <c r="E392">
        <v>3964.232</v>
      </c>
      <c r="F392">
        <v>16.059519000000002</v>
      </c>
      <c r="G392">
        <v>40.490234000000001</v>
      </c>
      <c r="H392">
        <v>2.389605</v>
      </c>
      <c r="I392">
        <v>7.5290999999999997</v>
      </c>
      <c r="J392">
        <v>16.020818999999999</v>
      </c>
      <c r="K392">
        <v>18.540018</v>
      </c>
      <c r="L392">
        <v>1.578146</v>
      </c>
      <c r="M392">
        <v>12.594818</v>
      </c>
      <c r="N392">
        <v>5.5457919999999996</v>
      </c>
      <c r="O392">
        <f>VLOOKUP(A392,m!B970:L4824,11,0)</f>
        <v>129.935822</v>
      </c>
      <c r="P392" s="34">
        <v>391.68099999999998</v>
      </c>
      <c r="Q392">
        <v>133.43899999999999</v>
      </c>
      <c r="R392" s="27">
        <f>ABS(O392-Q392)/O392</f>
        <v>2.6960833018010933E-2</v>
      </c>
      <c r="V392" s="27"/>
    </row>
    <row r="393" spans="1:22" x14ac:dyDescent="0.25">
      <c r="A393" s="21">
        <v>372.72378500000002</v>
      </c>
      <c r="B393" s="21">
        <v>542.31823699999995</v>
      </c>
      <c r="C393">
        <v>12966746</v>
      </c>
      <c r="D393" s="21">
        <v>539.11303699999996</v>
      </c>
      <c r="E393">
        <v>4806.518</v>
      </c>
      <c r="F393">
        <v>14.937889</v>
      </c>
      <c r="G393">
        <v>40.515220999999997</v>
      </c>
      <c r="H393">
        <v>1.79694</v>
      </c>
      <c r="I393">
        <v>7.0132510000000003</v>
      </c>
      <c r="J393">
        <v>15.457951</v>
      </c>
      <c r="K393">
        <v>15.218593</v>
      </c>
      <c r="L393">
        <v>0.56256499999999998</v>
      </c>
      <c r="M393">
        <v>16.135641</v>
      </c>
      <c r="N393">
        <v>5.2773810000000001</v>
      </c>
      <c r="O393">
        <f>VLOOKUP(A393,m!B717:L4571,11,0)</f>
        <v>121.80911999999999</v>
      </c>
      <c r="P393" s="34">
        <v>372.72399999999999</v>
      </c>
      <c r="Q393">
        <v>125.09</v>
      </c>
      <c r="R393" s="27">
        <f>ABS(O393-Q393)/O393</f>
        <v>2.6934600627604981E-2</v>
      </c>
      <c r="V393" s="27"/>
    </row>
    <row r="394" spans="1:22" x14ac:dyDescent="0.25">
      <c r="A394" s="21">
        <v>388.170502</v>
      </c>
      <c r="B394" s="21">
        <v>541.81420900000001</v>
      </c>
      <c r="C394">
        <v>12760402</v>
      </c>
      <c r="D394" s="21">
        <v>535.93335000000002</v>
      </c>
      <c r="E394">
        <v>4660.0339999999997</v>
      </c>
      <c r="F394">
        <v>16.251738</v>
      </c>
      <c r="G394">
        <v>41.297215000000001</v>
      </c>
      <c r="H394">
        <v>1.95418</v>
      </c>
      <c r="I394">
        <v>8.316281</v>
      </c>
      <c r="J394">
        <v>16.523069</v>
      </c>
      <c r="K394">
        <v>16.211569000000001</v>
      </c>
      <c r="L394">
        <v>0.1186</v>
      </c>
      <c r="M394">
        <v>17.120139999999999</v>
      </c>
      <c r="N394">
        <v>5.4960909999999998</v>
      </c>
      <c r="O394">
        <f>VLOOKUP(A394,m!B49:L3903,11,0)</f>
        <v>127.10527</v>
      </c>
      <c r="P394" s="34">
        <v>388.17099999999999</v>
      </c>
      <c r="Q394">
        <v>130.52799999999999</v>
      </c>
      <c r="R394" s="27">
        <f>ABS(O394-Q394)/O394</f>
        <v>2.6928309109449097E-2</v>
      </c>
      <c r="V394" s="27"/>
    </row>
    <row r="395" spans="1:22" x14ac:dyDescent="0.25">
      <c r="A395" s="21">
        <v>391.84799199999998</v>
      </c>
      <c r="B395" s="21">
        <v>539.25128199999995</v>
      </c>
      <c r="C395">
        <v>12664670</v>
      </c>
      <c r="D395" s="21">
        <v>540.10980199999995</v>
      </c>
      <c r="E395">
        <v>4258.7269999999999</v>
      </c>
      <c r="F395">
        <v>16.677256</v>
      </c>
      <c r="G395">
        <v>41.301139999999997</v>
      </c>
      <c r="H395">
        <v>2.6547860000000001</v>
      </c>
      <c r="I395">
        <v>7.7186399999999997</v>
      </c>
      <c r="J395">
        <v>15.950884</v>
      </c>
      <c r="K395">
        <v>15.627725999999999</v>
      </c>
      <c r="L395">
        <v>0.944353</v>
      </c>
      <c r="M395">
        <v>7.1798869999999999</v>
      </c>
      <c r="N395">
        <v>5.5481600000000002</v>
      </c>
      <c r="O395">
        <f>VLOOKUP(A395,m!B335:L4189,11,0)</f>
        <v>127.111076</v>
      </c>
      <c r="P395" s="34">
        <v>391.84800000000001</v>
      </c>
      <c r="Q395">
        <v>130.53299999999999</v>
      </c>
      <c r="R395" s="27">
        <f>ABS(O395-Q395)/O395</f>
        <v>2.6920738205378658E-2</v>
      </c>
      <c r="V395" s="27"/>
    </row>
    <row r="396" spans="1:22" x14ac:dyDescent="0.25">
      <c r="A396" s="21">
        <v>391.33575400000001</v>
      </c>
      <c r="B396" s="21">
        <v>542.49438499999997</v>
      </c>
      <c r="C396">
        <v>12925045</v>
      </c>
      <c r="D396" s="21">
        <v>539.40417500000001</v>
      </c>
      <c r="E396">
        <v>3361.51</v>
      </c>
      <c r="F396">
        <v>16.170828</v>
      </c>
      <c r="G396">
        <v>41.582481000000001</v>
      </c>
      <c r="H396">
        <v>2.5524719999999999</v>
      </c>
      <c r="I396">
        <v>7.9641599999999997</v>
      </c>
      <c r="J396">
        <v>16.629738</v>
      </c>
      <c r="K396">
        <v>16.805437000000001</v>
      </c>
      <c r="L396">
        <v>1.6921710000000001</v>
      </c>
      <c r="M396">
        <v>15.220041999999999</v>
      </c>
      <c r="N396">
        <v>5.5409079999999999</v>
      </c>
      <c r="O396">
        <f>VLOOKUP(A396,m!B932:L4786,11,0)</f>
        <v>131.082367</v>
      </c>
      <c r="P396" s="34">
        <v>391.33600000000001</v>
      </c>
      <c r="Q396">
        <v>134.61000000000001</v>
      </c>
      <c r="R396" s="27">
        <f>ABS(O396-Q396)/O396</f>
        <v>2.6911575376114535E-2</v>
      </c>
      <c r="V396" s="27"/>
    </row>
    <row r="397" spans="1:22" x14ac:dyDescent="0.25">
      <c r="A397" s="21">
        <v>400.22445699999997</v>
      </c>
      <c r="B397" s="21">
        <v>542.941956</v>
      </c>
      <c r="C397">
        <v>12938926</v>
      </c>
      <c r="D397" s="21">
        <v>541.83306900000002</v>
      </c>
      <c r="E397">
        <v>4304.5039999999999</v>
      </c>
      <c r="F397">
        <v>16.612103999999999</v>
      </c>
      <c r="G397">
        <v>41.327209000000003</v>
      </c>
      <c r="H397">
        <v>3.231579</v>
      </c>
      <c r="I397">
        <v>7.9270319999999996</v>
      </c>
      <c r="J397">
        <v>16.579556</v>
      </c>
      <c r="K397">
        <v>16.443826999999999</v>
      </c>
      <c r="L397">
        <v>1.522443</v>
      </c>
      <c r="M397">
        <v>13.667179000000001</v>
      </c>
      <c r="N397">
        <v>5.6667630000000004</v>
      </c>
      <c r="O397">
        <f>VLOOKUP(A397,m!B990:L4844,11,0)</f>
        <v>132.19258099999999</v>
      </c>
      <c r="P397" s="34">
        <v>400.22399999999999</v>
      </c>
      <c r="Q397">
        <v>135.75</v>
      </c>
      <c r="R397" s="27">
        <f>ABS(O397-Q397)/O397</f>
        <v>2.6910882389080598E-2</v>
      </c>
      <c r="V397" s="27"/>
    </row>
    <row r="398" spans="1:22" x14ac:dyDescent="0.25">
      <c r="A398" s="21">
        <v>389.965912</v>
      </c>
      <c r="B398" s="21">
        <v>528.96167000000003</v>
      </c>
      <c r="C398">
        <v>12741974</v>
      </c>
      <c r="D398" s="21">
        <v>533.77716099999998</v>
      </c>
      <c r="E398">
        <v>4664.6109999999999</v>
      </c>
      <c r="F398">
        <v>16.518560000000001</v>
      </c>
      <c r="G398">
        <v>40.588935999999997</v>
      </c>
      <c r="H398">
        <v>1.637116</v>
      </c>
      <c r="I398">
        <v>7.2506279999999999</v>
      </c>
      <c r="J398">
        <v>15.192584999999999</v>
      </c>
      <c r="K398">
        <v>14.658073</v>
      </c>
      <c r="L398">
        <v>7.5216000000000005E-2</v>
      </c>
      <c r="M398">
        <v>2.9081649999999999</v>
      </c>
      <c r="N398">
        <v>5.5215120000000004</v>
      </c>
      <c r="O398">
        <f>VLOOKUP(A398,m!B419:L4273,11,0)</f>
        <v>123.51050600000001</v>
      </c>
      <c r="P398" s="34">
        <v>389.96600000000001</v>
      </c>
      <c r="Q398">
        <v>126.834</v>
      </c>
      <c r="R398" s="27">
        <f>ABS(O398-Q398)/O398</f>
        <v>2.6908593508636395E-2</v>
      </c>
      <c r="V398" s="27"/>
    </row>
    <row r="399" spans="1:22" x14ac:dyDescent="0.25">
      <c r="A399" s="21">
        <v>433.17394999999999</v>
      </c>
      <c r="B399" s="21">
        <v>543.18988000000002</v>
      </c>
      <c r="C399">
        <v>12599019</v>
      </c>
      <c r="D399" s="21">
        <v>540.47131300000001</v>
      </c>
      <c r="E399">
        <v>4403.6859999999997</v>
      </c>
      <c r="F399">
        <v>18.368210000000001</v>
      </c>
      <c r="G399">
        <v>43.555785999999998</v>
      </c>
      <c r="H399">
        <v>5.5685339999999997</v>
      </c>
      <c r="I399">
        <v>8.8541360000000005</v>
      </c>
      <c r="J399">
        <v>18.551805000000002</v>
      </c>
      <c r="K399">
        <v>18.369297</v>
      </c>
      <c r="L399">
        <v>2.1298650000000001</v>
      </c>
      <c r="M399">
        <v>22.505882</v>
      </c>
      <c r="N399">
        <v>6.1332930000000001</v>
      </c>
      <c r="O399">
        <f>VLOOKUP(A399,m!B976:L4830,11,0)</f>
        <v>145.639679</v>
      </c>
      <c r="P399" s="34">
        <v>433.17399999999998</v>
      </c>
      <c r="Q399">
        <v>149.553</v>
      </c>
      <c r="R399" s="27">
        <f>ABS(O399-Q399)/O399</f>
        <v>2.6869882073826845E-2</v>
      </c>
      <c r="V399" s="27"/>
    </row>
    <row r="400" spans="1:22" x14ac:dyDescent="0.25">
      <c r="A400" s="21">
        <v>346.84945699999997</v>
      </c>
      <c r="B400" s="21">
        <v>523.34509300000002</v>
      </c>
      <c r="C400">
        <v>12885728</v>
      </c>
      <c r="D400" s="21">
        <v>528.36279300000001</v>
      </c>
      <c r="E400">
        <v>3747.5569999999998</v>
      </c>
      <c r="F400">
        <v>13.799156</v>
      </c>
      <c r="G400">
        <v>36.056716999999999</v>
      </c>
      <c r="H400">
        <v>-0.19101299999999999</v>
      </c>
      <c r="I400">
        <v>6.1370990000000001</v>
      </c>
      <c r="J400">
        <v>13.564496</v>
      </c>
      <c r="K400">
        <v>13.224482999999999</v>
      </c>
      <c r="L400">
        <v>2.7657000000000001E-2</v>
      </c>
      <c r="M400">
        <v>1.468351</v>
      </c>
      <c r="N400">
        <v>5.097226</v>
      </c>
      <c r="O400">
        <f>VLOOKUP(A400,m!B771:L4625,11,0)</f>
        <v>110.018456</v>
      </c>
      <c r="P400" s="34">
        <v>346.84899999999999</v>
      </c>
      <c r="Q400">
        <v>112.97199999999999</v>
      </c>
      <c r="R400" s="27">
        <f>ABS(O400-Q400)/O400</f>
        <v>2.6845895746800824E-2</v>
      </c>
      <c r="V400" s="27"/>
    </row>
    <row r="401" spans="1:22" x14ac:dyDescent="0.25">
      <c r="A401" s="21">
        <v>379.49542200000002</v>
      </c>
      <c r="B401" s="21">
        <v>541.34991500000001</v>
      </c>
      <c r="C401">
        <v>12856720</v>
      </c>
      <c r="D401" s="21">
        <v>542.53747599999997</v>
      </c>
      <c r="E401">
        <v>4397.5829999999996</v>
      </c>
      <c r="F401">
        <v>15.465728</v>
      </c>
      <c r="G401">
        <v>39.565277000000002</v>
      </c>
      <c r="H401">
        <v>1.492321</v>
      </c>
      <c r="I401">
        <v>7.3088030000000002</v>
      </c>
      <c r="J401">
        <v>15.468068000000001</v>
      </c>
      <c r="K401">
        <v>15.439541999999999</v>
      </c>
      <c r="L401">
        <v>0.69146600000000003</v>
      </c>
      <c r="M401">
        <v>11.373443</v>
      </c>
      <c r="N401">
        <v>5.3732600000000001</v>
      </c>
      <c r="O401">
        <f>VLOOKUP(A401,m!B1069:L4923,11,0)</f>
        <v>124.467499</v>
      </c>
      <c r="P401" s="34">
        <v>379.495</v>
      </c>
      <c r="Q401">
        <v>127.80800000000001</v>
      </c>
      <c r="R401" s="27">
        <f>ABS(O401-Q401)/O401</f>
        <v>2.683833954115205E-2</v>
      </c>
      <c r="V401" s="27"/>
    </row>
    <row r="402" spans="1:22" x14ac:dyDescent="0.25">
      <c r="A402" s="21">
        <v>614.17779499999995</v>
      </c>
      <c r="B402" s="21">
        <v>540.36151099999995</v>
      </c>
      <c r="C402">
        <v>12680625</v>
      </c>
      <c r="D402" s="21">
        <v>538.79473900000005</v>
      </c>
      <c r="E402">
        <v>4635.6189999999997</v>
      </c>
      <c r="F402">
        <v>30.650995000000002</v>
      </c>
      <c r="G402">
        <v>55.351909999999997</v>
      </c>
      <c r="H402">
        <v>22.211024999999999</v>
      </c>
      <c r="I402">
        <v>13.596574</v>
      </c>
      <c r="J402">
        <v>27.906298</v>
      </c>
      <c r="K402">
        <v>26.588965999999999</v>
      </c>
      <c r="L402">
        <v>6.1989000000000001</v>
      </c>
      <c r="M402">
        <v>20.853667999999999</v>
      </c>
      <c r="N402">
        <v>8.6961189999999995</v>
      </c>
      <c r="O402">
        <f>VLOOKUP(A402,m!B216:L4070,11,0)</f>
        <v>205.21873500000001</v>
      </c>
      <c r="P402" s="34">
        <v>614.178</v>
      </c>
      <c r="Q402">
        <v>199.72</v>
      </c>
      <c r="R402" s="27">
        <f>ABS(O402-Q402)/O402</f>
        <v>2.6794507821130513E-2</v>
      </c>
      <c r="V402" s="27"/>
    </row>
    <row r="403" spans="1:22" x14ac:dyDescent="0.25">
      <c r="A403" s="21">
        <v>552.43518100000006</v>
      </c>
      <c r="B403" s="21">
        <v>541.22662400000002</v>
      </c>
      <c r="C403">
        <v>12842382</v>
      </c>
      <c r="D403" s="21">
        <v>536.12554899999998</v>
      </c>
      <c r="E403">
        <v>5448.9129999999996</v>
      </c>
      <c r="F403">
        <v>26.345231999999999</v>
      </c>
      <c r="G403">
        <v>51.411952999999997</v>
      </c>
      <c r="H403">
        <v>16.951201999999999</v>
      </c>
      <c r="I403">
        <v>12.585742</v>
      </c>
      <c r="J403">
        <v>24.008420999999998</v>
      </c>
      <c r="K403">
        <v>22.900981999999999</v>
      </c>
      <c r="L403">
        <v>3.1923490000000001</v>
      </c>
      <c r="M403">
        <v>19.901700999999999</v>
      </c>
      <c r="N403">
        <v>7.8219070000000004</v>
      </c>
      <c r="O403">
        <f>VLOOKUP(A403,m!B322:L4176,11,0)</f>
        <v>184.81912199999999</v>
      </c>
      <c r="P403" s="34">
        <v>552.43499999999995</v>
      </c>
      <c r="Q403">
        <v>179.86699999999999</v>
      </c>
      <c r="R403" s="27">
        <f>ABS(O403-Q403)/O403</f>
        <v>2.6794424442726242E-2</v>
      </c>
      <c r="V403" s="27"/>
    </row>
    <row r="404" spans="1:22" x14ac:dyDescent="0.25">
      <c r="A404" s="21">
        <v>372.948395</v>
      </c>
      <c r="B404" s="21">
        <v>534.97863800000005</v>
      </c>
      <c r="C404">
        <v>13038146</v>
      </c>
      <c r="D404" s="21">
        <v>535.50787400000002</v>
      </c>
      <c r="E404">
        <v>3927.6109999999999</v>
      </c>
      <c r="F404">
        <v>15.640388</v>
      </c>
      <c r="G404">
        <v>39.350257999999997</v>
      </c>
      <c r="H404">
        <v>0.53563300000000003</v>
      </c>
      <c r="I404">
        <v>7.1458339999999998</v>
      </c>
      <c r="J404">
        <v>15.074013000000001</v>
      </c>
      <c r="K404">
        <v>14.546041000000001</v>
      </c>
      <c r="L404">
        <v>0.52131099999999997</v>
      </c>
      <c r="M404">
        <v>2.6175030000000001</v>
      </c>
      <c r="N404">
        <v>5.2805609999999996</v>
      </c>
      <c r="O404">
        <f>VLOOKUP(A404,m!B817:L4671,11,0)</f>
        <v>119.718994</v>
      </c>
      <c r="P404" s="34">
        <v>372.94799999999998</v>
      </c>
      <c r="Q404">
        <v>122.922</v>
      </c>
      <c r="R404" s="27">
        <f>ABS(O404-Q404)/O404</f>
        <v>2.6754367815686807E-2</v>
      </c>
      <c r="V404" s="27"/>
    </row>
    <row r="405" spans="1:22" x14ac:dyDescent="0.25">
      <c r="A405" s="21">
        <v>381.08056599999998</v>
      </c>
      <c r="B405" s="21">
        <v>538.25994900000001</v>
      </c>
      <c r="C405">
        <v>12828264</v>
      </c>
      <c r="D405" s="21">
        <v>541.47937000000002</v>
      </c>
      <c r="E405">
        <v>4521.1779999999999</v>
      </c>
      <c r="F405">
        <v>16.068546000000001</v>
      </c>
      <c r="G405">
        <v>39.721020000000003</v>
      </c>
      <c r="H405">
        <v>2.4286979999999998</v>
      </c>
      <c r="I405">
        <v>7.5437609999999999</v>
      </c>
      <c r="J405">
        <v>15.490602000000001</v>
      </c>
      <c r="K405">
        <v>15.482653000000001</v>
      </c>
      <c r="L405">
        <v>0.76921099999999998</v>
      </c>
      <c r="M405">
        <v>7.5202090000000004</v>
      </c>
      <c r="N405">
        <v>5.3957050000000004</v>
      </c>
      <c r="O405">
        <f>VLOOKUP(A405,m!B1103:L4957,11,0)</f>
        <v>123.102493</v>
      </c>
      <c r="P405" s="34">
        <v>381.08100000000002</v>
      </c>
      <c r="Q405">
        <v>126.396</v>
      </c>
      <c r="R405" s="27">
        <f>ABS(O405-Q405)/O405</f>
        <v>2.6754186042357447E-2</v>
      </c>
      <c r="V405" s="27"/>
    </row>
    <row r="406" spans="1:22" x14ac:dyDescent="0.25">
      <c r="A406" s="21">
        <v>564.73089600000003</v>
      </c>
      <c r="B406" s="21">
        <v>540.13842799999998</v>
      </c>
      <c r="C406">
        <v>13060391</v>
      </c>
      <c r="D406" s="21">
        <v>532.91943400000002</v>
      </c>
      <c r="E406">
        <v>4382.3239999999996</v>
      </c>
      <c r="F406">
        <v>26.295925</v>
      </c>
      <c r="G406">
        <v>52.259864999999998</v>
      </c>
      <c r="H406">
        <v>19.005272000000001</v>
      </c>
      <c r="I406">
        <v>13.312479</v>
      </c>
      <c r="J406">
        <v>26.60849</v>
      </c>
      <c r="K406">
        <v>25.598642000000002</v>
      </c>
      <c r="L406">
        <v>5.8136910000000004</v>
      </c>
      <c r="M406">
        <v>41.895358999999999</v>
      </c>
      <c r="N406">
        <v>7.996003</v>
      </c>
      <c r="O406">
        <f>VLOOKUP(A406,m!B234:L4088,11,0)</f>
        <v>196.297989</v>
      </c>
      <c r="P406" s="34">
        <v>564.73099999999999</v>
      </c>
      <c r="Q406">
        <v>191.04900000000001</v>
      </c>
      <c r="R406" s="27">
        <f>ABS(O406-Q406)/O406</f>
        <v>2.6739902057784169E-2</v>
      </c>
      <c r="V406" s="27"/>
    </row>
    <row r="407" spans="1:22" x14ac:dyDescent="0.25">
      <c r="A407" s="21">
        <v>391.49838299999999</v>
      </c>
      <c r="B407" s="21">
        <v>537.416382</v>
      </c>
      <c r="C407">
        <v>12941237</v>
      </c>
      <c r="D407" s="21">
        <v>543.98388699999998</v>
      </c>
      <c r="E407">
        <v>5009.4589999999998</v>
      </c>
      <c r="F407">
        <v>16.924088999999999</v>
      </c>
      <c r="G407">
        <v>41.386691999999996</v>
      </c>
      <c r="H407">
        <v>2.2795230000000002</v>
      </c>
      <c r="I407">
        <v>6.983193</v>
      </c>
      <c r="J407">
        <v>15.646919</v>
      </c>
      <c r="K407">
        <v>15.247355000000001</v>
      </c>
      <c r="L407">
        <v>0.438388</v>
      </c>
      <c r="M407">
        <v>3.9068909999999999</v>
      </c>
      <c r="N407">
        <v>5.5432100000000002</v>
      </c>
      <c r="O407">
        <f>VLOOKUP(A407,m!B699:L4553,11,0)</f>
        <v>125.145386</v>
      </c>
      <c r="P407" s="34">
        <v>391.49799999999999</v>
      </c>
      <c r="Q407">
        <v>128.48699999999999</v>
      </c>
      <c r="R407" s="27">
        <f>ABS(O407-Q407)/O407</f>
        <v>2.6701855392415288E-2</v>
      </c>
      <c r="V407" s="27"/>
    </row>
    <row r="408" spans="1:22" x14ac:dyDescent="0.25">
      <c r="A408" s="21">
        <v>389.06390399999998</v>
      </c>
      <c r="B408" s="21">
        <v>541.37371800000005</v>
      </c>
      <c r="C408">
        <v>12853703</v>
      </c>
      <c r="D408" s="21">
        <v>543.16223100000002</v>
      </c>
      <c r="E408">
        <v>4032.8969999999999</v>
      </c>
      <c r="F408">
        <v>16.135017000000001</v>
      </c>
      <c r="G408">
        <v>39.921802999999997</v>
      </c>
      <c r="H408">
        <v>1.451174</v>
      </c>
      <c r="I408">
        <v>7.1752219999999998</v>
      </c>
      <c r="J408">
        <v>15.468294999999999</v>
      </c>
      <c r="K408">
        <v>16.971682000000001</v>
      </c>
      <c r="L408">
        <v>1.198858</v>
      </c>
      <c r="M408">
        <v>3.7401589999999998</v>
      </c>
      <c r="N408">
        <v>5.5087400000000004</v>
      </c>
      <c r="O408">
        <f>VLOOKUP(A408,m!B958:L4812,11,0)</f>
        <v>126.94491600000001</v>
      </c>
      <c r="P408" s="34">
        <v>389.06400000000002</v>
      </c>
      <c r="Q408">
        <v>130.32300000000001</v>
      </c>
      <c r="R408" s="27">
        <f>ABS(O408-Q408)/O408</f>
        <v>2.6610628502838199E-2</v>
      </c>
      <c r="V408" s="27"/>
    </row>
    <row r="409" spans="1:22" x14ac:dyDescent="0.25">
      <c r="A409" s="21">
        <v>379.704071</v>
      </c>
      <c r="B409" s="21">
        <v>540.63122599999997</v>
      </c>
      <c r="C409">
        <v>12717532</v>
      </c>
      <c r="D409" s="21">
        <v>535.78765899999996</v>
      </c>
      <c r="E409">
        <v>4541.0150000000003</v>
      </c>
      <c r="F409">
        <v>15.823809000000001</v>
      </c>
      <c r="G409">
        <v>40.957732999999998</v>
      </c>
      <c r="H409">
        <v>1.289442</v>
      </c>
      <c r="I409">
        <v>7.4190120000000004</v>
      </c>
      <c r="J409">
        <v>15.263400000000001</v>
      </c>
      <c r="K409">
        <v>14.714323</v>
      </c>
      <c r="L409">
        <v>7.2040999999999994E-2</v>
      </c>
      <c r="M409">
        <v>8.2583730000000006</v>
      </c>
      <c r="N409">
        <v>5.3762160000000003</v>
      </c>
      <c r="O409">
        <f>VLOOKUP(A409,m!B402:L4256,11,0)</f>
        <v>122.42028000000001</v>
      </c>
      <c r="P409" s="34">
        <v>379.70400000000001</v>
      </c>
      <c r="Q409">
        <v>125.67700000000001</v>
      </c>
      <c r="R409" s="27">
        <f>ABS(O409-Q409)/O409</f>
        <v>2.6602781826671213E-2</v>
      </c>
      <c r="V409" s="27"/>
    </row>
    <row r="410" spans="1:22" x14ac:dyDescent="0.25">
      <c r="A410" s="21">
        <v>382.82818600000002</v>
      </c>
      <c r="B410" s="21">
        <v>540.80676300000005</v>
      </c>
      <c r="C410">
        <v>12808976</v>
      </c>
      <c r="D410" s="21">
        <v>535.50524900000005</v>
      </c>
      <c r="E410">
        <v>4576.1099999999997</v>
      </c>
      <c r="F410">
        <v>16.031697999999999</v>
      </c>
      <c r="G410">
        <v>40.457748000000002</v>
      </c>
      <c r="H410">
        <v>1.723366</v>
      </c>
      <c r="I410">
        <v>8.0595130000000008</v>
      </c>
      <c r="J410">
        <v>16.109425999999999</v>
      </c>
      <c r="K410">
        <v>15.501182</v>
      </c>
      <c r="L410">
        <v>-1.504E-2</v>
      </c>
      <c r="M410">
        <v>13.718918</v>
      </c>
      <c r="N410">
        <v>5.4204489999999996</v>
      </c>
      <c r="O410">
        <f>VLOOKUP(A410,m!B48:L3902,11,0)</f>
        <v>124.640297</v>
      </c>
      <c r="P410" s="34">
        <v>382.82799999999997</v>
      </c>
      <c r="Q410">
        <v>127.95399999999999</v>
      </c>
      <c r="R410" s="27">
        <f>ABS(O410-Q410)/O410</f>
        <v>2.6586128882539403E-2</v>
      </c>
      <c r="V410" s="27"/>
    </row>
    <row r="411" spans="1:22" x14ac:dyDescent="0.25">
      <c r="A411" s="21">
        <v>511.60931399999998</v>
      </c>
      <c r="B411" s="21">
        <v>537.07287599999995</v>
      </c>
      <c r="C411">
        <v>12818448</v>
      </c>
      <c r="D411" s="21">
        <v>535.96398899999997</v>
      </c>
      <c r="E411">
        <v>4527.2820000000002</v>
      </c>
      <c r="F411">
        <v>24.903763000000001</v>
      </c>
      <c r="G411">
        <v>52.182785000000003</v>
      </c>
      <c r="H411">
        <v>12.988303</v>
      </c>
      <c r="I411">
        <v>12.486917</v>
      </c>
      <c r="J411">
        <v>23.058615</v>
      </c>
      <c r="K411">
        <v>23.07122</v>
      </c>
      <c r="L411">
        <v>4.3026390000000001</v>
      </c>
      <c r="M411">
        <v>31.305277</v>
      </c>
      <c r="N411">
        <v>7.2438570000000002</v>
      </c>
      <c r="O411">
        <f>VLOOKUP(A411,m!B118:L3972,11,0)</f>
        <v>174.955276</v>
      </c>
      <c r="P411" s="34">
        <v>511.60899999999998</v>
      </c>
      <c r="Q411">
        <v>170.30699999999999</v>
      </c>
      <c r="R411" s="27">
        <f>ABS(O411-Q411)/O411</f>
        <v>2.6568367106574196E-2</v>
      </c>
      <c r="V411" s="27"/>
    </row>
    <row r="412" spans="1:22" x14ac:dyDescent="0.25">
      <c r="A412" s="21">
        <v>377.35122699999999</v>
      </c>
      <c r="B412" s="21">
        <v>538.43627900000001</v>
      </c>
      <c r="C412">
        <v>12763839</v>
      </c>
      <c r="D412" s="21">
        <v>540.52526899999998</v>
      </c>
      <c r="E412">
        <v>4299.9269999999997</v>
      </c>
      <c r="F412">
        <v>16.008220999999999</v>
      </c>
      <c r="G412">
        <v>40.50956</v>
      </c>
      <c r="H412">
        <v>0.78149500000000005</v>
      </c>
      <c r="I412">
        <v>7.5234719999999999</v>
      </c>
      <c r="J412">
        <v>15.716851999999999</v>
      </c>
      <c r="K412">
        <v>15.574711000000001</v>
      </c>
      <c r="L412">
        <v>-8.7510000000000001E-3</v>
      </c>
      <c r="M412">
        <v>8.5761059999999993</v>
      </c>
      <c r="N412">
        <v>5.3429019999999996</v>
      </c>
      <c r="O412">
        <f>VLOOKUP(A412,m!B26:L3880,11,0)</f>
        <v>122.409843</v>
      </c>
      <c r="P412" s="34">
        <v>377.351</v>
      </c>
      <c r="Q412">
        <v>125.65900000000001</v>
      </c>
      <c r="R412" s="27">
        <f>ABS(O412-Q412)/O412</f>
        <v>2.6543265805838923E-2</v>
      </c>
      <c r="V412" s="27"/>
    </row>
    <row r="413" spans="1:22" x14ac:dyDescent="0.25">
      <c r="A413" s="21">
        <v>392.611603</v>
      </c>
      <c r="B413" s="21">
        <v>536.34008800000004</v>
      </c>
      <c r="C413">
        <v>12908036</v>
      </c>
      <c r="D413" s="21">
        <v>548.52374299999997</v>
      </c>
      <c r="E413">
        <v>4394.53</v>
      </c>
      <c r="F413">
        <v>16.457540999999999</v>
      </c>
      <c r="G413">
        <v>40.367035000000001</v>
      </c>
      <c r="H413">
        <v>2.2792599999999998</v>
      </c>
      <c r="I413">
        <v>7.3213619999999997</v>
      </c>
      <c r="J413">
        <v>15.686450000000001</v>
      </c>
      <c r="K413">
        <v>15.570455000000001</v>
      </c>
      <c r="L413">
        <v>0.91087799999999997</v>
      </c>
      <c r="M413">
        <v>5.6377129999999998</v>
      </c>
      <c r="N413">
        <v>5.5589719999999998</v>
      </c>
      <c r="O413">
        <f>VLOOKUP(A413,m!B1059:L4913,11,0)</f>
        <v>127.88537599999999</v>
      </c>
      <c r="P413" s="34">
        <v>392.61200000000002</v>
      </c>
      <c r="Q413">
        <v>131.27600000000001</v>
      </c>
      <c r="R413" s="27">
        <f>ABS(O413-Q413)/O413</f>
        <v>2.6512992384680613E-2</v>
      </c>
      <c r="V413" s="27"/>
    </row>
    <row r="414" spans="1:22" x14ac:dyDescent="0.25">
      <c r="A414" s="21">
        <v>388.68264799999997</v>
      </c>
      <c r="B414" s="21">
        <v>541.202271</v>
      </c>
      <c r="C414">
        <v>12774686</v>
      </c>
      <c r="D414" s="21">
        <v>536.70929000000001</v>
      </c>
      <c r="E414">
        <v>4750.0609999999997</v>
      </c>
      <c r="F414">
        <v>16.682721999999998</v>
      </c>
      <c r="G414">
        <v>42.353065000000001</v>
      </c>
      <c r="H414">
        <v>2.756135</v>
      </c>
      <c r="I414">
        <v>8.6323380000000007</v>
      </c>
      <c r="J414">
        <v>17.095086999999999</v>
      </c>
      <c r="K414">
        <v>16.636044999999999</v>
      </c>
      <c r="L414">
        <v>9.3532000000000004E-2</v>
      </c>
      <c r="M414">
        <v>20.914124000000001</v>
      </c>
      <c r="N414">
        <v>5.5033409999999998</v>
      </c>
      <c r="O414">
        <f>VLOOKUP(A414,m!B62:L3916,11,0)</f>
        <v>127.48466500000001</v>
      </c>
      <c r="P414" s="34">
        <v>388.68299999999999</v>
      </c>
      <c r="Q414">
        <v>130.86000000000001</v>
      </c>
      <c r="R414" s="27">
        <f>ABS(O414-Q414)/O414</f>
        <v>2.6476400122320647E-2</v>
      </c>
      <c r="V414" s="27"/>
    </row>
    <row r="415" spans="1:22" x14ac:dyDescent="0.25">
      <c r="A415" s="21">
        <v>390.17141700000002</v>
      </c>
      <c r="B415" s="21">
        <v>539.09655799999996</v>
      </c>
      <c r="C415">
        <v>12828251</v>
      </c>
      <c r="D415" s="21">
        <v>542.83099400000003</v>
      </c>
      <c r="E415">
        <v>4530.3339999999998</v>
      </c>
      <c r="F415">
        <v>16.645060000000001</v>
      </c>
      <c r="G415">
        <v>41.064514000000003</v>
      </c>
      <c r="H415">
        <v>3.184911</v>
      </c>
      <c r="I415">
        <v>8.0597639999999995</v>
      </c>
      <c r="J415">
        <v>16.306619999999999</v>
      </c>
      <c r="K415">
        <v>16.096691</v>
      </c>
      <c r="L415">
        <v>1.0555079999999999</v>
      </c>
      <c r="M415">
        <v>10.634606</v>
      </c>
      <c r="N415">
        <v>5.5244220000000004</v>
      </c>
      <c r="O415">
        <f>VLOOKUP(A415,m!B1104:L4958,11,0)</f>
        <v>126.88209500000001</v>
      </c>
      <c r="P415" s="34">
        <v>390.17099999999999</v>
      </c>
      <c r="Q415">
        <v>130.238</v>
      </c>
      <c r="R415" s="27">
        <f>ABS(O415-Q415)/O415</f>
        <v>2.6449003699064021E-2</v>
      </c>
      <c r="V415" s="27"/>
    </row>
    <row r="416" spans="1:22" x14ac:dyDescent="0.25">
      <c r="A416" s="21">
        <v>391.13265999999999</v>
      </c>
      <c r="B416" s="21">
        <v>536.39807099999996</v>
      </c>
      <c r="C416">
        <v>12793474</v>
      </c>
      <c r="D416" s="21">
        <v>545.25500499999998</v>
      </c>
      <c r="E416">
        <v>4464.7209999999995</v>
      </c>
      <c r="F416">
        <v>16.104901999999999</v>
      </c>
      <c r="G416">
        <v>40.193401000000001</v>
      </c>
      <c r="H416">
        <v>3.2611889999999999</v>
      </c>
      <c r="I416">
        <v>7.7335779999999996</v>
      </c>
      <c r="J416">
        <v>16.125751000000001</v>
      </c>
      <c r="K416">
        <v>15.984154999999999</v>
      </c>
      <c r="L416">
        <v>1.428134</v>
      </c>
      <c r="M416">
        <v>14.757146000000001</v>
      </c>
      <c r="N416">
        <v>5.5380330000000004</v>
      </c>
      <c r="O416">
        <f>VLOOKUP(A416,m!B547:L4401,11,0)</f>
        <v>128.871689</v>
      </c>
      <c r="P416" s="34">
        <v>391.13299999999998</v>
      </c>
      <c r="Q416">
        <v>132.27699999999999</v>
      </c>
      <c r="R416" s="27">
        <f>ABS(O416-Q416)/O416</f>
        <v>2.6424042599457073E-2</v>
      </c>
      <c r="V416" s="27"/>
    </row>
    <row r="417" spans="1:22" x14ac:dyDescent="0.25">
      <c r="A417" s="21">
        <v>350.596069</v>
      </c>
      <c r="B417" s="21">
        <v>522.918091</v>
      </c>
      <c r="C417">
        <v>12978902</v>
      </c>
      <c r="D417" s="21">
        <v>526.93395999999996</v>
      </c>
      <c r="E417">
        <v>3926.085</v>
      </c>
      <c r="F417">
        <v>14.074121</v>
      </c>
      <c r="G417">
        <v>36.815617000000003</v>
      </c>
      <c r="H417">
        <v>-0.24260699999999999</v>
      </c>
      <c r="I417">
        <v>6.369459</v>
      </c>
      <c r="J417">
        <v>13.650204</v>
      </c>
      <c r="K417">
        <v>13.153975000000001</v>
      </c>
      <c r="L417">
        <v>0.109204</v>
      </c>
      <c r="M417">
        <v>1.484076</v>
      </c>
      <c r="N417">
        <v>5.097226</v>
      </c>
      <c r="O417">
        <f>VLOOKUP(A417,m!B762:L4616,11,0)</f>
        <v>110.681877</v>
      </c>
      <c r="P417" s="34">
        <v>350.596</v>
      </c>
      <c r="Q417">
        <v>113.60599999999999</v>
      </c>
      <c r="R417" s="27">
        <f>ABS(O417-Q417)/O417</f>
        <v>2.6419167069239299E-2</v>
      </c>
      <c r="V417" s="27"/>
    </row>
    <row r="418" spans="1:22" x14ac:dyDescent="0.25">
      <c r="A418" s="21">
        <v>387.51730300000003</v>
      </c>
      <c r="B418" s="21">
        <v>540.55902100000003</v>
      </c>
      <c r="C418">
        <v>12823759</v>
      </c>
      <c r="D418" s="21">
        <v>541.58203100000003</v>
      </c>
      <c r="E418">
        <v>4197.6930000000002</v>
      </c>
      <c r="F418">
        <v>16.018367999999999</v>
      </c>
      <c r="G418">
        <v>40.443390000000001</v>
      </c>
      <c r="H418">
        <v>2.1952600000000002</v>
      </c>
      <c r="I418">
        <v>7.5042260000000001</v>
      </c>
      <c r="J418">
        <v>15.811335</v>
      </c>
      <c r="K418">
        <v>15.817308000000001</v>
      </c>
      <c r="L418">
        <v>1.3635930000000001</v>
      </c>
      <c r="M418">
        <v>10.729348</v>
      </c>
      <c r="N418">
        <v>5.4868420000000002</v>
      </c>
      <c r="O418">
        <f>VLOOKUP(A418,m!B989:L4843,11,0)</f>
        <v>127.190208</v>
      </c>
      <c r="P418" s="34">
        <v>387.517</v>
      </c>
      <c r="Q418">
        <v>130.54400000000001</v>
      </c>
      <c r="R418" s="27">
        <f>ABS(O418-Q418)/O418</f>
        <v>2.6368319171236932E-2</v>
      </c>
      <c r="V418" s="27"/>
    </row>
    <row r="419" spans="1:22" x14ac:dyDescent="0.25">
      <c r="A419" s="21">
        <v>384.685699</v>
      </c>
      <c r="B419" s="21">
        <v>538.72576900000001</v>
      </c>
      <c r="C419">
        <v>12623916</v>
      </c>
      <c r="D419" s="21">
        <v>535.956909</v>
      </c>
      <c r="E419">
        <v>4574.5839999999998</v>
      </c>
      <c r="F419">
        <v>15.847232</v>
      </c>
      <c r="G419">
        <v>40.619979999999998</v>
      </c>
      <c r="H419">
        <v>1.917851</v>
      </c>
      <c r="I419">
        <v>7.654312</v>
      </c>
      <c r="J419">
        <v>15.606318</v>
      </c>
      <c r="K419">
        <v>15.548105</v>
      </c>
      <c r="L419">
        <v>0.62514499999999995</v>
      </c>
      <c r="M419">
        <v>12.163475</v>
      </c>
      <c r="N419">
        <v>5.4467489999999996</v>
      </c>
      <c r="O419">
        <f>VLOOKUP(A419,m!B1082:L4936,11,0)</f>
        <v>125.002014</v>
      </c>
      <c r="P419" s="34">
        <v>384.68599999999998</v>
      </c>
      <c r="Q419">
        <v>128.29499999999999</v>
      </c>
      <c r="R419" s="27">
        <f>ABS(O419-Q419)/O419</f>
        <v>2.6343463554115095E-2</v>
      </c>
      <c r="V419" s="27"/>
    </row>
    <row r="420" spans="1:22" x14ac:dyDescent="0.25">
      <c r="A420" s="21">
        <v>364.49298099999999</v>
      </c>
      <c r="B420" s="21">
        <v>541.56774900000005</v>
      </c>
      <c r="C420">
        <v>13056060</v>
      </c>
      <c r="D420" s="21">
        <v>535.04284700000005</v>
      </c>
      <c r="E420">
        <v>3849.7910000000002</v>
      </c>
      <c r="F420">
        <v>14.25878</v>
      </c>
      <c r="G420">
        <v>38.636336999999997</v>
      </c>
      <c r="H420">
        <v>1.243125</v>
      </c>
      <c r="I420">
        <v>7.2481359999999997</v>
      </c>
      <c r="J420">
        <v>14.887753</v>
      </c>
      <c r="K420">
        <v>14.943970999999999</v>
      </c>
      <c r="L420">
        <v>1.506224</v>
      </c>
      <c r="M420">
        <v>14.828371000000001</v>
      </c>
      <c r="N420">
        <v>5.1608419999999997</v>
      </c>
      <c r="O420">
        <f>VLOOKUP(A420,m!B506:L4360,11,0)</f>
        <v>120.533615</v>
      </c>
      <c r="P420" s="34">
        <v>364.49299999999999</v>
      </c>
      <c r="Q420">
        <v>123.70699999999999</v>
      </c>
      <c r="R420" s="27">
        <f>ABS(O420-Q420)/O420</f>
        <v>2.632780075500097E-2</v>
      </c>
      <c r="V420" s="27"/>
    </row>
    <row r="421" spans="1:22" x14ac:dyDescent="0.25">
      <c r="A421" s="21">
        <v>383.820221</v>
      </c>
      <c r="B421" s="21">
        <v>539.66772500000002</v>
      </c>
      <c r="C421">
        <v>12771744</v>
      </c>
      <c r="D421" s="21">
        <v>539.188354</v>
      </c>
      <c r="E421">
        <v>3349.3029999999999</v>
      </c>
      <c r="F421">
        <v>16.191459999999999</v>
      </c>
      <c r="G421">
        <v>41.644962</v>
      </c>
      <c r="H421">
        <v>1.6693499999999999</v>
      </c>
      <c r="I421">
        <v>7.7997709999999998</v>
      </c>
      <c r="J421">
        <v>16.296713</v>
      </c>
      <c r="K421">
        <v>16.465710000000001</v>
      </c>
      <c r="L421">
        <v>1.418647</v>
      </c>
      <c r="M421">
        <v>10.850854</v>
      </c>
      <c r="N421">
        <v>5.4344950000000001</v>
      </c>
      <c r="O421">
        <f>VLOOKUP(A421,m!B928:L4782,11,0)</f>
        <v>127.01841</v>
      </c>
      <c r="P421" s="34">
        <v>383.82</v>
      </c>
      <c r="Q421">
        <v>130.36099999999999</v>
      </c>
      <c r="R421" s="27">
        <f>ABS(O421-Q421)/O421</f>
        <v>2.6315791545493183E-2</v>
      </c>
      <c r="V421" s="27"/>
    </row>
    <row r="422" spans="1:22" x14ac:dyDescent="0.25">
      <c r="A422" s="21">
        <v>393.21713299999999</v>
      </c>
      <c r="B422" s="21">
        <v>525.52160600000002</v>
      </c>
      <c r="C422">
        <v>12819416</v>
      </c>
      <c r="D422" s="21">
        <v>525.52172900000005</v>
      </c>
      <c r="E422">
        <v>4167.1750000000002</v>
      </c>
      <c r="F422">
        <v>16.391666000000001</v>
      </c>
      <c r="G422">
        <v>41.196998999999998</v>
      </c>
      <c r="H422">
        <v>2.268313</v>
      </c>
      <c r="I422">
        <v>7.5060859999999998</v>
      </c>
      <c r="J422">
        <v>15.674847</v>
      </c>
      <c r="K422">
        <v>15.515878000000001</v>
      </c>
      <c r="L422">
        <v>0.28682999999999997</v>
      </c>
      <c r="M422">
        <v>4.1449410000000002</v>
      </c>
      <c r="N422">
        <v>5.5675460000000001</v>
      </c>
      <c r="O422">
        <f>VLOOKUP(A422,m!B392:L4246,11,0)</f>
        <v>124.525948</v>
      </c>
      <c r="P422" s="34">
        <v>393.21699999999998</v>
      </c>
      <c r="Q422">
        <v>127.80200000000001</v>
      </c>
      <c r="R422" s="27">
        <f>ABS(O422-Q422)/O422</f>
        <v>2.6308187591553265E-2</v>
      </c>
      <c r="V422" s="27"/>
    </row>
    <row r="423" spans="1:22" x14ac:dyDescent="0.25">
      <c r="A423" s="21">
        <v>389.90035999999998</v>
      </c>
      <c r="B423" s="21">
        <v>537.62969999999996</v>
      </c>
      <c r="C423">
        <v>12818039</v>
      </c>
      <c r="D423" s="21">
        <v>539.46118200000001</v>
      </c>
      <c r="E423">
        <v>4629.5150000000003</v>
      </c>
      <c r="F423">
        <v>16.965239</v>
      </c>
      <c r="G423">
        <v>41.549751000000001</v>
      </c>
      <c r="H423">
        <v>2.923241</v>
      </c>
      <c r="I423">
        <v>8.3246090000000006</v>
      </c>
      <c r="J423">
        <v>16.170227000000001</v>
      </c>
      <c r="K423">
        <v>15.891591999999999</v>
      </c>
      <c r="L423">
        <v>0.91618500000000003</v>
      </c>
      <c r="M423">
        <v>7.8029400000000004</v>
      </c>
      <c r="N423">
        <v>5.5205840000000004</v>
      </c>
      <c r="O423">
        <f>VLOOKUP(A423,m!B1101:L4955,11,0)</f>
        <v>125.245079</v>
      </c>
      <c r="P423" s="34">
        <v>389.9</v>
      </c>
      <c r="Q423">
        <v>128.536</v>
      </c>
      <c r="R423" s="27">
        <f>ABS(O423-Q423)/O423</f>
        <v>2.6275850726238892E-2</v>
      </c>
      <c r="V423" s="27"/>
    </row>
    <row r="424" spans="1:22" x14ac:dyDescent="0.25">
      <c r="A424" s="21">
        <v>398.33380099999999</v>
      </c>
      <c r="B424" s="21">
        <v>541.04834000000005</v>
      </c>
      <c r="C424">
        <v>12960734</v>
      </c>
      <c r="D424" s="21">
        <v>540.20410200000003</v>
      </c>
      <c r="E424">
        <v>4322.8149999999996</v>
      </c>
      <c r="F424">
        <v>16.666782000000001</v>
      </c>
      <c r="G424">
        <v>40.735095999999999</v>
      </c>
      <c r="H424">
        <v>2.7311999999999999</v>
      </c>
      <c r="I424">
        <v>7.5568520000000001</v>
      </c>
      <c r="J424">
        <v>16.038271000000002</v>
      </c>
      <c r="K424">
        <v>15.983328999999999</v>
      </c>
      <c r="L424">
        <v>1.369659</v>
      </c>
      <c r="M424">
        <v>8.3776980000000005</v>
      </c>
      <c r="N424">
        <v>5.6399929999999996</v>
      </c>
      <c r="O424">
        <f>VLOOKUP(A424,m!B972:L4826,11,0)</f>
        <v>130.174271</v>
      </c>
      <c r="P424" s="34">
        <v>398.334</v>
      </c>
      <c r="Q424">
        <v>133.59299999999999</v>
      </c>
      <c r="R424" s="27">
        <f>ABS(O424-Q424)/O424</f>
        <v>2.6262709011060908E-2</v>
      </c>
      <c r="V424" s="27"/>
    </row>
    <row r="425" spans="1:22" x14ac:dyDescent="0.25">
      <c r="A425" s="21">
        <v>390.24902300000002</v>
      </c>
      <c r="B425" s="21">
        <v>542.04980499999999</v>
      </c>
      <c r="C425">
        <v>12723914</v>
      </c>
      <c r="D425" s="21">
        <v>536.96313499999997</v>
      </c>
      <c r="E425">
        <v>5119.3230000000003</v>
      </c>
      <c r="F425">
        <v>16.910582999999999</v>
      </c>
      <c r="G425">
        <v>42.838141999999998</v>
      </c>
      <c r="H425">
        <v>2.6978939999999998</v>
      </c>
      <c r="I425">
        <v>8.6582489999999996</v>
      </c>
      <c r="J425">
        <v>17.252192999999998</v>
      </c>
      <c r="K425">
        <v>16.523819</v>
      </c>
      <c r="L425">
        <v>9.1421000000000002E-2</v>
      </c>
      <c r="M425">
        <v>21.648878</v>
      </c>
      <c r="N425">
        <v>5.5255200000000002</v>
      </c>
      <c r="O425">
        <f>VLOOKUP(A425,m!B52:L3906,11,0)</f>
        <v>127.588509</v>
      </c>
      <c r="P425" s="34">
        <v>390.24900000000002</v>
      </c>
      <c r="Q425">
        <v>130.934</v>
      </c>
      <c r="R425" s="27">
        <f>ABS(O425-Q425)/O425</f>
        <v>2.6220942828009658E-2</v>
      </c>
      <c r="V425" s="27"/>
    </row>
    <row r="426" spans="1:22" x14ac:dyDescent="0.25">
      <c r="A426" s="21">
        <v>377.86004600000001</v>
      </c>
      <c r="B426" s="21">
        <v>541.92797900000005</v>
      </c>
      <c r="C426">
        <v>12953461</v>
      </c>
      <c r="D426" s="21">
        <v>535.40319799999997</v>
      </c>
      <c r="E426">
        <v>3942.87</v>
      </c>
      <c r="F426">
        <v>15.104633</v>
      </c>
      <c r="G426">
        <v>39.777405000000002</v>
      </c>
      <c r="H426">
        <v>2.0188429999999999</v>
      </c>
      <c r="I426">
        <v>7.781129</v>
      </c>
      <c r="J426">
        <v>15.742321</v>
      </c>
      <c r="K426">
        <v>15.711271</v>
      </c>
      <c r="L426">
        <v>0.225577</v>
      </c>
      <c r="M426">
        <v>18.083393000000001</v>
      </c>
      <c r="N426">
        <v>5.3501050000000001</v>
      </c>
      <c r="O426">
        <f>VLOOKUP(A426,m!B498:L4352,11,0)</f>
        <v>125.617569</v>
      </c>
      <c r="P426" s="34">
        <v>377.86</v>
      </c>
      <c r="Q426">
        <v>128.90600000000001</v>
      </c>
      <c r="R426" s="27">
        <f>ABS(O426-Q426)/O426</f>
        <v>2.6178113668160564E-2</v>
      </c>
      <c r="V426" s="27"/>
    </row>
    <row r="427" spans="1:22" x14ac:dyDescent="0.25">
      <c r="A427" s="21">
        <v>565.14483600000005</v>
      </c>
      <c r="B427" s="21">
        <v>539.90777600000001</v>
      </c>
      <c r="C427">
        <v>12449189</v>
      </c>
      <c r="D427" s="21">
        <v>532.96783400000004</v>
      </c>
      <c r="E427">
        <v>4327.3919999999998</v>
      </c>
      <c r="F427">
        <v>26.427078000000002</v>
      </c>
      <c r="G427">
        <v>52.117122999999999</v>
      </c>
      <c r="H427">
        <v>19.284786</v>
      </c>
      <c r="I427">
        <v>13.343399</v>
      </c>
      <c r="J427">
        <v>26.974347999999999</v>
      </c>
      <c r="K427">
        <v>25.946944999999999</v>
      </c>
      <c r="L427">
        <v>6.0087339999999996</v>
      </c>
      <c r="M427">
        <v>45.573596999999999</v>
      </c>
      <c r="N427">
        <v>8.0018619999999991</v>
      </c>
      <c r="O427">
        <f>VLOOKUP(A427,m!B232:L4086,11,0)</f>
        <v>196.92160000000001</v>
      </c>
      <c r="P427" s="34">
        <v>565.14499999999998</v>
      </c>
      <c r="Q427">
        <v>191.76900000000001</v>
      </c>
      <c r="R427" s="27">
        <f>ABS(O427-Q427)/O427</f>
        <v>2.6165743118073417E-2</v>
      </c>
      <c r="V427" s="27"/>
    </row>
    <row r="428" spans="1:22" x14ac:dyDescent="0.25">
      <c r="A428" s="21">
        <v>378.27298000000002</v>
      </c>
      <c r="B428" s="21">
        <v>542.02374299999997</v>
      </c>
      <c r="C428">
        <v>12910454</v>
      </c>
      <c r="D428" s="21">
        <v>541.00817900000004</v>
      </c>
      <c r="E428">
        <v>3457.6410000000001</v>
      </c>
      <c r="F428">
        <v>15.553552</v>
      </c>
      <c r="G428">
        <v>40.968468000000001</v>
      </c>
      <c r="H428">
        <v>1.3748800000000001</v>
      </c>
      <c r="I428">
        <v>7.5910279999999997</v>
      </c>
      <c r="J428">
        <v>15.874646</v>
      </c>
      <c r="K428">
        <v>15.954338999999999</v>
      </c>
      <c r="L428">
        <v>1.401178</v>
      </c>
      <c r="M428">
        <v>9.9763920000000006</v>
      </c>
      <c r="N428">
        <v>5.3559510000000001</v>
      </c>
      <c r="O428">
        <f>VLOOKUP(A428,m!B936:L4790,11,0)</f>
        <v>125.20208</v>
      </c>
      <c r="P428" s="34">
        <v>378.27300000000002</v>
      </c>
      <c r="Q428">
        <v>128.477</v>
      </c>
      <c r="R428" s="27">
        <f>ABS(O428-Q428)/O428</f>
        <v>2.6157073428812117E-2</v>
      </c>
      <c r="V428" s="27"/>
    </row>
    <row r="429" spans="1:22" x14ac:dyDescent="0.25">
      <c r="A429" s="21">
        <v>380.94610599999999</v>
      </c>
      <c r="B429" s="21">
        <v>541.58038299999998</v>
      </c>
      <c r="C429">
        <v>12916265</v>
      </c>
      <c r="D429" s="21">
        <v>542.23144500000001</v>
      </c>
      <c r="E429">
        <v>4516.6009999999997</v>
      </c>
      <c r="F429">
        <v>15.530287</v>
      </c>
      <c r="G429">
        <v>39.546332999999997</v>
      </c>
      <c r="H429">
        <v>1.820737</v>
      </c>
      <c r="I429">
        <v>7.3571080000000002</v>
      </c>
      <c r="J429">
        <v>15.564698</v>
      </c>
      <c r="K429">
        <v>15.505755000000001</v>
      </c>
      <c r="L429">
        <v>0.71758</v>
      </c>
      <c r="M429">
        <v>12.602024</v>
      </c>
      <c r="N429">
        <v>5.3938009999999998</v>
      </c>
      <c r="O429">
        <f>VLOOKUP(A429,m!B1067:L4921,11,0)</f>
        <v>125.07701900000001</v>
      </c>
      <c r="P429" s="34">
        <v>380.94600000000003</v>
      </c>
      <c r="Q429">
        <v>128.34700000000001</v>
      </c>
      <c r="R429" s="27">
        <f>ABS(O429-Q429)/O429</f>
        <v>2.6143739482630306E-2</v>
      </c>
      <c r="V429" s="27"/>
    </row>
    <row r="430" spans="1:22" x14ac:dyDescent="0.25">
      <c r="A430" s="21">
        <v>385.71774299999998</v>
      </c>
      <c r="B430" s="21">
        <v>539.15014599999995</v>
      </c>
      <c r="C430">
        <v>12751663</v>
      </c>
      <c r="D430" s="21">
        <v>540.087402</v>
      </c>
      <c r="E430">
        <v>4600.5230000000001</v>
      </c>
      <c r="F430">
        <v>16.236395000000002</v>
      </c>
      <c r="G430">
        <v>41.103755999999997</v>
      </c>
      <c r="H430">
        <v>2.3472499999999998</v>
      </c>
      <c r="I430">
        <v>7.0125270000000004</v>
      </c>
      <c r="J430">
        <v>15.683775000000001</v>
      </c>
      <c r="K430">
        <v>15.426278999999999</v>
      </c>
      <c r="L430">
        <v>0.85399400000000003</v>
      </c>
      <c r="M430">
        <v>9.45092</v>
      </c>
      <c r="N430">
        <v>5.4613630000000004</v>
      </c>
      <c r="O430">
        <f>VLOOKUP(A430,m!B721:L4575,11,0)</f>
        <v>124.980553</v>
      </c>
      <c r="P430" s="34">
        <v>385.71800000000002</v>
      </c>
      <c r="Q430">
        <v>128.24100000000001</v>
      </c>
      <c r="R430" s="27">
        <f>ABS(O430-Q430)/O430</f>
        <v>2.6087634609842168E-2</v>
      </c>
      <c r="V430" s="27"/>
    </row>
    <row r="431" spans="1:22" x14ac:dyDescent="0.25">
      <c r="A431" s="21">
        <v>552.83441200000004</v>
      </c>
      <c r="B431" s="21">
        <v>537.34667999999999</v>
      </c>
      <c r="C431">
        <v>12782072</v>
      </c>
      <c r="D431" s="21">
        <v>536.48083499999996</v>
      </c>
      <c r="E431">
        <v>5465.6970000000001</v>
      </c>
      <c r="F431">
        <v>26.156269000000002</v>
      </c>
      <c r="G431">
        <v>51.524895000000001</v>
      </c>
      <c r="H431">
        <v>16.066381</v>
      </c>
      <c r="I431">
        <v>12.193381</v>
      </c>
      <c r="J431">
        <v>24.607412</v>
      </c>
      <c r="K431">
        <v>23.373380999999998</v>
      </c>
      <c r="L431">
        <v>2.5820949999999998</v>
      </c>
      <c r="M431">
        <v>26.825056</v>
      </c>
      <c r="N431">
        <v>7.8275600000000001</v>
      </c>
      <c r="O431">
        <f>VLOOKUP(A431,m!B412:L4266,11,0)</f>
        <v>186.387192</v>
      </c>
      <c r="P431" s="34">
        <v>552.83399999999995</v>
      </c>
      <c r="Q431">
        <v>181.52600000000001</v>
      </c>
      <c r="R431" s="27">
        <f>ABS(O431-Q431)/O431</f>
        <v>2.6081148322680821E-2</v>
      </c>
      <c r="V431" s="27"/>
    </row>
    <row r="432" spans="1:22" x14ac:dyDescent="0.25">
      <c r="A432" s="21">
        <v>375.12591600000002</v>
      </c>
      <c r="B432" s="21">
        <v>541.17706299999998</v>
      </c>
      <c r="C432">
        <v>12932066</v>
      </c>
      <c r="D432" s="21">
        <v>536.61975099999995</v>
      </c>
      <c r="E432">
        <v>3948.9740000000002</v>
      </c>
      <c r="F432">
        <v>15.903435</v>
      </c>
      <c r="G432">
        <v>41.335804000000003</v>
      </c>
      <c r="H432">
        <v>1.4800990000000001</v>
      </c>
      <c r="I432">
        <v>7.879632</v>
      </c>
      <c r="J432">
        <v>15.775539</v>
      </c>
      <c r="K432">
        <v>15.446783999999999</v>
      </c>
      <c r="L432">
        <v>0.12851699999999999</v>
      </c>
      <c r="M432">
        <v>9.7781140000000004</v>
      </c>
      <c r="N432">
        <v>5.3113919999999997</v>
      </c>
      <c r="O432">
        <f>VLOOKUP(A432,m!B483:L4337,11,0)</f>
        <v>122.040634</v>
      </c>
      <c r="P432" s="34">
        <v>375.12599999999998</v>
      </c>
      <c r="Q432">
        <v>125.218</v>
      </c>
      <c r="R432" s="27">
        <f>ABS(O432-Q432)/O432</f>
        <v>2.6035312140381101E-2</v>
      </c>
      <c r="V432" s="27"/>
    </row>
    <row r="433" spans="1:22" x14ac:dyDescent="0.25">
      <c r="A433" s="21">
        <v>500.20382699999999</v>
      </c>
      <c r="B433" s="21">
        <v>536.81689500000005</v>
      </c>
      <c r="C433">
        <v>12480263</v>
      </c>
      <c r="D433" s="21">
        <v>537.63964799999997</v>
      </c>
      <c r="E433">
        <v>5491.6369999999997</v>
      </c>
      <c r="F433">
        <v>23.099440000000001</v>
      </c>
      <c r="G433">
        <v>47.167999000000002</v>
      </c>
      <c r="H433">
        <v>12.400262</v>
      </c>
      <c r="I433">
        <v>10.495656</v>
      </c>
      <c r="J433">
        <v>21.172969999999999</v>
      </c>
      <c r="K433">
        <v>20.741081000000001</v>
      </c>
      <c r="L433">
        <v>2.766159</v>
      </c>
      <c r="M433">
        <v>15.878311999999999</v>
      </c>
      <c r="N433">
        <v>7.0823660000000004</v>
      </c>
      <c r="O433">
        <f>VLOOKUP(A433,m!B639:L4493,11,0)</f>
        <v>166.78109699999999</v>
      </c>
      <c r="P433" s="34">
        <v>500.20400000000001</v>
      </c>
      <c r="Q433">
        <v>162.44</v>
      </c>
      <c r="R433" s="27">
        <f>ABS(O433-Q433)/O433</f>
        <v>2.6028711155437423E-2</v>
      </c>
      <c r="V433" s="27"/>
    </row>
    <row r="434" spans="1:22" x14ac:dyDescent="0.25">
      <c r="A434" s="21">
        <v>378.76083399999999</v>
      </c>
      <c r="B434" s="21">
        <v>537.70837400000005</v>
      </c>
      <c r="C434">
        <v>12814333</v>
      </c>
      <c r="D434" s="21">
        <v>540.46276899999998</v>
      </c>
      <c r="E434">
        <v>4237.366</v>
      </c>
      <c r="F434">
        <v>15.482177</v>
      </c>
      <c r="G434">
        <v>39.906131999999999</v>
      </c>
      <c r="H434">
        <v>1.321628</v>
      </c>
      <c r="I434">
        <v>7.3265719999999996</v>
      </c>
      <c r="J434">
        <v>15.416698999999999</v>
      </c>
      <c r="K434">
        <v>15.451707000000001</v>
      </c>
      <c r="L434">
        <v>0.73391499999999998</v>
      </c>
      <c r="M434">
        <v>10.927745</v>
      </c>
      <c r="N434">
        <v>5.3628600000000004</v>
      </c>
      <c r="O434">
        <f>VLOOKUP(A434,m!B1087:L4941,11,0)</f>
        <v>123.89258599999999</v>
      </c>
      <c r="P434" s="34">
        <v>378.76100000000002</v>
      </c>
      <c r="Q434">
        <v>127.116</v>
      </c>
      <c r="R434" s="27">
        <f>ABS(O434-Q434)/O434</f>
        <v>2.6017811913297263E-2</v>
      </c>
      <c r="V434" s="27"/>
    </row>
    <row r="435" spans="1:22" x14ac:dyDescent="0.25">
      <c r="A435" s="21">
        <v>400.38345299999997</v>
      </c>
      <c r="B435" s="21">
        <v>538.59887700000002</v>
      </c>
      <c r="C435">
        <v>12776992</v>
      </c>
      <c r="D435" s="21">
        <v>537.754639</v>
      </c>
      <c r="E435">
        <v>4226.6840000000002</v>
      </c>
      <c r="F435">
        <v>17.326772999999999</v>
      </c>
      <c r="G435">
        <v>41.288361000000002</v>
      </c>
      <c r="H435">
        <v>2.1837550000000001</v>
      </c>
      <c r="I435">
        <v>7.8410679999999999</v>
      </c>
      <c r="J435">
        <v>16.318712000000001</v>
      </c>
      <c r="K435">
        <v>15.552015000000001</v>
      </c>
      <c r="L435">
        <v>0.71491800000000005</v>
      </c>
      <c r="M435">
        <v>2.7760760000000002</v>
      </c>
      <c r="N435">
        <v>5.6690129999999996</v>
      </c>
      <c r="O435">
        <f>VLOOKUP(A435,m!B825:L4679,11,0)</f>
        <v>129.18077099999999</v>
      </c>
      <c r="P435" s="34">
        <v>400.38299999999998</v>
      </c>
      <c r="Q435">
        <v>132.53299999999999</v>
      </c>
      <c r="R435" s="27">
        <f>ABS(O435-Q435)/O435</f>
        <v>2.5949907049246473E-2</v>
      </c>
      <c r="V435" s="27"/>
    </row>
    <row r="436" spans="1:22" x14ac:dyDescent="0.25">
      <c r="A436" s="21">
        <v>601.14746100000002</v>
      </c>
      <c r="B436" s="21">
        <v>540.40222200000005</v>
      </c>
      <c r="C436">
        <v>12603951</v>
      </c>
      <c r="D436" s="21">
        <v>539.70117200000004</v>
      </c>
      <c r="E436">
        <v>4583.7389999999996</v>
      </c>
      <c r="F436">
        <v>29.264811000000002</v>
      </c>
      <c r="G436">
        <v>54.116256999999997</v>
      </c>
      <c r="H436">
        <v>21.697882</v>
      </c>
      <c r="I436">
        <v>13.636411000000001</v>
      </c>
      <c r="J436">
        <v>27.994116000000002</v>
      </c>
      <c r="K436">
        <v>26.608635</v>
      </c>
      <c r="L436">
        <v>6.2086550000000003</v>
      </c>
      <c r="M436">
        <v>31.950261999999999</v>
      </c>
      <c r="N436">
        <v>8.5116230000000002</v>
      </c>
      <c r="O436">
        <f>VLOOKUP(A436,m!B215:L4069,11,0)</f>
        <v>204.20022599999999</v>
      </c>
      <c r="P436" s="34">
        <v>601.14700000000005</v>
      </c>
      <c r="Q436">
        <v>198.905</v>
      </c>
      <c r="R436" s="27">
        <f>ABS(O436-Q436)/O436</f>
        <v>2.5931538391147448E-2</v>
      </c>
      <c r="V436" s="27"/>
    </row>
    <row r="437" spans="1:22" x14ac:dyDescent="0.25">
      <c r="A437" s="21">
        <v>347.36556999999999</v>
      </c>
      <c r="B437" s="21">
        <v>539.50830099999996</v>
      </c>
      <c r="C437">
        <v>12842386</v>
      </c>
      <c r="D437" s="21">
        <v>541.926514</v>
      </c>
      <c r="E437">
        <v>4399.1080000000002</v>
      </c>
      <c r="F437">
        <v>14.910551999999999</v>
      </c>
      <c r="G437">
        <v>39.682789</v>
      </c>
      <c r="H437">
        <v>-0.188083</v>
      </c>
      <c r="I437">
        <v>7.12113</v>
      </c>
      <c r="J437">
        <v>14.35826</v>
      </c>
      <c r="K437">
        <v>13.168955</v>
      </c>
      <c r="L437">
        <v>5.0582000000000002E-2</v>
      </c>
      <c r="M437">
        <v>1.980661</v>
      </c>
      <c r="N437">
        <v>5.097226</v>
      </c>
      <c r="O437">
        <f>VLOOKUP(A437,m!B793:L4647,11,0)</f>
        <v>110.29615</v>
      </c>
      <c r="P437" s="34">
        <v>347.36599999999999</v>
      </c>
      <c r="Q437">
        <v>113.149</v>
      </c>
      <c r="R437" s="27">
        <f>ABS(O437-Q437)/O437</f>
        <v>2.5865363387570679E-2</v>
      </c>
      <c r="V437" s="27"/>
    </row>
    <row r="438" spans="1:22" x14ac:dyDescent="0.25">
      <c r="A438" s="21">
        <v>399.74761999999998</v>
      </c>
      <c r="B438" s="21">
        <v>540.33117700000003</v>
      </c>
      <c r="C438">
        <v>12884151</v>
      </c>
      <c r="D438" s="21">
        <v>540.25958300000002</v>
      </c>
      <c r="E438">
        <v>4112.2430000000004</v>
      </c>
      <c r="F438">
        <v>16.731031000000002</v>
      </c>
      <c r="G438">
        <v>41.399940000000001</v>
      </c>
      <c r="H438">
        <v>2.9706939999999999</v>
      </c>
      <c r="I438">
        <v>7.9305190000000003</v>
      </c>
      <c r="J438">
        <v>16.605274000000001</v>
      </c>
      <c r="K438">
        <v>16.587105000000001</v>
      </c>
      <c r="L438">
        <v>1.329718</v>
      </c>
      <c r="M438">
        <v>12.532610999999999</v>
      </c>
      <c r="N438">
        <v>5.6600109999999999</v>
      </c>
      <c r="O438">
        <f>VLOOKUP(A438,m!B1024:L4878,11,0)</f>
        <v>131.86686700000001</v>
      </c>
      <c r="P438" s="34">
        <v>399.74799999999999</v>
      </c>
      <c r="Q438">
        <v>135.27500000000001</v>
      </c>
      <c r="R438" s="27">
        <f>ABS(O438-Q438)/O438</f>
        <v>2.5845256488879743E-2</v>
      </c>
      <c r="V438" s="27"/>
    </row>
    <row r="439" spans="1:22" x14ac:dyDescent="0.25">
      <c r="A439" s="21">
        <v>538.97546399999999</v>
      </c>
      <c r="B439" s="21">
        <v>530.24768100000006</v>
      </c>
      <c r="C439">
        <v>12849061</v>
      </c>
      <c r="D439" s="21">
        <v>537.39550799999995</v>
      </c>
      <c r="E439">
        <v>5018.616</v>
      </c>
      <c r="F439">
        <v>25.410685000000001</v>
      </c>
      <c r="G439">
        <v>50.320704999999997</v>
      </c>
      <c r="H439">
        <v>14.714489</v>
      </c>
      <c r="I439">
        <v>11.709372999999999</v>
      </c>
      <c r="J439">
        <v>23.298397000000001</v>
      </c>
      <c r="K439">
        <v>22.272499</v>
      </c>
      <c r="L439">
        <v>2.6827009999999998</v>
      </c>
      <c r="M439">
        <v>18.808971</v>
      </c>
      <c r="N439">
        <v>7.6313339999999998</v>
      </c>
      <c r="O439">
        <f>VLOOKUP(A439,m!B468:L4322,11,0)</f>
        <v>180.456345</v>
      </c>
      <c r="P439" s="34">
        <v>538.97500000000002</v>
      </c>
      <c r="Q439">
        <v>175.79400000000001</v>
      </c>
      <c r="R439" s="27">
        <f>ABS(O439-Q439)/O439</f>
        <v>2.5836414895802018E-2</v>
      </c>
      <c r="V439" s="27"/>
    </row>
    <row r="440" spans="1:22" x14ac:dyDescent="0.25">
      <c r="A440" s="21">
        <v>381.156342</v>
      </c>
      <c r="B440" s="21">
        <v>541.25439500000005</v>
      </c>
      <c r="C440">
        <v>12929956</v>
      </c>
      <c r="D440" s="21">
        <v>540.21698000000004</v>
      </c>
      <c r="E440">
        <v>3532.4090000000001</v>
      </c>
      <c r="F440">
        <v>15.521867</v>
      </c>
      <c r="G440">
        <v>40.641804</v>
      </c>
      <c r="H440">
        <v>1.580044</v>
      </c>
      <c r="I440">
        <v>7.5380909999999997</v>
      </c>
      <c r="J440">
        <v>15.939253000000001</v>
      </c>
      <c r="K440">
        <v>16.210688000000001</v>
      </c>
      <c r="L440">
        <v>1.26928</v>
      </c>
      <c r="M440">
        <v>12.845017</v>
      </c>
      <c r="N440">
        <v>5.3967770000000002</v>
      </c>
      <c r="O440">
        <f>VLOOKUP(A440,m!B937:L4791,11,0)</f>
        <v>126.835892</v>
      </c>
      <c r="P440" s="34">
        <v>381.15600000000001</v>
      </c>
      <c r="Q440">
        <v>130.10900000000001</v>
      </c>
      <c r="R440" s="27">
        <f>ABS(O440-Q440)/O440</f>
        <v>2.5805849971867644E-2</v>
      </c>
      <c r="V440" s="27"/>
    </row>
    <row r="441" spans="1:22" x14ac:dyDescent="0.25">
      <c r="A441" s="21">
        <v>378.03750600000001</v>
      </c>
      <c r="B441" s="21">
        <v>539.56390399999998</v>
      </c>
      <c r="C441">
        <v>12949265</v>
      </c>
      <c r="D441" s="21">
        <v>538.59088099999997</v>
      </c>
      <c r="E441">
        <v>3297.424</v>
      </c>
      <c r="F441">
        <v>15.282003</v>
      </c>
      <c r="G441">
        <v>39.270924000000001</v>
      </c>
      <c r="H441">
        <v>1.2033050000000001</v>
      </c>
      <c r="I441">
        <v>7.1307309999999999</v>
      </c>
      <c r="J441">
        <v>15.287782</v>
      </c>
      <c r="K441">
        <v>15.976578999999999</v>
      </c>
      <c r="L441">
        <v>1.2608459999999999</v>
      </c>
      <c r="M441">
        <v>7.8123279999999999</v>
      </c>
      <c r="N441">
        <v>5.3526179999999997</v>
      </c>
      <c r="O441">
        <f>VLOOKUP(A441,m!B907:L4761,11,0)</f>
        <v>125.238449</v>
      </c>
      <c r="P441" s="34">
        <v>378.03800000000001</v>
      </c>
      <c r="Q441">
        <v>128.47</v>
      </c>
      <c r="R441" s="27">
        <f>ABS(O441-Q441)/O441</f>
        <v>2.580318604871892E-2</v>
      </c>
      <c r="V441" s="27"/>
    </row>
    <row r="442" spans="1:22" x14ac:dyDescent="0.25">
      <c r="A442" s="21">
        <v>365.99822999999998</v>
      </c>
      <c r="B442" s="21">
        <v>539.16149900000005</v>
      </c>
      <c r="C442">
        <v>12899464</v>
      </c>
      <c r="D442" s="21">
        <v>537.77355999999997</v>
      </c>
      <c r="E442">
        <v>3207.3969999999999</v>
      </c>
      <c r="F442">
        <v>14.615952999999999</v>
      </c>
      <c r="G442">
        <v>38.963734000000002</v>
      </c>
      <c r="H442">
        <v>0.526169</v>
      </c>
      <c r="I442">
        <v>6.852849</v>
      </c>
      <c r="J442">
        <v>14.752359999999999</v>
      </c>
      <c r="K442">
        <v>15.073667</v>
      </c>
      <c r="L442">
        <v>1.134042</v>
      </c>
      <c r="M442">
        <v>7.4808630000000003</v>
      </c>
      <c r="N442">
        <v>5.1821549999999998</v>
      </c>
      <c r="O442">
        <f>VLOOKUP(A442,m!B910:L4764,11,0)</f>
        <v>121.020363</v>
      </c>
      <c r="P442" s="34">
        <v>365.99799999999999</v>
      </c>
      <c r="Q442">
        <v>124.143</v>
      </c>
      <c r="R442" s="27">
        <f>ABS(O442-Q442)/O442</f>
        <v>2.5802575059207165E-2</v>
      </c>
      <c r="V442" s="27"/>
    </row>
    <row r="443" spans="1:22" x14ac:dyDescent="0.25">
      <c r="A443" s="21">
        <v>383.667755</v>
      </c>
      <c r="B443" s="21">
        <v>540.19219999999996</v>
      </c>
      <c r="C443">
        <v>12833755</v>
      </c>
      <c r="D443" s="21">
        <v>536.650757</v>
      </c>
      <c r="E443">
        <v>4692.0770000000002</v>
      </c>
      <c r="F443">
        <v>16.423037999999998</v>
      </c>
      <c r="G443">
        <v>42.000275000000002</v>
      </c>
      <c r="H443">
        <v>2.3707419999999999</v>
      </c>
      <c r="I443">
        <v>8.5137040000000006</v>
      </c>
      <c r="J443">
        <v>16.843230999999999</v>
      </c>
      <c r="K443">
        <v>16.420985999999999</v>
      </c>
      <c r="L443">
        <v>9.8909999999999998E-2</v>
      </c>
      <c r="M443">
        <v>19.929998000000001</v>
      </c>
      <c r="N443">
        <v>5.4323360000000003</v>
      </c>
      <c r="O443">
        <f>VLOOKUP(A443,m!B65:L3919,11,0)</f>
        <v>125.628342</v>
      </c>
      <c r="P443" s="34">
        <v>383.66800000000001</v>
      </c>
      <c r="Q443">
        <v>128.86699999999999</v>
      </c>
      <c r="R443" s="27">
        <f>ABS(O443-Q443)/O443</f>
        <v>2.5779676372708848E-2</v>
      </c>
      <c r="V443" s="27"/>
    </row>
    <row r="444" spans="1:22" x14ac:dyDescent="0.25">
      <c r="A444" s="21">
        <v>383.97701999999998</v>
      </c>
      <c r="B444" s="21">
        <v>529.07067900000004</v>
      </c>
      <c r="C444">
        <v>12377788</v>
      </c>
      <c r="D444" s="21">
        <v>534.75903300000004</v>
      </c>
      <c r="E444">
        <v>4589.8429999999998</v>
      </c>
      <c r="F444">
        <v>16.206568000000001</v>
      </c>
      <c r="G444">
        <v>39.806583000000003</v>
      </c>
      <c r="H444">
        <v>1.5764899999999999</v>
      </c>
      <c r="I444">
        <v>7.048692</v>
      </c>
      <c r="J444">
        <v>14.912864000000001</v>
      </c>
      <c r="K444">
        <v>14.513775000000001</v>
      </c>
      <c r="L444">
        <v>-3.9204000000000003E-2</v>
      </c>
      <c r="M444">
        <v>2.5753300000000001</v>
      </c>
      <c r="N444">
        <v>5.4367150000000004</v>
      </c>
      <c r="O444">
        <f>VLOOKUP(A444,m!B418:L4272,11,0)</f>
        <v>121.909813</v>
      </c>
      <c r="P444" s="34">
        <v>383.97699999999998</v>
      </c>
      <c r="Q444">
        <v>125.051</v>
      </c>
      <c r="R444" s="27">
        <f>ABS(O444-Q444)/O444</f>
        <v>2.5766481981233144E-2</v>
      </c>
      <c r="V444" s="27"/>
    </row>
    <row r="445" spans="1:22" x14ac:dyDescent="0.25">
      <c r="A445" s="21">
        <v>385.69168100000002</v>
      </c>
      <c r="B445" s="21">
        <v>541.677368</v>
      </c>
      <c r="C445">
        <v>12999098</v>
      </c>
      <c r="D445" s="21">
        <v>537.82818599999996</v>
      </c>
      <c r="E445">
        <v>4051.2080000000001</v>
      </c>
      <c r="F445">
        <v>15.639421</v>
      </c>
      <c r="G445">
        <v>40.907153999999998</v>
      </c>
      <c r="H445">
        <v>3.0003280000000001</v>
      </c>
      <c r="I445">
        <v>8.1085820000000002</v>
      </c>
      <c r="J445">
        <v>16.692029999999999</v>
      </c>
      <c r="K445">
        <v>16.613800000000001</v>
      </c>
      <c r="L445">
        <v>1.769649</v>
      </c>
      <c r="M445">
        <v>24.381823000000001</v>
      </c>
      <c r="N445">
        <v>5.4609930000000002</v>
      </c>
      <c r="O445">
        <f>VLOOKUP(A445,m!B988:L4842,11,0)</f>
        <v>129.47792100000001</v>
      </c>
      <c r="P445" s="34">
        <v>385.69200000000001</v>
      </c>
      <c r="Q445">
        <v>132.80600000000001</v>
      </c>
      <c r="R445" s="27">
        <f>ABS(O445-Q445)/O445</f>
        <v>2.5703834092300589E-2</v>
      </c>
      <c r="V445" s="27"/>
    </row>
    <row r="446" spans="1:22" x14ac:dyDescent="0.25">
      <c r="A446" s="21">
        <v>347.84951799999999</v>
      </c>
      <c r="B446" s="21">
        <v>525.31103499999995</v>
      </c>
      <c r="C446">
        <v>12879169</v>
      </c>
      <c r="D446" s="21">
        <v>516.47180200000003</v>
      </c>
      <c r="E446">
        <v>3610.2280000000001</v>
      </c>
      <c r="F446">
        <v>13.896319999999999</v>
      </c>
      <c r="G446">
        <v>36.423672000000003</v>
      </c>
      <c r="H446">
        <v>-0.20891499999999999</v>
      </c>
      <c r="I446">
        <v>6.3337009999999996</v>
      </c>
      <c r="J446">
        <v>13.685746999999999</v>
      </c>
      <c r="K446">
        <v>13.363669</v>
      </c>
      <c r="L446">
        <v>9.0597999999999998E-2</v>
      </c>
      <c r="M446">
        <v>2.1691690000000001</v>
      </c>
      <c r="N446">
        <v>5.097226</v>
      </c>
      <c r="O446">
        <f>VLOOKUP(A446,m!B752:L4606,11,0)</f>
        <v>109.798035</v>
      </c>
      <c r="P446" s="34">
        <v>347.85</v>
      </c>
      <c r="Q446">
        <v>112.62</v>
      </c>
      <c r="R446" s="27">
        <f>ABS(O446-Q446)/O446</f>
        <v>2.5701416241192349E-2</v>
      </c>
      <c r="V446" s="27"/>
    </row>
    <row r="447" spans="1:22" x14ac:dyDescent="0.25">
      <c r="A447" s="21">
        <v>407.960846</v>
      </c>
      <c r="B447" s="21">
        <v>534.607483</v>
      </c>
      <c r="C447">
        <v>12607578</v>
      </c>
      <c r="D447" s="21">
        <v>539.908997</v>
      </c>
      <c r="E447">
        <v>4696.6540000000005</v>
      </c>
      <c r="F447">
        <v>17.632116</v>
      </c>
      <c r="G447">
        <v>41.943192000000003</v>
      </c>
      <c r="H447">
        <v>2.8447119999999999</v>
      </c>
      <c r="I447">
        <v>7.7339370000000001</v>
      </c>
      <c r="J447">
        <v>16.235375999999999</v>
      </c>
      <c r="K447">
        <v>16.098461</v>
      </c>
      <c r="L447">
        <v>1.2286779999999999</v>
      </c>
      <c r="M447">
        <v>2.7740450000000001</v>
      </c>
      <c r="N447">
        <v>5.7763</v>
      </c>
      <c r="O447">
        <f>VLOOKUP(A447,m!B565:L4419,11,0)</f>
        <v>130.875137</v>
      </c>
      <c r="P447" s="34">
        <v>407.96100000000001</v>
      </c>
      <c r="Q447">
        <v>134.23500000000001</v>
      </c>
      <c r="R447" s="27">
        <f>ABS(O447-Q447)/O447</f>
        <v>2.567227876139697E-2</v>
      </c>
      <c r="V447" s="27"/>
    </row>
    <row r="448" spans="1:22" x14ac:dyDescent="0.25">
      <c r="A448" s="21">
        <v>365.79827899999998</v>
      </c>
      <c r="B448" s="21">
        <v>542.00256300000001</v>
      </c>
      <c r="C448">
        <v>12869895</v>
      </c>
      <c r="D448" s="21">
        <v>542.68225099999995</v>
      </c>
      <c r="E448">
        <v>3552.2460000000001</v>
      </c>
      <c r="F448">
        <v>14.718534999999999</v>
      </c>
      <c r="G448">
        <v>39.972805000000001</v>
      </c>
      <c r="H448">
        <v>0.81855</v>
      </c>
      <c r="I448">
        <v>7.4362690000000002</v>
      </c>
      <c r="J448">
        <v>15.585927</v>
      </c>
      <c r="K448">
        <v>15.8856</v>
      </c>
      <c r="L448">
        <v>1.0471360000000001</v>
      </c>
      <c r="M448">
        <v>16.584377</v>
      </c>
      <c r="N448">
        <v>5.1793240000000003</v>
      </c>
      <c r="O448">
        <f>VLOOKUP(A448,m!B940:L4794,11,0)</f>
        <v>122.56566599999999</v>
      </c>
      <c r="P448" s="34">
        <v>365.798</v>
      </c>
      <c r="Q448">
        <v>125.712</v>
      </c>
      <c r="R448" s="27">
        <f>ABS(O448-Q448)/O448</f>
        <v>2.5670598485549864E-2</v>
      </c>
      <c r="V448" s="27"/>
    </row>
    <row r="449" spans="1:22" x14ac:dyDescent="0.25">
      <c r="A449" s="21">
        <v>374.891571</v>
      </c>
      <c r="B449" s="21">
        <v>541.84149200000002</v>
      </c>
      <c r="C449">
        <v>12886519</v>
      </c>
      <c r="D449" s="21">
        <v>542.07757600000002</v>
      </c>
      <c r="E449">
        <v>3517.15</v>
      </c>
      <c r="F449">
        <v>15.163875000000001</v>
      </c>
      <c r="G449">
        <v>40.143318000000001</v>
      </c>
      <c r="H449">
        <v>1.1741170000000001</v>
      </c>
      <c r="I449">
        <v>7.3427429999999996</v>
      </c>
      <c r="J449">
        <v>15.656886999999999</v>
      </c>
      <c r="K449">
        <v>15.920431000000001</v>
      </c>
      <c r="L449">
        <v>1.1603829999999999</v>
      </c>
      <c r="M449">
        <v>12.181927999999999</v>
      </c>
      <c r="N449">
        <v>5.3080740000000004</v>
      </c>
      <c r="O449">
        <f>VLOOKUP(A449,m!B938:L4792,11,0)</f>
        <v>124.856071</v>
      </c>
      <c r="P449" s="34">
        <v>374.892</v>
      </c>
      <c r="Q449">
        <v>128.05799999999999</v>
      </c>
      <c r="R449" s="27">
        <f>ABS(O449-Q449)/O449</f>
        <v>2.5644960428075562E-2</v>
      </c>
      <c r="V449" s="27"/>
    </row>
    <row r="450" spans="1:22" x14ac:dyDescent="0.25">
      <c r="A450" s="21">
        <v>629.38793899999996</v>
      </c>
      <c r="B450" s="21">
        <v>542.02624500000002</v>
      </c>
      <c r="C450">
        <v>12737882</v>
      </c>
      <c r="D450" s="21">
        <v>543.63586399999997</v>
      </c>
      <c r="E450">
        <v>7287.5969999999998</v>
      </c>
      <c r="F450">
        <v>30.848562000000001</v>
      </c>
      <c r="G450">
        <v>56.615561999999997</v>
      </c>
      <c r="H450">
        <v>22.463652</v>
      </c>
      <c r="I450">
        <v>14.164203000000001</v>
      </c>
      <c r="J450">
        <v>27.496029</v>
      </c>
      <c r="K450">
        <v>25.711425999999999</v>
      </c>
      <c r="L450">
        <v>3.8048660000000001</v>
      </c>
      <c r="M450">
        <v>25.21331</v>
      </c>
      <c r="N450">
        <v>8.9114799999999992</v>
      </c>
      <c r="O450">
        <f>VLOOKUP(A450,m!B680:L4534,11,0)</f>
        <v>206.12554900000001</v>
      </c>
      <c r="P450" s="34">
        <v>629.38800000000003</v>
      </c>
      <c r="Q450">
        <v>200.84</v>
      </c>
      <c r="R450" s="27">
        <f>ABS(O450-Q450)/O450</f>
        <v>2.5642376821516693E-2</v>
      </c>
      <c r="V450" s="27"/>
    </row>
    <row r="451" spans="1:22" x14ac:dyDescent="0.25">
      <c r="A451" s="21">
        <v>381.45507800000001</v>
      </c>
      <c r="B451" s="21">
        <v>540.09216300000003</v>
      </c>
      <c r="C451">
        <v>12721920</v>
      </c>
      <c r="D451" s="21">
        <v>537.65966800000001</v>
      </c>
      <c r="E451">
        <v>4177.8559999999998</v>
      </c>
      <c r="F451">
        <v>15.662775999999999</v>
      </c>
      <c r="G451">
        <v>39.727061999999997</v>
      </c>
      <c r="H451">
        <v>1.843488</v>
      </c>
      <c r="I451">
        <v>7.3903489999999996</v>
      </c>
      <c r="J451">
        <v>15.396188</v>
      </c>
      <c r="K451">
        <v>15.562222</v>
      </c>
      <c r="L451">
        <v>1.415921</v>
      </c>
      <c r="M451">
        <v>11.130853999999999</v>
      </c>
      <c r="N451">
        <v>5.4010069999999999</v>
      </c>
      <c r="O451">
        <f>VLOOKUP(A451,m!B99:L3953,11,0)</f>
        <v>124.950684</v>
      </c>
      <c r="P451" s="34">
        <v>381.45499999999998</v>
      </c>
      <c r="Q451">
        <v>128.15299999999999</v>
      </c>
      <c r="R451" s="27">
        <f>ABS(O451-Q451)/O451</f>
        <v>2.5628639215772492E-2</v>
      </c>
      <c r="V451" s="27"/>
    </row>
    <row r="452" spans="1:22" x14ac:dyDescent="0.25">
      <c r="A452" s="21">
        <v>576.47637899999995</v>
      </c>
      <c r="B452" s="21">
        <v>539.70385699999997</v>
      </c>
      <c r="C452">
        <v>12818272</v>
      </c>
      <c r="D452" s="21">
        <v>541.42810099999997</v>
      </c>
      <c r="E452">
        <v>4783.63</v>
      </c>
      <c r="F452">
        <v>27.427220999999999</v>
      </c>
      <c r="G452">
        <v>52.576568999999999</v>
      </c>
      <c r="H452">
        <v>19.194851</v>
      </c>
      <c r="I452">
        <v>13.206253</v>
      </c>
      <c r="J452">
        <v>26.656002000000001</v>
      </c>
      <c r="K452">
        <v>25.537474</v>
      </c>
      <c r="L452">
        <v>5.1112609999999998</v>
      </c>
      <c r="M452">
        <v>32.537598000000003</v>
      </c>
      <c r="N452">
        <v>8.1623059999999992</v>
      </c>
      <c r="O452">
        <f>VLOOKUP(A452,m!B171:L4025,11,0)</f>
        <v>198.42326399999999</v>
      </c>
      <c r="P452" s="34">
        <v>576.476</v>
      </c>
      <c r="Q452">
        <v>193.33799999999999</v>
      </c>
      <c r="R452" s="27">
        <f>ABS(O452-Q452)/O452</f>
        <v>2.5628365835167369E-2</v>
      </c>
      <c r="V452" s="27"/>
    </row>
    <row r="453" spans="1:22" x14ac:dyDescent="0.25">
      <c r="A453" s="21">
        <v>393.32421900000003</v>
      </c>
      <c r="B453" s="21">
        <v>538.879639</v>
      </c>
      <c r="C453">
        <v>12825274</v>
      </c>
      <c r="D453" s="21">
        <v>545.06079099999999</v>
      </c>
      <c r="E453">
        <v>4650.8779999999997</v>
      </c>
      <c r="F453">
        <v>16.629511000000001</v>
      </c>
      <c r="G453">
        <v>40.211117000000002</v>
      </c>
      <c r="H453">
        <v>2.5566059999999999</v>
      </c>
      <c r="I453">
        <v>7.4610060000000002</v>
      </c>
      <c r="J453">
        <v>15.844156999999999</v>
      </c>
      <c r="K453">
        <v>15.78049</v>
      </c>
      <c r="L453">
        <v>0.81387900000000002</v>
      </c>
      <c r="M453">
        <v>7.1640839999999999</v>
      </c>
      <c r="N453">
        <v>5.5690619999999997</v>
      </c>
      <c r="O453">
        <f>VLOOKUP(A453,m!B1030:L4884,11,0)</f>
        <v>127.91102600000001</v>
      </c>
      <c r="P453" s="34">
        <v>393.32400000000001</v>
      </c>
      <c r="Q453">
        <v>131.18799999999999</v>
      </c>
      <c r="R453" s="27">
        <f>ABS(O453-Q453)/O453</f>
        <v>2.5619167498507761E-2</v>
      </c>
      <c r="V453" s="27"/>
    </row>
    <row r="454" spans="1:22" x14ac:dyDescent="0.25">
      <c r="A454" s="21">
        <v>375.551605</v>
      </c>
      <c r="B454" s="21">
        <v>540.09619099999998</v>
      </c>
      <c r="C454">
        <v>12883228</v>
      </c>
      <c r="D454" s="21">
        <v>544.27423099999999</v>
      </c>
      <c r="E454">
        <v>4820.2510000000002</v>
      </c>
      <c r="F454">
        <v>15.304499</v>
      </c>
      <c r="G454">
        <v>39.509689000000002</v>
      </c>
      <c r="H454">
        <v>1.4687730000000001</v>
      </c>
      <c r="I454">
        <v>6.5328809999999997</v>
      </c>
      <c r="J454">
        <v>14.877908</v>
      </c>
      <c r="K454">
        <v>14.821123</v>
      </c>
      <c r="L454">
        <v>0.34949000000000002</v>
      </c>
      <c r="M454">
        <v>7.8022340000000003</v>
      </c>
      <c r="N454">
        <v>5.3174200000000003</v>
      </c>
      <c r="O454">
        <f>VLOOKUP(A454,m!B707:L4561,11,0)</f>
        <v>121.764191</v>
      </c>
      <c r="P454" s="34">
        <v>375.55200000000002</v>
      </c>
      <c r="Q454">
        <v>124.88200000000001</v>
      </c>
      <c r="R454" s="27">
        <f>ABS(O454-Q454)/O454</f>
        <v>2.5605302958075813E-2</v>
      </c>
      <c r="V454" s="27"/>
    </row>
    <row r="455" spans="1:22" x14ac:dyDescent="0.25">
      <c r="A455" s="21">
        <v>397.115906</v>
      </c>
      <c r="B455" s="21">
        <v>533.98333700000001</v>
      </c>
      <c r="C455">
        <v>12891388</v>
      </c>
      <c r="D455" s="21">
        <v>545.44470200000001</v>
      </c>
      <c r="E455">
        <v>4650.8779999999997</v>
      </c>
      <c r="F455">
        <v>16.852962000000002</v>
      </c>
      <c r="G455">
        <v>40.850582000000003</v>
      </c>
      <c r="H455">
        <v>2.476782</v>
      </c>
      <c r="I455">
        <v>7.5060589999999996</v>
      </c>
      <c r="J455">
        <v>15.881722999999999</v>
      </c>
      <c r="K455">
        <v>15.766814</v>
      </c>
      <c r="L455">
        <v>0.967171</v>
      </c>
      <c r="M455">
        <v>5.419397</v>
      </c>
      <c r="N455">
        <v>5.6227489999999998</v>
      </c>
      <c r="O455">
        <f>VLOOKUP(A455,m!B1004:L4858,11,0)</f>
        <v>128.36029099999999</v>
      </c>
      <c r="P455" s="34">
        <v>397.11599999999999</v>
      </c>
      <c r="Q455">
        <v>131.643</v>
      </c>
      <c r="R455" s="27">
        <f>ABS(O455-Q455)/O455</f>
        <v>2.557417854404842E-2</v>
      </c>
      <c r="V455" s="27"/>
    </row>
    <row r="456" spans="1:22" x14ac:dyDescent="0.25">
      <c r="A456" s="21">
        <v>387.97799700000002</v>
      </c>
      <c r="B456" s="21">
        <v>541.035889</v>
      </c>
      <c r="C456">
        <v>12791515</v>
      </c>
      <c r="D456" s="21">
        <v>536.50720200000001</v>
      </c>
      <c r="E456">
        <v>4785.1549999999997</v>
      </c>
      <c r="F456">
        <v>16.686769000000002</v>
      </c>
      <c r="G456">
        <v>42.254962999999996</v>
      </c>
      <c r="H456">
        <v>2.7096339999999999</v>
      </c>
      <c r="I456">
        <v>8.5695340000000009</v>
      </c>
      <c r="J456">
        <v>17.040133000000001</v>
      </c>
      <c r="K456">
        <v>16.601944</v>
      </c>
      <c r="L456">
        <v>9.1588000000000003E-2</v>
      </c>
      <c r="M456">
        <v>20.731514000000001</v>
      </c>
      <c r="N456">
        <v>5.4933649999999998</v>
      </c>
      <c r="O456">
        <f>VLOOKUP(A456,m!B61:L3915,11,0)</f>
        <v>127.22348</v>
      </c>
      <c r="P456" s="34">
        <v>387.97800000000001</v>
      </c>
      <c r="Q456">
        <v>130.46799999999999</v>
      </c>
      <c r="R456" s="27">
        <f>ABS(O456-Q456)/O456</f>
        <v>2.5502525162807953E-2</v>
      </c>
      <c r="V456" s="27"/>
    </row>
    <row r="457" spans="1:22" x14ac:dyDescent="0.25">
      <c r="A457" s="21">
        <v>396.55432100000002</v>
      </c>
      <c r="B457" s="21">
        <v>541.12182600000006</v>
      </c>
      <c r="C457">
        <v>12893394</v>
      </c>
      <c r="D457" s="21">
        <v>543.16076699999996</v>
      </c>
      <c r="E457">
        <v>3959.6550000000002</v>
      </c>
      <c r="F457">
        <v>16.469228999999999</v>
      </c>
      <c r="G457">
        <v>40.701321</v>
      </c>
      <c r="H457">
        <v>2.8773029999999999</v>
      </c>
      <c r="I457">
        <v>7.6183009999999998</v>
      </c>
      <c r="J457">
        <v>16.183696999999999</v>
      </c>
      <c r="K457">
        <v>16.220379000000001</v>
      </c>
      <c r="L457">
        <v>1.6942809999999999</v>
      </c>
      <c r="M457">
        <v>11.062011999999999</v>
      </c>
      <c r="N457">
        <v>5.6147980000000004</v>
      </c>
      <c r="O457">
        <f>VLOOKUP(A457,m!B969:L4823,11,0)</f>
        <v>131.370712</v>
      </c>
      <c r="P457" s="34">
        <v>396.55399999999997</v>
      </c>
      <c r="Q457">
        <v>134.71899999999999</v>
      </c>
      <c r="R457" s="27">
        <f>ABS(O457-Q457)/O457</f>
        <v>2.5487324754698722E-2</v>
      </c>
      <c r="V457" s="27"/>
    </row>
    <row r="458" spans="1:22" x14ac:dyDescent="0.25">
      <c r="A458" s="21">
        <v>395.17150900000001</v>
      </c>
      <c r="B458" s="21">
        <v>540.16162099999997</v>
      </c>
      <c r="C458">
        <v>12471978</v>
      </c>
      <c r="D458" s="21">
        <v>538.86657700000001</v>
      </c>
      <c r="E458">
        <v>3808.5929999999998</v>
      </c>
      <c r="F458">
        <v>17.120787</v>
      </c>
      <c r="G458">
        <v>42.574069999999999</v>
      </c>
      <c r="H458">
        <v>2.7919990000000001</v>
      </c>
      <c r="I458">
        <v>8.2407509999999995</v>
      </c>
      <c r="J458">
        <v>16.723237999999998</v>
      </c>
      <c r="K458">
        <v>16.810108</v>
      </c>
      <c r="L458">
        <v>2.1878090000000001</v>
      </c>
      <c r="M458">
        <v>12.504369000000001</v>
      </c>
      <c r="N458">
        <v>5.5952169999999999</v>
      </c>
      <c r="O458">
        <f>VLOOKUP(A458,m!B135:L3989,11,0)</f>
        <v>130.24273700000001</v>
      </c>
      <c r="P458" s="34">
        <v>395.17200000000003</v>
      </c>
      <c r="Q458">
        <v>133.55500000000001</v>
      </c>
      <c r="R458" s="27">
        <f>ABS(O458-Q458)/O458</f>
        <v>2.5431460335481135E-2</v>
      </c>
      <c r="V458" s="27"/>
    </row>
    <row r="459" spans="1:22" x14ac:dyDescent="0.25">
      <c r="A459" s="21">
        <v>373.10177599999997</v>
      </c>
      <c r="B459" s="21">
        <v>540.03558299999997</v>
      </c>
      <c r="C459">
        <v>12706075</v>
      </c>
      <c r="D459" s="21">
        <v>536.33667000000003</v>
      </c>
      <c r="E459">
        <v>4533.3850000000002</v>
      </c>
      <c r="F459">
        <v>15.516253000000001</v>
      </c>
      <c r="G459">
        <v>40.615051000000001</v>
      </c>
      <c r="H459">
        <v>1.020659</v>
      </c>
      <c r="I459">
        <v>7.3327669999999996</v>
      </c>
      <c r="J459">
        <v>15.029659000000001</v>
      </c>
      <c r="K459">
        <v>14.406496000000001</v>
      </c>
      <c r="L459">
        <v>0.11326700000000001</v>
      </c>
      <c r="M459">
        <v>8.7725399999999993</v>
      </c>
      <c r="N459">
        <v>5.2827330000000003</v>
      </c>
      <c r="O459">
        <f>VLOOKUP(A459,m!B401:L4255,11,0)</f>
        <v>120.370338</v>
      </c>
      <c r="P459" s="34">
        <v>373.10199999999998</v>
      </c>
      <c r="Q459">
        <v>123.431</v>
      </c>
      <c r="R459" s="27">
        <f>ABS(O459-Q459)/O459</f>
        <v>2.5427044991765277E-2</v>
      </c>
      <c r="V459" s="27"/>
    </row>
    <row r="460" spans="1:22" x14ac:dyDescent="0.25">
      <c r="A460" s="21">
        <v>491.13092</v>
      </c>
      <c r="B460" s="21">
        <v>540.94262700000002</v>
      </c>
      <c r="C460">
        <v>12748252</v>
      </c>
      <c r="D460" s="21">
        <v>533.137024</v>
      </c>
      <c r="E460">
        <v>4425.0479999999998</v>
      </c>
      <c r="F460">
        <v>23.163979999999999</v>
      </c>
      <c r="G460">
        <v>50.416640999999998</v>
      </c>
      <c r="H460">
        <v>11.708690000000001</v>
      </c>
      <c r="I460">
        <v>11.479853</v>
      </c>
      <c r="J460">
        <v>22.402981</v>
      </c>
      <c r="K460">
        <v>22.410039999999999</v>
      </c>
      <c r="L460">
        <v>4.0233819999999998</v>
      </c>
      <c r="M460">
        <v>33.200671999999997</v>
      </c>
      <c r="N460">
        <v>6.9539020000000002</v>
      </c>
      <c r="O460">
        <f>VLOOKUP(A460,m!B108:L3962,11,0)</f>
        <v>169.331299</v>
      </c>
      <c r="P460" s="34">
        <v>491.13099999999997</v>
      </c>
      <c r="Q460">
        <v>165.03</v>
      </c>
      <c r="R460" s="27">
        <f>ABS(O460-Q460)/O460</f>
        <v>2.5401677217393816E-2</v>
      </c>
      <c r="V460" s="27"/>
    </row>
    <row r="461" spans="1:22" x14ac:dyDescent="0.25">
      <c r="A461" s="21">
        <v>383.80032299999999</v>
      </c>
      <c r="B461" s="21">
        <v>539.87805200000003</v>
      </c>
      <c r="C461">
        <v>12798164</v>
      </c>
      <c r="D461" s="21">
        <v>541.27307099999996</v>
      </c>
      <c r="E461">
        <v>4750.0609999999997</v>
      </c>
      <c r="F461">
        <v>16.179646000000002</v>
      </c>
      <c r="G461">
        <v>41.100268999999997</v>
      </c>
      <c r="H461">
        <v>1.7713460000000001</v>
      </c>
      <c r="I461">
        <v>6.9087019999999999</v>
      </c>
      <c r="J461">
        <v>15.479457</v>
      </c>
      <c r="K461">
        <v>15.256163000000001</v>
      </c>
      <c r="L461">
        <v>0.53770899999999999</v>
      </c>
      <c r="M461">
        <v>5.3731369999999998</v>
      </c>
      <c r="N461">
        <v>5.4342139999999999</v>
      </c>
      <c r="O461">
        <f>VLOOKUP(A461,m!B705:L4559,11,0)</f>
        <v>123.42282899999999</v>
      </c>
      <c r="P461" s="34">
        <v>383.8</v>
      </c>
      <c r="Q461">
        <v>126.544</v>
      </c>
      <c r="R461" s="27">
        <f>ABS(O461-Q461)/O461</f>
        <v>2.5288441573479117E-2</v>
      </c>
      <c r="V461" s="27"/>
    </row>
    <row r="462" spans="1:22" x14ac:dyDescent="0.25">
      <c r="A462" s="21">
        <v>407.115387</v>
      </c>
      <c r="B462" s="21">
        <v>541.66186500000003</v>
      </c>
      <c r="C462">
        <v>12918003</v>
      </c>
      <c r="D462" s="21">
        <v>540.73907499999996</v>
      </c>
      <c r="E462">
        <v>4188.5379999999996</v>
      </c>
      <c r="F462">
        <v>17.462572000000002</v>
      </c>
      <c r="G462">
        <v>42.870522000000001</v>
      </c>
      <c r="H462">
        <v>3.8869189999999998</v>
      </c>
      <c r="I462">
        <v>8.5641940000000005</v>
      </c>
      <c r="J462">
        <v>17.510967000000001</v>
      </c>
      <c r="K462">
        <v>17.34646</v>
      </c>
      <c r="L462">
        <v>1.67574</v>
      </c>
      <c r="M462">
        <v>17.553191999999999</v>
      </c>
      <c r="N462">
        <v>5.7643300000000002</v>
      </c>
      <c r="O462">
        <f>VLOOKUP(A462,m!B1011:L4865,11,0)</f>
        <v>135.186035</v>
      </c>
      <c r="P462" s="34">
        <v>407.11500000000001</v>
      </c>
      <c r="Q462">
        <v>138.6</v>
      </c>
      <c r="R462" s="27">
        <f>ABS(O462-Q462)/O462</f>
        <v>2.5253828918053483E-2</v>
      </c>
      <c r="V462" s="27"/>
    </row>
    <row r="463" spans="1:22" x14ac:dyDescent="0.25">
      <c r="A463" s="21">
        <v>601.871216</v>
      </c>
      <c r="B463" s="21">
        <v>538.34869400000002</v>
      </c>
      <c r="C463">
        <v>12908609</v>
      </c>
      <c r="D463" s="21">
        <v>543.19207800000004</v>
      </c>
      <c r="E463">
        <v>5291.7470000000003</v>
      </c>
      <c r="F463">
        <v>29.821944999999999</v>
      </c>
      <c r="G463">
        <v>55.060509000000003</v>
      </c>
      <c r="H463">
        <v>19.069400999999999</v>
      </c>
      <c r="I463">
        <v>13.884904000000001</v>
      </c>
      <c r="J463">
        <v>30.548656000000001</v>
      </c>
      <c r="K463">
        <v>24.946221999999999</v>
      </c>
      <c r="L463">
        <v>4.7952490000000001</v>
      </c>
      <c r="M463">
        <v>21.857365000000001</v>
      </c>
      <c r="N463">
        <v>8.5218710000000009</v>
      </c>
      <c r="O463">
        <f>VLOOKUP(A463,m!B858:L4712,11,0)</f>
        <v>200.887665</v>
      </c>
      <c r="P463" s="34">
        <v>601.87099999999998</v>
      </c>
      <c r="Q463">
        <v>195.82300000000001</v>
      </c>
      <c r="R463" s="27">
        <f>ABS(O463-Q463)/O463</f>
        <v>2.5211428486661892E-2</v>
      </c>
      <c r="V463" s="27"/>
    </row>
    <row r="464" spans="1:22" x14ac:dyDescent="0.25">
      <c r="A464" s="21">
        <v>377.39840700000002</v>
      </c>
      <c r="B464" s="21">
        <v>538.53241000000003</v>
      </c>
      <c r="C464">
        <v>12696555</v>
      </c>
      <c r="D464" s="21">
        <v>537.96716300000003</v>
      </c>
      <c r="E464">
        <v>4521.1779999999999</v>
      </c>
      <c r="F464">
        <v>15.639567</v>
      </c>
      <c r="G464">
        <v>40.065528999999998</v>
      </c>
      <c r="H464">
        <v>1.25366</v>
      </c>
      <c r="I464">
        <v>7.1018030000000003</v>
      </c>
      <c r="J464">
        <v>14.93322</v>
      </c>
      <c r="K464">
        <v>14.25774</v>
      </c>
      <c r="L464">
        <v>6.1945E-2</v>
      </c>
      <c r="M464">
        <v>6.3423740000000004</v>
      </c>
      <c r="N464">
        <v>5.3435699999999997</v>
      </c>
      <c r="O464">
        <f>VLOOKUP(A464,m!B400:L4254,11,0)</f>
        <v>121.68187</v>
      </c>
      <c r="P464" s="34">
        <v>377.39800000000002</v>
      </c>
      <c r="Q464">
        <v>124.746</v>
      </c>
      <c r="R464" s="27">
        <f>ABS(O464-Q464)/O464</f>
        <v>2.5181483486405917E-2</v>
      </c>
      <c r="V464" s="27"/>
    </row>
    <row r="465" spans="1:22" x14ac:dyDescent="0.25">
      <c r="A465" s="21">
        <v>397.01364100000001</v>
      </c>
      <c r="B465" s="21">
        <v>539.70178199999998</v>
      </c>
      <c r="C465">
        <v>12809917</v>
      </c>
      <c r="D465" s="21">
        <v>539.751892</v>
      </c>
      <c r="E465">
        <v>5056.7629999999999</v>
      </c>
      <c r="F465">
        <v>16.813037999999999</v>
      </c>
      <c r="G465">
        <v>41.444339999999997</v>
      </c>
      <c r="H465">
        <v>3.4851420000000002</v>
      </c>
      <c r="I465">
        <v>8.2227130000000006</v>
      </c>
      <c r="J465">
        <v>16.828216999999999</v>
      </c>
      <c r="K465">
        <v>16.39723</v>
      </c>
      <c r="L465">
        <v>9.2614000000000002E-2</v>
      </c>
      <c r="M465">
        <v>18.942789000000001</v>
      </c>
      <c r="N465">
        <v>5.6212999999999997</v>
      </c>
      <c r="O465">
        <f>VLOOKUP(A465,m!B76:L3930,11,0)</f>
        <v>130.28170800000001</v>
      </c>
      <c r="P465" s="34">
        <v>397.01400000000001</v>
      </c>
      <c r="Q465">
        <v>133.56100000000001</v>
      </c>
      <c r="R465" s="27">
        <f>ABS(O465-Q465)/O465</f>
        <v>2.5170778387400308E-2</v>
      </c>
      <c r="V465" s="27"/>
    </row>
    <row r="466" spans="1:22" x14ac:dyDescent="0.25">
      <c r="A466" s="21">
        <v>395.08056599999998</v>
      </c>
      <c r="B466" s="21">
        <v>535.40753199999995</v>
      </c>
      <c r="C466">
        <v>12783818</v>
      </c>
      <c r="D466" s="21">
        <v>540.22961399999997</v>
      </c>
      <c r="E466">
        <v>4208.3739999999998</v>
      </c>
      <c r="F466">
        <v>16.952452000000001</v>
      </c>
      <c r="G466">
        <v>40.959544999999999</v>
      </c>
      <c r="H466">
        <v>1.912776</v>
      </c>
      <c r="I466">
        <v>7.7515039999999997</v>
      </c>
      <c r="J466">
        <v>16.268457000000001</v>
      </c>
      <c r="K466">
        <v>15.528567000000001</v>
      </c>
      <c r="L466">
        <v>0.66481599999999996</v>
      </c>
      <c r="M466">
        <v>5.8407730000000004</v>
      </c>
      <c r="N466">
        <v>5.5939310000000004</v>
      </c>
      <c r="O466">
        <f>VLOOKUP(A466,m!B826:L4680,11,0)</f>
        <v>128.16336100000001</v>
      </c>
      <c r="P466" s="34">
        <v>395.08100000000002</v>
      </c>
      <c r="Q466">
        <v>131.387</v>
      </c>
      <c r="R466" s="27">
        <f>ABS(O466-Q466)/O466</f>
        <v>2.5152578512668618E-2</v>
      </c>
      <c r="V466" s="27"/>
    </row>
    <row r="467" spans="1:22" x14ac:dyDescent="0.25">
      <c r="A467" s="21">
        <v>374.97354100000001</v>
      </c>
      <c r="B467" s="21">
        <v>539.71246299999996</v>
      </c>
      <c r="C467">
        <v>12787538</v>
      </c>
      <c r="D467" s="21">
        <v>537.86669900000004</v>
      </c>
      <c r="E467">
        <v>3764.3429999999998</v>
      </c>
      <c r="F467">
        <v>15.634394</v>
      </c>
      <c r="G467">
        <v>39.852618999999997</v>
      </c>
      <c r="H467">
        <v>1.1681680000000001</v>
      </c>
      <c r="I467">
        <v>7.4417920000000004</v>
      </c>
      <c r="J467">
        <v>15.463946999999999</v>
      </c>
      <c r="K467">
        <v>15.506176</v>
      </c>
      <c r="L467">
        <v>1.6391359999999999</v>
      </c>
      <c r="M467">
        <v>6.3216400000000004</v>
      </c>
      <c r="N467">
        <v>5.3092350000000001</v>
      </c>
      <c r="O467">
        <f>VLOOKUP(A467,m!B124:L3978,11,0)</f>
        <v>122.198387</v>
      </c>
      <c r="P467" s="34">
        <v>374.97399999999999</v>
      </c>
      <c r="Q467">
        <v>125.27</v>
      </c>
      <c r="R467" s="27">
        <f>ABS(O467-Q467)/O467</f>
        <v>2.5136281054184448E-2</v>
      </c>
      <c r="V467" s="27"/>
    </row>
    <row r="468" spans="1:22" x14ac:dyDescent="0.25">
      <c r="A468" s="21">
        <v>551.14416500000004</v>
      </c>
      <c r="B468" s="21">
        <v>532.63439900000003</v>
      </c>
      <c r="C468">
        <v>12839596</v>
      </c>
      <c r="D468" s="21">
        <v>539.42407200000002</v>
      </c>
      <c r="E468">
        <v>5378.723</v>
      </c>
      <c r="F468">
        <v>26.058337999999999</v>
      </c>
      <c r="G468">
        <v>51.252730999999997</v>
      </c>
      <c r="H468">
        <v>16.079094000000001</v>
      </c>
      <c r="I468">
        <v>12.380568999999999</v>
      </c>
      <c r="J468">
        <v>26.483564000000001</v>
      </c>
      <c r="K468">
        <v>23.018723999999999</v>
      </c>
      <c r="L468">
        <v>2.6965680000000001</v>
      </c>
      <c r="M468">
        <v>25.874262000000002</v>
      </c>
      <c r="N468">
        <v>7.8036279999999998</v>
      </c>
      <c r="O468">
        <f>VLOOKUP(A468,m!B414:L4268,11,0)</f>
        <v>185.31527700000001</v>
      </c>
      <c r="P468" s="34">
        <v>551.14400000000001</v>
      </c>
      <c r="Q468">
        <v>180.67</v>
      </c>
      <c r="R468" s="27">
        <f>ABS(O468-Q468)/O468</f>
        <v>2.5066886417572692E-2</v>
      </c>
      <c r="V468" s="27"/>
    </row>
    <row r="469" spans="1:22" x14ac:dyDescent="0.25">
      <c r="A469" s="21">
        <v>387.22543300000001</v>
      </c>
      <c r="B469" s="21">
        <v>539.22985800000004</v>
      </c>
      <c r="C469">
        <v>12927233</v>
      </c>
      <c r="D469" s="21">
        <v>540.489014</v>
      </c>
      <c r="E469">
        <v>4197.692</v>
      </c>
      <c r="F469">
        <v>16.120847999999999</v>
      </c>
      <c r="G469">
        <v>40.560848</v>
      </c>
      <c r="H469">
        <v>1.955597</v>
      </c>
      <c r="I469">
        <v>7.5636080000000003</v>
      </c>
      <c r="J469">
        <v>15.834099</v>
      </c>
      <c r="K469">
        <v>15.931186</v>
      </c>
      <c r="L469">
        <v>1.089283</v>
      </c>
      <c r="M469">
        <v>9.8797029999999992</v>
      </c>
      <c r="N469">
        <v>5.48271</v>
      </c>
      <c r="O469">
        <f>VLOOKUP(A469,m!B1008:L4862,11,0)</f>
        <v>126.74826</v>
      </c>
      <c r="P469" s="34">
        <v>387.22500000000002</v>
      </c>
      <c r="Q469">
        <v>129.92400000000001</v>
      </c>
      <c r="R469" s="27">
        <f>ABS(O469-Q469)/O469</f>
        <v>2.5055491886042495E-2</v>
      </c>
      <c r="V469" s="27"/>
    </row>
    <row r="470" spans="1:22" x14ac:dyDescent="0.25">
      <c r="A470" s="21">
        <v>385.49838299999999</v>
      </c>
      <c r="B470" s="21">
        <v>539.327271</v>
      </c>
      <c r="C470">
        <v>12505136</v>
      </c>
      <c r="D470" s="21">
        <v>536.00762899999995</v>
      </c>
      <c r="E470">
        <v>4457.0910000000003</v>
      </c>
      <c r="F470">
        <v>15.807281</v>
      </c>
      <c r="G470">
        <v>40.684612000000001</v>
      </c>
      <c r="H470">
        <v>2.0246599999999999</v>
      </c>
      <c r="I470">
        <v>7.4690979999999998</v>
      </c>
      <c r="J470">
        <v>15.5822</v>
      </c>
      <c r="K470">
        <v>15.208536</v>
      </c>
      <c r="L470">
        <v>9.1436000000000003E-2</v>
      </c>
      <c r="M470">
        <v>12.093</v>
      </c>
      <c r="N470">
        <v>5.4582569999999997</v>
      </c>
      <c r="O470">
        <f>VLOOKUP(A470,m!B406:L4260,11,0)</f>
        <v>125.829437</v>
      </c>
      <c r="P470" s="34">
        <v>385.49799999999999</v>
      </c>
      <c r="Q470">
        <v>128.98099999999999</v>
      </c>
      <c r="R470" s="27">
        <f>ABS(O470-Q470)/O470</f>
        <v>2.504630931472733E-2</v>
      </c>
      <c r="V470" s="27"/>
    </row>
    <row r="471" spans="1:22" x14ac:dyDescent="0.25">
      <c r="A471" s="21">
        <v>371.63244600000002</v>
      </c>
      <c r="B471" s="21">
        <v>537.52642800000001</v>
      </c>
      <c r="C471">
        <v>12752355</v>
      </c>
      <c r="D471" s="21">
        <v>540.76733400000001</v>
      </c>
      <c r="E471">
        <v>3460.6930000000002</v>
      </c>
      <c r="F471">
        <v>15.194981</v>
      </c>
      <c r="G471">
        <v>39.045586</v>
      </c>
      <c r="H471">
        <v>0.64671100000000004</v>
      </c>
      <c r="I471">
        <v>6.9604679999999997</v>
      </c>
      <c r="J471">
        <v>15.014977</v>
      </c>
      <c r="K471">
        <v>15.158110000000001</v>
      </c>
      <c r="L471">
        <v>0.72536800000000001</v>
      </c>
      <c r="M471">
        <v>6.4093609999999996</v>
      </c>
      <c r="N471">
        <v>5.2619300000000004</v>
      </c>
      <c r="O471">
        <f>VLOOKUP(A471,m!B281:L4135,11,0)</f>
        <v>122.36747699999999</v>
      </c>
      <c r="P471" s="34">
        <v>371.63200000000001</v>
      </c>
      <c r="Q471">
        <v>125.432</v>
      </c>
      <c r="R471" s="27">
        <f>ABS(O471-Q471)/O471</f>
        <v>2.5043606970829416E-2</v>
      </c>
      <c r="V471" s="27"/>
    </row>
    <row r="472" spans="1:22" x14ac:dyDescent="0.25">
      <c r="A472" s="21">
        <v>397.72872899999999</v>
      </c>
      <c r="B472" s="21">
        <v>537.04766800000004</v>
      </c>
      <c r="C472">
        <v>12984676</v>
      </c>
      <c r="D472" s="21">
        <v>537.770264</v>
      </c>
      <c r="E472">
        <v>4173.2780000000002</v>
      </c>
      <c r="F472">
        <v>17.074791000000001</v>
      </c>
      <c r="G472">
        <v>41.183757999999997</v>
      </c>
      <c r="H472">
        <v>1.9879290000000001</v>
      </c>
      <c r="I472">
        <v>7.7110909999999997</v>
      </c>
      <c r="J472">
        <v>16.289421000000001</v>
      </c>
      <c r="K472">
        <v>15.498366000000001</v>
      </c>
      <c r="L472">
        <v>0.83680200000000005</v>
      </c>
      <c r="M472">
        <v>3.0330119999999998</v>
      </c>
      <c r="N472">
        <v>5.631424</v>
      </c>
      <c r="O472">
        <f>VLOOKUP(A472,m!B822:L4676,11,0)</f>
        <v>128.34704600000001</v>
      </c>
      <c r="P472" s="34">
        <v>397.72899999999998</v>
      </c>
      <c r="Q472">
        <v>131.554</v>
      </c>
      <c r="R472" s="27">
        <f>ABS(O472-Q472)/O472</f>
        <v>2.4986582083081178E-2</v>
      </c>
      <c r="V472" s="27"/>
    </row>
    <row r="473" spans="1:22" x14ac:dyDescent="0.25">
      <c r="A473" s="21">
        <v>400.39398199999999</v>
      </c>
      <c r="B473" s="21">
        <v>538.89660600000002</v>
      </c>
      <c r="C473">
        <v>12793615</v>
      </c>
      <c r="D473" s="21">
        <v>541.22174099999995</v>
      </c>
      <c r="E473">
        <v>4643.2489999999998</v>
      </c>
      <c r="F473">
        <v>17.410276</v>
      </c>
      <c r="G473">
        <v>41.565617000000003</v>
      </c>
      <c r="H473">
        <v>4.0185589999999998</v>
      </c>
      <c r="I473">
        <v>8.3718029999999999</v>
      </c>
      <c r="J473">
        <v>16.636168999999999</v>
      </c>
      <c r="K473">
        <v>16.483968999999998</v>
      </c>
      <c r="L473">
        <v>1.0962130000000001</v>
      </c>
      <c r="M473">
        <v>10.336081999999999</v>
      </c>
      <c r="N473">
        <v>5.6691630000000002</v>
      </c>
      <c r="O473">
        <f>VLOOKUP(A473,m!B1102:L4956,11,0)</f>
        <v>130.096619</v>
      </c>
      <c r="P473" s="34">
        <v>400.39400000000001</v>
      </c>
      <c r="Q473">
        <v>133.34700000000001</v>
      </c>
      <c r="R473" s="27">
        <f>ABS(O473-Q473)/O473</f>
        <v>2.4984361814967722E-2</v>
      </c>
      <c r="V473" s="27"/>
    </row>
    <row r="474" spans="1:22" x14ac:dyDescent="0.25">
      <c r="A474" s="21">
        <v>388.16607699999997</v>
      </c>
      <c r="B474" s="21">
        <v>533.68383800000004</v>
      </c>
      <c r="C474">
        <v>12907103</v>
      </c>
      <c r="D474" s="21">
        <v>545.05957000000001</v>
      </c>
      <c r="E474">
        <v>4301.4520000000002</v>
      </c>
      <c r="F474">
        <v>16.265564000000001</v>
      </c>
      <c r="G474">
        <v>39.977200000000003</v>
      </c>
      <c r="H474">
        <v>2.0008710000000001</v>
      </c>
      <c r="I474">
        <v>7.17347</v>
      </c>
      <c r="J474">
        <v>15.443039000000001</v>
      </c>
      <c r="K474">
        <v>15.386485</v>
      </c>
      <c r="L474">
        <v>0.85239900000000002</v>
      </c>
      <c r="M474">
        <v>4.4074679999999997</v>
      </c>
      <c r="N474">
        <v>5.4960279999999999</v>
      </c>
      <c r="O474">
        <f>VLOOKUP(A474,m!B1058:L4912,11,0)</f>
        <v>125.81109600000001</v>
      </c>
      <c r="P474" s="34">
        <v>388.166</v>
      </c>
      <c r="Q474">
        <v>128.953</v>
      </c>
      <c r="R474" s="27">
        <f>ABS(O474-Q474)/O474</f>
        <v>2.4973186784733172E-2</v>
      </c>
      <c r="V474" s="27"/>
    </row>
    <row r="475" spans="1:22" x14ac:dyDescent="0.25">
      <c r="A475" s="21">
        <v>359.915009</v>
      </c>
      <c r="B475" s="21">
        <v>540.76953100000003</v>
      </c>
      <c r="C475">
        <v>12893778</v>
      </c>
      <c r="D475" s="21">
        <v>536.66284199999996</v>
      </c>
      <c r="E475">
        <v>4159.5450000000001</v>
      </c>
      <c r="F475">
        <v>14.352941</v>
      </c>
      <c r="G475">
        <v>38.086604999999999</v>
      </c>
      <c r="H475">
        <v>0.48014899999999999</v>
      </c>
      <c r="I475">
        <v>6.8864720000000004</v>
      </c>
      <c r="J475">
        <v>14.401519</v>
      </c>
      <c r="K475">
        <v>15.716269</v>
      </c>
      <c r="L475">
        <v>1.057947</v>
      </c>
      <c r="M475">
        <v>9.6624979999999994</v>
      </c>
      <c r="N475">
        <v>5.097226</v>
      </c>
      <c r="O475">
        <f>VLOOKUP(A475,m!B529:L4383,11,0)</f>
        <v>117.421631</v>
      </c>
      <c r="P475" s="34">
        <v>359.91500000000002</v>
      </c>
      <c r="Q475">
        <v>120.35299999999999</v>
      </c>
      <c r="R475" s="27">
        <f>ABS(O475-Q475)/O475</f>
        <v>2.4964471835687493E-2</v>
      </c>
      <c r="V475" s="27"/>
    </row>
    <row r="476" spans="1:22" x14ac:dyDescent="0.25">
      <c r="A476" s="21">
        <v>389.82928500000003</v>
      </c>
      <c r="B476" s="21">
        <v>539.47680700000001</v>
      </c>
      <c r="C476">
        <v>12975036</v>
      </c>
      <c r="D476" s="21">
        <v>544.00537099999997</v>
      </c>
      <c r="E476">
        <v>4055.7860000000001</v>
      </c>
      <c r="F476">
        <v>16.578413000000001</v>
      </c>
      <c r="G476">
        <v>40.560623</v>
      </c>
      <c r="H476">
        <v>1.945303</v>
      </c>
      <c r="I476">
        <v>7.354889</v>
      </c>
      <c r="J476">
        <v>15.587987</v>
      </c>
      <c r="K476">
        <v>15.523618000000001</v>
      </c>
      <c r="L476">
        <v>0.88036400000000004</v>
      </c>
      <c r="M476">
        <v>2.1836180000000001</v>
      </c>
      <c r="N476">
        <v>5.519577</v>
      </c>
      <c r="O476">
        <f>VLOOKUP(A476,m!B349:L4203,11,0)</f>
        <v>126.571663</v>
      </c>
      <c r="P476" s="34">
        <v>389.82900000000001</v>
      </c>
      <c r="Q476">
        <v>129.72999999999999</v>
      </c>
      <c r="R476" s="27">
        <f>ABS(O476-Q476)/O476</f>
        <v>2.4952954912190645E-2</v>
      </c>
      <c r="V476" s="27"/>
    </row>
    <row r="477" spans="1:22" x14ac:dyDescent="0.25">
      <c r="A477" s="21">
        <v>391.17275999999998</v>
      </c>
      <c r="B477" s="21">
        <v>529.17065400000001</v>
      </c>
      <c r="C477">
        <v>12737425</v>
      </c>
      <c r="D477" s="21">
        <v>534.55859399999997</v>
      </c>
      <c r="E477">
        <v>4731.75</v>
      </c>
      <c r="F477">
        <v>16.525656000000001</v>
      </c>
      <c r="G477">
        <v>40.724873000000002</v>
      </c>
      <c r="H477">
        <v>1.8727499999999999</v>
      </c>
      <c r="I477">
        <v>7.3625309999999997</v>
      </c>
      <c r="J477">
        <v>15.387639</v>
      </c>
      <c r="K477">
        <v>14.894954</v>
      </c>
      <c r="L477">
        <v>9.0968999999999994E-2</v>
      </c>
      <c r="M477">
        <v>4.6305730000000001</v>
      </c>
      <c r="N477">
        <v>5.5385999999999997</v>
      </c>
      <c r="O477">
        <f>VLOOKUP(A477,m!B417:L4271,11,0)</f>
        <v>124.500832</v>
      </c>
      <c r="P477" s="34">
        <v>391.173</v>
      </c>
      <c r="Q477">
        <v>127.596</v>
      </c>
      <c r="R477" s="27">
        <f>ABS(O477-Q477)/O477</f>
        <v>2.4860621011753566E-2</v>
      </c>
      <c r="V477" s="27"/>
    </row>
    <row r="478" spans="1:22" x14ac:dyDescent="0.25">
      <c r="A478" s="21">
        <v>542.57720900000004</v>
      </c>
      <c r="B478" s="21">
        <v>534.34558100000004</v>
      </c>
      <c r="C478">
        <v>12794867</v>
      </c>
      <c r="D478" s="21">
        <v>539.589966</v>
      </c>
      <c r="E478">
        <v>5624.3890000000001</v>
      </c>
      <c r="F478">
        <v>25.606380000000001</v>
      </c>
      <c r="G478">
        <v>50.542828</v>
      </c>
      <c r="H478">
        <v>15.012173000000001</v>
      </c>
      <c r="I478">
        <v>10.983311</v>
      </c>
      <c r="J478">
        <v>23.399101000000002</v>
      </c>
      <c r="K478">
        <v>22.269711000000001</v>
      </c>
      <c r="L478">
        <v>3.4360849999999998</v>
      </c>
      <c r="M478">
        <v>18.414963</v>
      </c>
      <c r="N478">
        <v>7.6823300000000003</v>
      </c>
      <c r="O478">
        <f>VLOOKUP(A478,m!B724:L4578,11,0)</f>
        <v>180.792496</v>
      </c>
      <c r="P478" s="34">
        <v>542.577</v>
      </c>
      <c r="Q478">
        <v>176.29900000000001</v>
      </c>
      <c r="R478" s="27">
        <f>ABS(O478-Q478)/O478</f>
        <v>2.4854438648825299E-2</v>
      </c>
      <c r="V478" s="27"/>
    </row>
    <row r="479" spans="1:22" x14ac:dyDescent="0.25">
      <c r="A479" s="21">
        <v>405.94192500000003</v>
      </c>
      <c r="B479" s="21">
        <v>540.55456500000003</v>
      </c>
      <c r="C479">
        <v>13004815</v>
      </c>
      <c r="D479" s="21">
        <v>539.19531300000006</v>
      </c>
      <c r="E479">
        <v>4412.8410000000003</v>
      </c>
      <c r="F479">
        <v>17.257282</v>
      </c>
      <c r="G479">
        <v>42.912956000000001</v>
      </c>
      <c r="H479">
        <v>3.6211799999999998</v>
      </c>
      <c r="I479">
        <v>8.5311559999999993</v>
      </c>
      <c r="J479">
        <v>17.368002000000001</v>
      </c>
      <c r="K479">
        <v>17.198333999999999</v>
      </c>
      <c r="L479">
        <v>1.4547429999999999</v>
      </c>
      <c r="M479">
        <v>16.939775000000001</v>
      </c>
      <c r="N479">
        <v>5.7477150000000004</v>
      </c>
      <c r="O479">
        <f>VLOOKUP(A479,m!B1006:L4860,11,0)</f>
        <v>133.93132</v>
      </c>
      <c r="P479" s="34">
        <v>405.94200000000001</v>
      </c>
      <c r="Q479">
        <v>137.26</v>
      </c>
      <c r="R479" s="27">
        <f>ABS(O479-Q479)/O479</f>
        <v>2.4853633937155187E-2</v>
      </c>
      <c r="V479" s="27"/>
    </row>
    <row r="480" spans="1:22" x14ac:dyDescent="0.25">
      <c r="A480" s="21">
        <v>395.33895899999999</v>
      </c>
      <c r="B480" s="21">
        <v>533.77453600000001</v>
      </c>
      <c r="C480">
        <v>12789175</v>
      </c>
      <c r="D480" s="21">
        <v>541.23663299999998</v>
      </c>
      <c r="E480">
        <v>4167.1750000000002</v>
      </c>
      <c r="F480">
        <v>16.865169999999999</v>
      </c>
      <c r="G480">
        <v>40.533133999999997</v>
      </c>
      <c r="H480">
        <v>2.0978629999999998</v>
      </c>
      <c r="I480">
        <v>7.6434139999999999</v>
      </c>
      <c r="J480">
        <v>16.036192</v>
      </c>
      <c r="K480">
        <v>15.379645</v>
      </c>
      <c r="L480">
        <v>0.67882799999999999</v>
      </c>
      <c r="M480">
        <v>3.9478810000000002</v>
      </c>
      <c r="N480">
        <v>5.5975890000000001</v>
      </c>
      <c r="O480">
        <f>VLOOKUP(A480,m!B828:L4682,11,0)</f>
        <v>128.03132600000001</v>
      </c>
      <c r="P480" s="34">
        <v>395.339</v>
      </c>
      <c r="Q480">
        <v>131.209</v>
      </c>
      <c r="R480" s="27">
        <f>ABS(O480-Q480)/O480</f>
        <v>2.4819503939215594E-2</v>
      </c>
      <c r="V480" s="27"/>
    </row>
    <row r="481" spans="1:22" x14ac:dyDescent="0.25">
      <c r="A481" s="21">
        <v>383.423248</v>
      </c>
      <c r="B481" s="21">
        <v>537.46734600000002</v>
      </c>
      <c r="C481">
        <v>13088892</v>
      </c>
      <c r="D481" s="21">
        <v>537.76062000000002</v>
      </c>
      <c r="E481">
        <v>3338.6219999999998</v>
      </c>
      <c r="F481">
        <v>15.733696</v>
      </c>
      <c r="G481">
        <v>39.645648999999999</v>
      </c>
      <c r="H481">
        <v>1.5090479999999999</v>
      </c>
      <c r="I481">
        <v>7.2623600000000001</v>
      </c>
      <c r="J481">
        <v>15.41886</v>
      </c>
      <c r="K481">
        <v>16.470421000000002</v>
      </c>
      <c r="L481">
        <v>1.3118339999999999</v>
      </c>
      <c r="M481">
        <v>6.3883380000000001</v>
      </c>
      <c r="N481">
        <v>5.4288740000000004</v>
      </c>
      <c r="O481">
        <f>VLOOKUP(A481,m!B906:L4760,11,0)</f>
        <v>126.425377</v>
      </c>
      <c r="P481" s="34">
        <v>383.423</v>
      </c>
      <c r="Q481">
        <v>129.56200000000001</v>
      </c>
      <c r="R481" s="27">
        <f>ABS(O481-Q481)/O481</f>
        <v>2.481007432550519E-2</v>
      </c>
      <c r="V481" s="27"/>
    </row>
    <row r="482" spans="1:22" x14ac:dyDescent="0.25">
      <c r="A482" s="21">
        <v>405.558289</v>
      </c>
      <c r="B482" s="21">
        <v>534.431152</v>
      </c>
      <c r="C482">
        <v>12804912</v>
      </c>
      <c r="D482" s="21">
        <v>538.76684599999999</v>
      </c>
      <c r="E482">
        <v>4066.4670000000001</v>
      </c>
      <c r="F482">
        <v>17.621988000000002</v>
      </c>
      <c r="G482">
        <v>41.384632000000003</v>
      </c>
      <c r="H482">
        <v>2.7004769999999998</v>
      </c>
      <c r="I482">
        <v>7.8826640000000001</v>
      </c>
      <c r="J482">
        <v>16.5702</v>
      </c>
      <c r="K482">
        <v>15.959018</v>
      </c>
      <c r="L482">
        <v>1.5017849999999999</v>
      </c>
      <c r="M482">
        <v>2.7413820000000002</v>
      </c>
      <c r="N482">
        <v>5.7422829999999996</v>
      </c>
      <c r="O482">
        <f>VLOOKUP(A482,m!B838:L4692,11,0)</f>
        <v>131.176468</v>
      </c>
      <c r="P482" s="34">
        <v>405.55799999999999</v>
      </c>
      <c r="Q482">
        <v>134.43</v>
      </c>
      <c r="R482" s="27">
        <f>ABS(O482-Q482)/O482</f>
        <v>2.4802710803282238E-2</v>
      </c>
      <c r="V482" s="27"/>
    </row>
    <row r="483" spans="1:22" x14ac:dyDescent="0.25">
      <c r="A483" s="21">
        <v>594.74560499999995</v>
      </c>
      <c r="B483" s="21">
        <v>540.66210899999999</v>
      </c>
      <c r="C483">
        <v>12977499</v>
      </c>
      <c r="D483" s="21">
        <v>537.29247999999995</v>
      </c>
      <c r="E483">
        <v>5316.1610000000001</v>
      </c>
      <c r="F483">
        <v>28.841328000000001</v>
      </c>
      <c r="G483">
        <v>54.098190000000002</v>
      </c>
      <c r="H483">
        <v>20.332825</v>
      </c>
      <c r="I483">
        <v>13.531934</v>
      </c>
      <c r="J483">
        <v>26.737883</v>
      </c>
      <c r="K483">
        <v>25.103178</v>
      </c>
      <c r="L483">
        <v>3.8118460000000001</v>
      </c>
      <c r="M483">
        <v>27.320347000000002</v>
      </c>
      <c r="N483">
        <v>8.4209790000000009</v>
      </c>
      <c r="O483">
        <f>VLOOKUP(A483,m!B467:L4321,11,0)</f>
        <v>200.092896</v>
      </c>
      <c r="P483" s="34">
        <v>594.74599999999998</v>
      </c>
      <c r="Q483">
        <v>195.136</v>
      </c>
      <c r="R483" s="27">
        <f>ABS(O483-Q483)/O483</f>
        <v>2.4772973449292274E-2</v>
      </c>
      <c r="V483" s="27"/>
    </row>
    <row r="484" spans="1:22" x14ac:dyDescent="0.25">
      <c r="A484" s="21">
        <v>386.33178700000002</v>
      </c>
      <c r="B484" s="21">
        <v>541.16821300000004</v>
      </c>
      <c r="C484">
        <v>12818399</v>
      </c>
      <c r="D484" s="21">
        <v>539.46545400000002</v>
      </c>
      <c r="E484">
        <v>4194.6409999999996</v>
      </c>
      <c r="F484">
        <v>16.375471000000001</v>
      </c>
      <c r="G484">
        <v>40.765354000000002</v>
      </c>
      <c r="H484">
        <v>2.147249</v>
      </c>
      <c r="I484">
        <v>7.4623030000000004</v>
      </c>
      <c r="J484">
        <v>15.548228</v>
      </c>
      <c r="K484">
        <v>15.251125</v>
      </c>
      <c r="L484">
        <v>0.83817900000000001</v>
      </c>
      <c r="M484">
        <v>4.3098679999999998</v>
      </c>
      <c r="N484">
        <v>5.4700569999999997</v>
      </c>
      <c r="O484">
        <f>VLOOKUP(A484,m!B333:L4187,11,0)</f>
        <v>125.06745100000001</v>
      </c>
      <c r="P484" s="34">
        <v>386.33199999999999</v>
      </c>
      <c r="Q484">
        <v>128.16499999999999</v>
      </c>
      <c r="R484" s="27">
        <f>ABS(O484-Q484)/O484</f>
        <v>2.4767027513817215E-2</v>
      </c>
      <c r="V484" s="27"/>
    </row>
    <row r="485" spans="1:22" x14ac:dyDescent="0.25">
      <c r="A485" s="21">
        <v>377.35668900000002</v>
      </c>
      <c r="B485" s="21">
        <v>541.55822799999999</v>
      </c>
      <c r="C485">
        <v>12919637</v>
      </c>
      <c r="D485" s="21">
        <v>543.49694799999997</v>
      </c>
      <c r="E485">
        <v>3981.0169999999998</v>
      </c>
      <c r="F485">
        <v>15.489889</v>
      </c>
      <c r="G485">
        <v>39.119179000000003</v>
      </c>
      <c r="H485">
        <v>0.91925699999999999</v>
      </c>
      <c r="I485">
        <v>6.9606269999999997</v>
      </c>
      <c r="J485">
        <v>14.885980999999999</v>
      </c>
      <c r="K485">
        <v>16.263987</v>
      </c>
      <c r="L485">
        <v>1.09535</v>
      </c>
      <c r="M485">
        <v>3.126722</v>
      </c>
      <c r="N485">
        <v>5.3429779999999996</v>
      </c>
      <c r="O485">
        <f>VLOOKUP(A485,m!B959:L4813,11,0)</f>
        <v>123.09201</v>
      </c>
      <c r="P485" s="34">
        <v>377.35700000000003</v>
      </c>
      <c r="Q485">
        <v>126.14</v>
      </c>
      <c r="R485" s="27">
        <f>ABS(O485-Q485)/O485</f>
        <v>2.4761883407379559E-2</v>
      </c>
      <c r="V485" s="27"/>
    </row>
    <row r="486" spans="1:22" x14ac:dyDescent="0.25">
      <c r="A486" s="21">
        <v>374.33429000000001</v>
      </c>
      <c r="B486" s="21">
        <v>537.85168499999997</v>
      </c>
      <c r="C486">
        <v>12538555</v>
      </c>
      <c r="D486" s="21">
        <v>539.24682600000006</v>
      </c>
      <c r="E486">
        <v>3504.9430000000002</v>
      </c>
      <c r="F486">
        <v>14.992566999999999</v>
      </c>
      <c r="G486">
        <v>39.782322000000001</v>
      </c>
      <c r="H486">
        <v>1.486661</v>
      </c>
      <c r="I486">
        <v>7.4239030000000001</v>
      </c>
      <c r="J486">
        <v>15.703904</v>
      </c>
      <c r="K486">
        <v>15.720499</v>
      </c>
      <c r="L486">
        <v>1.0154049999999999</v>
      </c>
      <c r="M486">
        <v>16.566526</v>
      </c>
      <c r="N486">
        <v>5.3001839999999998</v>
      </c>
      <c r="O486">
        <f>VLOOKUP(A486,m!B283:L4137,11,0)</f>
        <v>125.332481</v>
      </c>
      <c r="P486" s="34">
        <v>374.334</v>
      </c>
      <c r="Q486">
        <v>128.429</v>
      </c>
      <c r="R486" s="27">
        <f>ABS(O486-Q486)/O486</f>
        <v>2.4706436633932113E-2</v>
      </c>
      <c r="V486" s="27"/>
    </row>
    <row r="487" spans="1:22" x14ac:dyDescent="0.25">
      <c r="A487" s="21">
        <v>409.35589599999997</v>
      </c>
      <c r="B487" s="21">
        <v>539.42236300000002</v>
      </c>
      <c r="C487">
        <v>12518243</v>
      </c>
      <c r="D487" s="21">
        <v>541.396973</v>
      </c>
      <c r="E487">
        <v>4336.5469999999996</v>
      </c>
      <c r="F487">
        <v>17.68976</v>
      </c>
      <c r="G487">
        <v>41.382995999999999</v>
      </c>
      <c r="H487">
        <v>4.3226209999999998</v>
      </c>
      <c r="I487">
        <v>7.9645210000000004</v>
      </c>
      <c r="J487">
        <v>16.665794000000002</v>
      </c>
      <c r="K487">
        <v>16.440747999999999</v>
      </c>
      <c r="L487">
        <v>0.87990699999999999</v>
      </c>
      <c r="M487">
        <v>8.2418099999999992</v>
      </c>
      <c r="N487">
        <v>5.796055</v>
      </c>
      <c r="O487">
        <f>VLOOKUP(A487,m!B376:L4230,11,0)</f>
        <v>134.06343100000001</v>
      </c>
      <c r="P487" s="34">
        <v>409.35599999999999</v>
      </c>
      <c r="Q487">
        <v>137.369</v>
      </c>
      <c r="R487" s="27">
        <f>ABS(O487-Q487)/O487</f>
        <v>2.4656753712352708E-2</v>
      </c>
      <c r="V487" s="27"/>
    </row>
    <row r="488" spans="1:22" x14ac:dyDescent="0.25">
      <c r="A488" s="21">
        <v>496.95608499999997</v>
      </c>
      <c r="B488" s="21">
        <v>542.15966800000001</v>
      </c>
      <c r="C488">
        <v>12835055</v>
      </c>
      <c r="D488" s="21">
        <v>534.54742399999998</v>
      </c>
      <c r="E488">
        <v>4562.3770000000004</v>
      </c>
      <c r="F488">
        <v>23.742645</v>
      </c>
      <c r="G488">
        <v>51.062446999999999</v>
      </c>
      <c r="H488">
        <v>12.249499999999999</v>
      </c>
      <c r="I488">
        <v>11.755432000000001</v>
      </c>
      <c r="J488">
        <v>22.381916</v>
      </c>
      <c r="K488">
        <v>22.390574999999998</v>
      </c>
      <c r="L488">
        <v>3.9489040000000002</v>
      </c>
      <c r="M488">
        <v>30.314646</v>
      </c>
      <c r="N488">
        <v>7.0363810000000004</v>
      </c>
      <c r="O488">
        <f>VLOOKUP(A488,m!B111:L3965,11,0)</f>
        <v>170.20588699999999</v>
      </c>
      <c r="P488" s="34">
        <v>496.95600000000002</v>
      </c>
      <c r="Q488">
        <v>166.01400000000001</v>
      </c>
      <c r="R488" s="27">
        <f>ABS(O488-Q488)/O488</f>
        <v>2.4628331451308615E-2</v>
      </c>
      <c r="V488" s="27"/>
    </row>
    <row r="489" spans="1:22" x14ac:dyDescent="0.25">
      <c r="A489" s="21">
        <v>383.926331</v>
      </c>
      <c r="B489" s="21">
        <v>539.48632799999996</v>
      </c>
      <c r="C489">
        <v>12766498</v>
      </c>
      <c r="D489" s="21">
        <v>534.24206500000003</v>
      </c>
      <c r="E489">
        <v>4264.8310000000001</v>
      </c>
      <c r="F489">
        <v>15.938935000000001</v>
      </c>
      <c r="G489">
        <v>40.392769000000001</v>
      </c>
      <c r="H489">
        <v>1.9050830000000001</v>
      </c>
      <c r="I489">
        <v>7.3053619999999997</v>
      </c>
      <c r="J489">
        <v>15.303476</v>
      </c>
      <c r="K489">
        <v>14.890148999999999</v>
      </c>
      <c r="L489">
        <v>9.2310000000000003E-2</v>
      </c>
      <c r="M489">
        <v>7.4377339999999998</v>
      </c>
      <c r="N489">
        <v>5.4359970000000004</v>
      </c>
      <c r="O489">
        <f>VLOOKUP(A489,m!B411:L4265,11,0)</f>
        <v>124.389954</v>
      </c>
      <c r="P489" s="34">
        <v>383.92599999999999</v>
      </c>
      <c r="Q489">
        <v>127.453</v>
      </c>
      <c r="R489" s="27">
        <f>ABS(O489-Q489)/O489</f>
        <v>2.4624544840654895E-2</v>
      </c>
      <c r="V489" s="27"/>
    </row>
    <row r="490" spans="1:22" x14ac:dyDescent="0.25">
      <c r="A490" s="21">
        <v>387.04449499999998</v>
      </c>
      <c r="B490" s="21">
        <v>541.55908199999999</v>
      </c>
      <c r="C490">
        <v>12969486</v>
      </c>
      <c r="D490" s="21">
        <v>544.44940199999996</v>
      </c>
      <c r="E490">
        <v>3414.9169999999999</v>
      </c>
      <c r="F490">
        <v>16.279568000000001</v>
      </c>
      <c r="G490">
        <v>40.991978000000003</v>
      </c>
      <c r="H490">
        <v>1.750629</v>
      </c>
      <c r="I490">
        <v>7.5354979999999996</v>
      </c>
      <c r="J490">
        <v>15.94501</v>
      </c>
      <c r="K490">
        <v>16.143063000000001</v>
      </c>
      <c r="L490">
        <v>1.4603790000000001</v>
      </c>
      <c r="M490">
        <v>6.2352639999999999</v>
      </c>
      <c r="N490">
        <v>5.4801479999999998</v>
      </c>
      <c r="O490">
        <f>VLOOKUP(A490,m!B933:L4787,11,0)</f>
        <v>128.152344</v>
      </c>
      <c r="P490" s="34">
        <v>387.04399999999998</v>
      </c>
      <c r="Q490">
        <v>131.30799999999999</v>
      </c>
      <c r="R490" s="27">
        <f>ABS(O490-Q490)/O490</f>
        <v>2.4624255019478951E-2</v>
      </c>
      <c r="V490" s="27"/>
    </row>
    <row r="491" spans="1:22" x14ac:dyDescent="0.25">
      <c r="A491" s="21">
        <v>380.13162199999999</v>
      </c>
      <c r="B491" s="21">
        <v>539.842896</v>
      </c>
      <c r="C491">
        <v>12724856</v>
      </c>
      <c r="D491" s="21">
        <v>535.99377400000003</v>
      </c>
      <c r="E491">
        <v>4525.7560000000003</v>
      </c>
      <c r="F491">
        <v>15.871874999999999</v>
      </c>
      <c r="G491">
        <v>40.853785999999999</v>
      </c>
      <c r="H491">
        <v>1.2934909999999999</v>
      </c>
      <c r="I491">
        <v>7.3647270000000002</v>
      </c>
      <c r="J491">
        <v>15.186213</v>
      </c>
      <c r="K491">
        <v>14.614061</v>
      </c>
      <c r="L491">
        <v>0.113539</v>
      </c>
      <c r="M491">
        <v>6.9167769999999997</v>
      </c>
      <c r="N491">
        <v>5.382269</v>
      </c>
      <c r="O491">
        <f>VLOOKUP(A491,m!B403:L4257,11,0)</f>
        <v>122.512413</v>
      </c>
      <c r="P491" s="34">
        <v>380.13200000000001</v>
      </c>
      <c r="Q491">
        <v>125.529</v>
      </c>
      <c r="R491" s="27">
        <f>ABS(O491-Q491)/O491</f>
        <v>2.4622704966230657E-2</v>
      </c>
      <c r="V491" s="27"/>
    </row>
    <row r="492" spans="1:22" x14ac:dyDescent="0.25">
      <c r="A492" s="21">
        <v>359.54443400000002</v>
      </c>
      <c r="B492" s="21">
        <v>540.82336399999997</v>
      </c>
      <c r="C492">
        <v>12811684</v>
      </c>
      <c r="D492" s="21">
        <v>537.31054700000004</v>
      </c>
      <c r="E492">
        <v>3785.7049999999999</v>
      </c>
      <c r="F492">
        <v>14.182632</v>
      </c>
      <c r="G492">
        <v>38.508434000000001</v>
      </c>
      <c r="H492">
        <v>0.31860300000000003</v>
      </c>
      <c r="I492">
        <v>7.1498270000000002</v>
      </c>
      <c r="J492">
        <v>14.729588</v>
      </c>
      <c r="K492">
        <v>14.886587</v>
      </c>
      <c r="L492">
        <v>1.3271379999999999</v>
      </c>
      <c r="M492">
        <v>12.161056</v>
      </c>
      <c r="N492">
        <v>5.097226</v>
      </c>
      <c r="O492">
        <f>VLOOKUP(A492,m!B179:L4033,11,0)</f>
        <v>118.69091</v>
      </c>
      <c r="P492" s="34">
        <v>359.54399999999998</v>
      </c>
      <c r="Q492">
        <v>121.61</v>
      </c>
      <c r="R492" s="27">
        <f>ABS(O492-Q492)/O492</f>
        <v>2.4594048524861734E-2</v>
      </c>
      <c r="V492" s="27"/>
    </row>
    <row r="493" spans="1:22" x14ac:dyDescent="0.25">
      <c r="A493" s="21">
        <v>387.62005599999998</v>
      </c>
      <c r="B493" s="21">
        <v>540.571777</v>
      </c>
      <c r="C493">
        <v>12897308</v>
      </c>
      <c r="D493" s="21">
        <v>539.97082499999999</v>
      </c>
      <c r="E493">
        <v>4202.2709999999997</v>
      </c>
      <c r="F493">
        <v>15.952032000000001</v>
      </c>
      <c r="G493">
        <v>40.460662999999997</v>
      </c>
      <c r="H493">
        <v>2.358806</v>
      </c>
      <c r="I493">
        <v>7.6185150000000004</v>
      </c>
      <c r="J493">
        <v>16.032177000000001</v>
      </c>
      <c r="K493">
        <v>16.082249000000001</v>
      </c>
      <c r="L493">
        <v>1.1372340000000001</v>
      </c>
      <c r="M493">
        <v>13.086479000000001</v>
      </c>
      <c r="N493">
        <v>5.4882980000000003</v>
      </c>
      <c r="O493">
        <f>VLOOKUP(A493,m!B1026:L4880,11,0)</f>
        <v>127.765343</v>
      </c>
      <c r="P493" s="34">
        <v>387.62</v>
      </c>
      <c r="Q493">
        <v>130.90700000000001</v>
      </c>
      <c r="R493" s="27">
        <f>ABS(O493-Q493)/O493</f>
        <v>2.4589273790780724E-2</v>
      </c>
      <c r="V493" s="27"/>
    </row>
    <row r="494" spans="1:22" x14ac:dyDescent="0.25">
      <c r="A494" s="21">
        <v>393.37603799999999</v>
      </c>
      <c r="B494" s="21">
        <v>541.32690400000001</v>
      </c>
      <c r="C494">
        <v>12855548</v>
      </c>
      <c r="D494" s="21">
        <v>536.30456500000003</v>
      </c>
      <c r="E494">
        <v>3562.9270000000001</v>
      </c>
      <c r="F494">
        <v>16.459741999999999</v>
      </c>
      <c r="G494">
        <v>41.097023</v>
      </c>
      <c r="H494">
        <v>2.6581670000000002</v>
      </c>
      <c r="I494">
        <v>7.6926139999999998</v>
      </c>
      <c r="J494">
        <v>16.228762</v>
      </c>
      <c r="K494">
        <v>16.283583</v>
      </c>
      <c r="L494">
        <v>1.3740159999999999</v>
      </c>
      <c r="M494">
        <v>10.308821</v>
      </c>
      <c r="N494">
        <v>5.5697960000000002</v>
      </c>
      <c r="O494">
        <f>VLOOKUP(A494,m!B924:L4778,11,0)</f>
        <v>130.149216</v>
      </c>
      <c r="P494" s="34">
        <v>393.37599999999998</v>
      </c>
      <c r="Q494">
        <v>133.34800000000001</v>
      </c>
      <c r="R494" s="27">
        <f>ABS(O494-Q494)/O494</f>
        <v>2.4577819969349778E-2</v>
      </c>
      <c r="V494" s="27"/>
    </row>
    <row r="495" spans="1:22" x14ac:dyDescent="0.25">
      <c r="A495" s="21">
        <v>382.868042</v>
      </c>
      <c r="B495" s="21">
        <v>542.121216</v>
      </c>
      <c r="C495">
        <v>12901332</v>
      </c>
      <c r="D495" s="21">
        <v>539.35253899999998</v>
      </c>
      <c r="E495">
        <v>4818.7259999999997</v>
      </c>
      <c r="F495">
        <v>15.781202</v>
      </c>
      <c r="G495">
        <v>41.256565000000002</v>
      </c>
      <c r="H495">
        <v>2.3859119999999998</v>
      </c>
      <c r="I495">
        <v>7.1280060000000001</v>
      </c>
      <c r="J495">
        <v>15.774694999999999</v>
      </c>
      <c r="K495">
        <v>15.499523999999999</v>
      </c>
      <c r="L495">
        <v>0.69213999999999998</v>
      </c>
      <c r="M495">
        <v>14.020248</v>
      </c>
      <c r="N495">
        <v>5.4210130000000003</v>
      </c>
      <c r="O495">
        <f>VLOOKUP(A495,m!B718:L4572,11,0)</f>
        <v>124.959717</v>
      </c>
      <c r="P495" s="34">
        <v>382.86799999999999</v>
      </c>
      <c r="Q495">
        <v>128.02500000000001</v>
      </c>
      <c r="R495" s="27">
        <f>ABS(O495-Q495)/O495</f>
        <v>2.4530169190444054E-2</v>
      </c>
      <c r="V495" s="27"/>
    </row>
    <row r="496" spans="1:22" x14ac:dyDescent="0.25">
      <c r="A496" s="21">
        <v>400.38864100000001</v>
      </c>
      <c r="B496" s="21">
        <v>540.42382799999996</v>
      </c>
      <c r="C496">
        <v>12868510</v>
      </c>
      <c r="D496" s="21">
        <v>540.60266100000001</v>
      </c>
      <c r="E496">
        <v>4168.701</v>
      </c>
      <c r="F496">
        <v>16.774035000000001</v>
      </c>
      <c r="G496">
        <v>41.374485</v>
      </c>
      <c r="H496">
        <v>3.1800739999999998</v>
      </c>
      <c r="I496">
        <v>7.9777909999999999</v>
      </c>
      <c r="J496">
        <v>16.696922000000001</v>
      </c>
      <c r="K496">
        <v>16.662002999999999</v>
      </c>
      <c r="L496">
        <v>1.3683989999999999</v>
      </c>
      <c r="M496">
        <v>14.394890999999999</v>
      </c>
      <c r="N496">
        <v>5.6690870000000002</v>
      </c>
      <c r="O496">
        <f>VLOOKUP(A496,m!B1025:L4879,11,0)</f>
        <v>132.61943099999999</v>
      </c>
      <c r="P496" s="34">
        <v>400.38900000000001</v>
      </c>
      <c r="Q496">
        <v>135.87100000000001</v>
      </c>
      <c r="R496" s="27">
        <f>ABS(O496-Q496)/O496</f>
        <v>2.4518043664355775E-2</v>
      </c>
      <c r="V496" s="27"/>
    </row>
    <row r="497" spans="1:22" x14ac:dyDescent="0.25">
      <c r="A497" s="21">
        <v>416.21621699999997</v>
      </c>
      <c r="B497" s="21">
        <v>540.06396500000005</v>
      </c>
      <c r="C497">
        <v>13158460</v>
      </c>
      <c r="D497" s="21">
        <v>536.95190400000001</v>
      </c>
      <c r="E497">
        <v>4826.3549999999996</v>
      </c>
      <c r="F497">
        <v>17.77919</v>
      </c>
      <c r="G497">
        <v>43.122387000000003</v>
      </c>
      <c r="H497">
        <v>4.8332459999999999</v>
      </c>
      <c r="I497">
        <v>8.5540880000000001</v>
      </c>
      <c r="J497">
        <v>17.531175999999999</v>
      </c>
      <c r="K497">
        <v>17.052880999999999</v>
      </c>
      <c r="L497">
        <v>0.18643000000000001</v>
      </c>
      <c r="M497">
        <v>18.331157999999999</v>
      </c>
      <c r="N497">
        <v>5.8931889999999996</v>
      </c>
      <c r="O497">
        <f>VLOOKUP(A497,m!B405:L4259,11,0)</f>
        <v>136.85403400000001</v>
      </c>
      <c r="P497" s="34">
        <v>416.21600000000001</v>
      </c>
      <c r="Q497">
        <v>140.20400000000001</v>
      </c>
      <c r="R497" s="27">
        <f>ABS(O497-Q497)/O497</f>
        <v>2.4478386950581191E-2</v>
      </c>
      <c r="V497" s="27"/>
    </row>
    <row r="498" spans="1:22" x14ac:dyDescent="0.25">
      <c r="A498" s="21">
        <v>376.513214</v>
      </c>
      <c r="B498" s="21">
        <v>541.05078100000003</v>
      </c>
      <c r="C498">
        <v>12881602</v>
      </c>
      <c r="D498" s="21">
        <v>541.04363999999998</v>
      </c>
      <c r="E498">
        <v>4530.3339999999998</v>
      </c>
      <c r="F498">
        <v>15.344849</v>
      </c>
      <c r="G498">
        <v>39.244754999999998</v>
      </c>
      <c r="H498">
        <v>1.7392620000000001</v>
      </c>
      <c r="I498">
        <v>7.2704190000000004</v>
      </c>
      <c r="J498">
        <v>15.246912</v>
      </c>
      <c r="K498">
        <v>15.170728</v>
      </c>
      <c r="L498">
        <v>0.67551499999999998</v>
      </c>
      <c r="M498">
        <v>10.643955999999999</v>
      </c>
      <c r="N498">
        <v>5.331035</v>
      </c>
      <c r="O498">
        <f>VLOOKUP(A498,m!B1065:L4919,11,0)</f>
        <v>123.05069</v>
      </c>
      <c r="P498" s="34">
        <v>376.51299999999998</v>
      </c>
      <c r="Q498">
        <v>126.059</v>
      </c>
      <c r="R498" s="27">
        <f>ABS(O498-Q498)/O498</f>
        <v>2.4447729630772443E-2</v>
      </c>
      <c r="V498" s="27"/>
    </row>
    <row r="499" spans="1:22" x14ac:dyDescent="0.25">
      <c r="A499" s="21">
        <v>573.39965800000004</v>
      </c>
      <c r="B499" s="21">
        <v>536.771118</v>
      </c>
      <c r="C499">
        <v>12761939</v>
      </c>
      <c r="D499" s="21">
        <v>533.88781700000004</v>
      </c>
      <c r="E499">
        <v>4306.0290000000005</v>
      </c>
      <c r="F499">
        <v>27.084427000000002</v>
      </c>
      <c r="G499">
        <v>53.042824000000003</v>
      </c>
      <c r="H499">
        <v>19.493922999999999</v>
      </c>
      <c r="I499">
        <v>13.360662</v>
      </c>
      <c r="J499">
        <v>26.918818000000002</v>
      </c>
      <c r="K499">
        <v>25.629650000000002</v>
      </c>
      <c r="L499">
        <v>5.9064870000000003</v>
      </c>
      <c r="M499">
        <v>38.328598</v>
      </c>
      <c r="N499">
        <v>8.1187430000000003</v>
      </c>
      <c r="O499">
        <f>VLOOKUP(A499,m!B231:L4085,11,0)</f>
        <v>197.931152</v>
      </c>
      <c r="P499" s="34">
        <v>573.4</v>
      </c>
      <c r="Q499">
        <v>193.09700000000001</v>
      </c>
      <c r="R499" s="27">
        <f>ABS(O499-Q499)/O499</f>
        <v>2.442340152701172E-2</v>
      </c>
      <c r="V499" s="27"/>
    </row>
    <row r="500" spans="1:22" x14ac:dyDescent="0.25">
      <c r="A500" s="21">
        <v>394.756866</v>
      </c>
      <c r="B500" s="21">
        <v>542.31787099999997</v>
      </c>
      <c r="C500">
        <v>12846385</v>
      </c>
      <c r="D500" s="21">
        <v>542.96179199999995</v>
      </c>
      <c r="E500">
        <v>3849.7910000000002</v>
      </c>
      <c r="F500">
        <v>16.514825999999999</v>
      </c>
      <c r="G500">
        <v>40.436824999999999</v>
      </c>
      <c r="H500">
        <v>2.1965970000000001</v>
      </c>
      <c r="I500">
        <v>7.4514690000000003</v>
      </c>
      <c r="J500">
        <v>15.967878000000001</v>
      </c>
      <c r="K500">
        <v>17.264579999999999</v>
      </c>
      <c r="L500">
        <v>1.4327179999999999</v>
      </c>
      <c r="M500">
        <v>6.7812599999999996</v>
      </c>
      <c r="N500">
        <v>5.5893470000000001</v>
      </c>
      <c r="O500">
        <f>VLOOKUP(A500,m!B961:L4815,11,0)</f>
        <v>130.26458700000001</v>
      </c>
      <c r="P500" s="34">
        <v>394.75700000000001</v>
      </c>
      <c r="Q500">
        <v>133.44399999999999</v>
      </c>
      <c r="R500" s="27">
        <f>ABS(O500-Q500)/O500</f>
        <v>2.4407347178707767E-2</v>
      </c>
      <c r="V500" s="27"/>
    </row>
    <row r="501" spans="1:22" x14ac:dyDescent="0.25">
      <c r="A501" s="21">
        <v>391.14340199999998</v>
      </c>
      <c r="B501" s="21">
        <v>541.67492700000003</v>
      </c>
      <c r="C501">
        <v>12985886</v>
      </c>
      <c r="D501" s="21">
        <v>536.10174600000005</v>
      </c>
      <c r="E501">
        <v>3634.643</v>
      </c>
      <c r="F501">
        <v>16.206161000000002</v>
      </c>
      <c r="G501">
        <v>41.169735000000003</v>
      </c>
      <c r="H501">
        <v>2.7098450000000001</v>
      </c>
      <c r="I501">
        <v>7.8172480000000002</v>
      </c>
      <c r="J501">
        <v>16.378399000000002</v>
      </c>
      <c r="K501">
        <v>16.424294</v>
      </c>
      <c r="L501">
        <v>1.3100210000000001</v>
      </c>
      <c r="M501">
        <v>13.642442000000001</v>
      </c>
      <c r="N501">
        <v>5.5381840000000002</v>
      </c>
      <c r="O501">
        <f>VLOOKUP(A501,m!B923:L4777,11,0)</f>
        <v>129.89366100000001</v>
      </c>
      <c r="P501" s="34">
        <v>391.14299999999997</v>
      </c>
      <c r="Q501">
        <v>133.06399999999999</v>
      </c>
      <c r="R501" s="27">
        <f>ABS(O501-Q501)/O501</f>
        <v>2.4407187968933944E-2</v>
      </c>
      <c r="V501" s="27"/>
    </row>
    <row r="502" spans="1:22" x14ac:dyDescent="0.25">
      <c r="A502" s="21">
        <v>564.16345200000001</v>
      </c>
      <c r="B502" s="21">
        <v>542.73419200000001</v>
      </c>
      <c r="C502">
        <v>12811871</v>
      </c>
      <c r="D502" s="21">
        <v>539.09252900000001</v>
      </c>
      <c r="E502">
        <v>4531.8590000000004</v>
      </c>
      <c r="F502">
        <v>27.280586</v>
      </c>
      <c r="G502">
        <v>51.786098000000003</v>
      </c>
      <c r="H502">
        <v>18.650030000000001</v>
      </c>
      <c r="I502">
        <v>12.697132999999999</v>
      </c>
      <c r="J502">
        <v>25.190456000000001</v>
      </c>
      <c r="K502">
        <v>24.399725</v>
      </c>
      <c r="L502">
        <v>5.3638519999999996</v>
      </c>
      <c r="M502">
        <v>22.582084999999999</v>
      </c>
      <c r="N502">
        <v>7.9879680000000004</v>
      </c>
      <c r="O502">
        <f>VLOOKUP(A502,m!B222:L4076,11,0)</f>
        <v>191.84382600000001</v>
      </c>
      <c r="P502" s="34">
        <v>564.16300000000001</v>
      </c>
      <c r="Q502">
        <v>187.16300000000001</v>
      </c>
      <c r="R502" s="27">
        <f>ABS(O502-Q502)/O502</f>
        <v>2.4399148503220509E-2</v>
      </c>
      <c r="V502" s="27"/>
    </row>
    <row r="503" spans="1:22" x14ac:dyDescent="0.25">
      <c r="A503" s="21">
        <v>374.70413200000002</v>
      </c>
      <c r="B503" s="21">
        <v>538.69714399999998</v>
      </c>
      <c r="C503">
        <v>12893610</v>
      </c>
      <c r="D503" s="21">
        <v>536.17871100000002</v>
      </c>
      <c r="E503">
        <v>3285.2170000000001</v>
      </c>
      <c r="F503">
        <v>15.060760999999999</v>
      </c>
      <c r="G503">
        <v>39.589374999999997</v>
      </c>
      <c r="H503">
        <v>1.130916</v>
      </c>
      <c r="I503">
        <v>7.0101630000000004</v>
      </c>
      <c r="J503">
        <v>15.212201</v>
      </c>
      <c r="K503">
        <v>15.542839000000001</v>
      </c>
      <c r="L503">
        <v>1.1931750000000001</v>
      </c>
      <c r="M503">
        <v>8.6254690000000007</v>
      </c>
      <c r="N503">
        <v>5.3054209999999999</v>
      </c>
      <c r="O503">
        <f>VLOOKUP(A503,m!B913:L4767,11,0)</f>
        <v>124.019226</v>
      </c>
      <c r="P503" s="34">
        <v>374.70400000000001</v>
      </c>
      <c r="Q503">
        <v>127.045</v>
      </c>
      <c r="R503" s="27">
        <f>ABS(O503-Q503)/O503</f>
        <v>2.4397620414112232E-2</v>
      </c>
      <c r="V503" s="27"/>
    </row>
    <row r="504" spans="1:22" x14ac:dyDescent="0.25">
      <c r="A504" s="21">
        <v>385.61917099999999</v>
      </c>
      <c r="B504" s="21">
        <v>539.43884300000002</v>
      </c>
      <c r="C504">
        <v>12908914</v>
      </c>
      <c r="D504" s="21">
        <v>547.10797100000002</v>
      </c>
      <c r="E504">
        <v>5134.5820000000003</v>
      </c>
      <c r="F504">
        <v>16.051068999999998</v>
      </c>
      <c r="G504">
        <v>40.380985000000003</v>
      </c>
      <c r="H504">
        <v>2.1132819999999999</v>
      </c>
      <c r="I504">
        <v>6.6981960000000003</v>
      </c>
      <c r="J504">
        <v>15.210902000000001</v>
      </c>
      <c r="K504">
        <v>15.754378000000001</v>
      </c>
      <c r="L504">
        <v>0.24682799999999999</v>
      </c>
      <c r="M504">
        <v>6.0311709999999996</v>
      </c>
      <c r="N504">
        <v>5.4599669999999998</v>
      </c>
      <c r="O504">
        <f>VLOOKUP(A504,m!B688:L4542,11,0)</f>
        <v>124.527473</v>
      </c>
      <c r="P504" s="34">
        <v>385.61900000000003</v>
      </c>
      <c r="Q504">
        <v>127.565</v>
      </c>
      <c r="R504" s="27">
        <f>ABS(O504-Q504)/O504</f>
        <v>2.4392424633879764E-2</v>
      </c>
      <c r="V504" s="27"/>
    </row>
    <row r="505" spans="1:22" x14ac:dyDescent="0.25">
      <c r="A505" s="21">
        <v>391.91937300000001</v>
      </c>
      <c r="B505" s="21">
        <v>541.25183100000004</v>
      </c>
      <c r="C505">
        <v>12921619</v>
      </c>
      <c r="D505" s="21">
        <v>537.28125</v>
      </c>
      <c r="E505">
        <v>3392.0279999999998</v>
      </c>
      <c r="F505">
        <v>16.703173</v>
      </c>
      <c r="G505">
        <v>41.985779000000001</v>
      </c>
      <c r="H505">
        <v>2.5790989999999998</v>
      </c>
      <c r="I505">
        <v>8.0310740000000003</v>
      </c>
      <c r="J505">
        <v>16.659617999999998</v>
      </c>
      <c r="K505">
        <v>16.759875999999998</v>
      </c>
      <c r="L505">
        <v>1.600104</v>
      </c>
      <c r="M505">
        <v>11.339129</v>
      </c>
      <c r="N505">
        <v>5.5491710000000003</v>
      </c>
      <c r="O505">
        <f>VLOOKUP(A505,m!B926:L4780,11,0)</f>
        <v>129.95579499999999</v>
      </c>
      <c r="P505" s="34">
        <v>391.91899999999998</v>
      </c>
      <c r="Q505">
        <v>133.119</v>
      </c>
      <c r="R505" s="27">
        <f>ABS(O505-Q505)/O505</f>
        <v>2.4340622901810612E-2</v>
      </c>
      <c r="V505" s="27"/>
    </row>
    <row r="506" spans="1:22" x14ac:dyDescent="0.25">
      <c r="A506" s="21">
        <v>586.36261000000002</v>
      </c>
      <c r="B506" s="21">
        <v>536.91332999999997</v>
      </c>
      <c r="C506">
        <v>12651073</v>
      </c>
      <c r="D506" s="21">
        <v>540.33312999999998</v>
      </c>
      <c r="E506">
        <v>4277.0379999999996</v>
      </c>
      <c r="F506">
        <v>28.226818000000002</v>
      </c>
      <c r="G506">
        <v>53.053229999999999</v>
      </c>
      <c r="H506">
        <v>19.857448999999999</v>
      </c>
      <c r="I506">
        <v>13.020414000000001</v>
      </c>
      <c r="J506">
        <v>26.389849000000002</v>
      </c>
      <c r="K506">
        <v>25.872606000000001</v>
      </c>
      <c r="L506">
        <v>5.1023569999999996</v>
      </c>
      <c r="M506">
        <v>28.372527999999999</v>
      </c>
      <c r="N506">
        <v>8.3022840000000002</v>
      </c>
      <c r="O506">
        <f>VLOOKUP(A506,m!B891:L4745,11,0)</f>
        <v>200.22879</v>
      </c>
      <c r="P506" s="34">
        <v>586.36300000000006</v>
      </c>
      <c r="Q506">
        <v>195.35900000000001</v>
      </c>
      <c r="R506" s="27">
        <f>ABS(O506-Q506)/O506</f>
        <v>2.4321127845800771E-2</v>
      </c>
      <c r="V506" s="27"/>
    </row>
    <row r="507" spans="1:22" x14ac:dyDescent="0.25">
      <c r="A507" s="21">
        <v>560.635986</v>
      </c>
      <c r="B507" s="21">
        <v>534.17517099999998</v>
      </c>
      <c r="C507">
        <v>12699761</v>
      </c>
      <c r="D507" s="21">
        <v>539.97033699999997</v>
      </c>
      <c r="E507">
        <v>5636.5959999999995</v>
      </c>
      <c r="F507">
        <v>27.595282000000001</v>
      </c>
      <c r="G507">
        <v>51.787888000000002</v>
      </c>
      <c r="H507">
        <v>17.027370000000001</v>
      </c>
      <c r="I507">
        <v>12.383084</v>
      </c>
      <c r="J507">
        <v>23.774591000000001</v>
      </c>
      <c r="K507">
        <v>22.717665</v>
      </c>
      <c r="L507">
        <v>2.5005280000000001</v>
      </c>
      <c r="M507">
        <v>11.298092</v>
      </c>
      <c r="N507">
        <v>7.9380230000000003</v>
      </c>
      <c r="O507">
        <f>VLOOKUP(A507,m!B451:L4305,11,0)</f>
        <v>184.46002200000001</v>
      </c>
      <c r="P507" s="34">
        <v>560.63599999999997</v>
      </c>
      <c r="Q507">
        <v>179.97800000000001</v>
      </c>
      <c r="R507" s="27">
        <f>ABS(O507-Q507)/O507</f>
        <v>2.4298067144326811E-2</v>
      </c>
      <c r="V507" s="27"/>
    </row>
    <row r="508" spans="1:22" x14ac:dyDescent="0.25">
      <c r="A508" s="21">
        <v>393.32009900000003</v>
      </c>
      <c r="B508" s="21">
        <v>540.81567399999994</v>
      </c>
      <c r="C508">
        <v>12745135</v>
      </c>
      <c r="D508" s="21">
        <v>537.41735800000004</v>
      </c>
      <c r="E508">
        <v>4621.8860000000004</v>
      </c>
      <c r="F508">
        <v>16.853977</v>
      </c>
      <c r="G508">
        <v>41.339989000000003</v>
      </c>
      <c r="H508">
        <v>1.961395</v>
      </c>
      <c r="I508">
        <v>8.1638529999999996</v>
      </c>
      <c r="J508">
        <v>16.295667999999999</v>
      </c>
      <c r="K508">
        <v>15.880485999999999</v>
      </c>
      <c r="L508">
        <v>0.109996</v>
      </c>
      <c r="M508">
        <v>9.7274209999999997</v>
      </c>
      <c r="N508">
        <v>5.5690030000000004</v>
      </c>
      <c r="O508">
        <f>VLOOKUP(A508,m!B43:L3897,11,0)</f>
        <v>127.740898</v>
      </c>
      <c r="P508" s="34">
        <v>393.32</v>
      </c>
      <c r="Q508">
        <v>130.84299999999999</v>
      </c>
      <c r="R508" s="27">
        <f>ABS(O508-Q508)/O508</f>
        <v>2.4284329048633962E-2</v>
      </c>
      <c r="V508" s="27"/>
    </row>
    <row r="509" spans="1:22" x14ac:dyDescent="0.25">
      <c r="A509" s="21">
        <v>387.38021900000001</v>
      </c>
      <c r="B509" s="21">
        <v>540.224243</v>
      </c>
      <c r="C509">
        <v>12890673</v>
      </c>
      <c r="D509" s="21">
        <v>543.95153800000003</v>
      </c>
      <c r="E509">
        <v>4496.7650000000003</v>
      </c>
      <c r="F509">
        <v>16.232073</v>
      </c>
      <c r="G509">
        <v>39.234444000000003</v>
      </c>
      <c r="H509">
        <v>2.2218149999999999</v>
      </c>
      <c r="I509">
        <v>7.1865610000000002</v>
      </c>
      <c r="J509">
        <v>15.422276</v>
      </c>
      <c r="K509">
        <v>15.48268</v>
      </c>
      <c r="L509">
        <v>0.66669299999999998</v>
      </c>
      <c r="M509">
        <v>5.8416750000000004</v>
      </c>
      <c r="N509">
        <v>5.4849009999999998</v>
      </c>
      <c r="O509">
        <f>VLOOKUP(A509,m!B1037:L4891,11,0)</f>
        <v>126.172882</v>
      </c>
      <c r="P509" s="34">
        <v>387.38</v>
      </c>
      <c r="Q509">
        <v>129.23500000000001</v>
      </c>
      <c r="R509" s="27">
        <f>ABS(O509-Q509)/O509</f>
        <v>2.4269224507370867E-2</v>
      </c>
      <c r="V509" s="27"/>
    </row>
    <row r="510" spans="1:22" x14ac:dyDescent="0.25">
      <c r="A510" s="21">
        <v>389.40316799999999</v>
      </c>
      <c r="B510" s="21">
        <v>537.66839600000003</v>
      </c>
      <c r="C510">
        <v>12760159</v>
      </c>
      <c r="D510" s="21">
        <v>536.63091999999995</v>
      </c>
      <c r="E510">
        <v>4542.5410000000002</v>
      </c>
      <c r="F510">
        <v>16.162685</v>
      </c>
      <c r="G510">
        <v>40.676022000000003</v>
      </c>
      <c r="H510">
        <v>2.0231499999999998</v>
      </c>
      <c r="I510">
        <v>7.3273460000000004</v>
      </c>
      <c r="J510">
        <v>15.434163</v>
      </c>
      <c r="K510">
        <v>15.01155</v>
      </c>
      <c r="L510">
        <v>0.10421</v>
      </c>
      <c r="M510">
        <v>7.9775369999999999</v>
      </c>
      <c r="N510">
        <v>5.5135439999999996</v>
      </c>
      <c r="O510">
        <f>VLOOKUP(A510,m!B396:L4250,11,0)</f>
        <v>126.12133</v>
      </c>
      <c r="P510" s="34">
        <v>389.40300000000002</v>
      </c>
      <c r="Q510">
        <v>129.18199999999999</v>
      </c>
      <c r="R510" s="27">
        <f>ABS(O510-Q510)/O510</f>
        <v>2.4267663526859315E-2</v>
      </c>
      <c r="V510" s="27"/>
    </row>
    <row r="511" spans="1:22" x14ac:dyDescent="0.25">
      <c r="A511" s="21">
        <v>382.49111900000003</v>
      </c>
      <c r="B511" s="21">
        <v>541.53015100000005</v>
      </c>
      <c r="C511">
        <v>12920193</v>
      </c>
      <c r="D511" s="21">
        <v>541.88781700000004</v>
      </c>
      <c r="E511">
        <v>3402.7089999999998</v>
      </c>
      <c r="F511">
        <v>15.730999000000001</v>
      </c>
      <c r="G511">
        <v>40.497326000000001</v>
      </c>
      <c r="H511">
        <v>1.7282649999999999</v>
      </c>
      <c r="I511">
        <v>7.4255360000000001</v>
      </c>
      <c r="J511">
        <v>15.785379000000001</v>
      </c>
      <c r="K511">
        <v>16.073055</v>
      </c>
      <c r="L511">
        <v>1.4467220000000001</v>
      </c>
      <c r="M511">
        <v>8.938167</v>
      </c>
      <c r="N511">
        <v>5.4156760000000004</v>
      </c>
      <c r="O511">
        <f>VLOOKUP(A511,m!B934:L4788,11,0)</f>
        <v>127.104927</v>
      </c>
      <c r="P511" s="34">
        <v>382.49099999999999</v>
      </c>
      <c r="Q511">
        <v>130.18899999999999</v>
      </c>
      <c r="R511" s="27">
        <f>ABS(O511-Q511)/O511</f>
        <v>2.4263992535867546E-2</v>
      </c>
      <c r="V511" s="27"/>
    </row>
    <row r="512" spans="1:22" x14ac:dyDescent="0.25">
      <c r="A512" s="21">
        <v>378.390961</v>
      </c>
      <c r="B512" s="21">
        <v>538.96130400000004</v>
      </c>
      <c r="C512">
        <v>12712600</v>
      </c>
      <c r="D512" s="21">
        <v>538.95410200000003</v>
      </c>
      <c r="E512">
        <v>4229.7349999999997</v>
      </c>
      <c r="F512">
        <v>15.472909</v>
      </c>
      <c r="G512">
        <v>40.129691999999999</v>
      </c>
      <c r="H512">
        <v>1.6665300000000001</v>
      </c>
      <c r="I512">
        <v>7.2889179999999998</v>
      </c>
      <c r="J512">
        <v>15.244994</v>
      </c>
      <c r="K512">
        <v>14.902937</v>
      </c>
      <c r="L512">
        <v>9.9308999999999995E-2</v>
      </c>
      <c r="M512">
        <v>10.129337</v>
      </c>
      <c r="N512">
        <v>5.3576220000000001</v>
      </c>
      <c r="O512">
        <f>VLOOKUP(A512,m!B409:L4263,11,0)</f>
        <v>123.694557</v>
      </c>
      <c r="P512" s="34">
        <v>378.39100000000002</v>
      </c>
      <c r="Q512">
        <v>126.684</v>
      </c>
      <c r="R512" s="27">
        <f>ABS(O512-Q512)/O512</f>
        <v>2.4167942975857816E-2</v>
      </c>
      <c r="V512" s="27"/>
    </row>
    <row r="513" spans="1:22" x14ac:dyDescent="0.25">
      <c r="A513" s="21">
        <v>400.708099</v>
      </c>
      <c r="B513" s="21">
        <v>538.98413100000005</v>
      </c>
      <c r="C513">
        <v>12843092</v>
      </c>
      <c r="D513" s="21">
        <v>539.64233400000001</v>
      </c>
      <c r="E513">
        <v>5035.3990000000003</v>
      </c>
      <c r="F513">
        <v>17.003214</v>
      </c>
      <c r="G513">
        <v>41.630488999999997</v>
      </c>
      <c r="H513">
        <v>3.7588240000000002</v>
      </c>
      <c r="I513">
        <v>8.3060989999999997</v>
      </c>
      <c r="J513">
        <v>16.917183000000001</v>
      </c>
      <c r="K513">
        <v>16.446280000000002</v>
      </c>
      <c r="L513">
        <v>0.11604299999999999</v>
      </c>
      <c r="M513">
        <v>18.511175000000001</v>
      </c>
      <c r="N513">
        <v>5.67361</v>
      </c>
      <c r="O513">
        <f>VLOOKUP(A513,m!B77:L3931,11,0)</f>
        <v>131.562241</v>
      </c>
      <c r="P513" s="34">
        <v>400.70800000000003</v>
      </c>
      <c r="Q513">
        <v>134.73599999999999</v>
      </c>
      <c r="R513" s="27">
        <f>ABS(O513-Q513)/O513</f>
        <v>2.412363133887321E-2</v>
      </c>
      <c r="V513" s="27"/>
    </row>
    <row r="514" spans="1:22" x14ac:dyDescent="0.25">
      <c r="A514" s="21">
        <v>391.31109600000002</v>
      </c>
      <c r="B514" s="21">
        <v>539.78424099999995</v>
      </c>
      <c r="C514">
        <v>12812391</v>
      </c>
      <c r="D514" s="21">
        <v>539.061646</v>
      </c>
      <c r="E514">
        <v>4502.8680000000004</v>
      </c>
      <c r="F514">
        <v>16.559353000000002</v>
      </c>
      <c r="G514">
        <v>40.403441999999998</v>
      </c>
      <c r="H514">
        <v>1.825745</v>
      </c>
      <c r="I514">
        <v>7.5505360000000001</v>
      </c>
      <c r="J514">
        <v>15.769078</v>
      </c>
      <c r="K514">
        <v>15.674388</v>
      </c>
      <c r="L514">
        <v>0.100951</v>
      </c>
      <c r="M514">
        <v>6.6323650000000001</v>
      </c>
      <c r="N514">
        <v>5.5405579999999999</v>
      </c>
      <c r="O514">
        <f>VLOOKUP(A514,m!B23:L3877,11,0)</f>
        <v>127.003677</v>
      </c>
      <c r="P514" s="34">
        <v>391.31099999999998</v>
      </c>
      <c r="Q514">
        <v>130.065</v>
      </c>
      <c r="R514" s="27">
        <f>ABS(O514-Q514)/O514</f>
        <v>2.410420762857127E-2</v>
      </c>
      <c r="V514" s="27"/>
    </row>
    <row r="515" spans="1:22" x14ac:dyDescent="0.25">
      <c r="A515" s="21">
        <v>364.92001299999998</v>
      </c>
      <c r="B515" s="21">
        <v>540.10327099999995</v>
      </c>
      <c r="C515">
        <v>12854640</v>
      </c>
      <c r="D515" s="21">
        <v>539.97454800000003</v>
      </c>
      <c r="E515">
        <v>3860.473</v>
      </c>
      <c r="F515">
        <v>14.452071</v>
      </c>
      <c r="G515">
        <v>38.757904000000003</v>
      </c>
      <c r="H515">
        <v>0.78671599999999997</v>
      </c>
      <c r="I515">
        <v>7.349164</v>
      </c>
      <c r="J515">
        <v>14.964783000000001</v>
      </c>
      <c r="K515">
        <v>15.173171999999999</v>
      </c>
      <c r="L515">
        <v>1.3621099999999999</v>
      </c>
      <c r="M515">
        <v>12.758888000000001</v>
      </c>
      <c r="N515">
        <v>5.1668880000000001</v>
      </c>
      <c r="O515">
        <f>VLOOKUP(A515,m!B176:L4030,11,0)</f>
        <v>120.77056899999999</v>
      </c>
      <c r="P515" s="34">
        <v>364.92</v>
      </c>
      <c r="Q515">
        <v>123.68</v>
      </c>
      <c r="R515" s="27">
        <f>ABS(O515-Q515)/O515</f>
        <v>2.4090562991385858E-2</v>
      </c>
      <c r="V515" s="27"/>
    </row>
    <row r="516" spans="1:22" x14ac:dyDescent="0.25">
      <c r="A516" s="21">
        <v>383.65515099999999</v>
      </c>
      <c r="B516" s="21">
        <v>539.45642099999998</v>
      </c>
      <c r="C516">
        <v>12593505</v>
      </c>
      <c r="D516" s="21">
        <v>536.07952899999998</v>
      </c>
      <c r="E516">
        <v>4389.9530000000004</v>
      </c>
      <c r="F516">
        <v>15.856871999999999</v>
      </c>
      <c r="G516">
        <v>40.446243000000003</v>
      </c>
      <c r="H516">
        <v>1.9479329999999999</v>
      </c>
      <c r="I516">
        <v>7.4215099999999996</v>
      </c>
      <c r="J516">
        <v>15.377755000000001</v>
      </c>
      <c r="K516">
        <v>14.979053</v>
      </c>
      <c r="L516">
        <v>0.103297</v>
      </c>
      <c r="M516">
        <v>9.6644970000000008</v>
      </c>
      <c r="N516">
        <v>5.4321580000000003</v>
      </c>
      <c r="O516">
        <f>VLOOKUP(A516,m!B408:L4262,11,0)</f>
        <v>124.843124</v>
      </c>
      <c r="P516" s="34">
        <v>383.65499999999997</v>
      </c>
      <c r="Q516">
        <v>127.85</v>
      </c>
      <c r="R516" s="27">
        <f>ABS(O516-Q516)/O516</f>
        <v>2.408523516281114E-2</v>
      </c>
      <c r="V516" s="27"/>
    </row>
    <row r="517" spans="1:22" x14ac:dyDescent="0.25">
      <c r="A517" s="21">
        <v>412.02535999999998</v>
      </c>
      <c r="B517" s="21">
        <v>538.26611300000002</v>
      </c>
      <c r="C517">
        <v>12765381</v>
      </c>
      <c r="D517" s="21">
        <v>544.39721699999996</v>
      </c>
      <c r="E517">
        <v>3410.3389999999999</v>
      </c>
      <c r="F517">
        <v>18.013670000000001</v>
      </c>
      <c r="G517">
        <v>43.466942000000003</v>
      </c>
      <c r="H517">
        <v>3.8044199999999999</v>
      </c>
      <c r="I517">
        <v>8.4361060000000005</v>
      </c>
      <c r="J517">
        <v>17.509813000000001</v>
      </c>
      <c r="K517">
        <v>17.618455999999998</v>
      </c>
      <c r="L517">
        <v>1.9683280000000001</v>
      </c>
      <c r="M517">
        <v>10.339054000000001</v>
      </c>
      <c r="N517">
        <v>5.8338520000000003</v>
      </c>
      <c r="O517">
        <f>VLOOKUP(A517,m!B930:L4784,11,0)</f>
        <v>137.37872300000001</v>
      </c>
      <c r="P517" s="34">
        <v>412.02499999999998</v>
      </c>
      <c r="Q517">
        <v>140.68700000000001</v>
      </c>
      <c r="R517" s="27">
        <f>ABS(O517-Q517)/O517</f>
        <v>2.4081436540940943E-2</v>
      </c>
      <c r="V517" s="27"/>
    </row>
    <row r="518" spans="1:22" x14ac:dyDescent="0.25">
      <c r="A518" s="21">
        <v>396.30581699999999</v>
      </c>
      <c r="B518" s="21">
        <v>538.05395499999997</v>
      </c>
      <c r="C518">
        <v>12624589</v>
      </c>
      <c r="D518" s="21">
        <v>536.787598</v>
      </c>
      <c r="E518">
        <v>4623.4120000000003</v>
      </c>
      <c r="F518">
        <v>16.661299</v>
      </c>
      <c r="G518">
        <v>41.244942000000002</v>
      </c>
      <c r="H518">
        <v>2.5972490000000001</v>
      </c>
      <c r="I518">
        <v>7.5364360000000001</v>
      </c>
      <c r="J518">
        <v>15.771655000000001</v>
      </c>
      <c r="K518">
        <v>15.271614</v>
      </c>
      <c r="L518">
        <v>9.2428999999999997E-2</v>
      </c>
      <c r="M518">
        <v>7.7010069999999997</v>
      </c>
      <c r="N518">
        <v>5.6112789999999997</v>
      </c>
      <c r="O518">
        <f>VLOOKUP(A518,m!B398:L4252,11,0)</f>
        <v>128.319061</v>
      </c>
      <c r="P518" s="34">
        <v>396.30599999999998</v>
      </c>
      <c r="Q518">
        <v>131.40899999999999</v>
      </c>
      <c r="R518" s="27">
        <f>ABS(O518-Q518)/O518</f>
        <v>2.4080124775850618E-2</v>
      </c>
      <c r="V518" s="27"/>
    </row>
    <row r="519" spans="1:22" x14ac:dyDescent="0.25">
      <c r="A519" s="21">
        <v>363.30285600000002</v>
      </c>
      <c r="B519" s="21">
        <v>535.27233899999999</v>
      </c>
      <c r="C519">
        <v>12637670</v>
      </c>
      <c r="D519" s="21">
        <v>537.79070999999999</v>
      </c>
      <c r="E519">
        <v>3675.8420000000001</v>
      </c>
      <c r="F519">
        <v>14.634534</v>
      </c>
      <c r="G519">
        <v>38.923335999999999</v>
      </c>
      <c r="H519">
        <v>0.25990400000000002</v>
      </c>
      <c r="I519">
        <v>7.1045429999999996</v>
      </c>
      <c r="J519">
        <v>14.896958</v>
      </c>
      <c r="K519">
        <v>16.202614000000001</v>
      </c>
      <c r="L519">
        <v>1.1461440000000001</v>
      </c>
      <c r="M519">
        <v>9.9818180000000005</v>
      </c>
      <c r="N519">
        <v>5.1439899999999996</v>
      </c>
      <c r="O519">
        <f>VLOOKUP(A519,m!B870:L4724,11,0)</f>
        <v>119.221474</v>
      </c>
      <c r="P519" s="34">
        <v>363.303</v>
      </c>
      <c r="Q519">
        <v>122.092</v>
      </c>
      <c r="R519" s="27">
        <f>ABS(O519-Q519)/O519</f>
        <v>2.4077256417749021E-2</v>
      </c>
      <c r="V519" s="27"/>
    </row>
    <row r="520" spans="1:22" x14ac:dyDescent="0.25">
      <c r="A520" s="21">
        <v>375.30517600000002</v>
      </c>
      <c r="B520" s="21">
        <v>541.36035200000003</v>
      </c>
      <c r="C520">
        <v>12726026</v>
      </c>
      <c r="D520" s="21">
        <v>540.31585700000005</v>
      </c>
      <c r="E520">
        <v>3810.1179999999999</v>
      </c>
      <c r="F520">
        <v>15.132580000000001</v>
      </c>
      <c r="G520">
        <v>39.608134999999997</v>
      </c>
      <c r="H520">
        <v>1.9456709999999999</v>
      </c>
      <c r="I520">
        <v>7.6580589999999997</v>
      </c>
      <c r="J520">
        <v>15.600106</v>
      </c>
      <c r="K520">
        <v>15.616026</v>
      </c>
      <c r="L520">
        <v>1.5248699999999999</v>
      </c>
      <c r="M520">
        <v>15.112982000000001</v>
      </c>
      <c r="N520">
        <v>5.3139310000000002</v>
      </c>
      <c r="O520">
        <f>VLOOKUP(A520,m!B180:L4034,11,0)</f>
        <v>124.9627</v>
      </c>
      <c r="P520" s="34">
        <v>375.30500000000001</v>
      </c>
      <c r="Q520">
        <v>127.96599999999999</v>
      </c>
      <c r="R520" s="27">
        <f>ABS(O520-Q520)/O520</f>
        <v>2.403357161777071E-2</v>
      </c>
      <c r="V520" s="27"/>
    </row>
    <row r="521" spans="1:22" x14ac:dyDescent="0.25">
      <c r="A521" s="21">
        <v>387.20657299999999</v>
      </c>
      <c r="B521" s="21">
        <v>540.43884300000002</v>
      </c>
      <c r="C521">
        <v>12843366</v>
      </c>
      <c r="D521" s="21">
        <v>536.76867700000003</v>
      </c>
      <c r="E521">
        <v>4737.8540000000003</v>
      </c>
      <c r="F521">
        <v>16.095137000000001</v>
      </c>
      <c r="G521">
        <v>39.991267999999998</v>
      </c>
      <c r="H521">
        <v>2.0479340000000001</v>
      </c>
      <c r="I521">
        <v>7.2910839999999997</v>
      </c>
      <c r="J521">
        <v>15.336356</v>
      </c>
      <c r="K521">
        <v>14.825856999999999</v>
      </c>
      <c r="L521">
        <v>9.4173999999999994E-2</v>
      </c>
      <c r="M521">
        <v>7.7991229999999998</v>
      </c>
      <c r="N521">
        <v>5.4824419999999998</v>
      </c>
      <c r="O521">
        <f>VLOOKUP(A521,m!B435:L4289,11,0)</f>
        <v>125.319672</v>
      </c>
      <c r="P521" s="34">
        <v>387.20699999999999</v>
      </c>
      <c r="Q521">
        <v>128.32599999999999</v>
      </c>
      <c r="R521" s="27">
        <f>ABS(O521-Q521)/O521</f>
        <v>2.3989274405378243E-2</v>
      </c>
      <c r="V521" s="27"/>
    </row>
    <row r="522" spans="1:22" x14ac:dyDescent="0.25">
      <c r="A522" s="21">
        <v>544.850281</v>
      </c>
      <c r="B522" s="21">
        <v>541.05542000000003</v>
      </c>
      <c r="C522">
        <v>12624620</v>
      </c>
      <c r="D522" s="21">
        <v>536.61975099999995</v>
      </c>
      <c r="E522">
        <v>5390.9290000000001</v>
      </c>
      <c r="F522">
        <v>25.744008999999998</v>
      </c>
      <c r="G522">
        <v>51.415500999999999</v>
      </c>
      <c r="H522">
        <v>16.685347</v>
      </c>
      <c r="I522">
        <v>12.666478</v>
      </c>
      <c r="J522">
        <v>24.065929000000001</v>
      </c>
      <c r="K522">
        <v>22.843502000000001</v>
      </c>
      <c r="L522">
        <v>3.2464270000000002</v>
      </c>
      <c r="M522">
        <v>25.370193</v>
      </c>
      <c r="N522">
        <v>7.7145130000000002</v>
      </c>
      <c r="O522">
        <f>VLOOKUP(A522,m!B321:L4175,11,0)</f>
        <v>183.06655900000001</v>
      </c>
      <c r="P522" s="34">
        <v>544.85</v>
      </c>
      <c r="Q522">
        <v>178.67500000000001</v>
      </c>
      <c r="R522" s="27">
        <f>ABS(O522-Q522)/O522</f>
        <v>2.3988865164609342E-2</v>
      </c>
      <c r="V522" s="27"/>
    </row>
    <row r="523" spans="1:22" x14ac:dyDescent="0.25">
      <c r="A523" s="21">
        <v>377.16207900000001</v>
      </c>
      <c r="B523" s="21">
        <v>532.28772000000004</v>
      </c>
      <c r="C523">
        <v>12662767</v>
      </c>
      <c r="D523" s="21">
        <v>533.54754600000001</v>
      </c>
      <c r="E523">
        <v>3965.759</v>
      </c>
      <c r="F523">
        <v>16.003166</v>
      </c>
      <c r="G523">
        <v>40.483040000000003</v>
      </c>
      <c r="H523">
        <v>1.2910170000000001</v>
      </c>
      <c r="I523">
        <v>7.3092139999999999</v>
      </c>
      <c r="J523">
        <v>15.260490000000001</v>
      </c>
      <c r="K523">
        <v>15.038482999999999</v>
      </c>
      <c r="L523">
        <v>0.729078</v>
      </c>
      <c r="M523">
        <v>2.9371019999999999</v>
      </c>
      <c r="N523">
        <v>5.3402229999999999</v>
      </c>
      <c r="O523">
        <f>VLOOKUP(A523,m!B347:L4201,11,0)</f>
        <v>120.651039</v>
      </c>
      <c r="P523" s="34">
        <v>377.16199999999998</v>
      </c>
      <c r="Q523">
        <v>123.545</v>
      </c>
      <c r="R523" s="27">
        <f>ABS(O523-Q523)/O523</f>
        <v>2.3986208689010996E-2</v>
      </c>
      <c r="V523" s="27"/>
    </row>
    <row r="524" spans="1:22" x14ac:dyDescent="0.25">
      <c r="A524" s="21">
        <v>400.175995</v>
      </c>
      <c r="B524" s="21">
        <v>541.34570299999996</v>
      </c>
      <c r="C524">
        <v>12697007</v>
      </c>
      <c r="D524" s="21">
        <v>536.47357199999999</v>
      </c>
      <c r="E524">
        <v>4573.0590000000002</v>
      </c>
      <c r="F524">
        <v>17.095321999999999</v>
      </c>
      <c r="G524">
        <v>41.305706000000001</v>
      </c>
      <c r="H524">
        <v>2.7444470000000001</v>
      </c>
      <c r="I524">
        <v>8.2609180000000002</v>
      </c>
      <c r="J524">
        <v>16.721958000000001</v>
      </c>
      <c r="K524">
        <v>16.446902999999999</v>
      </c>
      <c r="L524">
        <v>0.27412799999999998</v>
      </c>
      <c r="M524">
        <v>12.928438</v>
      </c>
      <c r="N524">
        <v>5.6660750000000002</v>
      </c>
      <c r="O524">
        <f>VLOOKUP(A524,m!B45:L3899,11,0)</f>
        <v>131.079239</v>
      </c>
      <c r="P524" s="34">
        <v>400.17599999999999</v>
      </c>
      <c r="Q524">
        <v>134.21899999999999</v>
      </c>
      <c r="R524" s="27">
        <f>ABS(O524-Q524)/O524</f>
        <v>2.3953152489693603E-2</v>
      </c>
      <c r="V524" s="27"/>
    </row>
    <row r="525" spans="1:22" x14ac:dyDescent="0.25">
      <c r="A525" s="21">
        <v>386.311554</v>
      </c>
      <c r="B525" s="21">
        <v>525.60986300000002</v>
      </c>
      <c r="C525">
        <v>12838337</v>
      </c>
      <c r="D525" s="21">
        <v>534.13256799999999</v>
      </c>
      <c r="E525">
        <v>4415.893</v>
      </c>
      <c r="F525">
        <v>16.262198999999999</v>
      </c>
      <c r="G525">
        <v>40.266285000000003</v>
      </c>
      <c r="H525">
        <v>1.4639949999999999</v>
      </c>
      <c r="I525">
        <v>7.1750860000000003</v>
      </c>
      <c r="J525">
        <v>15.183417</v>
      </c>
      <c r="K525">
        <v>14.943217000000001</v>
      </c>
      <c r="L525">
        <v>0.11962100000000001</v>
      </c>
      <c r="M525">
        <v>3.7797649999999998</v>
      </c>
      <c r="N525">
        <v>5.4697699999999996</v>
      </c>
      <c r="O525">
        <f>VLOOKUP(A525,m!B457:L4311,11,0)</f>
        <v>123.00515</v>
      </c>
      <c r="P525" s="34">
        <v>386.31200000000001</v>
      </c>
      <c r="Q525">
        <v>125.95099999999999</v>
      </c>
      <c r="R525" s="27">
        <f>ABS(O525-Q525)/O525</f>
        <v>2.3948997257431846E-2</v>
      </c>
      <c r="V525" s="27"/>
    </row>
    <row r="526" spans="1:22" x14ac:dyDescent="0.25">
      <c r="A526" s="21">
        <v>385.08068800000001</v>
      </c>
      <c r="B526" s="21">
        <v>540.38269000000003</v>
      </c>
      <c r="C526">
        <v>12777864</v>
      </c>
      <c r="D526" s="21">
        <v>535.80371100000002</v>
      </c>
      <c r="E526">
        <v>4734.8010000000004</v>
      </c>
      <c r="F526">
        <v>16.568935</v>
      </c>
      <c r="G526">
        <v>42.113579000000001</v>
      </c>
      <c r="H526">
        <v>2.3989029999999998</v>
      </c>
      <c r="I526">
        <v>8.5695840000000008</v>
      </c>
      <c r="J526">
        <v>16.882052999999999</v>
      </c>
      <c r="K526">
        <v>16.416809000000001</v>
      </c>
      <c r="L526">
        <v>0.12662100000000001</v>
      </c>
      <c r="M526">
        <v>20.315147</v>
      </c>
      <c r="N526">
        <v>5.4523409999999997</v>
      </c>
      <c r="O526">
        <f>VLOOKUP(A526,m!B63:L3917,11,0)</f>
        <v>126.273537</v>
      </c>
      <c r="P526" s="34">
        <v>385.08100000000002</v>
      </c>
      <c r="Q526">
        <v>129.297</v>
      </c>
      <c r="R526" s="27">
        <f>ABS(O526-Q526)/O526</f>
        <v>2.3943757907090163E-2</v>
      </c>
      <c r="V526" s="27"/>
    </row>
    <row r="527" spans="1:22" x14ac:dyDescent="0.25">
      <c r="A527" s="21">
        <v>407.91806000000003</v>
      </c>
      <c r="B527" s="21">
        <v>537.35461399999997</v>
      </c>
      <c r="C527">
        <v>12782623</v>
      </c>
      <c r="D527" s="21">
        <v>543.61413600000003</v>
      </c>
      <c r="E527">
        <v>4371.643</v>
      </c>
      <c r="F527">
        <v>17.664567999999999</v>
      </c>
      <c r="G527">
        <v>42.556103</v>
      </c>
      <c r="H527">
        <v>3.1907619999999999</v>
      </c>
      <c r="I527">
        <v>8.1447330000000004</v>
      </c>
      <c r="J527">
        <v>16.973538999999999</v>
      </c>
      <c r="K527">
        <v>16.849685999999998</v>
      </c>
      <c r="L527">
        <v>1.257986</v>
      </c>
      <c r="M527">
        <v>9.0213640000000002</v>
      </c>
      <c r="N527">
        <v>5.7756949999999998</v>
      </c>
      <c r="O527">
        <f>VLOOKUP(A527,m!B1023:L4877,11,0)</f>
        <v>133.477844</v>
      </c>
      <c r="P527" s="34">
        <v>407.91800000000001</v>
      </c>
      <c r="Q527">
        <v>136.673</v>
      </c>
      <c r="R527" s="27">
        <f>ABS(O527-Q527)/O527</f>
        <v>2.3937725574890146E-2</v>
      </c>
      <c r="V527" s="27"/>
    </row>
    <row r="528" spans="1:22" x14ac:dyDescent="0.25">
      <c r="A528" s="21">
        <v>381.00628699999999</v>
      </c>
      <c r="B528" s="21">
        <v>537.10613999999998</v>
      </c>
      <c r="C528">
        <v>12654492</v>
      </c>
      <c r="D528" s="21">
        <v>538.72302200000001</v>
      </c>
      <c r="E528">
        <v>4530.3339999999998</v>
      </c>
      <c r="F528">
        <v>16.094389</v>
      </c>
      <c r="G528">
        <v>40.756431999999997</v>
      </c>
      <c r="H528">
        <v>1.8566290000000001</v>
      </c>
      <c r="I528">
        <v>7.6536350000000004</v>
      </c>
      <c r="J528">
        <v>15.551811000000001</v>
      </c>
      <c r="K528">
        <v>15.171340000000001</v>
      </c>
      <c r="L528">
        <v>0.33213799999999999</v>
      </c>
      <c r="M528">
        <v>8.7232149999999997</v>
      </c>
      <c r="N528">
        <v>5.3946540000000001</v>
      </c>
      <c r="O528">
        <f>VLOOKUP(A528,m!B304:L4158,11,0)</f>
        <v>123.171104</v>
      </c>
      <c r="P528" s="34">
        <v>381.00599999999997</v>
      </c>
      <c r="Q528">
        <v>126.119</v>
      </c>
      <c r="R528" s="27">
        <f>ABS(O528-Q528)/O528</f>
        <v>2.3933340729007348E-2</v>
      </c>
      <c r="V528" s="27"/>
    </row>
    <row r="529" spans="1:22" x14ac:dyDescent="0.25">
      <c r="A529" s="21">
        <v>396.70980800000001</v>
      </c>
      <c r="B529" s="21">
        <v>542.06054700000004</v>
      </c>
      <c r="C529">
        <v>12714016</v>
      </c>
      <c r="D529" s="21">
        <v>536.89514199999996</v>
      </c>
      <c r="E529">
        <v>4618.8339999999998</v>
      </c>
      <c r="F529">
        <v>17.014931000000001</v>
      </c>
      <c r="G529">
        <v>42.140605999999998</v>
      </c>
      <c r="H529">
        <v>2.8987210000000001</v>
      </c>
      <c r="I529">
        <v>8.7754899999999996</v>
      </c>
      <c r="J529">
        <v>17.125537999999999</v>
      </c>
      <c r="K529">
        <v>16.713761999999999</v>
      </c>
      <c r="L529">
        <v>0.31770199999999998</v>
      </c>
      <c r="M529">
        <v>18.439074000000002</v>
      </c>
      <c r="N529">
        <v>5.6169989999999999</v>
      </c>
      <c r="O529">
        <f>VLOOKUP(A529,m!B47:L3901,11,0)</f>
        <v>130.69186400000001</v>
      </c>
      <c r="P529" s="34">
        <v>396.71</v>
      </c>
      <c r="Q529">
        <v>133.81800000000001</v>
      </c>
      <c r="R529" s="27">
        <f>ABS(O529-Q529)/O529</f>
        <v>2.3919897569140206E-2</v>
      </c>
      <c r="V529" s="27"/>
    </row>
    <row r="530" spans="1:22" x14ac:dyDescent="0.25">
      <c r="A530" s="21">
        <v>373.332672</v>
      </c>
      <c r="B530" s="21">
        <v>540.23687700000005</v>
      </c>
      <c r="C530">
        <v>12875563</v>
      </c>
      <c r="D530" s="21">
        <v>539.30682400000001</v>
      </c>
      <c r="E530">
        <v>3758.239</v>
      </c>
      <c r="F530">
        <v>14.981643</v>
      </c>
      <c r="G530">
        <v>39.068390000000001</v>
      </c>
      <c r="H530">
        <v>1.729239</v>
      </c>
      <c r="I530">
        <v>7.3207579999999997</v>
      </c>
      <c r="J530">
        <v>15.365907</v>
      </c>
      <c r="K530">
        <v>15.532844000000001</v>
      </c>
      <c r="L530">
        <v>1.641669</v>
      </c>
      <c r="M530">
        <v>13.958097</v>
      </c>
      <c r="N530">
        <v>5.2860019999999999</v>
      </c>
      <c r="O530">
        <f>VLOOKUP(A530,m!B500:L4354,11,0)</f>
        <v>124.114418</v>
      </c>
      <c r="P530" s="34">
        <v>373.33300000000003</v>
      </c>
      <c r="Q530">
        <v>127.07899999999999</v>
      </c>
      <c r="R530" s="27">
        <f>ABS(O530-Q530)/O530</f>
        <v>2.3885879237656279E-2</v>
      </c>
      <c r="V530" s="27"/>
    </row>
    <row r="531" spans="1:22" x14ac:dyDescent="0.25">
      <c r="A531" s="21">
        <v>391.85919200000001</v>
      </c>
      <c r="B531" s="21">
        <v>533.90856900000006</v>
      </c>
      <c r="C531">
        <v>12754916</v>
      </c>
      <c r="D531" s="21">
        <v>545.21252400000003</v>
      </c>
      <c r="E531">
        <v>4466.2470000000003</v>
      </c>
      <c r="F531">
        <v>16.192678000000001</v>
      </c>
      <c r="G531">
        <v>40.167167999999997</v>
      </c>
      <c r="H531">
        <v>3.357958</v>
      </c>
      <c r="I531">
        <v>7.7749779999999999</v>
      </c>
      <c r="J531">
        <v>16.126987</v>
      </c>
      <c r="K531">
        <v>15.955415</v>
      </c>
      <c r="L531">
        <v>1.430229</v>
      </c>
      <c r="M531">
        <v>14.232685999999999</v>
      </c>
      <c r="N531">
        <v>5.5483190000000002</v>
      </c>
      <c r="O531">
        <f>VLOOKUP(A531,m!B548:L4402,11,0)</f>
        <v>129.09007299999999</v>
      </c>
      <c r="P531" s="34">
        <v>391.85899999999998</v>
      </c>
      <c r="Q531">
        <v>132.16800000000001</v>
      </c>
      <c r="R531" s="27">
        <f>ABS(O531-Q531)/O531</f>
        <v>2.3843250905900542E-2</v>
      </c>
      <c r="V531" s="27"/>
    </row>
    <row r="532" spans="1:22" x14ac:dyDescent="0.25">
      <c r="A532" s="21">
        <v>393.65060399999999</v>
      </c>
      <c r="B532" s="21">
        <v>538.10253899999998</v>
      </c>
      <c r="C532">
        <v>12754246</v>
      </c>
      <c r="D532" s="21">
        <v>536.80041500000004</v>
      </c>
      <c r="E532">
        <v>4635.6189999999997</v>
      </c>
      <c r="F532">
        <v>16.468064999999999</v>
      </c>
      <c r="G532">
        <v>40.996730999999997</v>
      </c>
      <c r="H532">
        <v>2.432048</v>
      </c>
      <c r="I532">
        <v>7.4808909999999997</v>
      </c>
      <c r="J532">
        <v>15.642372999999999</v>
      </c>
      <c r="K532">
        <v>15.135251999999999</v>
      </c>
      <c r="L532">
        <v>8.7231000000000003E-2</v>
      </c>
      <c r="M532">
        <v>7.500769</v>
      </c>
      <c r="N532">
        <v>5.5736840000000001</v>
      </c>
      <c r="O532">
        <f>VLOOKUP(A532,m!B397:L4251,11,0)</f>
        <v>127.34870100000001</v>
      </c>
      <c r="P532" s="34">
        <v>393.65100000000001</v>
      </c>
      <c r="Q532">
        <v>130.381</v>
      </c>
      <c r="R532" s="27">
        <f>ABS(O532-Q532)/O532</f>
        <v>2.3810992779580802E-2</v>
      </c>
      <c r="V532" s="27"/>
    </row>
    <row r="533" spans="1:22" x14ac:dyDescent="0.25">
      <c r="A533" s="21">
        <v>393.627228</v>
      </c>
      <c r="B533" s="21">
        <v>541.49169900000004</v>
      </c>
      <c r="C533">
        <v>12758065</v>
      </c>
      <c r="D533" s="21">
        <v>541.08392300000003</v>
      </c>
      <c r="E533">
        <v>4577.6360000000004</v>
      </c>
      <c r="F533">
        <v>16.244731999999999</v>
      </c>
      <c r="G533">
        <v>40.547477999999998</v>
      </c>
      <c r="H533">
        <v>2.8144330000000002</v>
      </c>
      <c r="I533">
        <v>7.7135179999999997</v>
      </c>
      <c r="J533">
        <v>16.198015000000002</v>
      </c>
      <c r="K533">
        <v>16.032522</v>
      </c>
      <c r="L533">
        <v>0.91650600000000004</v>
      </c>
      <c r="M533">
        <v>13.421467</v>
      </c>
      <c r="N533">
        <v>5.5733519999999999</v>
      </c>
      <c r="O533">
        <f>VLOOKUP(A533,m!B1066:L4920,11,0)</f>
        <v>129.62390099999999</v>
      </c>
      <c r="P533" s="34">
        <v>393.62700000000001</v>
      </c>
      <c r="Q533">
        <v>132.71</v>
      </c>
      <c r="R533" s="27">
        <f>ABS(O533-Q533)/O533</f>
        <v>2.380810156299816E-2</v>
      </c>
      <c r="V533" s="27"/>
    </row>
    <row r="534" spans="1:22" x14ac:dyDescent="0.25">
      <c r="A534" s="21">
        <v>397.95294200000001</v>
      </c>
      <c r="B534" s="21">
        <v>537.01080300000001</v>
      </c>
      <c r="C534">
        <v>12908072</v>
      </c>
      <c r="D534" s="21">
        <v>546.57605000000001</v>
      </c>
      <c r="E534">
        <v>4330.4430000000002</v>
      </c>
      <c r="F534">
        <v>16.742016</v>
      </c>
      <c r="G534">
        <v>40.705601000000001</v>
      </c>
      <c r="H534">
        <v>2.9009710000000002</v>
      </c>
      <c r="I534">
        <v>7.5654370000000002</v>
      </c>
      <c r="J534">
        <v>16.122501</v>
      </c>
      <c r="K534">
        <v>16.0564</v>
      </c>
      <c r="L534">
        <v>1.0558460000000001</v>
      </c>
      <c r="M534">
        <v>8.2886399999999991</v>
      </c>
      <c r="N534">
        <v>5.6345999999999998</v>
      </c>
      <c r="O534">
        <f>VLOOKUP(A534,m!B1057:L4911,11,0)</f>
        <v>130.61810299999999</v>
      </c>
      <c r="P534" s="34">
        <v>397.95299999999997</v>
      </c>
      <c r="Q534">
        <v>133.72200000000001</v>
      </c>
      <c r="R534" s="27">
        <f>ABS(O534-Q534)/O534</f>
        <v>2.3763145603178895E-2</v>
      </c>
      <c r="V534" s="27"/>
    </row>
    <row r="535" spans="1:22" x14ac:dyDescent="0.25">
      <c r="A535" s="21">
        <v>396.55306999999999</v>
      </c>
      <c r="B535" s="21">
        <v>534.75952099999995</v>
      </c>
      <c r="C535">
        <v>12914780</v>
      </c>
      <c r="D535" s="21">
        <v>547.787598</v>
      </c>
      <c r="E535">
        <v>4528.808</v>
      </c>
      <c r="F535">
        <v>16.752773000000001</v>
      </c>
      <c r="G535">
        <v>40.559258</v>
      </c>
      <c r="H535">
        <v>2.6873480000000001</v>
      </c>
      <c r="I535">
        <v>7.4496880000000001</v>
      </c>
      <c r="J535">
        <v>15.928869000000001</v>
      </c>
      <c r="K535">
        <v>15.780676</v>
      </c>
      <c r="L535">
        <v>0.89305900000000005</v>
      </c>
      <c r="M535">
        <v>6.1574809999999998</v>
      </c>
      <c r="N535">
        <v>5.6147790000000004</v>
      </c>
      <c r="O535">
        <f>VLOOKUP(A535,m!B1060:L4914,11,0)</f>
        <v>129.18109100000001</v>
      </c>
      <c r="P535" s="34">
        <v>396.553</v>
      </c>
      <c r="Q535">
        <v>132.24700000000001</v>
      </c>
      <c r="R535" s="27">
        <f>ABS(O535-Q535)/O535</f>
        <v>2.3733419312893127E-2</v>
      </c>
      <c r="V535" s="27"/>
    </row>
    <row r="536" spans="1:22" x14ac:dyDescent="0.25">
      <c r="A536" s="21">
        <v>393.27972399999999</v>
      </c>
      <c r="B536" s="21">
        <v>535.40917999999999</v>
      </c>
      <c r="C536">
        <v>12766670</v>
      </c>
      <c r="D536" s="21">
        <v>545.27502400000003</v>
      </c>
      <c r="E536">
        <v>4866.027</v>
      </c>
      <c r="F536">
        <v>16.769224000000001</v>
      </c>
      <c r="G536">
        <v>41.75177</v>
      </c>
      <c r="H536">
        <v>2.7241490000000002</v>
      </c>
      <c r="I536">
        <v>7.2217130000000003</v>
      </c>
      <c r="J536">
        <v>15.994621</v>
      </c>
      <c r="K536">
        <v>15.650646</v>
      </c>
      <c r="L536">
        <v>0.71046500000000001</v>
      </c>
      <c r="M536">
        <v>7.0811609999999998</v>
      </c>
      <c r="N536">
        <v>5.5684329999999997</v>
      </c>
      <c r="O536">
        <f>VLOOKUP(A536,m!B701:L4555,11,0)</f>
        <v>127.009621</v>
      </c>
      <c r="P536" s="34">
        <v>393.28</v>
      </c>
      <c r="Q536">
        <v>130.02099999999999</v>
      </c>
      <c r="R536" s="27">
        <f>ABS(O536-Q536)/O536</f>
        <v>2.3709849508172228E-2</v>
      </c>
      <c r="V536" s="27"/>
    </row>
    <row r="537" spans="1:22" x14ac:dyDescent="0.25">
      <c r="A537" s="21">
        <v>344.853363</v>
      </c>
      <c r="B537" s="21">
        <v>536.646118</v>
      </c>
      <c r="C537">
        <v>12904660</v>
      </c>
      <c r="D537" s="21">
        <v>536.73181199999999</v>
      </c>
      <c r="E537">
        <v>4315.1850000000004</v>
      </c>
      <c r="F537">
        <v>14.255566999999999</v>
      </c>
      <c r="G537">
        <v>38.456161000000002</v>
      </c>
      <c r="H537">
        <v>-0.23183999999999999</v>
      </c>
      <c r="I537">
        <v>6.7193550000000002</v>
      </c>
      <c r="J537">
        <v>13.967781</v>
      </c>
      <c r="K537">
        <v>12.833148</v>
      </c>
      <c r="L537">
        <v>9.3336000000000002E-2</v>
      </c>
      <c r="M537">
        <v>3.5468649999999999</v>
      </c>
      <c r="N537">
        <v>5.097226</v>
      </c>
      <c r="O537">
        <f>VLOOKUP(A537,m!B802:L4656,11,0)</f>
        <v>110.026535</v>
      </c>
      <c r="P537" s="34">
        <v>344.85300000000001</v>
      </c>
      <c r="Q537">
        <v>112.633</v>
      </c>
      <c r="R537" s="27">
        <f>ABS(O537-Q537)/O537</f>
        <v>2.3689421829016066E-2</v>
      </c>
      <c r="V537" s="27"/>
    </row>
    <row r="538" spans="1:22" x14ac:dyDescent="0.25">
      <c r="A538" s="21">
        <v>382.94967700000001</v>
      </c>
      <c r="B538" s="21">
        <v>539.54357900000002</v>
      </c>
      <c r="C538">
        <v>12859411</v>
      </c>
      <c r="D538" s="21">
        <v>537.66192599999999</v>
      </c>
      <c r="E538">
        <v>3294.373</v>
      </c>
      <c r="F538">
        <v>15.574140999999999</v>
      </c>
      <c r="G538">
        <v>40.208111000000002</v>
      </c>
      <c r="H538">
        <v>1.6879420000000001</v>
      </c>
      <c r="I538">
        <v>7.1938170000000001</v>
      </c>
      <c r="J538">
        <v>15.616569999999999</v>
      </c>
      <c r="K538">
        <v>16.018915</v>
      </c>
      <c r="L538">
        <v>1.361691</v>
      </c>
      <c r="M538">
        <v>9.4373369999999994</v>
      </c>
      <c r="N538">
        <v>5.4221690000000002</v>
      </c>
      <c r="O538">
        <f>VLOOKUP(A538,m!B909:L4763,11,0)</f>
        <v>127.337852</v>
      </c>
      <c r="P538" s="34">
        <v>382.95</v>
      </c>
      <c r="Q538">
        <v>130.35</v>
      </c>
      <c r="R538" s="27">
        <f>ABS(O538-Q538)/O538</f>
        <v>2.365477313061631E-2</v>
      </c>
      <c r="V538" s="27"/>
    </row>
    <row r="539" spans="1:22" x14ac:dyDescent="0.25">
      <c r="A539" s="21">
        <v>501.21758999999997</v>
      </c>
      <c r="B539" s="21">
        <v>537.30676300000005</v>
      </c>
      <c r="C539">
        <v>12685238</v>
      </c>
      <c r="D539" s="21">
        <v>534.33038299999998</v>
      </c>
      <c r="E539">
        <v>4597.4719999999998</v>
      </c>
      <c r="F539">
        <v>22.702231999999999</v>
      </c>
      <c r="G539">
        <v>47.485283000000003</v>
      </c>
      <c r="H539">
        <v>12.415645</v>
      </c>
      <c r="I539">
        <v>10.801420999999999</v>
      </c>
      <c r="J539">
        <v>21.798037000000001</v>
      </c>
      <c r="K539">
        <v>21.503674</v>
      </c>
      <c r="L539">
        <v>3.8321719999999999</v>
      </c>
      <c r="M539">
        <v>23.339233</v>
      </c>
      <c r="N539">
        <v>7.0967200000000004</v>
      </c>
      <c r="O539">
        <f>VLOOKUP(A539,m!B502:L4356,11,0)</f>
        <v>170.44653299999999</v>
      </c>
      <c r="P539" s="34">
        <v>501.21800000000002</v>
      </c>
      <c r="Q539">
        <v>166.416</v>
      </c>
      <c r="R539" s="27">
        <f>ABS(O539-Q539)/O539</f>
        <v>2.3646905155882469E-2</v>
      </c>
      <c r="V539" s="27"/>
    </row>
    <row r="540" spans="1:22" x14ac:dyDescent="0.25">
      <c r="A540" s="21">
        <v>389.76904300000001</v>
      </c>
      <c r="B540" s="21">
        <v>541.38342299999999</v>
      </c>
      <c r="C540">
        <v>12808756</v>
      </c>
      <c r="D540" s="21">
        <v>537.69897500000002</v>
      </c>
      <c r="E540">
        <v>4072.5709999999999</v>
      </c>
      <c r="F540">
        <v>16.211501999999999</v>
      </c>
      <c r="G540">
        <v>40.071742999999998</v>
      </c>
      <c r="H540">
        <v>1.891119</v>
      </c>
      <c r="I540">
        <v>7.2679010000000002</v>
      </c>
      <c r="J540">
        <v>15.629473000000001</v>
      </c>
      <c r="K540">
        <v>17.040811999999999</v>
      </c>
      <c r="L540">
        <v>1.292926</v>
      </c>
      <c r="M540">
        <v>5.2982620000000002</v>
      </c>
      <c r="N540">
        <v>5.5187239999999997</v>
      </c>
      <c r="O540">
        <f>VLOOKUP(A540,m!B956:L4810,11,0)</f>
        <v>127.112694</v>
      </c>
      <c r="P540" s="34">
        <v>389.76900000000001</v>
      </c>
      <c r="Q540">
        <v>130.11799999999999</v>
      </c>
      <c r="R540" s="27">
        <f>ABS(O540-Q540)/O540</f>
        <v>2.3642847188810191E-2</v>
      </c>
      <c r="V540" s="27"/>
    </row>
    <row r="541" spans="1:22" x14ac:dyDescent="0.25">
      <c r="A541" s="21">
        <v>347.771637</v>
      </c>
      <c r="B541" s="21">
        <v>531.40454099999999</v>
      </c>
      <c r="C541">
        <v>13010385</v>
      </c>
      <c r="D541" s="21">
        <v>538.70996100000002</v>
      </c>
      <c r="E541">
        <v>4280.09</v>
      </c>
      <c r="F541">
        <v>14.217174</v>
      </c>
      <c r="G541">
        <v>38.482967000000002</v>
      </c>
      <c r="H541">
        <v>-0.24768100000000001</v>
      </c>
      <c r="I541">
        <v>6.7105750000000004</v>
      </c>
      <c r="J541">
        <v>13.951712000000001</v>
      </c>
      <c r="K541">
        <v>12.853218999999999</v>
      </c>
      <c r="L541">
        <v>9.3867999999999993E-2</v>
      </c>
      <c r="M541">
        <v>2.9428429999999999</v>
      </c>
      <c r="N541">
        <v>5.097226</v>
      </c>
      <c r="O541">
        <f>VLOOKUP(A541,m!B804:L4658,11,0)</f>
        <v>110.914207</v>
      </c>
      <c r="P541" s="34">
        <v>347.77199999999999</v>
      </c>
      <c r="Q541">
        <v>113.536</v>
      </c>
      <c r="R541" s="27">
        <f>ABS(O541-Q541)/O541</f>
        <v>2.3638026821938118E-2</v>
      </c>
      <c r="V541" s="27"/>
    </row>
    <row r="542" spans="1:22" x14ac:dyDescent="0.25">
      <c r="A542" s="21">
        <v>383.00100700000002</v>
      </c>
      <c r="B542" s="21">
        <v>538.77447500000005</v>
      </c>
      <c r="C542">
        <v>12636604</v>
      </c>
      <c r="D542" s="21">
        <v>538.60278300000004</v>
      </c>
      <c r="E542">
        <v>4490.6610000000001</v>
      </c>
      <c r="F542">
        <v>15.761733</v>
      </c>
      <c r="G542">
        <v>40.130375000000001</v>
      </c>
      <c r="H542">
        <v>1.867599</v>
      </c>
      <c r="I542">
        <v>7.4994209999999999</v>
      </c>
      <c r="J542">
        <v>15.539752999999999</v>
      </c>
      <c r="K542">
        <v>15.587187999999999</v>
      </c>
      <c r="L542">
        <v>0.59851100000000002</v>
      </c>
      <c r="M542">
        <v>11.631833</v>
      </c>
      <c r="N542">
        <v>5.4228969999999999</v>
      </c>
      <c r="O542">
        <f>VLOOKUP(A542,m!B1083:L4937,11,0)</f>
        <v>125.17037999999999</v>
      </c>
      <c r="P542" s="34">
        <v>383.00099999999998</v>
      </c>
      <c r="Q542">
        <v>128.12899999999999</v>
      </c>
      <c r="R542" s="27">
        <f>ABS(O542-Q542)/O542</f>
        <v>2.3636742174945834E-2</v>
      </c>
      <c r="V542" s="27"/>
    </row>
    <row r="543" spans="1:22" x14ac:dyDescent="0.25">
      <c r="A543" s="21">
        <v>403.42602499999998</v>
      </c>
      <c r="B543" s="21">
        <v>536.67852800000003</v>
      </c>
      <c r="C543">
        <v>12939164</v>
      </c>
      <c r="D543" s="21">
        <v>548.52593999999999</v>
      </c>
      <c r="E543">
        <v>4611.2049999999999</v>
      </c>
      <c r="F543">
        <v>17.162775</v>
      </c>
      <c r="G543">
        <v>41.312663999999998</v>
      </c>
      <c r="H543">
        <v>3.172625</v>
      </c>
      <c r="I543">
        <v>7.6657989999999998</v>
      </c>
      <c r="J543">
        <v>16.249739000000002</v>
      </c>
      <c r="K543">
        <v>16.031914</v>
      </c>
      <c r="L543">
        <v>0.99101799999999995</v>
      </c>
      <c r="M543">
        <v>6.3821000000000003</v>
      </c>
      <c r="N543">
        <v>5.7120930000000003</v>
      </c>
      <c r="O543">
        <f>VLOOKUP(A543,m!B1061:L4915,11,0)</f>
        <v>131.644699</v>
      </c>
      <c r="P543" s="34">
        <v>403.42599999999999</v>
      </c>
      <c r="Q543">
        <v>134.755</v>
      </c>
      <c r="R543" s="27">
        <f>ABS(O543-Q543)/O543</f>
        <v>2.3626481154398724E-2</v>
      </c>
      <c r="V543" s="27"/>
    </row>
    <row r="544" spans="1:22" x14ac:dyDescent="0.25">
      <c r="A544" s="21">
        <v>399.85467499999999</v>
      </c>
      <c r="B544" s="21">
        <v>536.93139599999995</v>
      </c>
      <c r="C544">
        <v>13038214</v>
      </c>
      <c r="D544" s="21">
        <v>539.76452600000005</v>
      </c>
      <c r="E544">
        <v>4310.6080000000002</v>
      </c>
      <c r="F544">
        <v>16.751085</v>
      </c>
      <c r="G544">
        <v>41.259365000000003</v>
      </c>
      <c r="H544">
        <v>2.5086729999999999</v>
      </c>
      <c r="I544">
        <v>7.9475680000000004</v>
      </c>
      <c r="J544">
        <v>16.702193999999999</v>
      </c>
      <c r="K544">
        <v>15.99451</v>
      </c>
      <c r="L544">
        <v>1.221713</v>
      </c>
      <c r="M544">
        <v>10.124107</v>
      </c>
      <c r="N544">
        <v>5.6615270000000004</v>
      </c>
      <c r="O544">
        <f>VLOOKUP(A544,m!B842:L4696,11,0)</f>
        <v>130.87742600000001</v>
      </c>
      <c r="P544" s="34">
        <v>399.85500000000002</v>
      </c>
      <c r="Q544">
        <v>133.96799999999999</v>
      </c>
      <c r="R544" s="27">
        <f>ABS(O544-Q544)/O544</f>
        <v>2.3614263318411953E-2</v>
      </c>
      <c r="V544" s="27"/>
    </row>
    <row r="545" spans="1:22" x14ac:dyDescent="0.25">
      <c r="A545" s="21">
        <v>384.631531</v>
      </c>
      <c r="B545" s="21">
        <v>539.89233400000001</v>
      </c>
      <c r="C545">
        <v>12805348</v>
      </c>
      <c r="D545" s="21">
        <v>540.52185099999997</v>
      </c>
      <c r="E545">
        <v>4351.8059999999996</v>
      </c>
      <c r="F545">
        <v>16.547726000000001</v>
      </c>
      <c r="G545">
        <v>41.526237000000002</v>
      </c>
      <c r="H545">
        <v>1.5915999999999999</v>
      </c>
      <c r="I545">
        <v>7.9744789999999997</v>
      </c>
      <c r="J545">
        <v>16.332129999999999</v>
      </c>
      <c r="K545">
        <v>15.730713</v>
      </c>
      <c r="L545">
        <v>0.27739399999999997</v>
      </c>
      <c r="M545">
        <v>10.370031000000001</v>
      </c>
      <c r="N545">
        <v>5.445983</v>
      </c>
      <c r="O545">
        <f>VLOOKUP(A545,m!B25:L3879,11,0)</f>
        <v>125.405754</v>
      </c>
      <c r="P545" s="34">
        <v>384.63200000000001</v>
      </c>
      <c r="Q545">
        <v>128.36699999999999</v>
      </c>
      <c r="R545" s="27">
        <f>ABS(O545-Q545)/O545</f>
        <v>2.3613318412805753E-2</v>
      </c>
      <c r="V545" s="27"/>
    </row>
    <row r="546" spans="1:22" x14ac:dyDescent="0.25">
      <c r="A546" s="21">
        <v>404.37976099999997</v>
      </c>
      <c r="B546" s="21">
        <v>540.16564900000003</v>
      </c>
      <c r="C546">
        <v>12776525</v>
      </c>
      <c r="D546" s="21">
        <v>539.81506300000001</v>
      </c>
      <c r="E546">
        <v>4490.66</v>
      </c>
      <c r="F546">
        <v>17.243755</v>
      </c>
      <c r="G546">
        <v>41.276809999999998</v>
      </c>
      <c r="H546">
        <v>2.6798009999999999</v>
      </c>
      <c r="I546">
        <v>7.813218</v>
      </c>
      <c r="J546">
        <v>16.526121</v>
      </c>
      <c r="K546">
        <v>16.396153999999999</v>
      </c>
      <c r="L546">
        <v>0.31456800000000001</v>
      </c>
      <c r="M546">
        <v>8.8162330000000004</v>
      </c>
      <c r="N546">
        <v>5.7255979999999997</v>
      </c>
      <c r="O546">
        <f>VLOOKUP(A546,m!B24:L3878,11,0)</f>
        <v>132.30947900000001</v>
      </c>
      <c r="P546" s="34">
        <v>404.38</v>
      </c>
      <c r="Q546">
        <v>135.43100000000001</v>
      </c>
      <c r="R546" s="27">
        <f>ABS(O546-Q546)/O546</f>
        <v>2.3592572683322266E-2</v>
      </c>
      <c r="V546" s="27"/>
    </row>
    <row r="547" spans="1:22" x14ac:dyDescent="0.25">
      <c r="A547" s="21">
        <v>383.487122</v>
      </c>
      <c r="B547" s="21">
        <v>541.47430399999996</v>
      </c>
      <c r="C547">
        <v>12824379</v>
      </c>
      <c r="D547" s="21">
        <v>541.374146</v>
      </c>
      <c r="E547">
        <v>3691.1</v>
      </c>
      <c r="F547">
        <v>15.638927000000001</v>
      </c>
      <c r="G547">
        <v>40.153652000000001</v>
      </c>
      <c r="H547">
        <v>2.4684360000000001</v>
      </c>
      <c r="I547">
        <v>7.5164629999999999</v>
      </c>
      <c r="J547">
        <v>15.946916</v>
      </c>
      <c r="K547">
        <v>15.922625</v>
      </c>
      <c r="L547">
        <v>1.0704670000000001</v>
      </c>
      <c r="M547">
        <v>15.48695</v>
      </c>
      <c r="N547">
        <v>5.4297789999999999</v>
      </c>
      <c r="O547">
        <f>VLOOKUP(A547,m!B266:L4120,11,0)</f>
        <v>128.43055699999999</v>
      </c>
      <c r="P547" s="34">
        <v>383.48700000000002</v>
      </c>
      <c r="Q547">
        <v>131.458</v>
      </c>
      <c r="R547" s="27">
        <f>ABS(O547-Q547)/O547</f>
        <v>2.3572606634416491E-2</v>
      </c>
      <c r="V547" s="27"/>
    </row>
    <row r="548" spans="1:22" x14ac:dyDescent="0.25">
      <c r="A548" s="21">
        <v>581.15332000000001</v>
      </c>
      <c r="B548" s="21">
        <v>541.39318800000001</v>
      </c>
      <c r="C548">
        <v>12746811</v>
      </c>
      <c r="D548" s="21">
        <v>539.196777</v>
      </c>
      <c r="E548">
        <v>4574.5839999999998</v>
      </c>
      <c r="F548">
        <v>27.949057</v>
      </c>
      <c r="G548">
        <v>52.915160999999998</v>
      </c>
      <c r="H548">
        <v>19.803186</v>
      </c>
      <c r="I548">
        <v>13.092867999999999</v>
      </c>
      <c r="J548">
        <v>26.313395</v>
      </c>
      <c r="K548">
        <v>25.364656</v>
      </c>
      <c r="L548">
        <v>5.6972639999999997</v>
      </c>
      <c r="M548">
        <v>27.117773</v>
      </c>
      <c r="N548">
        <v>8.2285280000000007</v>
      </c>
      <c r="O548">
        <f>VLOOKUP(A548,m!B217:L4071,11,0)</f>
        <v>197.79310599999999</v>
      </c>
      <c r="P548" s="34">
        <v>581.15300000000002</v>
      </c>
      <c r="Q548">
        <v>193.14099999999999</v>
      </c>
      <c r="R548" s="27">
        <f>ABS(O548-Q548)/O548</f>
        <v>2.3520061412049435E-2</v>
      </c>
      <c r="V548" s="27"/>
    </row>
    <row r="549" spans="1:22" x14ac:dyDescent="0.25">
      <c r="A549" s="21">
        <v>441.42053199999998</v>
      </c>
      <c r="B549" s="21">
        <v>540.68042000000003</v>
      </c>
      <c r="C549">
        <v>13102111</v>
      </c>
      <c r="D549" s="21">
        <v>538.04040499999996</v>
      </c>
      <c r="E549">
        <v>3678.8939999999998</v>
      </c>
      <c r="F549">
        <v>19.276544999999999</v>
      </c>
      <c r="G549">
        <v>44.516055999999999</v>
      </c>
      <c r="H549">
        <v>5.0698860000000003</v>
      </c>
      <c r="I549">
        <v>8.4185839999999992</v>
      </c>
      <c r="J549">
        <v>18.404049000000001</v>
      </c>
      <c r="K549">
        <v>18.019642000000001</v>
      </c>
      <c r="L549">
        <v>2.2386339999999998</v>
      </c>
      <c r="M549">
        <v>8.5198990000000006</v>
      </c>
      <c r="N549">
        <v>6.2500559999999998</v>
      </c>
      <c r="O549">
        <f>VLOOKUP(A549,m!B887:L4741,11,0)</f>
        <v>146.770554</v>
      </c>
      <c r="P549" s="34">
        <v>441.42099999999999</v>
      </c>
      <c r="Q549">
        <v>150.22</v>
      </c>
      <c r="R549" s="27">
        <f>ABS(O549-Q549)/O549</f>
        <v>2.350230278479425E-2</v>
      </c>
      <c r="V549" s="27"/>
    </row>
    <row r="550" spans="1:22" x14ac:dyDescent="0.25">
      <c r="A550" s="21">
        <v>387.61300699999998</v>
      </c>
      <c r="B550" s="21">
        <v>541.96154799999999</v>
      </c>
      <c r="C550">
        <v>12826847</v>
      </c>
      <c r="D550" s="21">
        <v>540.00134300000002</v>
      </c>
      <c r="E550">
        <v>4338.0730000000003</v>
      </c>
      <c r="F550">
        <v>16.738645999999999</v>
      </c>
      <c r="G550">
        <v>41.846775000000001</v>
      </c>
      <c r="H550">
        <v>2.0267789999999999</v>
      </c>
      <c r="I550">
        <v>8.1863480000000006</v>
      </c>
      <c r="J550">
        <v>16.711376000000001</v>
      </c>
      <c r="K550">
        <v>16.39893</v>
      </c>
      <c r="L550">
        <v>0.39211800000000002</v>
      </c>
      <c r="M550">
        <v>14.035686999999999</v>
      </c>
      <c r="N550">
        <v>5.4881960000000003</v>
      </c>
      <c r="O550">
        <f>VLOOKUP(A550,m!B27:L3881,11,0)</f>
        <v>127.358063</v>
      </c>
      <c r="P550" s="34">
        <v>387.613</v>
      </c>
      <c r="Q550">
        <v>130.33600000000001</v>
      </c>
      <c r="R550" s="27">
        <f>ABS(O550-Q550)/O550</f>
        <v>2.3382398647190571E-2</v>
      </c>
      <c r="V550" s="27"/>
    </row>
    <row r="551" spans="1:22" x14ac:dyDescent="0.25">
      <c r="A551" s="21">
        <v>398.58917200000002</v>
      </c>
      <c r="B551" s="21">
        <v>541.15368699999999</v>
      </c>
      <c r="C551">
        <v>12905521</v>
      </c>
      <c r="D551" s="21">
        <v>538.349243</v>
      </c>
      <c r="E551">
        <v>3414.9169999999999</v>
      </c>
      <c r="F551">
        <v>17.112128999999999</v>
      </c>
      <c r="G551">
        <v>42.551876</v>
      </c>
      <c r="H551">
        <v>2.9297529999999998</v>
      </c>
      <c r="I551">
        <v>8.1791560000000008</v>
      </c>
      <c r="J551">
        <v>16.967001</v>
      </c>
      <c r="K551">
        <v>17.088674999999999</v>
      </c>
      <c r="L551">
        <v>1.705945</v>
      </c>
      <c r="M551">
        <v>10.917489</v>
      </c>
      <c r="N551">
        <v>5.6436080000000004</v>
      </c>
      <c r="O551">
        <f>VLOOKUP(A551,m!B927:L4781,11,0)</f>
        <v>132.35855100000001</v>
      </c>
      <c r="P551" s="34">
        <v>398.589</v>
      </c>
      <c r="Q551">
        <v>135.447</v>
      </c>
      <c r="R551" s="27">
        <f>ABS(O551-Q551)/O551</f>
        <v>2.3333958982370524E-2</v>
      </c>
      <c r="V551" s="27"/>
    </row>
    <row r="552" spans="1:22" x14ac:dyDescent="0.25">
      <c r="A552" s="21">
        <v>379.38714599999997</v>
      </c>
      <c r="B552" s="21">
        <v>540.55493200000001</v>
      </c>
      <c r="C552">
        <v>12681478</v>
      </c>
      <c r="D552" s="21">
        <v>535.52533000000005</v>
      </c>
      <c r="E552">
        <v>3910.8270000000002</v>
      </c>
      <c r="F552">
        <v>15.427007</v>
      </c>
      <c r="G552">
        <v>39.458775000000003</v>
      </c>
      <c r="H552">
        <v>1.0115099999999999</v>
      </c>
      <c r="I552">
        <v>7.2712199999999996</v>
      </c>
      <c r="J552">
        <v>15.399883000000001</v>
      </c>
      <c r="K552">
        <v>16.772193999999999</v>
      </c>
      <c r="L552">
        <v>1.1638059999999999</v>
      </c>
      <c r="M552">
        <v>11.005023</v>
      </c>
      <c r="N552">
        <v>5.3717280000000001</v>
      </c>
      <c r="O552">
        <f>VLOOKUP(A552,m!B866:L4720,11,0)</f>
        <v>125.041107</v>
      </c>
      <c r="P552" s="34">
        <v>379.387</v>
      </c>
      <c r="Q552">
        <v>127.953</v>
      </c>
      <c r="R552" s="27">
        <f>ABS(O552-Q552)/O552</f>
        <v>2.3287485770579482E-2</v>
      </c>
      <c r="V552" s="27"/>
    </row>
    <row r="553" spans="1:22" x14ac:dyDescent="0.25">
      <c r="A553" s="21">
        <v>588.24859600000002</v>
      </c>
      <c r="B553" s="21">
        <v>539.63317900000004</v>
      </c>
      <c r="C553">
        <v>13150324</v>
      </c>
      <c r="D553" s="21">
        <v>538.26672399999995</v>
      </c>
      <c r="E553">
        <v>4780.5789999999997</v>
      </c>
      <c r="F553">
        <v>28.186329000000001</v>
      </c>
      <c r="G553">
        <v>54.035465000000002</v>
      </c>
      <c r="H553">
        <v>20.242398999999999</v>
      </c>
      <c r="I553">
        <v>13.638858000000001</v>
      </c>
      <c r="J553">
        <v>27.314191999999998</v>
      </c>
      <c r="K553">
        <v>26.064841999999999</v>
      </c>
      <c r="L553">
        <v>5.6906819999999998</v>
      </c>
      <c r="M553">
        <v>35.289543000000002</v>
      </c>
      <c r="N553">
        <v>8.3289880000000007</v>
      </c>
      <c r="O553">
        <f>VLOOKUP(A553,m!B193:L4047,11,0)</f>
        <v>201.720932</v>
      </c>
      <c r="P553" s="34">
        <v>588.24900000000002</v>
      </c>
      <c r="Q553">
        <v>197.024</v>
      </c>
      <c r="R553" s="27">
        <f>ABS(O553-Q553)/O553</f>
        <v>2.3284306459579532E-2</v>
      </c>
      <c r="V553" s="27"/>
    </row>
    <row r="554" spans="1:22" x14ac:dyDescent="0.25">
      <c r="A554" s="21">
        <v>353.94873000000001</v>
      </c>
      <c r="B554" s="21">
        <v>541.16168200000004</v>
      </c>
      <c r="C554">
        <v>12914211</v>
      </c>
      <c r="D554" s="21">
        <v>534.79418899999996</v>
      </c>
      <c r="E554">
        <v>3785.7049999999999</v>
      </c>
      <c r="F554">
        <v>13.954986999999999</v>
      </c>
      <c r="G554">
        <v>37.651848000000001</v>
      </c>
      <c r="H554">
        <v>0.451378</v>
      </c>
      <c r="I554">
        <v>6.7968500000000001</v>
      </c>
      <c r="J554">
        <v>14.350993000000001</v>
      </c>
      <c r="K554">
        <v>14.449657999999999</v>
      </c>
      <c r="L554">
        <v>1.2612490000000001</v>
      </c>
      <c r="M554">
        <v>11.197371</v>
      </c>
      <c r="N554">
        <v>5.097226</v>
      </c>
      <c r="O554">
        <f>VLOOKUP(A554,m!B507:L4361,11,0)</f>
        <v>116.583702</v>
      </c>
      <c r="P554" s="34">
        <v>353.94900000000001</v>
      </c>
      <c r="Q554">
        <v>119.29600000000001</v>
      </c>
      <c r="R554" s="27">
        <f>ABS(O554-Q554)/O554</f>
        <v>2.3264812778033109E-2</v>
      </c>
      <c r="V554" s="27"/>
    </row>
    <row r="555" spans="1:22" x14ac:dyDescent="0.25">
      <c r="A555" s="21">
        <v>395.74145499999997</v>
      </c>
      <c r="B555" s="21">
        <v>542.60766599999999</v>
      </c>
      <c r="C555">
        <v>12757775</v>
      </c>
      <c r="D555" s="21">
        <v>541.47729500000003</v>
      </c>
      <c r="E555">
        <v>4232.7870000000003</v>
      </c>
      <c r="F555">
        <v>16.400047000000001</v>
      </c>
      <c r="G555">
        <v>40.679653000000002</v>
      </c>
      <c r="H555">
        <v>2.9406400000000001</v>
      </c>
      <c r="I555">
        <v>7.6949069999999997</v>
      </c>
      <c r="J555">
        <v>16.302506999999999</v>
      </c>
      <c r="K555">
        <v>16.318836000000001</v>
      </c>
      <c r="L555">
        <v>1.4798480000000001</v>
      </c>
      <c r="M555">
        <v>14.210623999999999</v>
      </c>
      <c r="N555">
        <v>5.603288</v>
      </c>
      <c r="O555">
        <f>VLOOKUP(A555,m!B978:L4832,11,0)</f>
        <v>131.47280900000001</v>
      </c>
      <c r="P555" s="34">
        <v>395.74099999999999</v>
      </c>
      <c r="Q555">
        <v>134.529</v>
      </c>
      <c r="R555" s="27">
        <f>ABS(O555-Q555)/O555</f>
        <v>2.3245802864073465E-2</v>
      </c>
      <c r="V555" s="27"/>
    </row>
    <row r="556" spans="1:22" x14ac:dyDescent="0.25">
      <c r="A556" s="21">
        <v>378.59387199999998</v>
      </c>
      <c r="B556" s="21">
        <v>539.64190699999995</v>
      </c>
      <c r="C556">
        <v>12821981</v>
      </c>
      <c r="D556" s="21">
        <v>540.81518600000004</v>
      </c>
      <c r="E556">
        <v>3689.5740000000001</v>
      </c>
      <c r="F556">
        <v>15.504255000000001</v>
      </c>
      <c r="G556">
        <v>39.845920999999997</v>
      </c>
      <c r="H556">
        <v>1.5659179999999999</v>
      </c>
      <c r="I556">
        <v>7.2186060000000003</v>
      </c>
      <c r="J556">
        <v>15.459314000000001</v>
      </c>
      <c r="K556">
        <v>15.405625000000001</v>
      </c>
      <c r="L556">
        <v>0.79673499999999997</v>
      </c>
      <c r="M556">
        <v>9.7175849999999997</v>
      </c>
      <c r="N556">
        <v>5.3604960000000004</v>
      </c>
      <c r="O556">
        <f>VLOOKUP(A556,m!B272:L4126,11,0)</f>
        <v>125.261444</v>
      </c>
      <c r="P556" s="34">
        <v>378.59399999999999</v>
      </c>
      <c r="Q556">
        <v>128.16800000000001</v>
      </c>
      <c r="R556" s="27">
        <f>ABS(O556-Q556)/O556</f>
        <v>2.3203915803493444E-2</v>
      </c>
      <c r="V556" s="27"/>
    </row>
    <row r="557" spans="1:22" hidden="1" x14ac:dyDescent="0.25">
      <c r="A557" s="21">
        <v>355.14822400000003</v>
      </c>
      <c r="B557" s="21">
        <v>464.328125</v>
      </c>
      <c r="C557">
        <v>10608127</v>
      </c>
      <c r="D557" s="21">
        <v>436.12756300000001</v>
      </c>
      <c r="E557">
        <v>4113.7700000000004</v>
      </c>
      <c r="F557">
        <v>13.946657</v>
      </c>
      <c r="G557">
        <v>42.221668000000001</v>
      </c>
      <c r="H557">
        <v>-0.56298499999999996</v>
      </c>
      <c r="I557">
        <v>7.4984609999999998</v>
      </c>
      <c r="J557">
        <v>14.080322000000001</v>
      </c>
      <c r="K557">
        <v>13.773285</v>
      </c>
      <c r="L557">
        <v>0.25828499999999999</v>
      </c>
      <c r="M557">
        <v>19.784903</v>
      </c>
      <c r="N557">
        <v>5.097226</v>
      </c>
      <c r="O557">
        <f>VLOOKUP(A557,m!B1120:L4974,11,0)</f>
        <v>101.114975</v>
      </c>
      <c r="P557" s="34">
        <v>355.14800000000002</v>
      </c>
      <c r="Q557">
        <v>103.461</v>
      </c>
      <c r="R557" s="27">
        <f>ABS(O557-Q557)/O557</f>
        <v>2.3201558423962397E-2</v>
      </c>
      <c r="V557" s="27"/>
    </row>
    <row r="558" spans="1:22" x14ac:dyDescent="0.25">
      <c r="A558" s="21">
        <v>378.97473100000002</v>
      </c>
      <c r="B558" s="21">
        <v>535.77770999999996</v>
      </c>
      <c r="C558">
        <v>12730186</v>
      </c>
      <c r="D558" s="21">
        <v>542.703125</v>
      </c>
      <c r="E558">
        <v>3677.3670000000002</v>
      </c>
      <c r="F558">
        <v>15.617584000000001</v>
      </c>
      <c r="G558">
        <v>39.821475999999997</v>
      </c>
      <c r="H558">
        <v>1.4720329999999999</v>
      </c>
      <c r="I558">
        <v>7.1512450000000003</v>
      </c>
      <c r="J558">
        <v>15.406385</v>
      </c>
      <c r="K558">
        <v>15.459315</v>
      </c>
      <c r="L558">
        <v>0.76219300000000001</v>
      </c>
      <c r="M558">
        <v>8.5928850000000008</v>
      </c>
      <c r="N558">
        <v>5.365888</v>
      </c>
      <c r="O558">
        <f>VLOOKUP(A558,m!B271:L4125,11,0)</f>
        <v>125.051399</v>
      </c>
      <c r="P558" s="34">
        <v>378.97500000000002</v>
      </c>
      <c r="Q558">
        <v>127.952</v>
      </c>
      <c r="R558" s="27">
        <f>ABS(O558-Q558)/O558</f>
        <v>2.31952702904187E-2</v>
      </c>
      <c r="V558" s="27"/>
    </row>
    <row r="559" spans="1:22" x14ac:dyDescent="0.25">
      <c r="A559" s="21">
        <v>396.305634</v>
      </c>
      <c r="B559" s="21">
        <v>538.375854</v>
      </c>
      <c r="C559">
        <v>12787209</v>
      </c>
      <c r="D559" s="21">
        <v>543.104736</v>
      </c>
      <c r="E559">
        <v>4414.3670000000002</v>
      </c>
      <c r="F559">
        <v>17.042449999999999</v>
      </c>
      <c r="G559">
        <v>41.453856999999999</v>
      </c>
      <c r="H559">
        <v>3.347296</v>
      </c>
      <c r="I559">
        <v>8.1330240000000007</v>
      </c>
      <c r="J559">
        <v>16.589998000000001</v>
      </c>
      <c r="K559">
        <v>16.531002000000001</v>
      </c>
      <c r="L559">
        <v>1.175708</v>
      </c>
      <c r="M559">
        <v>10.269102999999999</v>
      </c>
      <c r="N559">
        <v>5.6112739999999999</v>
      </c>
      <c r="O559">
        <f>VLOOKUP(A559,m!B1106:L4960,11,0)</f>
        <v>129.57565299999999</v>
      </c>
      <c r="P559" s="34">
        <v>396.30599999999998</v>
      </c>
      <c r="Q559">
        <v>132.57900000000001</v>
      </c>
      <c r="R559" s="27">
        <f>ABS(O559-Q559)/O559</f>
        <v>2.3178328107673282E-2</v>
      </c>
      <c r="V559" s="27"/>
    </row>
    <row r="560" spans="1:22" x14ac:dyDescent="0.25">
      <c r="A560" s="21">
        <v>393.89996300000001</v>
      </c>
      <c r="B560" s="21">
        <v>532.62176499999998</v>
      </c>
      <c r="C560">
        <v>12777965</v>
      </c>
      <c r="D560" s="21">
        <v>544.49108899999999</v>
      </c>
      <c r="E560">
        <v>4019.1640000000002</v>
      </c>
      <c r="F560">
        <v>17.059049999999999</v>
      </c>
      <c r="G560">
        <v>41.137191999999999</v>
      </c>
      <c r="H560">
        <v>1.867837</v>
      </c>
      <c r="I560">
        <v>7.8153810000000004</v>
      </c>
      <c r="J560">
        <v>16.377050000000001</v>
      </c>
      <c r="K560">
        <v>15.722436</v>
      </c>
      <c r="L560">
        <v>1.2790060000000001</v>
      </c>
      <c r="M560">
        <v>4.3951390000000004</v>
      </c>
      <c r="N560">
        <v>5.5772130000000004</v>
      </c>
      <c r="O560">
        <f>VLOOKUP(A560,m!B832:L4686,11,0)</f>
        <v>128.08843999999999</v>
      </c>
      <c r="P560" s="34">
        <v>393.9</v>
      </c>
      <c r="Q560">
        <v>131.05099999999999</v>
      </c>
      <c r="R560" s="27">
        <f>ABS(O560-Q560)/O560</f>
        <v>2.3129019293232054E-2</v>
      </c>
      <c r="V560" s="27"/>
    </row>
    <row r="561" spans="1:22" x14ac:dyDescent="0.25">
      <c r="A561" s="21">
        <v>392.33718900000002</v>
      </c>
      <c r="B561" s="21">
        <v>535.61181599999998</v>
      </c>
      <c r="C561">
        <v>12874879</v>
      </c>
      <c r="D561" s="21">
        <v>545.91406300000006</v>
      </c>
      <c r="E561">
        <v>4293.8220000000001</v>
      </c>
      <c r="F561">
        <v>16.421661</v>
      </c>
      <c r="G561">
        <v>40.355525999999998</v>
      </c>
      <c r="H561">
        <v>2.365094</v>
      </c>
      <c r="I561">
        <v>7.4146660000000004</v>
      </c>
      <c r="J561">
        <v>15.830721</v>
      </c>
      <c r="K561">
        <v>15.815287</v>
      </c>
      <c r="L561">
        <v>0.97337200000000001</v>
      </c>
      <c r="M561">
        <v>7.3468830000000001</v>
      </c>
      <c r="N561">
        <v>5.5550860000000002</v>
      </c>
      <c r="O561">
        <f>VLOOKUP(A561,m!B1056:L4910,11,0)</f>
        <v>128.428146</v>
      </c>
      <c r="P561" s="34">
        <v>392.33699999999999</v>
      </c>
      <c r="Q561">
        <v>131.39599999999999</v>
      </c>
      <c r="R561" s="27">
        <f>ABS(O561-Q561)/O561</f>
        <v>2.3109062089862985E-2</v>
      </c>
      <c r="V561" s="27"/>
    </row>
    <row r="562" spans="1:22" x14ac:dyDescent="0.25">
      <c r="A562" s="21">
        <v>389.54019199999999</v>
      </c>
      <c r="B562" s="21">
        <v>532.27417000000003</v>
      </c>
      <c r="C562">
        <v>12914323</v>
      </c>
      <c r="D562" s="21">
        <v>542.97729500000003</v>
      </c>
      <c r="E562">
        <v>4939.2700000000004</v>
      </c>
      <c r="F562">
        <v>16.288171999999999</v>
      </c>
      <c r="G562">
        <v>40.449440000000003</v>
      </c>
      <c r="H562">
        <v>2.0961349999999999</v>
      </c>
      <c r="I562">
        <v>7.4351830000000003</v>
      </c>
      <c r="J562">
        <v>15.513837000000001</v>
      </c>
      <c r="K562">
        <v>15.425720999999999</v>
      </c>
      <c r="L562">
        <v>0.52406699999999995</v>
      </c>
      <c r="M562">
        <v>7.368379</v>
      </c>
      <c r="N562">
        <v>5.5154839999999998</v>
      </c>
      <c r="O562">
        <f>VLOOKUP(A562,m!B1079:L4933,11,0)</f>
        <v>125.56830600000001</v>
      </c>
      <c r="P562" s="34">
        <v>389.54</v>
      </c>
      <c r="Q562">
        <v>128.46600000000001</v>
      </c>
      <c r="R562" s="27">
        <f>ABS(O562-Q562)/O562</f>
        <v>2.3076635277695004E-2</v>
      </c>
      <c r="V562" s="27"/>
    </row>
    <row r="563" spans="1:22" x14ac:dyDescent="0.25">
      <c r="A563" s="21">
        <v>385.438446</v>
      </c>
      <c r="B563" s="21">
        <v>538.90576199999998</v>
      </c>
      <c r="C563">
        <v>12922809</v>
      </c>
      <c r="D563" s="21">
        <v>538.31201199999998</v>
      </c>
      <c r="E563">
        <v>4577.6360000000004</v>
      </c>
      <c r="F563">
        <v>16.436888</v>
      </c>
      <c r="G563">
        <v>41.353470000000002</v>
      </c>
      <c r="H563">
        <v>2.3399130000000001</v>
      </c>
      <c r="I563">
        <v>7.0992769999999998</v>
      </c>
      <c r="J563">
        <v>15.798933</v>
      </c>
      <c r="K563">
        <v>15.553712000000001</v>
      </c>
      <c r="L563">
        <v>0.83549600000000002</v>
      </c>
      <c r="M563">
        <v>9.4959550000000004</v>
      </c>
      <c r="N563">
        <v>5.457408</v>
      </c>
      <c r="O563">
        <f>VLOOKUP(A563,m!B722:L4576,11,0)</f>
        <v>124.901443</v>
      </c>
      <c r="P563" s="34">
        <v>385.43799999999999</v>
      </c>
      <c r="Q563">
        <v>127.78100000000001</v>
      </c>
      <c r="R563" s="27">
        <f>ABS(O563-Q563)/O563</f>
        <v>2.3054633564161507E-2</v>
      </c>
      <c r="V563" s="27"/>
    </row>
    <row r="564" spans="1:22" x14ac:dyDescent="0.25">
      <c r="A564" s="21">
        <v>380.16949499999998</v>
      </c>
      <c r="B564" s="21">
        <v>536.67944299999999</v>
      </c>
      <c r="C564">
        <v>12807976</v>
      </c>
      <c r="D564" s="21">
        <v>533.03772000000004</v>
      </c>
      <c r="E564">
        <v>4684.4480000000003</v>
      </c>
      <c r="F564">
        <v>15.739191999999999</v>
      </c>
      <c r="G564">
        <v>39.412005999999998</v>
      </c>
      <c r="H564">
        <v>1.4416990000000001</v>
      </c>
      <c r="I564">
        <v>7.1088959999999997</v>
      </c>
      <c r="J564">
        <v>14.944898</v>
      </c>
      <c r="K564">
        <v>14.366842999999999</v>
      </c>
      <c r="L564">
        <v>6.7224000000000006E-2</v>
      </c>
      <c r="M564">
        <v>6.5843049999999996</v>
      </c>
      <c r="N564">
        <v>5.3828050000000003</v>
      </c>
      <c r="O564">
        <f>VLOOKUP(A564,m!B436:L4290,11,0)</f>
        <v>122.16673299999999</v>
      </c>
      <c r="P564" s="34">
        <v>380.16899999999998</v>
      </c>
      <c r="Q564">
        <v>124.983</v>
      </c>
      <c r="R564" s="27">
        <f>ABS(O564-Q564)/O564</f>
        <v>2.305265051165779E-2</v>
      </c>
      <c r="V564" s="27"/>
    </row>
    <row r="565" spans="1:22" x14ac:dyDescent="0.25">
      <c r="A565" s="21">
        <v>424.35818499999999</v>
      </c>
      <c r="B565" s="21">
        <v>540.125854</v>
      </c>
      <c r="C565">
        <v>12944747</v>
      </c>
      <c r="D565" s="21">
        <v>542.33654799999999</v>
      </c>
      <c r="E565">
        <v>4623.4120000000003</v>
      </c>
      <c r="F565">
        <v>18.409081</v>
      </c>
      <c r="G565">
        <v>42.942993000000001</v>
      </c>
      <c r="H565">
        <v>4.7531860000000004</v>
      </c>
      <c r="I565">
        <v>8.3984210000000008</v>
      </c>
      <c r="J565">
        <v>17.609579</v>
      </c>
      <c r="K565">
        <v>17.488098000000001</v>
      </c>
      <c r="L565">
        <v>1.4259759999999999</v>
      </c>
      <c r="M565">
        <v>11.79651</v>
      </c>
      <c r="N565">
        <v>6.0084710000000001</v>
      </c>
      <c r="O565">
        <f>VLOOKUP(A565,m!B1021:L4875,11,0)</f>
        <v>139.75920099999999</v>
      </c>
      <c r="P565" s="34">
        <v>424.358</v>
      </c>
      <c r="Q565">
        <v>142.97800000000001</v>
      </c>
      <c r="R565" s="27">
        <f>ABS(O565-Q565)/O565</f>
        <v>2.3031034643651253E-2</v>
      </c>
      <c r="V565" s="27"/>
    </row>
    <row r="566" spans="1:22" x14ac:dyDescent="0.25">
      <c r="A566" s="21">
        <v>370.70782500000001</v>
      </c>
      <c r="B566" s="21">
        <v>539.40795900000001</v>
      </c>
      <c r="C566">
        <v>12782419</v>
      </c>
      <c r="D566" s="21">
        <v>536.93969700000002</v>
      </c>
      <c r="E566">
        <v>4695.1279999999997</v>
      </c>
      <c r="F566">
        <v>15.095758999999999</v>
      </c>
      <c r="G566">
        <v>38.768627000000002</v>
      </c>
      <c r="H566">
        <v>1.202936</v>
      </c>
      <c r="I566">
        <v>6.4656760000000002</v>
      </c>
      <c r="J566">
        <v>14.613087999999999</v>
      </c>
      <c r="K566">
        <v>15.119391999999999</v>
      </c>
      <c r="L566">
        <v>0.49946400000000002</v>
      </c>
      <c r="M566">
        <v>7.3582169999999998</v>
      </c>
      <c r="N566">
        <v>5.2488380000000001</v>
      </c>
      <c r="O566">
        <f>VLOOKUP(A566,m!B676:L4530,11,0)</f>
        <v>119.75646999999999</v>
      </c>
      <c r="P566" s="34">
        <v>370.70800000000003</v>
      </c>
      <c r="Q566">
        <v>122.511</v>
      </c>
      <c r="R566" s="27">
        <f>ABS(O566-Q566)/O566</f>
        <v>2.3001095473171536E-2</v>
      </c>
      <c r="V566" s="27"/>
    </row>
    <row r="567" spans="1:22" x14ac:dyDescent="0.25">
      <c r="A567" s="21">
        <v>383.89770499999997</v>
      </c>
      <c r="B567" s="21">
        <v>539.97387700000002</v>
      </c>
      <c r="C567">
        <v>12583490</v>
      </c>
      <c r="D567" s="21">
        <v>536.16064500000005</v>
      </c>
      <c r="E567">
        <v>4420.4709999999995</v>
      </c>
      <c r="F567">
        <v>15.721454</v>
      </c>
      <c r="G567">
        <v>40.583508000000002</v>
      </c>
      <c r="H567">
        <v>2.0086110000000001</v>
      </c>
      <c r="I567">
        <v>7.4766839999999997</v>
      </c>
      <c r="J567">
        <v>15.52332</v>
      </c>
      <c r="K567">
        <v>15.125225</v>
      </c>
      <c r="L567">
        <v>0.119963</v>
      </c>
      <c r="M567">
        <v>12.180588999999999</v>
      </c>
      <c r="N567">
        <v>5.4355919999999998</v>
      </c>
      <c r="O567">
        <f>VLOOKUP(A567,m!B407:L4261,11,0)</f>
        <v>125.64838399999999</v>
      </c>
      <c r="P567" s="34">
        <v>383.89800000000002</v>
      </c>
      <c r="Q567">
        <v>128.535</v>
      </c>
      <c r="R567" s="27">
        <f>ABS(O567-Q567)/O567</f>
        <v>2.2973761445272578E-2</v>
      </c>
      <c r="V567" s="27"/>
    </row>
    <row r="568" spans="1:22" x14ac:dyDescent="0.25">
      <c r="A568" s="21">
        <v>385.89828499999999</v>
      </c>
      <c r="B568" s="21">
        <v>539.58386199999995</v>
      </c>
      <c r="C568">
        <v>12945815</v>
      </c>
      <c r="D568" s="21">
        <v>535.96362299999998</v>
      </c>
      <c r="E568">
        <v>3324.89</v>
      </c>
      <c r="F568">
        <v>15.76099</v>
      </c>
      <c r="G568">
        <v>39.709640999999998</v>
      </c>
      <c r="H568">
        <v>1.829388</v>
      </c>
      <c r="I568">
        <v>7.3180310000000004</v>
      </c>
      <c r="J568">
        <v>15.776933</v>
      </c>
      <c r="K568">
        <v>16.440577000000001</v>
      </c>
      <c r="L568">
        <v>1.4339090000000001</v>
      </c>
      <c r="M568">
        <v>9.1536259999999992</v>
      </c>
      <c r="N568">
        <v>5.4639179999999996</v>
      </c>
      <c r="O568">
        <f>VLOOKUP(A568,m!B908:L4762,11,0)</f>
        <v>128.25060999999999</v>
      </c>
      <c r="P568" s="34">
        <v>385.89800000000002</v>
      </c>
      <c r="Q568">
        <v>131.19300000000001</v>
      </c>
      <c r="R568" s="27">
        <f>ABS(O568-Q568)/O568</f>
        <v>2.2942502963533798E-2</v>
      </c>
      <c r="V568" s="27"/>
    </row>
    <row r="569" spans="1:22" x14ac:dyDescent="0.25">
      <c r="A569" s="21">
        <v>523.625</v>
      </c>
      <c r="B569" s="21">
        <v>539.80688499999997</v>
      </c>
      <c r="C569">
        <v>12896655</v>
      </c>
      <c r="D569" s="21">
        <v>542.518372</v>
      </c>
      <c r="E569">
        <v>5677.7950000000001</v>
      </c>
      <c r="F569">
        <v>24.396764999999998</v>
      </c>
      <c r="G569">
        <v>48.359299</v>
      </c>
      <c r="H569">
        <v>15.648694000000001</v>
      </c>
      <c r="I569">
        <v>11.150276</v>
      </c>
      <c r="J569">
        <v>22.140775999999999</v>
      </c>
      <c r="K569">
        <v>21.631447000000001</v>
      </c>
      <c r="L569">
        <v>2.9074800000000001</v>
      </c>
      <c r="M569">
        <v>16.205088</v>
      </c>
      <c r="N569">
        <v>7.4139860000000004</v>
      </c>
      <c r="O569">
        <f>VLOOKUP(A569,m!B1095:L4949,11,0)</f>
        <v>174.5522</v>
      </c>
      <c r="P569" s="34">
        <v>523.625</v>
      </c>
      <c r="Q569">
        <v>170.548</v>
      </c>
      <c r="R569" s="27">
        <f>ABS(O569-Q569)/O569</f>
        <v>2.2939842637331394E-2</v>
      </c>
      <c r="V569" s="27"/>
    </row>
    <row r="570" spans="1:22" x14ac:dyDescent="0.25">
      <c r="A570" s="21">
        <v>385.66677900000002</v>
      </c>
      <c r="B570" s="21">
        <v>537.94372599999997</v>
      </c>
      <c r="C570">
        <v>12809186</v>
      </c>
      <c r="D570" s="21">
        <v>542.62969999999996</v>
      </c>
      <c r="E570">
        <v>4440.3069999999998</v>
      </c>
      <c r="F570">
        <v>16.370653000000001</v>
      </c>
      <c r="G570">
        <v>40.645046000000001</v>
      </c>
      <c r="H570">
        <v>2.7636159999999999</v>
      </c>
      <c r="I570">
        <v>7.8703019999999997</v>
      </c>
      <c r="J570">
        <v>16.070301000000001</v>
      </c>
      <c r="K570">
        <v>15.976958</v>
      </c>
      <c r="L570">
        <v>0.99819100000000005</v>
      </c>
      <c r="M570">
        <v>9.4303860000000004</v>
      </c>
      <c r="N570">
        <v>5.4606399999999997</v>
      </c>
      <c r="O570">
        <f>VLOOKUP(A570,m!B1105:L4959,11,0)</f>
        <v>125.59335299999999</v>
      </c>
      <c r="P570" s="34">
        <v>385.66699999999997</v>
      </c>
      <c r="Q570">
        <v>128.47399999999999</v>
      </c>
      <c r="R570" s="27">
        <f>ABS(O570-Q570)/O570</f>
        <v>2.2936301413976873E-2</v>
      </c>
      <c r="V570" s="27"/>
    </row>
    <row r="571" spans="1:22" x14ac:dyDescent="0.25">
      <c r="A571" s="21">
        <v>382.59548999999998</v>
      </c>
      <c r="B571" s="21">
        <v>541.52758800000004</v>
      </c>
      <c r="C571">
        <v>12880649</v>
      </c>
      <c r="D571" s="21">
        <v>541.21997099999999</v>
      </c>
      <c r="E571">
        <v>3755.1869999999999</v>
      </c>
      <c r="F571">
        <v>15.765295999999999</v>
      </c>
      <c r="G571">
        <v>39.604843000000002</v>
      </c>
      <c r="H571">
        <v>1.2262280000000001</v>
      </c>
      <c r="I571">
        <v>7.0755949999999999</v>
      </c>
      <c r="J571">
        <v>15.303431</v>
      </c>
      <c r="K571">
        <v>16.577147</v>
      </c>
      <c r="L571">
        <v>1.2631490000000001</v>
      </c>
      <c r="M571">
        <v>4.8453650000000001</v>
      </c>
      <c r="N571">
        <v>5.417154</v>
      </c>
      <c r="O571">
        <f>VLOOKUP(A571,m!B966:L4820,11,0)</f>
        <v>125.757065</v>
      </c>
      <c r="P571" s="34">
        <v>382.59500000000003</v>
      </c>
      <c r="Q571">
        <v>128.64099999999999</v>
      </c>
      <c r="R571" s="27">
        <f>ABS(O571-Q571)/O571</f>
        <v>2.2932588320186974E-2</v>
      </c>
      <c r="V571" s="27"/>
    </row>
    <row r="572" spans="1:22" x14ac:dyDescent="0.25">
      <c r="A572" s="21">
        <v>381.49499500000002</v>
      </c>
      <c r="B572" s="21">
        <v>540.45532200000002</v>
      </c>
      <c r="C572">
        <v>12927901</v>
      </c>
      <c r="D572" s="21">
        <v>540.13336200000003</v>
      </c>
      <c r="E572">
        <v>4391.4790000000003</v>
      </c>
      <c r="F572">
        <v>15.932164999999999</v>
      </c>
      <c r="G572">
        <v>41.740025000000003</v>
      </c>
      <c r="H572">
        <v>2.3275779999999999</v>
      </c>
      <c r="I572">
        <v>8.2061089999999997</v>
      </c>
      <c r="J572">
        <v>16.674175000000002</v>
      </c>
      <c r="K572">
        <v>16.499044000000001</v>
      </c>
      <c r="L572">
        <v>1.096174</v>
      </c>
      <c r="M572">
        <v>20.665956000000001</v>
      </c>
      <c r="N572">
        <v>5.401573</v>
      </c>
      <c r="O572">
        <f>VLOOKUP(A572,m!B1029:L4883,11,0)</f>
        <v>126.52069899999999</v>
      </c>
      <c r="P572" s="34">
        <v>381.495</v>
      </c>
      <c r="Q572">
        <v>129.42099999999999</v>
      </c>
      <c r="R572" s="27">
        <f>ABS(O572-Q572)/O572</f>
        <v>2.2923529690584456E-2</v>
      </c>
      <c r="V572" s="27"/>
    </row>
    <row r="573" spans="1:22" x14ac:dyDescent="0.25">
      <c r="A573" s="21">
        <v>402.08303799999999</v>
      </c>
      <c r="B573" s="21">
        <v>539.51397699999995</v>
      </c>
      <c r="C573">
        <v>12746496</v>
      </c>
      <c r="D573" s="21">
        <v>542.661743</v>
      </c>
      <c r="E573">
        <v>4490.6610000000001</v>
      </c>
      <c r="F573">
        <v>17.351679000000001</v>
      </c>
      <c r="G573">
        <v>41.955849000000001</v>
      </c>
      <c r="H573">
        <v>3.087437</v>
      </c>
      <c r="I573">
        <v>8.0702420000000004</v>
      </c>
      <c r="J573">
        <v>16.872254999999999</v>
      </c>
      <c r="K573">
        <v>16.823328</v>
      </c>
      <c r="L573">
        <v>1.1522030000000001</v>
      </c>
      <c r="M573">
        <v>12.555408</v>
      </c>
      <c r="N573">
        <v>5.6930769999999997</v>
      </c>
      <c r="O573">
        <f>VLOOKUP(A573,m!B1022:L4876,11,0)</f>
        <v>132.25266999999999</v>
      </c>
      <c r="P573" s="34">
        <v>402.08300000000003</v>
      </c>
      <c r="Q573">
        <v>135.28200000000001</v>
      </c>
      <c r="R573" s="27">
        <f>ABS(O573-Q573)/O573</f>
        <v>2.2905624514045847E-2</v>
      </c>
      <c r="V573" s="27"/>
    </row>
    <row r="574" spans="1:22" x14ac:dyDescent="0.25">
      <c r="A574" s="21">
        <v>405.83972199999999</v>
      </c>
      <c r="B574" s="21">
        <v>537.90649399999995</v>
      </c>
      <c r="C574">
        <v>12569385</v>
      </c>
      <c r="D574" s="21">
        <v>535.34521500000005</v>
      </c>
      <c r="E574">
        <v>4226.6850000000004</v>
      </c>
      <c r="F574">
        <v>17.309895000000001</v>
      </c>
      <c r="G574">
        <v>41.751736000000001</v>
      </c>
      <c r="H574">
        <v>2.776268</v>
      </c>
      <c r="I574">
        <v>8.1230650000000004</v>
      </c>
      <c r="J574">
        <v>16.91386</v>
      </c>
      <c r="K574">
        <v>16.184452</v>
      </c>
      <c r="L574">
        <v>1.396514</v>
      </c>
      <c r="M574">
        <v>9.3985649999999996</v>
      </c>
      <c r="N574">
        <v>5.7462689999999998</v>
      </c>
      <c r="O574">
        <f>VLOOKUP(A574,m!B847:L4701,11,0)</f>
        <v>132.764984</v>
      </c>
      <c r="P574" s="34">
        <v>405.84</v>
      </c>
      <c r="Q574">
        <v>135.80600000000001</v>
      </c>
      <c r="R574" s="27">
        <f>ABS(O574-Q574)/O574</f>
        <v>2.2905256404053144E-2</v>
      </c>
      <c r="V574" s="27"/>
    </row>
    <row r="575" spans="1:22" x14ac:dyDescent="0.25">
      <c r="A575" s="21">
        <v>343.960083</v>
      </c>
      <c r="B575" s="21">
        <v>525.34637499999997</v>
      </c>
      <c r="C575">
        <v>12856328</v>
      </c>
      <c r="D575" s="21">
        <v>530.30609100000004</v>
      </c>
      <c r="E575">
        <v>3810.1190000000001</v>
      </c>
      <c r="F575">
        <v>13.650423</v>
      </c>
      <c r="G575">
        <v>35.804428000000001</v>
      </c>
      <c r="H575">
        <v>-0.221417</v>
      </c>
      <c r="I575">
        <v>6.1085440000000002</v>
      </c>
      <c r="J575">
        <v>13.375349</v>
      </c>
      <c r="K575">
        <v>12.895678999999999</v>
      </c>
      <c r="L575">
        <v>8.6233000000000004E-2</v>
      </c>
      <c r="M575">
        <v>1.682539</v>
      </c>
      <c r="N575">
        <v>5.097226</v>
      </c>
      <c r="O575">
        <f>VLOOKUP(A575,m!B760:L4614,11,0)</f>
        <v>109.759064</v>
      </c>
      <c r="P575" s="34">
        <v>343.96</v>
      </c>
      <c r="Q575">
        <v>112.271</v>
      </c>
      <c r="R575" s="27">
        <f>ABS(O575-Q575)/O575</f>
        <v>2.2885909449810959E-2</v>
      </c>
      <c r="V575" s="27"/>
    </row>
    <row r="576" spans="1:22" x14ac:dyDescent="0.25">
      <c r="A576" s="21">
        <v>385.60693400000002</v>
      </c>
      <c r="B576" s="21">
        <v>537.72094700000002</v>
      </c>
      <c r="C576">
        <v>12902633</v>
      </c>
      <c r="D576" s="21">
        <v>542.09216300000003</v>
      </c>
      <c r="E576">
        <v>3668.2130000000002</v>
      </c>
      <c r="F576">
        <v>15.852423999999999</v>
      </c>
      <c r="G576">
        <v>39.911118000000002</v>
      </c>
      <c r="H576">
        <v>1.4415629999999999</v>
      </c>
      <c r="I576">
        <v>7.1046110000000002</v>
      </c>
      <c r="J576">
        <v>15.441454</v>
      </c>
      <c r="K576">
        <v>15.794001</v>
      </c>
      <c r="L576">
        <v>1.0682910000000001</v>
      </c>
      <c r="M576">
        <v>5.7326090000000001</v>
      </c>
      <c r="N576">
        <v>5.4597939999999996</v>
      </c>
      <c r="O576">
        <f>VLOOKUP(A576,m!B943:L4797,11,0)</f>
        <v>127.048965</v>
      </c>
      <c r="P576" s="34">
        <v>385.60700000000003</v>
      </c>
      <c r="Q576">
        <v>129.95599999999999</v>
      </c>
      <c r="R576" s="27">
        <f>ABS(O576-Q576)/O576</f>
        <v>2.2881217489650493E-2</v>
      </c>
      <c r="V576" s="27"/>
    </row>
    <row r="577" spans="1:22" x14ac:dyDescent="0.25">
      <c r="A577" s="21">
        <v>388.30920400000002</v>
      </c>
      <c r="B577" s="21">
        <v>537.95336899999995</v>
      </c>
      <c r="C577">
        <v>12612192</v>
      </c>
      <c r="D577" s="21">
        <v>538.51135299999999</v>
      </c>
      <c r="E577">
        <v>4496.7640000000001</v>
      </c>
      <c r="F577">
        <v>16.051081</v>
      </c>
      <c r="G577">
        <v>40.548999999999999</v>
      </c>
      <c r="H577">
        <v>2.2205249999999999</v>
      </c>
      <c r="I577">
        <v>7.5964470000000004</v>
      </c>
      <c r="J577">
        <v>15.820747000000001</v>
      </c>
      <c r="K577">
        <v>15.777419</v>
      </c>
      <c r="L577">
        <v>0.74551400000000001</v>
      </c>
      <c r="M577">
        <v>11.263235999999999</v>
      </c>
      <c r="N577">
        <v>5.4980549999999999</v>
      </c>
      <c r="O577">
        <f>VLOOKUP(A577,m!B1085:L4939,11,0)</f>
        <v>126.906998</v>
      </c>
      <c r="P577" s="34">
        <v>388.30900000000003</v>
      </c>
      <c r="Q577">
        <v>129.80500000000001</v>
      </c>
      <c r="R577" s="27">
        <f>ABS(O577-Q577)/O577</f>
        <v>2.2835635904018509E-2</v>
      </c>
      <c r="V577" s="27"/>
    </row>
    <row r="578" spans="1:22" x14ac:dyDescent="0.25">
      <c r="A578" s="21">
        <v>384.53512599999999</v>
      </c>
      <c r="B578" s="21">
        <v>538.12371800000005</v>
      </c>
      <c r="C578">
        <v>12770544</v>
      </c>
      <c r="D578" s="21">
        <v>540.30578600000001</v>
      </c>
      <c r="E578">
        <v>4414.3670000000002</v>
      </c>
      <c r="F578">
        <v>16.290710000000001</v>
      </c>
      <c r="G578">
        <v>40.998634000000003</v>
      </c>
      <c r="H578">
        <v>1.9531609999999999</v>
      </c>
      <c r="I578">
        <v>7.7615610000000004</v>
      </c>
      <c r="J578">
        <v>15.649108</v>
      </c>
      <c r="K578">
        <v>15.161498</v>
      </c>
      <c r="L578">
        <v>0.592136</v>
      </c>
      <c r="M578">
        <v>6.7099739999999999</v>
      </c>
      <c r="N578">
        <v>5.4446180000000002</v>
      </c>
      <c r="O578">
        <f>VLOOKUP(A578,m!B305:L4159,11,0)</f>
        <v>124.515732</v>
      </c>
      <c r="P578" s="34">
        <v>384.53500000000003</v>
      </c>
      <c r="Q578">
        <v>127.35899999999999</v>
      </c>
      <c r="R578" s="27">
        <f>ABS(O578-Q578)/O578</f>
        <v>2.2834608561751818E-2</v>
      </c>
      <c r="V578" s="27"/>
    </row>
    <row r="579" spans="1:22" x14ac:dyDescent="0.25">
      <c r="A579" s="21">
        <v>397.80599999999998</v>
      </c>
      <c r="B579" s="21">
        <v>539.61157200000002</v>
      </c>
      <c r="C579">
        <v>12858955</v>
      </c>
      <c r="D579" s="21">
        <v>545.49230999999997</v>
      </c>
      <c r="E579">
        <v>4803.4669999999996</v>
      </c>
      <c r="F579">
        <v>16.876397999999998</v>
      </c>
      <c r="G579">
        <v>40.586219999999997</v>
      </c>
      <c r="H579">
        <v>2.9757549999999999</v>
      </c>
      <c r="I579">
        <v>7.6073539999999999</v>
      </c>
      <c r="J579">
        <v>16.131934999999999</v>
      </c>
      <c r="K579">
        <v>16.070088999999999</v>
      </c>
      <c r="L579">
        <v>0.84728599999999998</v>
      </c>
      <c r="M579">
        <v>8.311795</v>
      </c>
      <c r="N579">
        <v>5.6325200000000004</v>
      </c>
      <c r="O579">
        <f>VLOOKUP(A579,m!B1032:L4886,11,0)</f>
        <v>129.858002</v>
      </c>
      <c r="P579" s="34">
        <v>397.80599999999998</v>
      </c>
      <c r="Q579">
        <v>132.821</v>
      </c>
      <c r="R579" s="27">
        <f>ABS(O579-Q579)/O579</f>
        <v>2.2817215376531044E-2</v>
      </c>
      <c r="V579" s="27"/>
    </row>
    <row r="580" spans="1:22" x14ac:dyDescent="0.25">
      <c r="A580" s="21">
        <v>405.57824699999998</v>
      </c>
      <c r="B580" s="21">
        <v>539.76745600000004</v>
      </c>
      <c r="C580">
        <v>12952745</v>
      </c>
      <c r="D580" s="21">
        <v>546.17034899999999</v>
      </c>
      <c r="E580">
        <v>5389.402</v>
      </c>
      <c r="F580">
        <v>17.224150000000002</v>
      </c>
      <c r="G580">
        <v>41.426056000000003</v>
      </c>
      <c r="H580">
        <v>3.4661620000000002</v>
      </c>
      <c r="I580">
        <v>7.1474390000000003</v>
      </c>
      <c r="J580">
        <v>16.184023</v>
      </c>
      <c r="K580">
        <v>16.765817999999999</v>
      </c>
      <c r="L580">
        <v>0.39853300000000003</v>
      </c>
      <c r="M580">
        <v>7.7874439999999998</v>
      </c>
      <c r="N580">
        <v>5.7425660000000001</v>
      </c>
      <c r="O580">
        <f>VLOOKUP(A580,m!B687:L4541,11,0)</f>
        <v>131.55110199999999</v>
      </c>
      <c r="P580" s="34">
        <v>405.57799999999997</v>
      </c>
      <c r="Q580">
        <v>134.55199999999999</v>
      </c>
      <c r="R580" s="27">
        <f>ABS(O580-Q580)/O580</f>
        <v>2.2811652311358111E-2</v>
      </c>
      <c r="V580" s="27"/>
    </row>
    <row r="581" spans="1:22" x14ac:dyDescent="0.25">
      <c r="A581" s="21">
        <v>400.88845800000001</v>
      </c>
      <c r="B581" s="21">
        <v>539.62011700000005</v>
      </c>
      <c r="C581">
        <v>12956520</v>
      </c>
      <c r="D581" s="21">
        <v>541.20117200000004</v>
      </c>
      <c r="E581">
        <v>4118.3459999999995</v>
      </c>
      <c r="F581">
        <v>17.088197999999998</v>
      </c>
      <c r="G581">
        <v>41.762829000000004</v>
      </c>
      <c r="H581">
        <v>2.7648790000000001</v>
      </c>
      <c r="I581">
        <v>7.9437759999999997</v>
      </c>
      <c r="J581">
        <v>16.578762000000001</v>
      </c>
      <c r="K581">
        <v>16.586649000000001</v>
      </c>
      <c r="L581">
        <v>1.537118</v>
      </c>
      <c r="M581">
        <v>8.6459879999999991</v>
      </c>
      <c r="N581">
        <v>5.676164</v>
      </c>
      <c r="O581">
        <f>VLOOKUP(A581,m!B983:L4837,11,0)</f>
        <v>131.60858200000001</v>
      </c>
      <c r="P581" s="34">
        <v>400.88799999999998</v>
      </c>
      <c r="Q581">
        <v>134.60400000000001</v>
      </c>
      <c r="R581" s="27">
        <f>ABS(O581-Q581)/O581</f>
        <v>2.2760050708547263E-2</v>
      </c>
      <c r="V581" s="27"/>
    </row>
    <row r="582" spans="1:22" x14ac:dyDescent="0.25">
      <c r="A582" s="21">
        <v>385.06643700000001</v>
      </c>
      <c r="B582" s="21">
        <v>541.29589799999997</v>
      </c>
      <c r="C582">
        <v>12785101</v>
      </c>
      <c r="D582" s="21">
        <v>543.38488800000005</v>
      </c>
      <c r="E582">
        <v>4400.634</v>
      </c>
      <c r="F582">
        <v>16.137900999999999</v>
      </c>
      <c r="G582">
        <v>40.539462999999998</v>
      </c>
      <c r="H582">
        <v>1.9672769999999999</v>
      </c>
      <c r="I582">
        <v>7.5023260000000001</v>
      </c>
      <c r="J582">
        <v>15.59883</v>
      </c>
      <c r="K582">
        <v>15.24338</v>
      </c>
      <c r="L582">
        <v>0.634683</v>
      </c>
      <c r="M582">
        <v>5.9044369999999997</v>
      </c>
      <c r="N582">
        <v>5.45214</v>
      </c>
      <c r="O582">
        <f>VLOOKUP(A582,m!B311:L4165,11,0)</f>
        <v>125.38571899999999</v>
      </c>
      <c r="P582" s="34">
        <v>385.06599999999997</v>
      </c>
      <c r="Q582">
        <v>128.23500000000001</v>
      </c>
      <c r="R582" s="27">
        <f>ABS(O582-Q582)/O582</f>
        <v>2.2724126979724216E-2</v>
      </c>
      <c r="V582" s="27"/>
    </row>
    <row r="583" spans="1:22" x14ac:dyDescent="0.25">
      <c r="A583" s="21">
        <v>387.34307899999999</v>
      </c>
      <c r="B583" s="21">
        <v>535.51513699999998</v>
      </c>
      <c r="C583">
        <v>12849058</v>
      </c>
      <c r="D583" s="21">
        <v>536.71716300000003</v>
      </c>
      <c r="E583">
        <v>4389.9530000000004</v>
      </c>
      <c r="F583">
        <v>16.285468999999999</v>
      </c>
      <c r="G583">
        <v>39.991489000000001</v>
      </c>
      <c r="H583">
        <v>1.742137</v>
      </c>
      <c r="I583">
        <v>7.2612719999999999</v>
      </c>
      <c r="J583">
        <v>15.226846</v>
      </c>
      <c r="K583">
        <v>14.816572000000001</v>
      </c>
      <c r="L583">
        <v>0.123964</v>
      </c>
      <c r="M583">
        <v>4.2539790000000002</v>
      </c>
      <c r="N583">
        <v>5.484375</v>
      </c>
      <c r="O583">
        <f>VLOOKUP(A583,m!B428:L4282,11,0)</f>
        <v>124.90477</v>
      </c>
      <c r="P583" s="34">
        <v>387.34300000000002</v>
      </c>
      <c r="Q583">
        <v>127.74299999999999</v>
      </c>
      <c r="R583" s="27">
        <f>ABS(O583-Q583)/O583</f>
        <v>2.2723151405666858E-2</v>
      </c>
      <c r="V583" s="27"/>
    </row>
    <row r="584" spans="1:22" x14ac:dyDescent="0.25">
      <c r="A584" s="21">
        <v>372.00412</v>
      </c>
      <c r="B584" s="21">
        <v>541.93652299999997</v>
      </c>
      <c r="C584">
        <v>12818546</v>
      </c>
      <c r="D584" s="21">
        <v>527.19030799999996</v>
      </c>
      <c r="E584">
        <v>4017.6379999999999</v>
      </c>
      <c r="F584">
        <v>15.157495000000001</v>
      </c>
      <c r="G584">
        <v>39.128985999999998</v>
      </c>
      <c r="H584">
        <v>0.95996700000000001</v>
      </c>
      <c r="I584">
        <v>7.0838640000000002</v>
      </c>
      <c r="J584">
        <v>14.969536</v>
      </c>
      <c r="K584">
        <v>16.064139999999998</v>
      </c>
      <c r="L584">
        <v>1.326776</v>
      </c>
      <c r="M584">
        <v>7.5543230000000001</v>
      </c>
      <c r="N584">
        <v>5.2671910000000004</v>
      </c>
      <c r="O584">
        <f>VLOOKUP(A584,m!B538:L4392,11,0)</f>
        <v>120.569649</v>
      </c>
      <c r="P584" s="34">
        <v>372.00400000000002</v>
      </c>
      <c r="Q584">
        <v>123.30800000000001</v>
      </c>
      <c r="R584" s="27">
        <f>ABS(O584-Q584)/O584</f>
        <v>2.2711777157118609E-2</v>
      </c>
      <c r="V584" s="27"/>
    </row>
    <row r="585" spans="1:22" x14ac:dyDescent="0.25">
      <c r="A585" s="21">
        <v>395.09362800000002</v>
      </c>
      <c r="B585" s="21">
        <v>540.80023200000005</v>
      </c>
      <c r="C585">
        <v>12771259</v>
      </c>
      <c r="D585" s="21">
        <v>537.18005400000004</v>
      </c>
      <c r="E585">
        <v>4806.5190000000002</v>
      </c>
      <c r="F585">
        <v>17.24493</v>
      </c>
      <c r="G585">
        <v>42.487022000000003</v>
      </c>
      <c r="H585">
        <v>3.1695720000000001</v>
      </c>
      <c r="I585">
        <v>8.6185320000000001</v>
      </c>
      <c r="J585">
        <v>17.284573000000002</v>
      </c>
      <c r="K585">
        <v>16.941402</v>
      </c>
      <c r="L585">
        <v>2.5905000000000001E-2</v>
      </c>
      <c r="M585">
        <v>19.284842000000001</v>
      </c>
      <c r="N585">
        <v>5.5941150000000004</v>
      </c>
      <c r="O585">
        <f>VLOOKUP(A585,m!B60:L3914,11,0)</f>
        <v>129.74423200000001</v>
      </c>
      <c r="P585" s="34">
        <v>395.09399999999999</v>
      </c>
      <c r="Q585">
        <v>132.68899999999999</v>
      </c>
      <c r="R585" s="27">
        <f>ABS(O585-Q585)/O585</f>
        <v>2.2696716105267644E-2</v>
      </c>
      <c r="V585" s="27"/>
    </row>
    <row r="586" spans="1:22" x14ac:dyDescent="0.25">
      <c r="A586" s="21">
        <v>346.09216300000003</v>
      </c>
      <c r="B586" s="21">
        <v>536.35174600000005</v>
      </c>
      <c r="C586">
        <v>12851912</v>
      </c>
      <c r="D586" s="21">
        <v>536.23010299999999</v>
      </c>
      <c r="E586">
        <v>4425.0479999999998</v>
      </c>
      <c r="F586">
        <v>14.538660999999999</v>
      </c>
      <c r="G586">
        <v>38.879108000000002</v>
      </c>
      <c r="H586">
        <v>-0.20749500000000001</v>
      </c>
      <c r="I586">
        <v>6.8578789999999996</v>
      </c>
      <c r="J586">
        <v>14.095812</v>
      </c>
      <c r="K586">
        <v>12.792669999999999</v>
      </c>
      <c r="L586">
        <v>-0.167041</v>
      </c>
      <c r="M586">
        <v>3.1141429999999999</v>
      </c>
      <c r="N586">
        <v>5.097226</v>
      </c>
      <c r="O586">
        <f>VLOOKUP(A586,m!B799:L4653,11,0)</f>
        <v>109.993599</v>
      </c>
      <c r="P586" s="34">
        <v>346.09199999999998</v>
      </c>
      <c r="Q586">
        <v>112.49</v>
      </c>
      <c r="R586" s="27">
        <f>ABS(O586-Q586)/O586</f>
        <v>2.2695875239067242E-2</v>
      </c>
      <c r="V586" s="27"/>
    </row>
    <row r="587" spans="1:22" x14ac:dyDescent="0.25">
      <c r="A587" s="21">
        <v>376.38278200000002</v>
      </c>
      <c r="B587" s="21">
        <v>538.12554899999998</v>
      </c>
      <c r="C587">
        <v>13088917</v>
      </c>
      <c r="D587" s="21">
        <v>535.75024399999995</v>
      </c>
      <c r="E587">
        <v>3233.337</v>
      </c>
      <c r="F587">
        <v>15.291634999999999</v>
      </c>
      <c r="G587">
        <v>39.688125999999997</v>
      </c>
      <c r="H587">
        <v>0.761019</v>
      </c>
      <c r="I587">
        <v>6.8945379999999998</v>
      </c>
      <c r="J587">
        <v>15.064295</v>
      </c>
      <c r="K587">
        <v>15.424431999999999</v>
      </c>
      <c r="L587">
        <v>1.1040650000000001</v>
      </c>
      <c r="M587">
        <v>4.3349770000000003</v>
      </c>
      <c r="N587">
        <v>5.3291890000000004</v>
      </c>
      <c r="O587">
        <f>VLOOKUP(A587,m!B912:L4766,11,0)</f>
        <v>123.897255</v>
      </c>
      <c r="P587" s="34">
        <v>376.38299999999998</v>
      </c>
      <c r="Q587">
        <v>126.70699999999999</v>
      </c>
      <c r="R587" s="27">
        <f>ABS(O587-Q587)/O587</f>
        <v>2.267802462613068E-2</v>
      </c>
      <c r="V587" s="27"/>
    </row>
    <row r="588" spans="1:22" x14ac:dyDescent="0.25">
      <c r="A588" s="21">
        <v>401.45049999999998</v>
      </c>
      <c r="B588" s="21">
        <v>539.79028300000004</v>
      </c>
      <c r="C588">
        <v>12871297</v>
      </c>
      <c r="D588" s="21">
        <v>535.78381300000001</v>
      </c>
      <c r="E588">
        <v>4925.5370000000003</v>
      </c>
      <c r="F588">
        <v>17.826018999999999</v>
      </c>
      <c r="G588">
        <v>42.671241999999999</v>
      </c>
      <c r="H588">
        <v>3.3535279999999998</v>
      </c>
      <c r="I588">
        <v>8.5751779999999993</v>
      </c>
      <c r="J588">
        <v>17.200689000000001</v>
      </c>
      <c r="K588">
        <v>16.819932999999999</v>
      </c>
      <c r="L588">
        <v>5.6654999999999997E-2</v>
      </c>
      <c r="M588">
        <v>14.340875</v>
      </c>
      <c r="N588">
        <v>5.6841200000000001</v>
      </c>
      <c r="O588">
        <f>VLOOKUP(A588,m!B58:L3912,11,0)</f>
        <v>130.37794500000001</v>
      </c>
      <c r="P588" s="34">
        <v>401.45</v>
      </c>
      <c r="Q588">
        <v>133.32900000000001</v>
      </c>
      <c r="R588" s="27">
        <f>ABS(O588-Q588)/O588</f>
        <v>2.2634618148031069E-2</v>
      </c>
      <c r="V588" s="27"/>
    </row>
    <row r="589" spans="1:22" x14ac:dyDescent="0.25">
      <c r="A589" s="21">
        <v>447.402557</v>
      </c>
      <c r="B589" s="21">
        <v>540.30407700000001</v>
      </c>
      <c r="C589">
        <v>12709369</v>
      </c>
      <c r="D589" s="21">
        <v>538.93762200000003</v>
      </c>
      <c r="E589">
        <v>4969.7879999999996</v>
      </c>
      <c r="F589">
        <v>19.681252000000001</v>
      </c>
      <c r="G589">
        <v>44.899090000000001</v>
      </c>
      <c r="H589">
        <v>7.4573720000000003</v>
      </c>
      <c r="I589">
        <v>9.5745280000000008</v>
      </c>
      <c r="J589">
        <v>19.245526999999999</v>
      </c>
      <c r="K589">
        <v>18.674606000000001</v>
      </c>
      <c r="L589">
        <v>0.87226400000000004</v>
      </c>
      <c r="M589">
        <v>24.680147000000002</v>
      </c>
      <c r="N589">
        <v>6.3347550000000004</v>
      </c>
      <c r="O589">
        <f>VLOOKUP(A589,m!B81:L3935,11,0)</f>
        <v>148.976776</v>
      </c>
      <c r="P589" s="34">
        <v>447.40300000000002</v>
      </c>
      <c r="Q589">
        <v>152.34800000000001</v>
      </c>
      <c r="R589" s="27">
        <f>ABS(O589-Q589)/O589</f>
        <v>2.2629191545936074E-2</v>
      </c>
      <c r="V589" s="27"/>
    </row>
    <row r="590" spans="1:22" x14ac:dyDescent="0.25">
      <c r="A590" s="21">
        <v>392.26208500000001</v>
      </c>
      <c r="B590" s="21">
        <v>540.55200200000002</v>
      </c>
      <c r="C590">
        <v>12777452</v>
      </c>
      <c r="D590" s="21">
        <v>537.20373500000005</v>
      </c>
      <c r="E590">
        <v>4238.8909999999996</v>
      </c>
      <c r="F590">
        <v>16.407907000000002</v>
      </c>
      <c r="G590">
        <v>40.411803999999997</v>
      </c>
      <c r="H590">
        <v>3.136533</v>
      </c>
      <c r="I590">
        <v>7.7791269999999999</v>
      </c>
      <c r="J590">
        <v>16.020572999999999</v>
      </c>
      <c r="K590">
        <v>16.266479</v>
      </c>
      <c r="L590">
        <v>1.7229859999999999</v>
      </c>
      <c r="M590">
        <v>14.428786000000001</v>
      </c>
      <c r="N590">
        <v>5.5540229999999999</v>
      </c>
      <c r="O590">
        <f>VLOOKUP(A590,m!B100:L3954,11,0)</f>
        <v>129.52822900000001</v>
      </c>
      <c r="P590" s="34">
        <v>392.262</v>
      </c>
      <c r="Q590">
        <v>132.45699999999999</v>
      </c>
      <c r="R590" s="27">
        <f>ABS(O590-Q590)/O590</f>
        <v>2.2611063415373209E-2</v>
      </c>
      <c r="V590" s="27"/>
    </row>
    <row r="591" spans="1:22" x14ac:dyDescent="0.25">
      <c r="A591" s="21">
        <v>390.45834400000001</v>
      </c>
      <c r="B591" s="21">
        <v>540.03613299999995</v>
      </c>
      <c r="C591">
        <v>12722023</v>
      </c>
      <c r="D591" s="21">
        <v>543.57025099999998</v>
      </c>
      <c r="E591">
        <v>4405.2110000000002</v>
      </c>
      <c r="F591">
        <v>16.425611</v>
      </c>
      <c r="G591">
        <v>40.931713000000002</v>
      </c>
      <c r="H591">
        <v>2.043107</v>
      </c>
      <c r="I591">
        <v>6.9902949999999997</v>
      </c>
      <c r="J591">
        <v>15.658803000000001</v>
      </c>
      <c r="K591">
        <v>15.546493999999999</v>
      </c>
      <c r="L591">
        <v>1.2336849999999999</v>
      </c>
      <c r="M591">
        <v>6.8539940000000001</v>
      </c>
      <c r="N591">
        <v>5.5284839999999997</v>
      </c>
      <c r="O591">
        <f>VLOOKUP(A591,m!B734:L4588,11,0)</f>
        <v>127.574951</v>
      </c>
      <c r="P591" s="34">
        <v>390.45800000000003</v>
      </c>
      <c r="Q591">
        <v>130.458</v>
      </c>
      <c r="R591" s="27">
        <f>ABS(O591-Q591)/O591</f>
        <v>2.2598864255099733E-2</v>
      </c>
      <c r="V591" s="27"/>
    </row>
    <row r="592" spans="1:22" x14ac:dyDescent="0.25">
      <c r="A592" s="21">
        <v>383.563965</v>
      </c>
      <c r="B592" s="21">
        <v>541.83203100000003</v>
      </c>
      <c r="C592">
        <v>12879869</v>
      </c>
      <c r="D592" s="21">
        <v>536.88128700000004</v>
      </c>
      <c r="E592">
        <v>3485.1060000000002</v>
      </c>
      <c r="F592">
        <v>15.823819</v>
      </c>
      <c r="G592">
        <v>41.129269000000001</v>
      </c>
      <c r="H592">
        <v>1.9650399999999999</v>
      </c>
      <c r="I592">
        <v>7.7397260000000001</v>
      </c>
      <c r="J592">
        <v>16.221291999999998</v>
      </c>
      <c r="K592">
        <v>16.306950000000001</v>
      </c>
      <c r="L592">
        <v>1.274745</v>
      </c>
      <c r="M592">
        <v>14.048700999999999</v>
      </c>
      <c r="N592">
        <v>5.4308670000000001</v>
      </c>
      <c r="O592">
        <f>VLOOKUP(A592,m!B921:L4775,11,0)</f>
        <v>127.96106</v>
      </c>
      <c r="P592" s="34">
        <v>383.56400000000002</v>
      </c>
      <c r="Q592">
        <v>130.84800000000001</v>
      </c>
      <c r="R592" s="27">
        <f>ABS(O592-Q592)/O592</f>
        <v>2.256108225424211E-2</v>
      </c>
      <c r="V592" s="27"/>
    </row>
    <row r="593" spans="1:22" x14ac:dyDescent="0.25">
      <c r="A593" s="21">
        <v>375.63870200000002</v>
      </c>
      <c r="B593" s="21">
        <v>539.55127000000005</v>
      </c>
      <c r="C593">
        <v>12755060</v>
      </c>
      <c r="D593" s="21">
        <v>536.86120600000004</v>
      </c>
      <c r="E593">
        <v>4681.3959999999997</v>
      </c>
      <c r="F593">
        <v>15.372863000000001</v>
      </c>
      <c r="G593">
        <v>39.183289000000002</v>
      </c>
      <c r="H593">
        <v>1.214942</v>
      </c>
      <c r="I593">
        <v>6.5269339999999998</v>
      </c>
      <c r="J593">
        <v>14.803273000000001</v>
      </c>
      <c r="K593">
        <v>15.310392999999999</v>
      </c>
      <c r="L593">
        <v>0.52914700000000003</v>
      </c>
      <c r="M593">
        <v>6.2731979999999998</v>
      </c>
      <c r="N593">
        <v>5.3186540000000004</v>
      </c>
      <c r="O593">
        <f>VLOOKUP(A593,m!B674:L4528,11,0)</f>
        <v>121.292862</v>
      </c>
      <c r="P593" s="34">
        <v>375.63900000000001</v>
      </c>
      <c r="Q593">
        <v>124.02800000000001</v>
      </c>
      <c r="R593" s="27">
        <f>ABS(O593-Q593)/O593</f>
        <v>2.2549867773752477E-2</v>
      </c>
      <c r="V593" s="27"/>
    </row>
    <row r="594" spans="1:22" x14ac:dyDescent="0.25">
      <c r="A594" s="21">
        <v>412.43710299999998</v>
      </c>
      <c r="B594" s="21">
        <v>536.99829099999999</v>
      </c>
      <c r="C594">
        <v>12866504</v>
      </c>
      <c r="D594" s="21">
        <v>546.74938999999995</v>
      </c>
      <c r="E594">
        <v>4728.6980000000003</v>
      </c>
      <c r="F594">
        <v>17.735054000000002</v>
      </c>
      <c r="G594">
        <v>42.172114999999998</v>
      </c>
      <c r="H594">
        <v>3.9688189999999999</v>
      </c>
      <c r="I594">
        <v>8.0696820000000002</v>
      </c>
      <c r="J594">
        <v>16.886579999999999</v>
      </c>
      <c r="K594">
        <v>16.692343000000001</v>
      </c>
      <c r="L594">
        <v>1.3115429999999999</v>
      </c>
      <c r="M594">
        <v>9.3506730000000005</v>
      </c>
      <c r="N594">
        <v>5.8396800000000004</v>
      </c>
      <c r="O594">
        <f>VLOOKUP(A594,m!B1002:L4856,11,0)</f>
        <v>135.11029099999999</v>
      </c>
      <c r="P594" s="34">
        <v>412.43700000000001</v>
      </c>
      <c r="Q594">
        <v>138.148</v>
      </c>
      <c r="R594" s="27">
        <f>ABS(O594-Q594)/O594</f>
        <v>2.2483180056210573E-2</v>
      </c>
      <c r="V594" s="27"/>
    </row>
    <row r="595" spans="1:22" x14ac:dyDescent="0.25">
      <c r="A595" s="21">
        <v>377.27181999999999</v>
      </c>
      <c r="B595" s="21">
        <v>540.72607400000004</v>
      </c>
      <c r="C595">
        <v>12734235</v>
      </c>
      <c r="D595" s="21">
        <v>545.15441899999996</v>
      </c>
      <c r="E595">
        <v>4449.4629999999997</v>
      </c>
      <c r="F595">
        <v>15.49629</v>
      </c>
      <c r="G595">
        <v>39.375095000000002</v>
      </c>
      <c r="H595">
        <v>1.605901</v>
      </c>
      <c r="I595">
        <v>7.1497780000000004</v>
      </c>
      <c r="J595">
        <v>15.058593</v>
      </c>
      <c r="K595">
        <v>14.876185</v>
      </c>
      <c r="L595">
        <v>0.322071</v>
      </c>
      <c r="M595">
        <v>6.4737239999999998</v>
      </c>
      <c r="N595">
        <v>5.3417770000000004</v>
      </c>
      <c r="O595">
        <f>VLOOKUP(A595,m!B356:L4210,11,0)</f>
        <v>123.166534</v>
      </c>
      <c r="P595" s="34">
        <v>377.27199999999999</v>
      </c>
      <c r="Q595">
        <v>125.935</v>
      </c>
      <c r="R595" s="27">
        <f>ABS(O595-Q595)/O595</f>
        <v>2.2477420692864538E-2</v>
      </c>
      <c r="V595" s="27"/>
    </row>
    <row r="596" spans="1:22" x14ac:dyDescent="0.25">
      <c r="A596" s="21">
        <v>386.27533</v>
      </c>
      <c r="B596" s="21">
        <v>541.97167999999999</v>
      </c>
      <c r="C596">
        <v>12834140</v>
      </c>
      <c r="D596" s="21">
        <v>536.69897500000002</v>
      </c>
      <c r="E596">
        <v>4275.5119999999997</v>
      </c>
      <c r="F596">
        <v>15.866129000000001</v>
      </c>
      <c r="G596">
        <v>39.71949</v>
      </c>
      <c r="H596">
        <v>2.3640699999999999</v>
      </c>
      <c r="I596">
        <v>7.5376510000000003</v>
      </c>
      <c r="J596">
        <v>15.744839000000001</v>
      </c>
      <c r="K596">
        <v>15.796137</v>
      </c>
      <c r="L596">
        <v>0.150615</v>
      </c>
      <c r="M596">
        <v>12.248025999999999</v>
      </c>
      <c r="N596">
        <v>5.4692569999999998</v>
      </c>
      <c r="O596">
        <f>VLOOKUP(A596,m!B90:L3944,11,0)</f>
        <v>127.19986</v>
      </c>
      <c r="P596" s="34">
        <v>386.27499999999998</v>
      </c>
      <c r="Q596">
        <v>130.05799999999999</v>
      </c>
      <c r="R596" s="27">
        <f>ABS(O596-Q596)/O596</f>
        <v>2.2469678818828824E-2</v>
      </c>
      <c r="V596" s="27"/>
    </row>
    <row r="597" spans="1:22" x14ac:dyDescent="0.25">
      <c r="A597" s="21">
        <v>346.84011800000002</v>
      </c>
      <c r="B597" s="21">
        <v>536.519226</v>
      </c>
      <c r="C597">
        <v>12826436</v>
      </c>
      <c r="D597" s="21">
        <v>539.38098100000002</v>
      </c>
      <c r="E597">
        <v>4450.9880000000003</v>
      </c>
      <c r="F597">
        <v>14.647418</v>
      </c>
      <c r="G597">
        <v>39.754593</v>
      </c>
      <c r="H597">
        <v>-0.21473900000000001</v>
      </c>
      <c r="I597">
        <v>7.0341370000000003</v>
      </c>
      <c r="J597">
        <v>14.276697</v>
      </c>
      <c r="K597">
        <v>12.999313000000001</v>
      </c>
      <c r="L597">
        <v>8.4046999999999997E-2</v>
      </c>
      <c r="M597">
        <v>3.151996</v>
      </c>
      <c r="N597">
        <v>5.097226</v>
      </c>
      <c r="O597">
        <f>VLOOKUP(A597,m!B795:L4649,11,0)</f>
        <v>110.265869</v>
      </c>
      <c r="P597" s="34">
        <v>346.84</v>
      </c>
      <c r="Q597">
        <v>112.74299999999999</v>
      </c>
      <c r="R597" s="27">
        <f>ABS(O597-Q597)/O597</f>
        <v>2.246507484559887E-2</v>
      </c>
      <c r="V597" s="27"/>
    </row>
    <row r="598" spans="1:22" x14ac:dyDescent="0.25">
      <c r="A598" s="21">
        <v>402.14080799999999</v>
      </c>
      <c r="B598" s="21">
        <v>536.98486300000002</v>
      </c>
      <c r="C598">
        <v>12852814</v>
      </c>
      <c r="D598" s="21">
        <v>541.80688499999997</v>
      </c>
      <c r="E598">
        <v>4653.93</v>
      </c>
      <c r="F598">
        <v>17.403458000000001</v>
      </c>
      <c r="G598">
        <v>41.580421000000001</v>
      </c>
      <c r="H598">
        <v>2.9566690000000002</v>
      </c>
      <c r="I598">
        <v>7.1051299999999999</v>
      </c>
      <c r="J598">
        <v>15.859427</v>
      </c>
      <c r="K598">
        <v>15.764699</v>
      </c>
      <c r="L598">
        <v>1.1297870000000001</v>
      </c>
      <c r="M598">
        <v>3.0915710000000001</v>
      </c>
      <c r="N598">
        <v>5.6938959999999996</v>
      </c>
      <c r="O598">
        <f>VLOOKUP(A598,m!B731:L4585,11,0)</f>
        <v>129.72257999999999</v>
      </c>
      <c r="P598" s="34">
        <v>402.14100000000002</v>
      </c>
      <c r="Q598">
        <v>132.63499999999999</v>
      </c>
      <c r="R598" s="27">
        <f>ABS(O598-Q598)/O598</f>
        <v>2.2451141505202853E-2</v>
      </c>
      <c r="V598" s="27"/>
    </row>
    <row r="599" spans="1:22" x14ac:dyDescent="0.25">
      <c r="A599" s="21">
        <v>397.85385100000002</v>
      </c>
      <c r="B599" s="21">
        <v>541.46337900000003</v>
      </c>
      <c r="C599">
        <v>13063007</v>
      </c>
      <c r="D599" s="21">
        <v>541.10565199999996</v>
      </c>
      <c r="E599">
        <v>4176.3310000000001</v>
      </c>
      <c r="F599">
        <v>16.557134999999999</v>
      </c>
      <c r="G599">
        <v>41.459620999999999</v>
      </c>
      <c r="H599">
        <v>2.8924530000000002</v>
      </c>
      <c r="I599">
        <v>7.9836749999999999</v>
      </c>
      <c r="J599">
        <v>16.767181000000001</v>
      </c>
      <c r="K599">
        <v>16.790621000000002</v>
      </c>
      <c r="L599">
        <v>1.531515</v>
      </c>
      <c r="M599">
        <v>15.323524000000001</v>
      </c>
      <c r="N599">
        <v>5.633197</v>
      </c>
      <c r="O599">
        <f>VLOOKUP(A599,m!B981:L4835,11,0)</f>
        <v>132.249786</v>
      </c>
      <c r="P599" s="34">
        <v>397.85399999999998</v>
      </c>
      <c r="Q599">
        <v>135.21299999999999</v>
      </c>
      <c r="R599" s="27">
        <f>ABS(O599-Q599)/O599</f>
        <v>2.2406191265972965E-2</v>
      </c>
      <c r="V599" s="27"/>
    </row>
    <row r="600" spans="1:22" x14ac:dyDescent="0.25">
      <c r="A600" s="21">
        <v>566.81170699999996</v>
      </c>
      <c r="B600" s="21">
        <v>541.06841999999995</v>
      </c>
      <c r="C600">
        <v>12770469</v>
      </c>
      <c r="D600" s="21">
        <v>541.49768100000006</v>
      </c>
      <c r="E600">
        <v>4899.5959999999995</v>
      </c>
      <c r="F600">
        <v>27.126255</v>
      </c>
      <c r="G600">
        <v>51.915996999999997</v>
      </c>
      <c r="H600">
        <v>16.144708999999999</v>
      </c>
      <c r="I600">
        <v>12.707295</v>
      </c>
      <c r="J600">
        <v>25.271849</v>
      </c>
      <c r="K600">
        <v>26.075631999999999</v>
      </c>
      <c r="L600">
        <v>4.5378600000000002</v>
      </c>
      <c r="M600">
        <v>21.548164</v>
      </c>
      <c r="N600">
        <v>8.0254639999999995</v>
      </c>
      <c r="O600">
        <f>VLOOKUP(A600,m!B862:L4716,11,0)</f>
        <v>191.95076</v>
      </c>
      <c r="P600" s="34">
        <v>566.81200000000001</v>
      </c>
      <c r="Q600">
        <v>187.65199999999999</v>
      </c>
      <c r="R600" s="27">
        <f>ABS(O600-Q600)/O600</f>
        <v>2.239511841474353E-2</v>
      </c>
      <c r="V600" s="27"/>
    </row>
    <row r="601" spans="1:22" x14ac:dyDescent="0.25">
      <c r="A601" s="21">
        <v>393.08795199999997</v>
      </c>
      <c r="B601" s="21">
        <v>540.78808600000002</v>
      </c>
      <c r="C601">
        <v>12832604</v>
      </c>
      <c r="D601" s="21">
        <v>535.20752000000005</v>
      </c>
      <c r="E601">
        <v>5136.107</v>
      </c>
      <c r="F601">
        <v>16.813649999999999</v>
      </c>
      <c r="G601">
        <v>41.579371999999999</v>
      </c>
      <c r="H601">
        <v>2.525563</v>
      </c>
      <c r="I601">
        <v>8.0945640000000001</v>
      </c>
      <c r="J601">
        <v>16.444898999999999</v>
      </c>
      <c r="K601">
        <v>15.917823</v>
      </c>
      <c r="L601">
        <v>9.5605999999999997E-2</v>
      </c>
      <c r="M601">
        <v>13.121060999999999</v>
      </c>
      <c r="N601">
        <v>5.5657170000000002</v>
      </c>
      <c r="O601">
        <f>VLOOKUP(A601,m!B54:L3908,11,0)</f>
        <v>127.335052</v>
      </c>
      <c r="P601" s="34">
        <v>393.08800000000002</v>
      </c>
      <c r="Q601">
        <v>130.18299999999999</v>
      </c>
      <c r="R601" s="27">
        <f>ABS(O601-Q601)/O601</f>
        <v>2.2365781890127064E-2</v>
      </c>
      <c r="V601" s="27"/>
    </row>
    <row r="602" spans="1:22" x14ac:dyDescent="0.25">
      <c r="A602" s="21">
        <v>387.149719</v>
      </c>
      <c r="B602" s="21">
        <v>539.52130099999999</v>
      </c>
      <c r="C602">
        <v>12846952</v>
      </c>
      <c r="D602" s="21">
        <v>542.12542699999995</v>
      </c>
      <c r="E602">
        <v>3675.8420000000001</v>
      </c>
      <c r="F602">
        <v>16.169605000000001</v>
      </c>
      <c r="G602">
        <v>40.742249000000001</v>
      </c>
      <c r="H602">
        <v>1.7047650000000001</v>
      </c>
      <c r="I602">
        <v>7.4203010000000003</v>
      </c>
      <c r="J602">
        <v>15.887404</v>
      </c>
      <c r="K602">
        <v>16.110111</v>
      </c>
      <c r="L602">
        <v>1.160947</v>
      </c>
      <c r="M602">
        <v>7.2265470000000001</v>
      </c>
      <c r="N602">
        <v>5.4816370000000001</v>
      </c>
      <c r="O602">
        <f>VLOOKUP(A602,m!B942:L4796,11,0)</f>
        <v>127.801102</v>
      </c>
      <c r="P602" s="34">
        <v>387.15</v>
      </c>
      <c r="Q602">
        <v>130.65199999999999</v>
      </c>
      <c r="R602" s="27">
        <f>ABS(O602-Q602)/O602</f>
        <v>2.2307303735142961E-2</v>
      </c>
      <c r="V602" s="27"/>
    </row>
    <row r="603" spans="1:22" x14ac:dyDescent="0.25">
      <c r="A603" s="21">
        <v>408.11849999999998</v>
      </c>
      <c r="B603" s="21">
        <v>540.82287599999995</v>
      </c>
      <c r="C603">
        <v>13023194</v>
      </c>
      <c r="D603" s="21">
        <v>542.37524399999995</v>
      </c>
      <c r="E603">
        <v>4713.4390000000003</v>
      </c>
      <c r="F603">
        <v>17.035564000000001</v>
      </c>
      <c r="G603">
        <v>41.819065000000002</v>
      </c>
      <c r="H603">
        <v>4.1093549999999999</v>
      </c>
      <c r="I603">
        <v>8.2084050000000008</v>
      </c>
      <c r="J603">
        <v>17.050426000000002</v>
      </c>
      <c r="K603">
        <v>16.795385</v>
      </c>
      <c r="L603">
        <v>1.2098139999999999</v>
      </c>
      <c r="M603">
        <v>16.022511999999999</v>
      </c>
      <c r="N603">
        <v>5.7785330000000004</v>
      </c>
      <c r="O603">
        <f>VLOOKUP(A603,m!B1064:L4918,11,0)</f>
        <v>135.04949999999999</v>
      </c>
      <c r="P603" s="34">
        <v>408.11799999999999</v>
      </c>
      <c r="Q603">
        <v>138.06200000000001</v>
      </c>
      <c r="R603" s="27">
        <f>ABS(O603-Q603)/O603</f>
        <v>2.2306635715052755E-2</v>
      </c>
      <c r="V603" s="27"/>
    </row>
    <row r="604" spans="1:22" x14ac:dyDescent="0.25">
      <c r="A604" s="21">
        <v>392.08596799999998</v>
      </c>
      <c r="B604" s="21">
        <v>541.57372999999995</v>
      </c>
      <c r="C604">
        <v>12865447</v>
      </c>
      <c r="D604" s="21">
        <v>539.66357400000004</v>
      </c>
      <c r="E604">
        <v>3829.9549999999999</v>
      </c>
      <c r="F604">
        <v>16.357845000000001</v>
      </c>
      <c r="G604">
        <v>40.273521000000002</v>
      </c>
      <c r="H604">
        <v>2.1620970000000002</v>
      </c>
      <c r="I604">
        <v>7.4307869999999996</v>
      </c>
      <c r="J604">
        <v>15.852719</v>
      </c>
      <c r="K604">
        <v>17.142588</v>
      </c>
      <c r="L604">
        <v>1.459273</v>
      </c>
      <c r="M604">
        <v>7.0908660000000001</v>
      </c>
      <c r="N604">
        <v>5.5515299999999996</v>
      </c>
      <c r="O604">
        <f>VLOOKUP(A604,m!B964:L4818,11,0)</f>
        <v>129.23005699999999</v>
      </c>
      <c r="P604" s="34">
        <v>392.08600000000001</v>
      </c>
      <c r="Q604">
        <v>132.11099999999999</v>
      </c>
      <c r="R604" s="27">
        <f>ABS(O604-Q604)/O604</f>
        <v>2.2293134173886515E-2</v>
      </c>
      <c r="V604" s="27"/>
    </row>
    <row r="605" spans="1:22" x14ac:dyDescent="0.25">
      <c r="A605" s="21">
        <v>379.05386399999998</v>
      </c>
      <c r="B605" s="21">
        <v>533.667236</v>
      </c>
      <c r="C605">
        <v>12810021</v>
      </c>
      <c r="D605" s="21">
        <v>535.03356900000006</v>
      </c>
      <c r="E605">
        <v>4389.9530000000004</v>
      </c>
      <c r="F605">
        <v>15.620010000000001</v>
      </c>
      <c r="G605">
        <v>38.986621999999997</v>
      </c>
      <c r="H605">
        <v>1.0033080000000001</v>
      </c>
      <c r="I605">
        <v>6.8651</v>
      </c>
      <c r="J605">
        <v>14.611893999999999</v>
      </c>
      <c r="K605">
        <v>14.341835</v>
      </c>
      <c r="L605">
        <v>6.2567999999999999E-2</v>
      </c>
      <c r="M605">
        <v>3.7026240000000001</v>
      </c>
      <c r="N605">
        <v>5.3670080000000002</v>
      </c>
      <c r="O605">
        <f>VLOOKUP(A605,m!B438:L4292,11,0)</f>
        <v>121.92338599999999</v>
      </c>
      <c r="P605" s="34">
        <v>379.05399999999997</v>
      </c>
      <c r="Q605">
        <v>124.64100000000001</v>
      </c>
      <c r="R605" s="27">
        <f>ABS(O605-Q605)/O605</f>
        <v>2.2289522044606044E-2</v>
      </c>
      <c r="V605" s="27"/>
    </row>
    <row r="606" spans="1:22" x14ac:dyDescent="0.25">
      <c r="A606" s="21">
        <v>400.05392499999999</v>
      </c>
      <c r="B606" s="21">
        <v>541.62524399999995</v>
      </c>
      <c r="C606">
        <v>12770079</v>
      </c>
      <c r="D606" s="21">
        <v>536.49560499999995</v>
      </c>
      <c r="E606">
        <v>5102.5379999999996</v>
      </c>
      <c r="F606">
        <v>17.270216000000001</v>
      </c>
      <c r="G606">
        <v>42.709449999999997</v>
      </c>
      <c r="H606">
        <v>3.3311359999999999</v>
      </c>
      <c r="I606">
        <v>8.9701699999999995</v>
      </c>
      <c r="J606">
        <v>17.426276999999999</v>
      </c>
      <c r="K606">
        <v>16.939267999999998</v>
      </c>
      <c r="L606">
        <v>8.6720000000000005E-2</v>
      </c>
      <c r="M606">
        <v>20.398800000000001</v>
      </c>
      <c r="N606">
        <v>5.6643480000000004</v>
      </c>
      <c r="O606">
        <f>VLOOKUP(A606,m!B50:L3904,11,0)</f>
        <v>131.354218</v>
      </c>
      <c r="P606" s="34">
        <v>400.05399999999997</v>
      </c>
      <c r="Q606">
        <v>134.279</v>
      </c>
      <c r="R606" s="27">
        <f>ABS(O606-Q606)/O606</f>
        <v>2.2266372900183483E-2</v>
      </c>
      <c r="V606" s="27"/>
    </row>
    <row r="607" spans="1:22" x14ac:dyDescent="0.25">
      <c r="A607" s="21">
        <v>351.60617100000002</v>
      </c>
      <c r="B607" s="21">
        <v>539.22076400000003</v>
      </c>
      <c r="C607">
        <v>12800694</v>
      </c>
      <c r="D607" s="21">
        <v>538.98468000000003</v>
      </c>
      <c r="E607">
        <v>3813.17</v>
      </c>
      <c r="F607">
        <v>13.767083</v>
      </c>
      <c r="G607">
        <v>37.956631000000002</v>
      </c>
      <c r="H607">
        <v>9.6101000000000006E-2</v>
      </c>
      <c r="I607">
        <v>6.8977339999999998</v>
      </c>
      <c r="J607">
        <v>14.296744</v>
      </c>
      <c r="K607">
        <v>14.481674999999999</v>
      </c>
      <c r="L607">
        <v>1.1884209999999999</v>
      </c>
      <c r="M607">
        <v>11.305733999999999</v>
      </c>
      <c r="N607">
        <v>5.097226</v>
      </c>
      <c r="O607">
        <f>VLOOKUP(A607,m!B175:L4029,11,0)</f>
        <v>116.03507999999999</v>
      </c>
      <c r="P607" s="34">
        <v>351.60599999999999</v>
      </c>
      <c r="Q607">
        <v>118.617</v>
      </c>
      <c r="R607" s="27">
        <f>ABS(O607-Q607)/O607</f>
        <v>2.2251201964095781E-2</v>
      </c>
      <c r="V607" s="27"/>
    </row>
    <row r="608" spans="1:22" x14ac:dyDescent="0.25">
      <c r="A608" s="21">
        <v>392.85339399999998</v>
      </c>
      <c r="B608" s="21">
        <v>539.39227300000005</v>
      </c>
      <c r="C608">
        <v>12867922</v>
      </c>
      <c r="D608" s="21">
        <v>534.90637200000003</v>
      </c>
      <c r="E608">
        <v>4244.9939999999997</v>
      </c>
      <c r="F608">
        <v>16.692709000000001</v>
      </c>
      <c r="G608">
        <v>40.775719000000002</v>
      </c>
      <c r="H608">
        <v>1.6528259999999999</v>
      </c>
      <c r="I608">
        <v>7.6449230000000004</v>
      </c>
      <c r="J608">
        <v>16.101931</v>
      </c>
      <c r="K608">
        <v>15.428725999999999</v>
      </c>
      <c r="L608">
        <v>1.0729390000000001</v>
      </c>
      <c r="M608">
        <v>4.7342740000000001</v>
      </c>
      <c r="N608">
        <v>5.5623959999999997</v>
      </c>
      <c r="O608">
        <f>VLOOKUP(A608,m!B845:L4699,11,0)</f>
        <v>127.228683</v>
      </c>
      <c r="P608" s="34">
        <v>392.85300000000001</v>
      </c>
      <c r="Q608">
        <v>130.054</v>
      </c>
      <c r="R608" s="27">
        <f>ABS(O608-Q608)/O608</f>
        <v>2.2206604150732254E-2</v>
      </c>
      <c r="V608" s="27"/>
    </row>
    <row r="609" spans="1:22" x14ac:dyDescent="0.25">
      <c r="A609" s="21">
        <v>386.50985700000001</v>
      </c>
      <c r="B609" s="21">
        <v>539.80383300000005</v>
      </c>
      <c r="C609">
        <v>12908755</v>
      </c>
      <c r="D609" s="21">
        <v>534.56671100000005</v>
      </c>
      <c r="E609">
        <v>3361.51</v>
      </c>
      <c r="F609">
        <v>15.700665000000001</v>
      </c>
      <c r="G609">
        <v>40.195197999999998</v>
      </c>
      <c r="H609">
        <v>2.1224970000000001</v>
      </c>
      <c r="I609">
        <v>7.3708729999999996</v>
      </c>
      <c r="J609">
        <v>15.902642</v>
      </c>
      <c r="K609">
        <v>16.188099000000001</v>
      </c>
      <c r="L609">
        <v>1.4448449999999999</v>
      </c>
      <c r="M609">
        <v>11.927680000000001</v>
      </c>
      <c r="N609">
        <v>5.4725789999999996</v>
      </c>
      <c r="O609">
        <f>VLOOKUP(A609,m!B915:L4769,11,0)</f>
        <v>128.89038099999999</v>
      </c>
      <c r="P609" s="34">
        <v>386.51</v>
      </c>
      <c r="Q609">
        <v>131.749</v>
      </c>
      <c r="R609" s="27">
        <f>ABS(O609-Q609)/O609</f>
        <v>2.2178683760737776E-2</v>
      </c>
      <c r="V609" s="27"/>
    </row>
    <row r="610" spans="1:22" x14ac:dyDescent="0.25">
      <c r="A610" s="21">
        <v>393.18908699999997</v>
      </c>
      <c r="B610" s="21">
        <v>540.05682400000001</v>
      </c>
      <c r="C610">
        <v>12822792</v>
      </c>
      <c r="D610" s="21">
        <v>536.30071999999996</v>
      </c>
      <c r="E610">
        <v>4772.9480000000003</v>
      </c>
      <c r="F610">
        <v>17.127078999999998</v>
      </c>
      <c r="G610">
        <v>42.686619</v>
      </c>
      <c r="H610">
        <v>3.1900949999999999</v>
      </c>
      <c r="I610">
        <v>8.8132710000000003</v>
      </c>
      <c r="J610">
        <v>17.333124000000002</v>
      </c>
      <c r="K610">
        <v>16.868812999999999</v>
      </c>
      <c r="L610">
        <v>0.100607</v>
      </c>
      <c r="M610">
        <v>20.221754000000001</v>
      </c>
      <c r="N610">
        <v>5.5671480000000004</v>
      </c>
      <c r="O610">
        <f>VLOOKUP(A610,m!B64:L3918,11,0)</f>
        <v>129.097443</v>
      </c>
      <c r="P610" s="34">
        <v>393.18900000000002</v>
      </c>
      <c r="Q610">
        <v>131.96</v>
      </c>
      <c r="R610" s="27">
        <f>ABS(O610-Q610)/O610</f>
        <v>2.2173615011104517E-2</v>
      </c>
      <c r="V610" s="27"/>
    </row>
    <row r="611" spans="1:22" x14ac:dyDescent="0.25">
      <c r="A611" s="21">
        <v>370.550995</v>
      </c>
      <c r="B611" s="21">
        <v>539.39001499999995</v>
      </c>
      <c r="C611">
        <v>12935858</v>
      </c>
      <c r="D611" s="21">
        <v>538.99645999999996</v>
      </c>
      <c r="E611">
        <v>3736.8760000000002</v>
      </c>
      <c r="F611">
        <v>14.839651999999999</v>
      </c>
      <c r="G611">
        <v>38.902149000000001</v>
      </c>
      <c r="H611">
        <v>1.7384219999999999</v>
      </c>
      <c r="I611">
        <v>7.3226209999999998</v>
      </c>
      <c r="J611">
        <v>15.220349000000001</v>
      </c>
      <c r="K611">
        <v>15.339077</v>
      </c>
      <c r="L611">
        <v>1.4616469999999999</v>
      </c>
      <c r="M611">
        <v>13.534756</v>
      </c>
      <c r="N611">
        <v>5.2466169999999996</v>
      </c>
      <c r="O611">
        <f>VLOOKUP(A611,m!B499:L4353,11,0)</f>
        <v>123.172668</v>
      </c>
      <c r="P611" s="34">
        <v>370.55099999999999</v>
      </c>
      <c r="Q611">
        <v>125.901</v>
      </c>
      <c r="R611" s="27">
        <f>ABS(O611-Q611)/O611</f>
        <v>2.2150466043327037E-2</v>
      </c>
      <c r="V611" s="27"/>
    </row>
    <row r="612" spans="1:22" x14ac:dyDescent="0.25">
      <c r="A612" s="21">
        <v>391.42923000000002</v>
      </c>
      <c r="B612" s="21">
        <v>539.16613800000005</v>
      </c>
      <c r="C612">
        <v>12707535</v>
      </c>
      <c r="D612" s="21">
        <v>535.20971699999996</v>
      </c>
      <c r="E612">
        <v>4537.9629999999997</v>
      </c>
      <c r="F612">
        <v>16.419993999999999</v>
      </c>
      <c r="G612">
        <v>41.138939000000001</v>
      </c>
      <c r="H612">
        <v>2.3330500000000001</v>
      </c>
      <c r="I612">
        <v>7.5343689999999999</v>
      </c>
      <c r="J612">
        <v>15.696235</v>
      </c>
      <c r="K612">
        <v>15.219868999999999</v>
      </c>
      <c r="L612">
        <v>8.9689000000000005E-2</v>
      </c>
      <c r="M612">
        <v>7.6835979999999999</v>
      </c>
      <c r="N612">
        <v>5.5422310000000001</v>
      </c>
      <c r="O612">
        <f>VLOOKUP(A612,m!B404:L4258,11,0)</f>
        <v>126.813416</v>
      </c>
      <c r="P612" s="34">
        <v>391.42899999999997</v>
      </c>
      <c r="Q612">
        <v>129.62</v>
      </c>
      <c r="R612" s="27">
        <f>ABS(O612-Q612)/O612</f>
        <v>2.2131601596474624E-2</v>
      </c>
      <c r="V612" s="27"/>
    </row>
    <row r="613" spans="1:22" x14ac:dyDescent="0.25">
      <c r="A613" s="21">
        <v>390.38018799999998</v>
      </c>
      <c r="B613" s="21">
        <v>540.12316899999996</v>
      </c>
      <c r="C613">
        <v>12851850</v>
      </c>
      <c r="D613" s="21">
        <v>539.88696300000004</v>
      </c>
      <c r="E613">
        <v>3817.748</v>
      </c>
      <c r="F613">
        <v>16.104330000000001</v>
      </c>
      <c r="G613">
        <v>40.898567</v>
      </c>
      <c r="H613">
        <v>2.503946</v>
      </c>
      <c r="I613">
        <v>7.5437820000000002</v>
      </c>
      <c r="J613">
        <v>16.022331000000001</v>
      </c>
      <c r="K613">
        <v>16.046102999999999</v>
      </c>
      <c r="L613">
        <v>0.93789999999999996</v>
      </c>
      <c r="M613">
        <v>11.875037000000001</v>
      </c>
      <c r="N613">
        <v>5.5273760000000003</v>
      </c>
      <c r="O613">
        <f>VLOOKUP(A613,m!B258:L4112,11,0)</f>
        <v>129.56411700000001</v>
      </c>
      <c r="P613" s="34">
        <v>390.38</v>
      </c>
      <c r="Q613">
        <v>132.429</v>
      </c>
      <c r="R613" s="27">
        <f>ABS(O613-Q613)/O613</f>
        <v>2.2111700880885033E-2</v>
      </c>
      <c r="V613" s="27"/>
    </row>
    <row r="614" spans="1:22" x14ac:dyDescent="0.25">
      <c r="A614" s="21">
        <v>373.51388500000002</v>
      </c>
      <c r="B614" s="21">
        <v>540.88622999999995</v>
      </c>
      <c r="C614">
        <v>12632266</v>
      </c>
      <c r="D614" s="21">
        <v>544.82092299999999</v>
      </c>
      <c r="E614">
        <v>4354.857</v>
      </c>
      <c r="F614">
        <v>15.463146</v>
      </c>
      <c r="G614">
        <v>39.071227999999998</v>
      </c>
      <c r="H614">
        <v>1.17371</v>
      </c>
      <c r="I614">
        <v>6.9797890000000002</v>
      </c>
      <c r="J614">
        <v>14.720808999999999</v>
      </c>
      <c r="K614">
        <v>14.516427</v>
      </c>
      <c r="L614">
        <v>0.27957300000000002</v>
      </c>
      <c r="M614">
        <v>2.828249</v>
      </c>
      <c r="N614">
        <v>5.2885679999999997</v>
      </c>
      <c r="O614">
        <f>VLOOKUP(A614,m!B358:L4212,11,0)</f>
        <v>121.233276</v>
      </c>
      <c r="P614" s="34">
        <v>373.51400000000001</v>
      </c>
      <c r="Q614">
        <v>123.913</v>
      </c>
      <c r="R614" s="27">
        <f>ABS(O614-Q614)/O614</f>
        <v>2.2103865278704445E-2</v>
      </c>
      <c r="V614" s="27"/>
    </row>
    <row r="615" spans="1:22" x14ac:dyDescent="0.25">
      <c r="A615" s="21">
        <v>513.83715800000004</v>
      </c>
      <c r="B615" s="21">
        <v>540.15033000000005</v>
      </c>
      <c r="C615">
        <v>12899478</v>
      </c>
      <c r="D615" s="21">
        <v>538.91247599999997</v>
      </c>
      <c r="E615">
        <v>4232.7879999999996</v>
      </c>
      <c r="F615">
        <v>25.004297000000001</v>
      </c>
      <c r="G615">
        <v>51.099373</v>
      </c>
      <c r="H615">
        <v>13.357170999999999</v>
      </c>
      <c r="I615">
        <v>11.960877</v>
      </c>
      <c r="J615">
        <v>23.622714999999999</v>
      </c>
      <c r="K615">
        <v>23.096330999999999</v>
      </c>
      <c r="L615">
        <v>4.6959689999999998</v>
      </c>
      <c r="M615">
        <v>28.021115999999999</v>
      </c>
      <c r="N615">
        <v>7.2753990000000002</v>
      </c>
      <c r="O615">
        <f>VLOOKUP(A615,m!B134:L3988,11,0)</f>
        <v>176.01771500000001</v>
      </c>
      <c r="P615" s="34">
        <v>513.83699999999999</v>
      </c>
      <c r="Q615">
        <v>172.12799999999999</v>
      </c>
      <c r="R615" s="27">
        <f>ABS(O615-Q615)/O615</f>
        <v>2.2098429126863869E-2</v>
      </c>
      <c r="V615" s="27"/>
    </row>
    <row r="616" spans="1:22" x14ac:dyDescent="0.25">
      <c r="A616" s="21">
        <v>410.11419699999999</v>
      </c>
      <c r="B616" s="21">
        <v>540.63207999999997</v>
      </c>
      <c r="C616">
        <v>12817748</v>
      </c>
      <c r="D616" s="21">
        <v>540.13122599999997</v>
      </c>
      <c r="E616">
        <v>4327.393</v>
      </c>
      <c r="F616">
        <v>17.777842</v>
      </c>
      <c r="G616">
        <v>42.521172</v>
      </c>
      <c r="H616">
        <v>3.9285600000000001</v>
      </c>
      <c r="I616">
        <v>8.1996359999999999</v>
      </c>
      <c r="J616">
        <v>16.823668000000001</v>
      </c>
      <c r="K616">
        <v>16.405085</v>
      </c>
      <c r="L616">
        <v>1.23072</v>
      </c>
      <c r="M616">
        <v>7.7511340000000004</v>
      </c>
      <c r="N616">
        <v>5.8067909999999996</v>
      </c>
      <c r="O616">
        <f>VLOOKUP(A616,m!B336:L4190,11,0)</f>
        <v>134.157318</v>
      </c>
      <c r="P616" s="34">
        <v>410.11399999999998</v>
      </c>
      <c r="Q616">
        <v>137.11799999999999</v>
      </c>
      <c r="R616" s="27">
        <f>ABS(O616-Q616)/O616</f>
        <v>2.2068732769389376E-2</v>
      </c>
      <c r="V616" s="27"/>
    </row>
    <row r="617" spans="1:22" x14ac:dyDescent="0.25">
      <c r="A617" s="21">
        <v>388.27624500000002</v>
      </c>
      <c r="B617" s="21">
        <v>541.06298800000002</v>
      </c>
      <c r="C617">
        <v>12855247</v>
      </c>
      <c r="D617" s="21">
        <v>542.01452600000005</v>
      </c>
      <c r="E617">
        <v>4400.634</v>
      </c>
      <c r="F617">
        <v>16.001885999999999</v>
      </c>
      <c r="G617">
        <v>40.011870999999999</v>
      </c>
      <c r="H617">
        <v>2.2698680000000002</v>
      </c>
      <c r="I617">
        <v>7.4894749999999997</v>
      </c>
      <c r="J617">
        <v>15.846083</v>
      </c>
      <c r="K617">
        <v>15.737838</v>
      </c>
      <c r="L617">
        <v>0.88990899999999995</v>
      </c>
      <c r="M617">
        <v>10.404544</v>
      </c>
      <c r="N617">
        <v>5.4975880000000004</v>
      </c>
      <c r="O617">
        <f>VLOOKUP(A617,m!B1070:L4924,11,0)</f>
        <v>127.73313899999999</v>
      </c>
      <c r="P617" s="34">
        <v>388.27600000000001</v>
      </c>
      <c r="Q617">
        <v>130.55199999999999</v>
      </c>
      <c r="R617" s="27">
        <f>ABS(O617-Q617)/O617</f>
        <v>2.2068360819035366E-2</v>
      </c>
      <c r="V617" s="27"/>
    </row>
    <row r="618" spans="1:22" x14ac:dyDescent="0.25">
      <c r="A618" s="21">
        <v>397.48864700000001</v>
      </c>
      <c r="B618" s="21">
        <v>540.641479</v>
      </c>
      <c r="C618">
        <v>12817069</v>
      </c>
      <c r="D618" s="21">
        <v>544.84802200000001</v>
      </c>
      <c r="E618">
        <v>4202.2709999999997</v>
      </c>
      <c r="F618">
        <v>16.957139999999999</v>
      </c>
      <c r="G618">
        <v>41.008918999999999</v>
      </c>
      <c r="H618">
        <v>2.9945029999999999</v>
      </c>
      <c r="I618">
        <v>7.6370310000000003</v>
      </c>
      <c r="J618">
        <v>16.089668</v>
      </c>
      <c r="K618">
        <v>15.964964999999999</v>
      </c>
      <c r="L618">
        <v>0.99396499999999999</v>
      </c>
      <c r="M618">
        <v>5.3287519999999997</v>
      </c>
      <c r="N618">
        <v>5.6280270000000003</v>
      </c>
      <c r="O618">
        <f>VLOOKUP(A618,m!B350:L4204,11,0)</f>
        <v>130.19607500000001</v>
      </c>
      <c r="P618" s="34">
        <v>397.48899999999998</v>
      </c>
      <c r="Q618">
        <v>133.06899999999999</v>
      </c>
      <c r="R618" s="27">
        <f>ABS(O618-Q618)/O618</f>
        <v>2.2066141394815324E-2</v>
      </c>
      <c r="V618" s="27"/>
    </row>
    <row r="619" spans="1:22" x14ac:dyDescent="0.25">
      <c r="A619" s="21">
        <v>484.22464000000002</v>
      </c>
      <c r="B619" s="21">
        <v>539.98095699999999</v>
      </c>
      <c r="C619">
        <v>12573986</v>
      </c>
      <c r="D619" s="21">
        <v>533.792236</v>
      </c>
      <c r="E619">
        <v>4920.9589999999998</v>
      </c>
      <c r="F619">
        <v>21.078192000000001</v>
      </c>
      <c r="G619">
        <v>46.927703999999999</v>
      </c>
      <c r="H619">
        <v>10.138852</v>
      </c>
      <c r="I619">
        <v>10.48794</v>
      </c>
      <c r="J619">
        <v>21.463678000000002</v>
      </c>
      <c r="K619">
        <v>20.907225</v>
      </c>
      <c r="L619">
        <v>2.9710519999999998</v>
      </c>
      <c r="M619">
        <v>28.151721999999999</v>
      </c>
      <c r="N619">
        <v>6.8561180000000004</v>
      </c>
      <c r="O619">
        <f>VLOOKUP(A619,m!B597:L4451,11,0)</f>
        <v>165.66511499999999</v>
      </c>
      <c r="P619" s="34">
        <v>484.22500000000002</v>
      </c>
      <c r="Q619">
        <v>162.012</v>
      </c>
      <c r="R619" s="27">
        <f>ABS(O619-Q619)/O619</f>
        <v>2.2051202511765896E-2</v>
      </c>
      <c r="V619" s="27"/>
    </row>
    <row r="620" spans="1:22" x14ac:dyDescent="0.25">
      <c r="A620" s="21">
        <v>386.47735599999999</v>
      </c>
      <c r="B620" s="21">
        <v>540.76367200000004</v>
      </c>
      <c r="C620">
        <v>12918988</v>
      </c>
      <c r="D620" s="21">
        <v>544.14758300000005</v>
      </c>
      <c r="E620">
        <v>4510.4970000000003</v>
      </c>
      <c r="F620">
        <v>16.106411000000001</v>
      </c>
      <c r="G620">
        <v>39.278198000000003</v>
      </c>
      <c r="H620">
        <v>2.2289439999999998</v>
      </c>
      <c r="I620">
        <v>7.2549349999999997</v>
      </c>
      <c r="J620">
        <v>15.505906</v>
      </c>
      <c r="K620">
        <v>15.551952999999999</v>
      </c>
      <c r="L620">
        <v>0.74727500000000002</v>
      </c>
      <c r="M620">
        <v>7.6562070000000002</v>
      </c>
      <c r="N620">
        <v>5.4721169999999999</v>
      </c>
      <c r="O620">
        <f>VLOOKUP(A620,m!B1038:L4892,11,0)</f>
        <v>126.567345</v>
      </c>
      <c r="P620" s="34">
        <v>386.47699999999998</v>
      </c>
      <c r="Q620">
        <v>129.358</v>
      </c>
      <c r="R620" s="27">
        <f>ABS(O620-Q620)/O620</f>
        <v>2.2048775693288034E-2</v>
      </c>
      <c r="V620" s="27"/>
    </row>
    <row r="621" spans="1:22" x14ac:dyDescent="0.25">
      <c r="A621" s="21">
        <v>379.36047400000001</v>
      </c>
      <c r="B621" s="21">
        <v>541.865723</v>
      </c>
      <c r="C621">
        <v>12851431</v>
      </c>
      <c r="D621" s="21">
        <v>540.32043499999997</v>
      </c>
      <c r="E621">
        <v>3686.5219999999999</v>
      </c>
      <c r="F621">
        <v>15.617948999999999</v>
      </c>
      <c r="G621">
        <v>40.762675999999999</v>
      </c>
      <c r="H621">
        <v>2.124838</v>
      </c>
      <c r="I621">
        <v>7.5763199999999999</v>
      </c>
      <c r="J621">
        <v>15.946818</v>
      </c>
      <c r="K621">
        <v>15.868164999999999</v>
      </c>
      <c r="L621">
        <v>0.91250799999999999</v>
      </c>
      <c r="M621">
        <v>14.159513</v>
      </c>
      <c r="N621">
        <v>5.3713499999999996</v>
      </c>
      <c r="O621">
        <f>VLOOKUP(A621,m!B265:L4119,11,0)</f>
        <v>126.45547500000001</v>
      </c>
      <c r="P621" s="34">
        <v>379.36</v>
      </c>
      <c r="Q621">
        <v>129.24</v>
      </c>
      <c r="R621" s="27">
        <f>ABS(O621-Q621)/O621</f>
        <v>2.2019805785396022E-2</v>
      </c>
      <c r="V621" s="27"/>
    </row>
    <row r="622" spans="1:22" x14ac:dyDescent="0.25">
      <c r="A622" s="21">
        <v>375.95977800000003</v>
      </c>
      <c r="B622" s="21">
        <v>540.68182400000001</v>
      </c>
      <c r="C622">
        <v>12892982</v>
      </c>
      <c r="D622" s="21">
        <v>540.09515399999998</v>
      </c>
      <c r="E622">
        <v>4887.3900000000003</v>
      </c>
      <c r="F622">
        <v>15.417743</v>
      </c>
      <c r="G622">
        <v>39.627257999999998</v>
      </c>
      <c r="H622">
        <v>1.2942929999999999</v>
      </c>
      <c r="I622">
        <v>6.5191939999999997</v>
      </c>
      <c r="J622">
        <v>14.883476</v>
      </c>
      <c r="K622">
        <v>14.714036</v>
      </c>
      <c r="L622">
        <v>0.25723600000000002</v>
      </c>
      <c r="M622">
        <v>6.3811349999999996</v>
      </c>
      <c r="N622">
        <v>5.3231999999999999</v>
      </c>
      <c r="O622">
        <f>VLOOKUP(A622,m!B709:L4563,11,0)</f>
        <v>121.47378500000001</v>
      </c>
      <c r="P622" s="34">
        <v>375.96</v>
      </c>
      <c r="Q622">
        <v>124.148</v>
      </c>
      <c r="R622" s="27">
        <f>ABS(O622-Q622)/O622</f>
        <v>2.2014749931435738E-2</v>
      </c>
      <c r="V622" s="27"/>
    </row>
    <row r="623" spans="1:22" x14ac:dyDescent="0.25">
      <c r="A623" s="21">
        <v>493.36190800000003</v>
      </c>
      <c r="B623" s="21">
        <v>541.70922900000005</v>
      </c>
      <c r="C623">
        <v>12764629</v>
      </c>
      <c r="D623" s="21">
        <v>536.18609600000002</v>
      </c>
      <c r="E623">
        <v>4409.7889999999998</v>
      </c>
      <c r="F623">
        <v>23.573056999999999</v>
      </c>
      <c r="G623">
        <v>50.246718999999999</v>
      </c>
      <c r="H623">
        <v>11.532063000000001</v>
      </c>
      <c r="I623">
        <v>11.485060000000001</v>
      </c>
      <c r="J623">
        <v>22.514879000000001</v>
      </c>
      <c r="K623">
        <v>22.347913999999999</v>
      </c>
      <c r="L623">
        <v>3.9817529999999999</v>
      </c>
      <c r="M623">
        <v>29.569962</v>
      </c>
      <c r="N623">
        <v>6.9854919999999998</v>
      </c>
      <c r="O623">
        <f>VLOOKUP(A623,m!B107:L3961,11,0)</f>
        <v>169.186386</v>
      </c>
      <c r="P623" s="34">
        <v>493.36200000000002</v>
      </c>
      <c r="Q623">
        <v>165.46199999999999</v>
      </c>
      <c r="R623" s="27">
        <f>ABS(O623-Q623)/O623</f>
        <v>2.2013508817429375E-2</v>
      </c>
      <c r="V623" s="27"/>
    </row>
    <row r="624" spans="1:22" x14ac:dyDescent="0.25">
      <c r="A624" s="21">
        <v>400.282104</v>
      </c>
      <c r="B624" s="21">
        <v>537.88659700000005</v>
      </c>
      <c r="C624">
        <v>12828791</v>
      </c>
      <c r="D624" s="21">
        <v>536.77050799999995</v>
      </c>
      <c r="E624">
        <v>4309.0820000000003</v>
      </c>
      <c r="F624">
        <v>17.134964</v>
      </c>
      <c r="G624">
        <v>41.281680999999999</v>
      </c>
      <c r="H624">
        <v>2.195846</v>
      </c>
      <c r="I624">
        <v>7.8301769999999999</v>
      </c>
      <c r="J624">
        <v>16.451326000000002</v>
      </c>
      <c r="K624">
        <v>15.784817</v>
      </c>
      <c r="L624">
        <v>1.1103670000000001</v>
      </c>
      <c r="M624">
        <v>5.5382980000000002</v>
      </c>
      <c r="N624">
        <v>5.6675789999999999</v>
      </c>
      <c r="O624">
        <f>VLOOKUP(A624,m!B844:L4698,11,0)</f>
        <v>129.957199</v>
      </c>
      <c r="P624" s="34">
        <v>400.28199999999998</v>
      </c>
      <c r="Q624">
        <v>132.816</v>
      </c>
      <c r="R624" s="27">
        <f>ABS(O624-Q624)/O624</f>
        <v>2.199801951717965E-2</v>
      </c>
      <c r="V624" s="27"/>
    </row>
    <row r="625" spans="1:22" x14ac:dyDescent="0.25">
      <c r="A625" s="21">
        <v>393.52682499999997</v>
      </c>
      <c r="B625" s="21">
        <v>540.76452600000005</v>
      </c>
      <c r="C625">
        <v>13048270</v>
      </c>
      <c r="D625" s="21">
        <v>537.68090800000004</v>
      </c>
      <c r="E625">
        <v>5123.8999999999996</v>
      </c>
      <c r="F625">
        <v>16.421938000000001</v>
      </c>
      <c r="G625">
        <v>40.115161999999998</v>
      </c>
      <c r="H625">
        <v>3.2794629999999998</v>
      </c>
      <c r="I625">
        <v>7.0089189999999997</v>
      </c>
      <c r="J625">
        <v>15.634907</v>
      </c>
      <c r="K625">
        <v>15.46954</v>
      </c>
      <c r="L625">
        <v>0.609684</v>
      </c>
      <c r="M625">
        <v>8.4239639999999998</v>
      </c>
      <c r="N625">
        <v>5.5719310000000002</v>
      </c>
      <c r="O625">
        <f>VLOOKUP(A625,m!B669:L4523,11,0)</f>
        <v>127.239304</v>
      </c>
      <c r="P625" s="34">
        <v>393.52699999999999</v>
      </c>
      <c r="Q625">
        <v>130.036</v>
      </c>
      <c r="R625" s="27">
        <f>ABS(O625-Q625)/O625</f>
        <v>2.1979812149868386E-2</v>
      </c>
      <c r="V625" s="27"/>
    </row>
    <row r="626" spans="1:22" x14ac:dyDescent="0.25">
      <c r="A626" s="21">
        <v>537.14215100000001</v>
      </c>
      <c r="B626" s="21">
        <v>540.50878899999998</v>
      </c>
      <c r="C626">
        <v>12832929</v>
      </c>
      <c r="D626" s="21">
        <v>540.85931400000004</v>
      </c>
      <c r="E626">
        <v>5725.098</v>
      </c>
      <c r="F626">
        <v>25.160477</v>
      </c>
      <c r="G626">
        <v>50.160572000000002</v>
      </c>
      <c r="H626">
        <v>14.750225</v>
      </c>
      <c r="I626">
        <v>10.833511</v>
      </c>
      <c r="J626">
        <v>23.125824000000001</v>
      </c>
      <c r="K626">
        <v>22.105146000000001</v>
      </c>
      <c r="L626">
        <v>3.2578230000000001</v>
      </c>
      <c r="M626">
        <v>19.149519000000002</v>
      </c>
      <c r="N626">
        <v>7.6053750000000004</v>
      </c>
      <c r="O626">
        <f>VLOOKUP(A626,m!B725:L4579,11,0)</f>
        <v>179.35202000000001</v>
      </c>
      <c r="P626" s="34">
        <v>537.14200000000005</v>
      </c>
      <c r="Q626">
        <v>175.41300000000001</v>
      </c>
      <c r="R626" s="27">
        <f>ABS(O626-Q626)/O626</f>
        <v>2.196250702947198E-2</v>
      </c>
      <c r="V626" s="27"/>
    </row>
    <row r="627" spans="1:22" x14ac:dyDescent="0.25">
      <c r="A627" s="21">
        <v>391.53643799999998</v>
      </c>
      <c r="B627" s="21">
        <v>542.57354699999996</v>
      </c>
      <c r="C627">
        <v>12891277</v>
      </c>
      <c r="D627" s="21">
        <v>542.18725600000005</v>
      </c>
      <c r="E627">
        <v>3965.7579999999998</v>
      </c>
      <c r="F627">
        <v>16.291252</v>
      </c>
      <c r="G627">
        <v>40.149075000000003</v>
      </c>
      <c r="H627">
        <v>2.1352030000000002</v>
      </c>
      <c r="I627">
        <v>7.4002290000000004</v>
      </c>
      <c r="J627">
        <v>15.844689000000001</v>
      </c>
      <c r="K627">
        <v>17.242629999999998</v>
      </c>
      <c r="L627">
        <v>1.3942270000000001</v>
      </c>
      <c r="M627">
        <v>7.4965780000000004</v>
      </c>
      <c r="N627">
        <v>5.543749</v>
      </c>
      <c r="O627">
        <f>VLOOKUP(A627,m!B960:L4814,11,0)</f>
        <v>129.26939400000001</v>
      </c>
      <c r="P627" s="34">
        <v>391.536</v>
      </c>
      <c r="Q627">
        <v>132.10499999999999</v>
      </c>
      <c r="R627" s="27">
        <f>ABS(O627-Q627)/O627</f>
        <v>2.1935633116683322E-2</v>
      </c>
      <c r="V627" s="27"/>
    </row>
    <row r="628" spans="1:22" x14ac:dyDescent="0.25">
      <c r="A628" s="21">
        <v>364.70016500000003</v>
      </c>
      <c r="B628" s="21">
        <v>540.26464799999997</v>
      </c>
      <c r="C628">
        <v>12739922</v>
      </c>
      <c r="D628" s="21">
        <v>535.57849099999999</v>
      </c>
      <c r="E628">
        <v>4235.8389999999999</v>
      </c>
      <c r="F628">
        <v>14.670370999999999</v>
      </c>
      <c r="G628">
        <v>38.490200000000002</v>
      </c>
      <c r="H628">
        <v>0.68173099999999998</v>
      </c>
      <c r="I628">
        <v>6.9003759999999996</v>
      </c>
      <c r="J628">
        <v>14.534966000000001</v>
      </c>
      <c r="K628">
        <v>15.690866</v>
      </c>
      <c r="L628">
        <v>1.0773090000000001</v>
      </c>
      <c r="M628">
        <v>8.5326240000000002</v>
      </c>
      <c r="N628">
        <v>5.1637750000000002</v>
      </c>
      <c r="O628">
        <f>VLOOKUP(A628,m!B528:L4382,11,0)</f>
        <v>118.780716</v>
      </c>
      <c r="P628" s="34">
        <v>364.7</v>
      </c>
      <c r="Q628">
        <v>121.38500000000001</v>
      </c>
      <c r="R628" s="27">
        <f>ABS(O628-Q628)/O628</f>
        <v>2.1925141451412087E-2</v>
      </c>
      <c r="V628" s="27"/>
    </row>
    <row r="629" spans="1:22" x14ac:dyDescent="0.25">
      <c r="A629" s="21">
        <v>385.39282200000002</v>
      </c>
      <c r="B629" s="21">
        <v>542.35449200000005</v>
      </c>
      <c r="C629">
        <v>12912106</v>
      </c>
      <c r="D629" s="21">
        <v>536.74548300000004</v>
      </c>
      <c r="E629">
        <v>3520.2020000000002</v>
      </c>
      <c r="F629">
        <v>15.888840999999999</v>
      </c>
      <c r="G629">
        <v>41.169795999999998</v>
      </c>
      <c r="H629">
        <v>2.216631</v>
      </c>
      <c r="I629">
        <v>7.7826639999999996</v>
      </c>
      <c r="J629">
        <v>16.363094</v>
      </c>
      <c r="K629">
        <v>16.524896999999999</v>
      </c>
      <c r="L629">
        <v>1.37063</v>
      </c>
      <c r="M629">
        <v>15.210531</v>
      </c>
      <c r="N629">
        <v>5.4567610000000002</v>
      </c>
      <c r="O629">
        <f>VLOOKUP(A629,m!B922:L4776,11,0)</f>
        <v>128.894318</v>
      </c>
      <c r="P629" s="34">
        <v>385.39299999999997</v>
      </c>
      <c r="Q629">
        <v>131.72</v>
      </c>
      <c r="R629" s="27">
        <f>ABS(O629-Q629)/O629</f>
        <v>2.1922471400174524E-2</v>
      </c>
      <c r="V629" s="27"/>
    </row>
    <row r="630" spans="1:22" x14ac:dyDescent="0.25">
      <c r="A630" s="21">
        <v>517.47186299999998</v>
      </c>
      <c r="B630" s="21">
        <v>539.57324200000005</v>
      </c>
      <c r="C630">
        <v>12451840</v>
      </c>
      <c r="D630" s="21">
        <v>539.42297399999995</v>
      </c>
      <c r="E630">
        <v>6344.6040000000003</v>
      </c>
      <c r="F630">
        <v>24.156416</v>
      </c>
      <c r="G630">
        <v>49.415066000000003</v>
      </c>
      <c r="H630">
        <v>13.536163999999999</v>
      </c>
      <c r="I630">
        <v>10.071655</v>
      </c>
      <c r="J630">
        <v>21.056215000000002</v>
      </c>
      <c r="K630">
        <v>19.982851</v>
      </c>
      <c r="L630">
        <v>2.1083630000000002</v>
      </c>
      <c r="M630">
        <v>7.6766269999999999</v>
      </c>
      <c r="N630">
        <v>7.3268630000000003</v>
      </c>
      <c r="O630">
        <f>VLOOKUP(A630,m!B662:L4516,11,0)</f>
        <v>168.36416600000001</v>
      </c>
      <c r="P630" s="34">
        <v>517.47199999999998</v>
      </c>
      <c r="Q630">
        <v>164.67599999999999</v>
      </c>
      <c r="R630" s="27">
        <f>ABS(O630-Q630)/O630</f>
        <v>2.1905884652438593E-2</v>
      </c>
      <c r="V630" s="27"/>
    </row>
    <row r="631" spans="1:22" x14ac:dyDescent="0.25">
      <c r="A631" s="21">
        <v>399.57080100000002</v>
      </c>
      <c r="B631" s="21">
        <v>540.65972899999997</v>
      </c>
      <c r="C631">
        <v>12982885</v>
      </c>
      <c r="D631" s="21">
        <v>543.50707999999997</v>
      </c>
      <c r="E631">
        <v>4370.1170000000002</v>
      </c>
      <c r="F631">
        <v>16.834816</v>
      </c>
      <c r="G631">
        <v>40.221184000000001</v>
      </c>
      <c r="H631">
        <v>2.862641</v>
      </c>
      <c r="I631">
        <v>7.536969</v>
      </c>
      <c r="J631">
        <v>16.127593999999998</v>
      </c>
      <c r="K631">
        <v>16.157178999999999</v>
      </c>
      <c r="L631">
        <v>1.037479</v>
      </c>
      <c r="M631">
        <v>7.2483120000000003</v>
      </c>
      <c r="N631">
        <v>5.6575069999999998</v>
      </c>
      <c r="O631">
        <f>VLOOKUP(A631,m!B1039:L4893,11,0)</f>
        <v>131.24696399999999</v>
      </c>
      <c r="P631" s="34">
        <v>399.57100000000003</v>
      </c>
      <c r="Q631">
        <v>134.11699999999999</v>
      </c>
      <c r="R631" s="27">
        <f>ABS(O631-Q631)/O631</f>
        <v>2.1867446777664123E-2</v>
      </c>
      <c r="V631" s="27"/>
    </row>
    <row r="632" spans="1:22" x14ac:dyDescent="0.25">
      <c r="A632" s="21">
        <v>386.60406499999999</v>
      </c>
      <c r="B632" s="21">
        <v>536.48406999999997</v>
      </c>
      <c r="C632">
        <v>12874262</v>
      </c>
      <c r="D632" s="21">
        <v>540.82672100000002</v>
      </c>
      <c r="E632">
        <v>4357.9089999999997</v>
      </c>
      <c r="F632">
        <v>16.300934000000002</v>
      </c>
      <c r="G632">
        <v>40.769526999999997</v>
      </c>
      <c r="H632">
        <v>2.1815560000000001</v>
      </c>
      <c r="I632">
        <v>7.5596880000000004</v>
      </c>
      <c r="J632">
        <v>15.711403000000001</v>
      </c>
      <c r="K632">
        <v>15.525634</v>
      </c>
      <c r="L632">
        <v>0.71762499999999996</v>
      </c>
      <c r="M632">
        <v>7.1067410000000004</v>
      </c>
      <c r="N632">
        <v>5.4739120000000003</v>
      </c>
      <c r="O632">
        <f>VLOOKUP(A632,m!B340:L4194,11,0)</f>
        <v>125.576553</v>
      </c>
      <c r="P632" s="34">
        <v>386.60399999999998</v>
      </c>
      <c r="Q632">
        <v>128.32</v>
      </c>
      <c r="R632" s="27">
        <f>ABS(O632-Q632)/O632</f>
        <v>2.1846809252679431E-2</v>
      </c>
      <c r="V632" s="27"/>
    </row>
    <row r="633" spans="1:22" x14ac:dyDescent="0.25">
      <c r="A633" s="21">
        <v>388.20974699999999</v>
      </c>
      <c r="B633" s="21">
        <v>539.354736</v>
      </c>
      <c r="C633">
        <v>12907104</v>
      </c>
      <c r="D633" s="21">
        <v>538.70373500000005</v>
      </c>
      <c r="E633">
        <v>4345.7020000000002</v>
      </c>
      <c r="F633">
        <v>16.072479000000001</v>
      </c>
      <c r="G633">
        <v>40.411620999999997</v>
      </c>
      <c r="H633">
        <v>2.4208099999999999</v>
      </c>
      <c r="I633">
        <v>7.6373660000000001</v>
      </c>
      <c r="J633">
        <v>15.899048000000001</v>
      </c>
      <c r="K633">
        <v>15.935191</v>
      </c>
      <c r="L633">
        <v>0.92556700000000003</v>
      </c>
      <c r="M633">
        <v>12.683020000000001</v>
      </c>
      <c r="N633">
        <v>5.4966470000000003</v>
      </c>
      <c r="O633">
        <f>VLOOKUP(A633,m!B1086:L4940,11,0)</f>
        <v>127.684433</v>
      </c>
      <c r="P633" s="34">
        <v>388.21</v>
      </c>
      <c r="Q633">
        <v>130.47300000000001</v>
      </c>
      <c r="R633" s="27">
        <f>ABS(O633-Q633)/O633</f>
        <v>2.1839522128747006E-2</v>
      </c>
      <c r="V633" s="27"/>
    </row>
    <row r="634" spans="1:22" x14ac:dyDescent="0.25">
      <c r="A634" s="21">
        <v>547.32049600000005</v>
      </c>
      <c r="B634" s="21">
        <v>536.259094</v>
      </c>
      <c r="C634">
        <v>13009673</v>
      </c>
      <c r="D634" s="21">
        <v>537.99761999999998</v>
      </c>
      <c r="E634">
        <v>4856.8729999999996</v>
      </c>
      <c r="F634">
        <v>26.093364999999999</v>
      </c>
      <c r="G634">
        <v>51.023116999999999</v>
      </c>
      <c r="H634">
        <v>13.888113000000001</v>
      </c>
      <c r="I634">
        <v>12.077355000000001</v>
      </c>
      <c r="J634">
        <v>24.113924000000001</v>
      </c>
      <c r="K634">
        <v>22.410371999999999</v>
      </c>
      <c r="L634">
        <v>3.9501789999999999</v>
      </c>
      <c r="M634">
        <v>16.294772999999999</v>
      </c>
      <c r="N634">
        <v>7.7494899999999998</v>
      </c>
      <c r="O634">
        <f>VLOOKUP(A634,m!B855:L4709,11,0)</f>
        <v>183.13705400000001</v>
      </c>
      <c r="P634" s="34">
        <v>547.32000000000005</v>
      </c>
      <c r="Q634">
        <v>179.14500000000001</v>
      </c>
      <c r="R634" s="27">
        <f>ABS(O634-Q634)/O634</f>
        <v>2.1798177445837889E-2</v>
      </c>
      <c r="V634" s="27"/>
    </row>
    <row r="635" spans="1:22" x14ac:dyDescent="0.25">
      <c r="A635" s="21">
        <v>390.92019699999997</v>
      </c>
      <c r="B635" s="21">
        <v>534.97131300000001</v>
      </c>
      <c r="C635">
        <v>12963294</v>
      </c>
      <c r="D635" s="21">
        <v>545.35241699999995</v>
      </c>
      <c r="E635">
        <v>4298.3999999999996</v>
      </c>
      <c r="F635">
        <v>16.340268999999999</v>
      </c>
      <c r="G635">
        <v>40.139781999999997</v>
      </c>
      <c r="H635">
        <v>2.120476</v>
      </c>
      <c r="I635">
        <v>7.2392919999999998</v>
      </c>
      <c r="J635">
        <v>15.650586000000001</v>
      </c>
      <c r="K635">
        <v>15.724513999999999</v>
      </c>
      <c r="L635">
        <v>0.88181100000000001</v>
      </c>
      <c r="M635">
        <v>5.3218100000000002</v>
      </c>
      <c r="N635">
        <v>5.5350229999999998</v>
      </c>
      <c r="O635">
        <f>VLOOKUP(A635,m!B1055:L4909,11,0)</f>
        <v>127.55181899999999</v>
      </c>
      <c r="P635" s="34">
        <v>390.92</v>
      </c>
      <c r="Q635">
        <v>130.327</v>
      </c>
      <c r="R635" s="27">
        <f>ABS(O635-Q635)/O635</f>
        <v>2.1757282818522593E-2</v>
      </c>
      <c r="V635" s="27"/>
    </row>
    <row r="636" spans="1:22" x14ac:dyDescent="0.25">
      <c r="A636" s="21">
        <v>569.08068800000001</v>
      </c>
      <c r="B636" s="21">
        <v>540.71972700000003</v>
      </c>
      <c r="C636">
        <v>12848925</v>
      </c>
      <c r="D636" s="21">
        <v>542.30078100000003</v>
      </c>
      <c r="E636">
        <v>5348.2049999999999</v>
      </c>
      <c r="F636">
        <v>26.634212000000002</v>
      </c>
      <c r="G636">
        <v>51.773533</v>
      </c>
      <c r="H636">
        <v>19.309124000000001</v>
      </c>
      <c r="I636">
        <v>13.386106</v>
      </c>
      <c r="J636">
        <v>26.101011</v>
      </c>
      <c r="K636">
        <v>24.533743000000001</v>
      </c>
      <c r="L636">
        <v>3.846266</v>
      </c>
      <c r="M636">
        <v>34.484741</v>
      </c>
      <c r="N636">
        <v>8.0575910000000004</v>
      </c>
      <c r="O636">
        <f>VLOOKUP(A636,m!B368:L4222,11,0)</f>
        <v>194.419556</v>
      </c>
      <c r="P636" s="34">
        <v>569.08100000000002</v>
      </c>
      <c r="Q636">
        <v>190.19800000000001</v>
      </c>
      <c r="R636" s="27">
        <f>ABS(O636-Q636)/O636</f>
        <v>2.1713638724696976E-2</v>
      </c>
      <c r="V636" s="27"/>
    </row>
    <row r="637" spans="1:22" x14ac:dyDescent="0.25">
      <c r="A637" s="21">
        <v>370.30075099999999</v>
      </c>
      <c r="B637" s="21">
        <v>541.94555700000001</v>
      </c>
      <c r="C637">
        <v>12783334</v>
      </c>
      <c r="D637" s="21">
        <v>540.81518600000004</v>
      </c>
      <c r="E637">
        <v>3668.212</v>
      </c>
      <c r="F637">
        <v>14.944767000000001</v>
      </c>
      <c r="G637">
        <v>39.505451000000001</v>
      </c>
      <c r="H637">
        <v>1.126174</v>
      </c>
      <c r="I637">
        <v>7.1190740000000003</v>
      </c>
      <c r="J637">
        <v>15.169155</v>
      </c>
      <c r="K637">
        <v>15.226829</v>
      </c>
      <c r="L637">
        <v>0.66918599999999995</v>
      </c>
      <c r="M637">
        <v>11.461413</v>
      </c>
      <c r="N637">
        <v>5.243074</v>
      </c>
      <c r="O637">
        <f>VLOOKUP(A637,m!B262:L4116,11,0)</f>
        <v>123.192238</v>
      </c>
      <c r="P637" s="34">
        <v>370.30099999999999</v>
      </c>
      <c r="Q637">
        <v>125.867</v>
      </c>
      <c r="R637" s="27">
        <f>ABS(O637-Q637)/O637</f>
        <v>2.171209845217684E-2</v>
      </c>
      <c r="V637" s="27"/>
    </row>
    <row r="638" spans="1:22" x14ac:dyDescent="0.25">
      <c r="A638" s="21">
        <v>347.18008400000002</v>
      </c>
      <c r="B638" s="21">
        <v>521.857483</v>
      </c>
      <c r="C638">
        <v>12896870</v>
      </c>
      <c r="D638" s="21">
        <v>525.72326699999996</v>
      </c>
      <c r="E638">
        <v>3913.8780000000002</v>
      </c>
      <c r="F638">
        <v>13.877342000000001</v>
      </c>
      <c r="G638">
        <v>36.211075000000001</v>
      </c>
      <c r="H638">
        <v>-0.19315099999999999</v>
      </c>
      <c r="I638">
        <v>6.1632259999999999</v>
      </c>
      <c r="J638">
        <v>13.489649</v>
      </c>
      <c r="K638">
        <v>13.041848</v>
      </c>
      <c r="L638">
        <v>9.0139999999999998E-2</v>
      </c>
      <c r="M638">
        <v>1.453851</v>
      </c>
      <c r="N638">
        <v>5.097226</v>
      </c>
      <c r="O638">
        <f>VLOOKUP(A638,m!B763:L4617,11,0)</f>
        <v>109.940353</v>
      </c>
      <c r="P638" s="34">
        <v>347.18</v>
      </c>
      <c r="Q638">
        <v>112.325</v>
      </c>
      <c r="R638" s="27">
        <f>ABS(O638-Q638)/O638</f>
        <v>2.1690370595772064E-2</v>
      </c>
      <c r="V638" s="27"/>
    </row>
    <row r="639" spans="1:22" x14ac:dyDescent="0.25">
      <c r="A639" s="21">
        <v>381.48642000000001</v>
      </c>
      <c r="B639" s="21">
        <v>539.81677200000001</v>
      </c>
      <c r="C639">
        <v>13067245</v>
      </c>
      <c r="D639" s="21">
        <v>535.22351100000003</v>
      </c>
      <c r="E639">
        <v>5090.3320000000003</v>
      </c>
      <c r="F639">
        <v>15.977190999999999</v>
      </c>
      <c r="G639">
        <v>39.831080999999998</v>
      </c>
      <c r="H639">
        <v>2.3217850000000002</v>
      </c>
      <c r="I639">
        <v>7.6290779999999998</v>
      </c>
      <c r="J639">
        <v>15.761492000000001</v>
      </c>
      <c r="K639">
        <v>15.437590999999999</v>
      </c>
      <c r="L639">
        <v>-0.111584</v>
      </c>
      <c r="M639">
        <v>13.797872999999999</v>
      </c>
      <c r="N639">
        <v>5.4014509999999998</v>
      </c>
      <c r="O639">
        <f>VLOOKUP(A639,m!B55:L3909,11,0)</f>
        <v>123.83090199999999</v>
      </c>
      <c r="P639" s="34">
        <v>381.48599999999999</v>
      </c>
      <c r="Q639">
        <v>126.51300000000001</v>
      </c>
      <c r="R639" s="27">
        <f>ABS(O639-Q639)/O639</f>
        <v>2.1659359309197396E-2</v>
      </c>
      <c r="V639" s="27"/>
    </row>
    <row r="640" spans="1:22" x14ac:dyDescent="0.25">
      <c r="A640" s="21">
        <v>554.84240699999998</v>
      </c>
      <c r="B640" s="21">
        <v>539.35064699999998</v>
      </c>
      <c r="C640">
        <v>12715960</v>
      </c>
      <c r="D640" s="21">
        <v>539.48657200000002</v>
      </c>
      <c r="E640">
        <v>5249.0230000000001</v>
      </c>
      <c r="F640">
        <v>26.234805999999999</v>
      </c>
      <c r="G640">
        <v>51.174025999999998</v>
      </c>
      <c r="H640">
        <v>16.687946</v>
      </c>
      <c r="I640">
        <v>12.208729</v>
      </c>
      <c r="J640">
        <v>24.317817999999999</v>
      </c>
      <c r="K640">
        <v>23.300232000000001</v>
      </c>
      <c r="L640">
        <v>2.8856860000000002</v>
      </c>
      <c r="M640">
        <v>23.261524000000001</v>
      </c>
      <c r="N640">
        <v>7.8559919999999996</v>
      </c>
      <c r="O640">
        <f>VLOOKUP(A640,m!B469:L4323,11,0)</f>
        <v>186.710587</v>
      </c>
      <c r="P640" s="34">
        <v>554.84199999999998</v>
      </c>
      <c r="Q640">
        <v>182.667</v>
      </c>
      <c r="R640" s="27">
        <f>ABS(O640-Q640)/O640</f>
        <v>2.1656977598169098E-2</v>
      </c>
      <c r="V640" s="27"/>
    </row>
    <row r="641" spans="1:22" x14ac:dyDescent="0.25">
      <c r="A641" s="21">
        <v>383.26632699999999</v>
      </c>
      <c r="B641" s="21">
        <v>537.99737500000003</v>
      </c>
      <c r="C641">
        <v>12619854</v>
      </c>
      <c r="D641" s="21">
        <v>540.56579599999998</v>
      </c>
      <c r="E641">
        <v>4376.2190000000001</v>
      </c>
      <c r="F641">
        <v>16.405674000000001</v>
      </c>
      <c r="G641">
        <v>41.269264</v>
      </c>
      <c r="H641">
        <v>2.282035</v>
      </c>
      <c r="I641">
        <v>7.9652960000000004</v>
      </c>
      <c r="J641">
        <v>16.110434999999999</v>
      </c>
      <c r="K641">
        <v>15.710766</v>
      </c>
      <c r="L641">
        <v>0.65266100000000005</v>
      </c>
      <c r="M641">
        <v>11.401774</v>
      </c>
      <c r="N641">
        <v>5.4266519999999998</v>
      </c>
      <c r="O641">
        <f>VLOOKUP(A641,m!B308:L4162,11,0)</f>
        <v>125.153915</v>
      </c>
      <c r="P641" s="34">
        <v>383.26600000000002</v>
      </c>
      <c r="Q641">
        <v>127.863</v>
      </c>
      <c r="R641" s="27">
        <f>ABS(O641-Q641)/O641</f>
        <v>2.1646026814263076E-2</v>
      </c>
      <c r="V641" s="27"/>
    </row>
    <row r="642" spans="1:22" x14ac:dyDescent="0.25">
      <c r="A642" s="21">
        <v>414.99386600000003</v>
      </c>
      <c r="B642" s="21">
        <v>541.00769000000003</v>
      </c>
      <c r="C642">
        <v>12764654</v>
      </c>
      <c r="D642" s="21">
        <v>537.57360800000004</v>
      </c>
      <c r="E642">
        <v>4957.5810000000001</v>
      </c>
      <c r="F642">
        <v>18.250837000000001</v>
      </c>
      <c r="G642">
        <v>44.033524</v>
      </c>
      <c r="H642">
        <v>4.5387579999999996</v>
      </c>
      <c r="I642">
        <v>9.2842079999999996</v>
      </c>
      <c r="J642">
        <v>18.453928000000001</v>
      </c>
      <c r="K642">
        <v>18.040023999999999</v>
      </c>
      <c r="L642">
        <v>0.32748899999999997</v>
      </c>
      <c r="M642">
        <v>23.448957</v>
      </c>
      <c r="N642">
        <v>5.8758809999999997</v>
      </c>
      <c r="O642">
        <f>VLOOKUP(A642,m!B59:L3913,11,0)</f>
        <v>137.513733</v>
      </c>
      <c r="P642" s="34">
        <v>414.99400000000003</v>
      </c>
      <c r="Q642">
        <v>140.49</v>
      </c>
      <c r="R642" s="27">
        <f>ABS(O642-Q642)/O642</f>
        <v>2.1643416516079941E-2</v>
      </c>
      <c r="V642" s="27"/>
    </row>
    <row r="643" spans="1:22" x14ac:dyDescent="0.25">
      <c r="A643" s="21">
        <v>393.88845800000001</v>
      </c>
      <c r="B643" s="21">
        <v>540.73290999999995</v>
      </c>
      <c r="C643">
        <v>12796417</v>
      </c>
      <c r="D643" s="21">
        <v>534.04351799999995</v>
      </c>
      <c r="E643">
        <v>4428.1009999999997</v>
      </c>
      <c r="F643">
        <v>16.183411</v>
      </c>
      <c r="G643">
        <v>40.734943000000001</v>
      </c>
      <c r="H643">
        <v>3.4748800000000002</v>
      </c>
      <c r="I643">
        <v>7.9804719999999998</v>
      </c>
      <c r="J643">
        <v>16.453489000000001</v>
      </c>
      <c r="K643">
        <v>16.245003000000001</v>
      </c>
      <c r="L643">
        <v>1.5947210000000001</v>
      </c>
      <c r="M643">
        <v>18.263528999999998</v>
      </c>
      <c r="N643">
        <v>5.5770499999999998</v>
      </c>
      <c r="O643">
        <f>VLOOKUP(A643,m!B545:L4399,11,0)</f>
        <v>130.33854700000001</v>
      </c>
      <c r="P643" s="34">
        <v>393.88799999999998</v>
      </c>
      <c r="Q643">
        <v>133.15899999999999</v>
      </c>
      <c r="R643" s="27">
        <f>ABS(O643-Q643)/O643</f>
        <v>2.163943871493355E-2</v>
      </c>
      <c r="V643" s="27"/>
    </row>
    <row r="644" spans="1:22" x14ac:dyDescent="0.25">
      <c r="A644" s="21">
        <v>386.93176299999999</v>
      </c>
      <c r="B644" s="21">
        <v>540.94714399999998</v>
      </c>
      <c r="C644">
        <v>12910887</v>
      </c>
      <c r="D644" s="21">
        <v>541.18316700000003</v>
      </c>
      <c r="E644">
        <v>4537.9629999999997</v>
      </c>
      <c r="F644">
        <v>15.8447</v>
      </c>
      <c r="G644">
        <v>39.993133999999998</v>
      </c>
      <c r="H644">
        <v>2.3913890000000002</v>
      </c>
      <c r="I644">
        <v>7.5530559999999998</v>
      </c>
      <c r="J644">
        <v>15.877421999999999</v>
      </c>
      <c r="K644">
        <v>15.778575999999999</v>
      </c>
      <c r="L644">
        <v>0.85350199999999998</v>
      </c>
      <c r="M644">
        <v>13.036666</v>
      </c>
      <c r="N644">
        <v>5.4785519999999996</v>
      </c>
      <c r="O644">
        <f>VLOOKUP(A644,m!B1068:L4922,11,0)</f>
        <v>127.518906</v>
      </c>
      <c r="P644" s="34">
        <v>386.93200000000002</v>
      </c>
      <c r="Q644">
        <v>130.27600000000001</v>
      </c>
      <c r="R644" s="27">
        <f>ABS(O644-Q644)/O644</f>
        <v>2.1621060644921225E-2</v>
      </c>
      <c r="V644" s="27"/>
    </row>
    <row r="645" spans="1:22" x14ac:dyDescent="0.25">
      <c r="A645" s="21">
        <v>380.95083599999998</v>
      </c>
      <c r="B645" s="21">
        <v>538.33837900000003</v>
      </c>
      <c r="C645">
        <v>12658255</v>
      </c>
      <c r="D645" s="21">
        <v>537.68005400000004</v>
      </c>
      <c r="E645">
        <v>3758.239</v>
      </c>
      <c r="F645">
        <v>15.815702999999999</v>
      </c>
      <c r="G645">
        <v>40.628239000000001</v>
      </c>
      <c r="H645">
        <v>1.5020070000000001</v>
      </c>
      <c r="I645">
        <v>7.5981709999999998</v>
      </c>
      <c r="J645">
        <v>15.665081000000001</v>
      </c>
      <c r="K645">
        <v>15.859559000000001</v>
      </c>
      <c r="L645">
        <v>1.849769</v>
      </c>
      <c r="M645">
        <v>9.5020760000000006</v>
      </c>
      <c r="N645">
        <v>5.3938670000000002</v>
      </c>
      <c r="O645">
        <f>VLOOKUP(A645,m!B136:L3990,11,0)</f>
        <v>125.325714</v>
      </c>
      <c r="P645" s="34">
        <v>380.95100000000002</v>
      </c>
      <c r="Q645">
        <v>128.035</v>
      </c>
      <c r="R645" s="27">
        <f>ABS(O645-Q645)/O645</f>
        <v>2.1617957827872351E-2</v>
      </c>
      <c r="V645" s="27"/>
    </row>
    <row r="646" spans="1:22" x14ac:dyDescent="0.25">
      <c r="A646" s="21">
        <v>511.72174100000001</v>
      </c>
      <c r="B646" s="21">
        <v>541.36767599999996</v>
      </c>
      <c r="C646">
        <v>12605840</v>
      </c>
      <c r="D646" s="21">
        <v>533.44042999999999</v>
      </c>
      <c r="E646">
        <v>5123.8999999999996</v>
      </c>
      <c r="F646">
        <v>23.881229000000001</v>
      </c>
      <c r="G646">
        <v>49.681525999999998</v>
      </c>
      <c r="H646">
        <v>12.949391</v>
      </c>
      <c r="I646">
        <v>11.238047</v>
      </c>
      <c r="J646">
        <v>22.195903999999999</v>
      </c>
      <c r="K646">
        <v>21.370422000000001</v>
      </c>
      <c r="L646">
        <v>2.3183829999999999</v>
      </c>
      <c r="M646">
        <v>24.140514</v>
      </c>
      <c r="N646">
        <v>7.2454470000000004</v>
      </c>
      <c r="O646">
        <f>VLOOKUP(A646,m!B22:L3876,11,0)</f>
        <v>171.992096</v>
      </c>
      <c r="P646" s="34">
        <v>511.72199999999998</v>
      </c>
      <c r="Q646">
        <v>168.27600000000001</v>
      </c>
      <c r="R646" s="27">
        <f>ABS(O646-Q646)/O646</f>
        <v>2.1606202182686308E-2</v>
      </c>
      <c r="V646" s="27"/>
    </row>
    <row r="647" spans="1:22" x14ac:dyDescent="0.25">
      <c r="A647" s="21">
        <v>385.70697000000001</v>
      </c>
      <c r="B647" s="21">
        <v>532.04724099999999</v>
      </c>
      <c r="C647">
        <v>12564591</v>
      </c>
      <c r="D647" s="21">
        <v>537.82836899999995</v>
      </c>
      <c r="E647">
        <v>4504.3940000000002</v>
      </c>
      <c r="F647">
        <v>16.413281999999999</v>
      </c>
      <c r="G647">
        <v>40.607608999999997</v>
      </c>
      <c r="H647">
        <v>1.273347</v>
      </c>
      <c r="I647">
        <v>7.2054900000000002</v>
      </c>
      <c r="J647">
        <v>15.253368</v>
      </c>
      <c r="K647">
        <v>15.169871000000001</v>
      </c>
      <c r="L647">
        <v>0.57357999999999998</v>
      </c>
      <c r="M647">
        <v>1.14497</v>
      </c>
      <c r="N647">
        <v>5.4612100000000003</v>
      </c>
      <c r="O647">
        <f>VLOOKUP(A647,m!B1049:L4903,11,0)</f>
        <v>123.16110999999999</v>
      </c>
      <c r="P647" s="34">
        <v>385.70699999999999</v>
      </c>
      <c r="Q647">
        <v>125.818</v>
      </c>
      <c r="R647" s="27">
        <f>ABS(O647-Q647)/O647</f>
        <v>2.1572475272429781E-2</v>
      </c>
      <c r="V647" s="27"/>
    </row>
    <row r="648" spans="1:22" x14ac:dyDescent="0.25">
      <c r="A648" s="21">
        <v>534.81750499999998</v>
      </c>
      <c r="B648" s="21">
        <v>535.41540499999996</v>
      </c>
      <c r="C648">
        <v>12809299</v>
      </c>
      <c r="D648" s="21">
        <v>541.06738299999995</v>
      </c>
      <c r="E648">
        <v>5545.0429999999997</v>
      </c>
      <c r="F648">
        <v>25.176611000000001</v>
      </c>
      <c r="G648">
        <v>49.389397000000002</v>
      </c>
      <c r="H648">
        <v>15.892403</v>
      </c>
      <c r="I648">
        <v>11.215356</v>
      </c>
      <c r="J648">
        <v>22.374829999999999</v>
      </c>
      <c r="K648">
        <v>21.906904000000001</v>
      </c>
      <c r="L648">
        <v>3.0151940000000002</v>
      </c>
      <c r="M648">
        <v>11.158847</v>
      </c>
      <c r="N648">
        <v>7.5724600000000004</v>
      </c>
      <c r="O648">
        <f>VLOOKUP(A648,m!B1094:L4948,11,0)</f>
        <v>176.20863299999999</v>
      </c>
      <c r="P648" s="34">
        <v>534.81799999999998</v>
      </c>
      <c r="Q648">
        <v>172.411</v>
      </c>
      <c r="R648" s="27">
        <f>ABS(O648-Q648)/O648</f>
        <v>2.1551912272084823E-2</v>
      </c>
      <c r="V648" s="27"/>
    </row>
    <row r="649" spans="1:22" x14ac:dyDescent="0.25">
      <c r="A649" s="21">
        <v>389.66037</v>
      </c>
      <c r="B649" s="21">
        <v>541.02355999999997</v>
      </c>
      <c r="C649">
        <v>12848666</v>
      </c>
      <c r="D649" s="21">
        <v>537.35943599999996</v>
      </c>
      <c r="E649">
        <v>4655.4560000000001</v>
      </c>
      <c r="F649">
        <v>16.858698</v>
      </c>
      <c r="G649">
        <v>41.495949000000003</v>
      </c>
      <c r="H649">
        <v>2.1703389999999998</v>
      </c>
      <c r="I649">
        <v>8.3365670000000005</v>
      </c>
      <c r="J649">
        <v>16.431546999999998</v>
      </c>
      <c r="K649">
        <v>16.077048999999999</v>
      </c>
      <c r="L649">
        <v>3.3628999999999999E-2</v>
      </c>
      <c r="M649">
        <v>10.885528000000001</v>
      </c>
      <c r="N649">
        <v>5.5171849999999996</v>
      </c>
      <c r="O649">
        <f>VLOOKUP(A649,m!B42:L3896,11,0)</f>
        <v>126.68692799999999</v>
      </c>
      <c r="P649" s="34">
        <v>389.66</v>
      </c>
      <c r="Q649">
        <v>129.417</v>
      </c>
      <c r="R649" s="27">
        <f>ABS(O649-Q649)/O649</f>
        <v>2.1549752946886571E-2</v>
      </c>
      <c r="V649" s="27"/>
    </row>
    <row r="650" spans="1:22" x14ac:dyDescent="0.25">
      <c r="A650" s="21">
        <v>400.925995</v>
      </c>
      <c r="B650" s="21">
        <v>540.33349599999997</v>
      </c>
      <c r="C650">
        <v>12967827</v>
      </c>
      <c r="D650" s="21">
        <v>545.54162599999995</v>
      </c>
      <c r="E650">
        <v>4759.2150000000001</v>
      </c>
      <c r="F650">
        <v>16.780268</v>
      </c>
      <c r="G650">
        <v>40.372748999999999</v>
      </c>
      <c r="H650">
        <v>3.0276429999999999</v>
      </c>
      <c r="I650">
        <v>7.5154649999999998</v>
      </c>
      <c r="J650">
        <v>16.171816</v>
      </c>
      <c r="K650">
        <v>16.234179999999999</v>
      </c>
      <c r="L650">
        <v>0.88503299999999996</v>
      </c>
      <c r="M650">
        <v>10.011824000000001</v>
      </c>
      <c r="N650">
        <v>5.6766949999999996</v>
      </c>
      <c r="O650">
        <f>VLOOKUP(A650,m!B1033:L4887,11,0)</f>
        <v>131.897537</v>
      </c>
      <c r="P650" s="34">
        <v>400.92599999999999</v>
      </c>
      <c r="Q650">
        <v>134.739</v>
      </c>
      <c r="R650" s="27">
        <f>ABS(O650-Q650)/O650</f>
        <v>2.1542957242636034E-2</v>
      </c>
      <c r="V650" s="27"/>
    </row>
    <row r="651" spans="1:22" x14ac:dyDescent="0.25">
      <c r="A651" s="21">
        <v>490.83569299999999</v>
      </c>
      <c r="B651" s="21">
        <v>540.66528300000004</v>
      </c>
      <c r="C651">
        <v>12766377</v>
      </c>
      <c r="D651" s="21">
        <v>540.71533199999999</v>
      </c>
      <c r="E651">
        <v>5390.9290000000001</v>
      </c>
      <c r="F651">
        <v>21.948596999999999</v>
      </c>
      <c r="G651">
        <v>46.291283</v>
      </c>
      <c r="H651">
        <v>12.574909999999999</v>
      </c>
      <c r="I651">
        <v>10.857896999999999</v>
      </c>
      <c r="J651">
        <v>21.246893</v>
      </c>
      <c r="K651">
        <v>20.946100000000001</v>
      </c>
      <c r="L651">
        <v>3.1423169999999998</v>
      </c>
      <c r="M651">
        <v>26.232578</v>
      </c>
      <c r="N651">
        <v>6.9497220000000004</v>
      </c>
      <c r="O651">
        <f>VLOOKUP(A651,m!B607:L4461,11,0)</f>
        <v>167.16085799999999</v>
      </c>
      <c r="P651" s="34">
        <v>490.83600000000001</v>
      </c>
      <c r="Q651">
        <v>163.56399999999999</v>
      </c>
      <c r="R651" s="27">
        <f>ABS(O651-Q651)/O651</f>
        <v>2.1517345884884114E-2</v>
      </c>
      <c r="V651" s="27"/>
    </row>
    <row r="652" spans="1:22" x14ac:dyDescent="0.25">
      <c r="A652" s="21">
        <v>366.17373700000002</v>
      </c>
      <c r="B652" s="21">
        <v>541.082764</v>
      </c>
      <c r="C652">
        <v>12750158</v>
      </c>
      <c r="D652" s="21">
        <v>535.58813499999997</v>
      </c>
      <c r="E652">
        <v>4185.4859999999999</v>
      </c>
      <c r="F652">
        <v>14.71904</v>
      </c>
      <c r="G652">
        <v>38.677044000000002</v>
      </c>
      <c r="H652">
        <v>1.1164689999999999</v>
      </c>
      <c r="I652">
        <v>7.0637530000000002</v>
      </c>
      <c r="J652">
        <v>14.607874000000001</v>
      </c>
      <c r="K652">
        <v>14.637646999999999</v>
      </c>
      <c r="L652">
        <v>1.2911060000000001</v>
      </c>
      <c r="M652">
        <v>9.101566</v>
      </c>
      <c r="N652">
        <v>5.1846399999999999</v>
      </c>
      <c r="O652">
        <f>VLOOKUP(A652,m!B527:L4381,11,0)</f>
        <v>119.57083900000001</v>
      </c>
      <c r="P652" s="34">
        <v>366.17399999999998</v>
      </c>
      <c r="Q652">
        <v>122.143</v>
      </c>
      <c r="R652" s="27">
        <f>ABS(O652-Q652)/O652</f>
        <v>2.1511607859504893E-2</v>
      </c>
      <c r="V652" s="27"/>
    </row>
    <row r="653" spans="1:22" x14ac:dyDescent="0.25">
      <c r="A653" s="21">
        <v>365.110321</v>
      </c>
      <c r="B653" s="21">
        <v>540.60290499999996</v>
      </c>
      <c r="C653">
        <v>12776288</v>
      </c>
      <c r="D653" s="21">
        <v>539.56555200000003</v>
      </c>
      <c r="E653">
        <v>3872.68</v>
      </c>
      <c r="F653">
        <v>14.512677</v>
      </c>
      <c r="G653">
        <v>38.950049999999997</v>
      </c>
      <c r="H653">
        <v>0.84749200000000002</v>
      </c>
      <c r="I653">
        <v>7.3196130000000004</v>
      </c>
      <c r="J653">
        <v>15.049611000000001</v>
      </c>
      <c r="K653">
        <v>15.23025</v>
      </c>
      <c r="L653">
        <v>1.3830469999999999</v>
      </c>
      <c r="M653">
        <v>13.307631000000001</v>
      </c>
      <c r="N653">
        <v>5.1695830000000003</v>
      </c>
      <c r="O653">
        <f>VLOOKUP(A653,m!B174:L4028,11,0)</f>
        <v>121.16716</v>
      </c>
      <c r="P653" s="34">
        <v>365.11</v>
      </c>
      <c r="Q653">
        <v>123.768</v>
      </c>
      <c r="R653" s="27">
        <f>ABS(O653-Q653)/O653</f>
        <v>2.1464891972379357E-2</v>
      </c>
      <c r="V653" s="27"/>
    </row>
    <row r="654" spans="1:22" x14ac:dyDescent="0.25">
      <c r="A654" s="21">
        <v>387.22293100000002</v>
      </c>
      <c r="B654" s="21">
        <v>541.61254899999994</v>
      </c>
      <c r="C654">
        <v>12897352</v>
      </c>
      <c r="D654" s="21">
        <v>536.990906</v>
      </c>
      <c r="E654">
        <v>3977.9650000000001</v>
      </c>
      <c r="F654">
        <v>16.029449</v>
      </c>
      <c r="G654">
        <v>39.731425999999999</v>
      </c>
      <c r="H654">
        <v>1.876817</v>
      </c>
      <c r="I654">
        <v>7.4284080000000001</v>
      </c>
      <c r="J654">
        <v>15.642569</v>
      </c>
      <c r="K654">
        <v>17.161135000000002</v>
      </c>
      <c r="L654">
        <v>1.2807900000000001</v>
      </c>
      <c r="M654">
        <v>9.4269549999999995</v>
      </c>
      <c r="N654">
        <v>5.4826740000000003</v>
      </c>
      <c r="O654">
        <f>VLOOKUP(A654,m!B864:L4718,11,0)</f>
        <v>127.61745500000001</v>
      </c>
      <c r="P654" s="34">
        <v>387.22300000000001</v>
      </c>
      <c r="Q654">
        <v>130.35499999999999</v>
      </c>
      <c r="R654" s="27">
        <f>ABS(O654-Q654)/O654</f>
        <v>2.1451180012953423E-2</v>
      </c>
      <c r="V654" s="27"/>
    </row>
    <row r="655" spans="1:22" x14ac:dyDescent="0.25">
      <c r="A655" s="21">
        <v>538.68609600000002</v>
      </c>
      <c r="B655" s="21">
        <v>541.12426800000003</v>
      </c>
      <c r="C655">
        <v>12800238</v>
      </c>
      <c r="D655" s="21">
        <v>542.125854</v>
      </c>
      <c r="E655">
        <v>5490.1120000000001</v>
      </c>
      <c r="F655">
        <v>25.354949999999999</v>
      </c>
      <c r="G655">
        <v>50.45055</v>
      </c>
      <c r="H655">
        <v>15.077764</v>
      </c>
      <c r="I655">
        <v>11.780713</v>
      </c>
      <c r="J655">
        <v>23.282783999999999</v>
      </c>
      <c r="K655">
        <v>21.781286000000001</v>
      </c>
      <c r="L655">
        <v>2.8849040000000001</v>
      </c>
      <c r="M655">
        <v>16.842555999999998</v>
      </c>
      <c r="N655">
        <v>7.6272349999999998</v>
      </c>
      <c r="O655">
        <f>VLOOKUP(A655,m!B300:L4154,11,0)</f>
        <v>179.70669599999999</v>
      </c>
      <c r="P655" s="34">
        <v>538.68600000000004</v>
      </c>
      <c r="Q655">
        <v>175.85400000000001</v>
      </c>
      <c r="R655" s="27">
        <f>ABS(O655-Q655)/O655</f>
        <v>2.1438800477417828E-2</v>
      </c>
      <c r="V655" s="27"/>
    </row>
    <row r="656" spans="1:22" x14ac:dyDescent="0.25">
      <c r="A656" s="21">
        <v>389.08917200000002</v>
      </c>
      <c r="B656" s="21">
        <v>531.33642599999996</v>
      </c>
      <c r="C656">
        <v>12714531</v>
      </c>
      <c r="D656" s="21">
        <v>540.34423800000002</v>
      </c>
      <c r="E656">
        <v>4328.9179999999997</v>
      </c>
      <c r="F656">
        <v>16.463041</v>
      </c>
      <c r="G656">
        <v>40.778022999999997</v>
      </c>
      <c r="H656">
        <v>1.9660599999999999</v>
      </c>
      <c r="I656">
        <v>7.4055200000000001</v>
      </c>
      <c r="J656">
        <v>15.485163</v>
      </c>
      <c r="K656">
        <v>15.264388</v>
      </c>
      <c r="L656">
        <v>0.69634600000000002</v>
      </c>
      <c r="M656">
        <v>2.8036970000000001</v>
      </c>
      <c r="N656">
        <v>5.509099</v>
      </c>
      <c r="O656">
        <f>VLOOKUP(A656,m!B339:L4193,11,0)</f>
        <v>125.188141</v>
      </c>
      <c r="P656" s="34">
        <v>389.089</v>
      </c>
      <c r="Q656">
        <v>127.872</v>
      </c>
      <c r="R656" s="27">
        <f>ABS(O656-Q656)/O656</f>
        <v>2.1438604156602967E-2</v>
      </c>
      <c r="V656" s="27"/>
    </row>
    <row r="657" spans="1:22" x14ac:dyDescent="0.25">
      <c r="A657" s="21">
        <v>437.17923000000002</v>
      </c>
      <c r="B657" s="21">
        <v>542.23877000000005</v>
      </c>
      <c r="C657">
        <v>12908580</v>
      </c>
      <c r="D657" s="21">
        <v>546.15924099999995</v>
      </c>
      <c r="E657">
        <v>4660.0330000000004</v>
      </c>
      <c r="F657">
        <v>18.953983000000001</v>
      </c>
      <c r="G657">
        <v>43.525036</v>
      </c>
      <c r="H657">
        <v>6.0984030000000002</v>
      </c>
      <c r="I657">
        <v>8.6687530000000006</v>
      </c>
      <c r="J657">
        <v>18.108250000000002</v>
      </c>
      <c r="K657">
        <v>17.982313000000001</v>
      </c>
      <c r="L657">
        <v>1.670733</v>
      </c>
      <c r="M657">
        <v>13.228911999999999</v>
      </c>
      <c r="N657">
        <v>6.1900029999999999</v>
      </c>
      <c r="O657">
        <f>VLOOKUP(A657,m!B1088:L4942,11,0)</f>
        <v>145.518799</v>
      </c>
      <c r="P657" s="34">
        <v>437.17899999999997</v>
      </c>
      <c r="Q657">
        <v>148.63800000000001</v>
      </c>
      <c r="R657" s="27">
        <f>ABS(O657-Q657)/O657</f>
        <v>2.1435038094287762E-2</v>
      </c>
      <c r="V657" s="27"/>
    </row>
    <row r="658" spans="1:22" x14ac:dyDescent="0.25">
      <c r="A658" s="21">
        <v>446.02014200000002</v>
      </c>
      <c r="B658" s="21">
        <v>541.31286599999999</v>
      </c>
      <c r="C658">
        <v>12795898</v>
      </c>
      <c r="D658" s="21">
        <v>539.48138400000005</v>
      </c>
      <c r="E658">
        <v>4486.0839999999998</v>
      </c>
      <c r="F658">
        <v>19.836684999999999</v>
      </c>
      <c r="G658">
        <v>44.051025000000003</v>
      </c>
      <c r="H658">
        <v>6.6009789999999997</v>
      </c>
      <c r="I658">
        <v>8.8054279999999991</v>
      </c>
      <c r="J658">
        <v>18.342856999999999</v>
      </c>
      <c r="K658">
        <v>17.891821</v>
      </c>
      <c r="L658">
        <v>1.0397909999999999</v>
      </c>
      <c r="M658">
        <v>9.6598349999999993</v>
      </c>
      <c r="N658">
        <v>6.3151809999999999</v>
      </c>
      <c r="O658">
        <f>VLOOKUP(A658,m!B465:L4319,11,0)</f>
        <v>147.24992399999999</v>
      </c>
      <c r="P658" s="34">
        <v>446.02</v>
      </c>
      <c r="Q658">
        <v>150.40100000000001</v>
      </c>
      <c r="R658" s="27">
        <f>ABS(O658-Q658)/O658</f>
        <v>2.1399508498218429E-2</v>
      </c>
      <c r="V658" s="27"/>
    </row>
    <row r="659" spans="1:22" x14ac:dyDescent="0.25">
      <c r="A659" s="21">
        <v>594.63958700000001</v>
      </c>
      <c r="B659" s="21">
        <v>534.26293899999996</v>
      </c>
      <c r="C659">
        <v>13078536</v>
      </c>
      <c r="D659" s="21">
        <v>540.71630900000002</v>
      </c>
      <c r="E659">
        <v>5593.8720000000003</v>
      </c>
      <c r="F659">
        <v>28.759777</v>
      </c>
      <c r="G659">
        <v>54.097340000000003</v>
      </c>
      <c r="H659">
        <v>19.513377999999999</v>
      </c>
      <c r="I659">
        <v>12.957234</v>
      </c>
      <c r="J659">
        <v>26.067139000000001</v>
      </c>
      <c r="K659">
        <v>24.980084999999999</v>
      </c>
      <c r="L659">
        <v>4.1447789999999998</v>
      </c>
      <c r="M659">
        <v>18.590161999999999</v>
      </c>
      <c r="N659">
        <v>8.4194790000000008</v>
      </c>
      <c r="O659">
        <f>VLOOKUP(A659,m!B1091:L4945,11,0)</f>
        <v>197.44702100000001</v>
      </c>
      <c r="P659" s="34">
        <v>594.64</v>
      </c>
      <c r="Q659">
        <v>193.22300000000001</v>
      </c>
      <c r="R659" s="27">
        <f>ABS(O659-Q659)/O659</f>
        <v>2.1393186783000354E-2</v>
      </c>
      <c r="V659" s="27"/>
    </row>
    <row r="660" spans="1:22" x14ac:dyDescent="0.25">
      <c r="A660" s="21">
        <v>552.17742899999996</v>
      </c>
      <c r="B660" s="21">
        <v>541.16699200000005</v>
      </c>
      <c r="C660">
        <v>13097393</v>
      </c>
      <c r="D660" s="21">
        <v>534.334473</v>
      </c>
      <c r="E660">
        <v>4246.5209999999997</v>
      </c>
      <c r="F660">
        <v>25.666067000000002</v>
      </c>
      <c r="G660">
        <v>51.425285000000002</v>
      </c>
      <c r="H660">
        <v>17.408950999999998</v>
      </c>
      <c r="I660">
        <v>12.645047999999999</v>
      </c>
      <c r="J660">
        <v>25.700635999999999</v>
      </c>
      <c r="K660">
        <v>24.708067</v>
      </c>
      <c r="L660">
        <v>5.5442809999999998</v>
      </c>
      <c r="M660">
        <v>36.355694</v>
      </c>
      <c r="N660">
        <v>7.8182580000000002</v>
      </c>
      <c r="O660">
        <f>VLOOKUP(A660,m!B228:L4082,11,0)</f>
        <v>190.642853</v>
      </c>
      <c r="P660" s="34">
        <v>552.17700000000002</v>
      </c>
      <c r="Q660">
        <v>186.565</v>
      </c>
      <c r="R660" s="27">
        <f>ABS(O660-Q660)/O660</f>
        <v>2.139001245433525E-2</v>
      </c>
      <c r="V660" s="27"/>
    </row>
    <row r="661" spans="1:22" x14ac:dyDescent="0.25">
      <c r="A661" s="21">
        <v>390.99349999999998</v>
      </c>
      <c r="B661" s="21">
        <v>540.23754899999994</v>
      </c>
      <c r="C661">
        <v>12663948</v>
      </c>
      <c r="D661" s="21">
        <v>536.510132</v>
      </c>
      <c r="E661">
        <v>4545.5929999999998</v>
      </c>
      <c r="F661">
        <v>16.174272999999999</v>
      </c>
      <c r="G661">
        <v>40.620167000000002</v>
      </c>
      <c r="H661">
        <v>2.6232709999999999</v>
      </c>
      <c r="I661">
        <v>7.6948040000000004</v>
      </c>
      <c r="J661">
        <v>15.962968</v>
      </c>
      <c r="K661">
        <v>15.969225</v>
      </c>
      <c r="L661">
        <v>0.79732199999999998</v>
      </c>
      <c r="M661">
        <v>12.368366999999999</v>
      </c>
      <c r="N661">
        <v>5.5360610000000001</v>
      </c>
      <c r="O661">
        <f>VLOOKUP(A661,m!B1084:L4938,11,0)</f>
        <v>128.138519</v>
      </c>
      <c r="P661" s="34">
        <v>390.99299999999999</v>
      </c>
      <c r="Q661">
        <v>130.87899999999999</v>
      </c>
      <c r="R661" s="27">
        <f>ABS(O661-Q661)/O661</f>
        <v>2.1386863383367091E-2</v>
      </c>
      <c r="V661" s="27"/>
    </row>
    <row r="662" spans="1:22" x14ac:dyDescent="0.25">
      <c r="A662" s="21">
        <v>392.13586400000003</v>
      </c>
      <c r="B662" s="21">
        <v>525.74658199999999</v>
      </c>
      <c r="C662">
        <v>12858449</v>
      </c>
      <c r="D662" s="21">
        <v>533.37463400000001</v>
      </c>
      <c r="E662">
        <v>4760.7420000000002</v>
      </c>
      <c r="F662">
        <v>16.699687999999998</v>
      </c>
      <c r="G662">
        <v>40.788466999999997</v>
      </c>
      <c r="H662">
        <v>2.479187</v>
      </c>
      <c r="I662">
        <v>7.685073</v>
      </c>
      <c r="J662">
        <v>15.987629</v>
      </c>
      <c r="K662">
        <v>15.45585</v>
      </c>
      <c r="L662">
        <v>9.3644000000000005E-2</v>
      </c>
      <c r="M662">
        <v>16.023195000000001</v>
      </c>
      <c r="N662">
        <v>5.5522369999999999</v>
      </c>
      <c r="O662">
        <f>VLOOKUP(A662,m!B421:L4275,11,0)</f>
        <v>127.232353</v>
      </c>
      <c r="P662" s="34">
        <v>392.13600000000002</v>
      </c>
      <c r="Q662">
        <v>129.947</v>
      </c>
      <c r="R662" s="27">
        <f>ABS(O662-Q662)/O662</f>
        <v>2.1336137672467625E-2</v>
      </c>
      <c r="V662" s="27"/>
    </row>
    <row r="663" spans="1:22" x14ac:dyDescent="0.25">
      <c r="A663" s="21">
        <v>410.69000199999999</v>
      </c>
      <c r="B663" s="21">
        <v>541.67932099999996</v>
      </c>
      <c r="C663">
        <v>12824806</v>
      </c>
      <c r="D663" s="21">
        <v>537.40100099999995</v>
      </c>
      <c r="E663">
        <v>4148.8639999999996</v>
      </c>
      <c r="F663">
        <v>17.474449</v>
      </c>
      <c r="G663">
        <v>41.626956999999997</v>
      </c>
      <c r="H663">
        <v>3.4833949999999998</v>
      </c>
      <c r="I663">
        <v>7.8233259999999998</v>
      </c>
      <c r="J663">
        <v>16.684850999999998</v>
      </c>
      <c r="K663">
        <v>18.680143000000001</v>
      </c>
      <c r="L663">
        <v>1.657457</v>
      </c>
      <c r="M663">
        <v>7.5597200000000004</v>
      </c>
      <c r="N663">
        <v>5.8149439999999997</v>
      </c>
      <c r="O663">
        <f>VLOOKUP(A663,m!B955:L4809,11,0)</f>
        <v>134.966476</v>
      </c>
      <c r="P663" s="34">
        <v>410.69</v>
      </c>
      <c r="Q663">
        <v>137.846</v>
      </c>
      <c r="R663" s="27">
        <f>ABS(O663-Q663)/O663</f>
        <v>2.1335105467227309E-2</v>
      </c>
      <c r="V663" s="27"/>
    </row>
    <row r="664" spans="1:22" x14ac:dyDescent="0.25">
      <c r="A664" s="21">
        <v>371.66604599999999</v>
      </c>
      <c r="B664" s="21">
        <v>542.375854</v>
      </c>
      <c r="C664">
        <v>12817668</v>
      </c>
      <c r="D664" s="21">
        <v>541.64617899999996</v>
      </c>
      <c r="E664">
        <v>3553.7719999999999</v>
      </c>
      <c r="F664">
        <v>15.193182999999999</v>
      </c>
      <c r="G664">
        <v>40.371735000000001</v>
      </c>
      <c r="H664">
        <v>1.3190170000000001</v>
      </c>
      <c r="I664">
        <v>7.5719810000000001</v>
      </c>
      <c r="J664">
        <v>15.869097</v>
      </c>
      <c r="K664">
        <v>16.119029999999999</v>
      </c>
      <c r="L664">
        <v>1.209622</v>
      </c>
      <c r="M664">
        <v>16.312018999999999</v>
      </c>
      <c r="N664">
        <v>5.2624050000000002</v>
      </c>
      <c r="O664">
        <f>VLOOKUP(A664,m!B939:L4793,11,0)</f>
        <v>124.865555</v>
      </c>
      <c r="P664" s="34">
        <v>371.666</v>
      </c>
      <c r="Q664">
        <v>127.529</v>
      </c>
      <c r="R664" s="27">
        <f>ABS(O664-Q664)/O664</f>
        <v>2.1330502234983825E-2</v>
      </c>
      <c r="V664" s="27"/>
    </row>
    <row r="665" spans="1:22" x14ac:dyDescent="0.25">
      <c r="A665" s="21">
        <v>410.80944799999997</v>
      </c>
      <c r="B665" s="21">
        <v>541.54943800000001</v>
      </c>
      <c r="C665">
        <v>12881329</v>
      </c>
      <c r="D665" s="21">
        <v>540.41198699999995</v>
      </c>
      <c r="E665">
        <v>4348.7539999999999</v>
      </c>
      <c r="F665">
        <v>17.331854</v>
      </c>
      <c r="G665">
        <v>41.715034000000003</v>
      </c>
      <c r="H665">
        <v>4.3272570000000004</v>
      </c>
      <c r="I665">
        <v>8.3301049999999996</v>
      </c>
      <c r="J665">
        <v>17.046713</v>
      </c>
      <c r="K665">
        <v>17.208345000000001</v>
      </c>
      <c r="L665">
        <v>1.9902420000000001</v>
      </c>
      <c r="M665">
        <v>17.637823000000001</v>
      </c>
      <c r="N665">
        <v>5.8166339999999996</v>
      </c>
      <c r="O665">
        <f>VLOOKUP(A665,m!B97:L3951,11,0)</f>
        <v>137.19044500000001</v>
      </c>
      <c r="P665" s="34">
        <v>410.80900000000003</v>
      </c>
      <c r="Q665">
        <v>140.102</v>
      </c>
      <c r="R665" s="27">
        <f>ABS(O665-Q665)/O665</f>
        <v>2.122272436684634E-2</v>
      </c>
      <c r="V665" s="27"/>
    </row>
    <row r="666" spans="1:22" x14ac:dyDescent="0.25">
      <c r="A666" s="21">
        <v>551.10186799999997</v>
      </c>
      <c r="B666" s="21">
        <v>539.78625499999998</v>
      </c>
      <c r="C666">
        <v>12876844</v>
      </c>
      <c r="D666" s="21">
        <v>540.29418899999996</v>
      </c>
      <c r="E666">
        <v>5249.0230000000001</v>
      </c>
      <c r="F666">
        <v>25.923098</v>
      </c>
      <c r="G666">
        <v>51.093201000000001</v>
      </c>
      <c r="H666">
        <v>16.484207000000001</v>
      </c>
      <c r="I666">
        <v>12.214326</v>
      </c>
      <c r="J666">
        <v>24.173168</v>
      </c>
      <c r="K666">
        <v>23.109204999999999</v>
      </c>
      <c r="L666">
        <v>2.8423729999999998</v>
      </c>
      <c r="M666">
        <v>24.146059000000001</v>
      </c>
      <c r="N666">
        <v>7.8030299999999997</v>
      </c>
      <c r="O666">
        <f>VLOOKUP(A666,m!B470:L4324,11,0)</f>
        <v>185.726395</v>
      </c>
      <c r="P666" s="34">
        <v>551.10199999999998</v>
      </c>
      <c r="Q666">
        <v>181.79300000000001</v>
      </c>
      <c r="R666" s="27">
        <f>ABS(O666-Q666)/O666</f>
        <v>2.1178438315135498E-2</v>
      </c>
      <c r="V666" s="27"/>
    </row>
    <row r="667" spans="1:22" x14ac:dyDescent="0.25">
      <c r="A667" s="21">
        <v>394.112549</v>
      </c>
      <c r="B667" s="21">
        <v>537.12542699999995</v>
      </c>
      <c r="C667">
        <v>12859612</v>
      </c>
      <c r="D667" s="21">
        <v>540.852844</v>
      </c>
      <c r="E667">
        <v>3363.0360000000001</v>
      </c>
      <c r="F667">
        <v>16.616254999999999</v>
      </c>
      <c r="G667">
        <v>40.654736</v>
      </c>
      <c r="H667">
        <v>2.0308839999999999</v>
      </c>
      <c r="I667">
        <v>7.3044320000000003</v>
      </c>
      <c r="J667">
        <v>15.967708999999999</v>
      </c>
      <c r="K667">
        <v>16.233902</v>
      </c>
      <c r="L667">
        <v>1.436863</v>
      </c>
      <c r="M667">
        <v>5.0389010000000001</v>
      </c>
      <c r="N667">
        <v>5.5802250000000004</v>
      </c>
      <c r="O667">
        <f>VLOOKUP(A667,m!B894:L4748,11,0)</f>
        <v>130.50349399999999</v>
      </c>
      <c r="P667" s="34">
        <v>394.113</v>
      </c>
      <c r="Q667">
        <v>133.26499999999999</v>
      </c>
      <c r="R667" s="27">
        <f>ABS(O667-Q667)/O667</f>
        <v>2.1160398969854381E-2</v>
      </c>
      <c r="V667" s="27"/>
    </row>
    <row r="668" spans="1:22" x14ac:dyDescent="0.25">
      <c r="A668" s="21">
        <v>403.816284</v>
      </c>
      <c r="B668" s="21">
        <v>537.97009300000002</v>
      </c>
      <c r="C668">
        <v>12752651</v>
      </c>
      <c r="D668" s="21">
        <v>542.86364700000001</v>
      </c>
      <c r="E668">
        <v>3709.4110000000001</v>
      </c>
      <c r="F668">
        <v>16.919827000000002</v>
      </c>
      <c r="G668">
        <v>41.766337999999998</v>
      </c>
      <c r="H668">
        <v>3.636863</v>
      </c>
      <c r="I668">
        <v>7.9041980000000001</v>
      </c>
      <c r="J668">
        <v>16.836912000000002</v>
      </c>
      <c r="K668">
        <v>16.678881000000001</v>
      </c>
      <c r="L668">
        <v>1.422866</v>
      </c>
      <c r="M668">
        <v>13.656079999999999</v>
      </c>
      <c r="N668">
        <v>5.717619</v>
      </c>
      <c r="O668">
        <f>VLOOKUP(A668,m!B268:L4122,11,0)</f>
        <v>135.221161</v>
      </c>
      <c r="P668" s="34">
        <v>403.81599999999997</v>
      </c>
      <c r="Q668">
        <v>138.08199999999999</v>
      </c>
      <c r="R668" s="27">
        <f>ABS(O668-Q668)/O668</f>
        <v>2.1156740401008674E-2</v>
      </c>
      <c r="V668" s="27"/>
    </row>
    <row r="669" spans="1:22" x14ac:dyDescent="0.25">
      <c r="A669" s="21">
        <v>429.269409</v>
      </c>
      <c r="B669" s="21">
        <v>542.028503</v>
      </c>
      <c r="C669">
        <v>12760576</v>
      </c>
      <c r="D669" s="21">
        <v>537.18505900000002</v>
      </c>
      <c r="E669">
        <v>4748.5349999999999</v>
      </c>
      <c r="F669">
        <v>18.751246999999999</v>
      </c>
      <c r="G669">
        <v>43.242877999999997</v>
      </c>
      <c r="H669">
        <v>5.0548409999999997</v>
      </c>
      <c r="I669">
        <v>8.7581249999999997</v>
      </c>
      <c r="J669">
        <v>18.089168999999998</v>
      </c>
      <c r="K669">
        <v>17.660906000000001</v>
      </c>
      <c r="L669">
        <v>0.79976999999999998</v>
      </c>
      <c r="M669">
        <v>16.876726000000001</v>
      </c>
      <c r="N669">
        <v>6.0780079999999996</v>
      </c>
      <c r="O669">
        <f>VLOOKUP(A669,m!B17:L3871,11,0)</f>
        <v>142.32879600000001</v>
      </c>
      <c r="P669" s="34">
        <v>429.26900000000001</v>
      </c>
      <c r="Q669">
        <v>145.33500000000001</v>
      </c>
      <c r="R669" s="27">
        <f>ABS(O669-Q669)/O669</f>
        <v>2.1121544511625016E-2</v>
      </c>
      <c r="V669" s="27"/>
    </row>
    <row r="670" spans="1:22" x14ac:dyDescent="0.25">
      <c r="A670" s="21">
        <v>398.94619799999998</v>
      </c>
      <c r="B670" s="21">
        <v>539.88525400000003</v>
      </c>
      <c r="C670">
        <v>12801260</v>
      </c>
      <c r="D670" s="21">
        <v>541.45922900000005</v>
      </c>
      <c r="E670">
        <v>4058.8380000000002</v>
      </c>
      <c r="F670">
        <v>16.923373999999999</v>
      </c>
      <c r="G670">
        <v>41.965668000000001</v>
      </c>
      <c r="H670">
        <v>2.9893749999999999</v>
      </c>
      <c r="I670">
        <v>8.1328049999999994</v>
      </c>
      <c r="J670">
        <v>16.896736000000001</v>
      </c>
      <c r="K670">
        <v>16.876819999999999</v>
      </c>
      <c r="L670">
        <v>1.660458</v>
      </c>
      <c r="M670">
        <v>13.301743</v>
      </c>
      <c r="N670">
        <v>5.6486619999999998</v>
      </c>
      <c r="O670">
        <f>VLOOKUP(A670,m!B984:L4838,11,0)</f>
        <v>132.294464</v>
      </c>
      <c r="P670" s="34">
        <v>398.94600000000003</v>
      </c>
      <c r="Q670">
        <v>135.08699999999999</v>
      </c>
      <c r="R670" s="27">
        <f>ABS(O670-Q670)/O670</f>
        <v>2.1108487200189905E-2</v>
      </c>
      <c r="V670" s="27"/>
    </row>
    <row r="671" spans="1:22" x14ac:dyDescent="0.25">
      <c r="A671" s="21">
        <v>395.58947799999999</v>
      </c>
      <c r="B671" s="21">
        <v>541.23242200000004</v>
      </c>
      <c r="C671">
        <v>12839883</v>
      </c>
      <c r="D671" s="21">
        <v>537.355591</v>
      </c>
      <c r="E671">
        <v>3569.03</v>
      </c>
      <c r="F671">
        <v>16.341763</v>
      </c>
      <c r="G671">
        <v>40.86063</v>
      </c>
      <c r="H671">
        <v>2.7612459999999999</v>
      </c>
      <c r="I671">
        <v>7.6205920000000003</v>
      </c>
      <c r="J671">
        <v>16.313789</v>
      </c>
      <c r="K671">
        <v>16.488001000000001</v>
      </c>
      <c r="L671">
        <v>1.4485570000000001</v>
      </c>
      <c r="M671">
        <v>12.110500999999999</v>
      </c>
      <c r="N671">
        <v>5.6011350000000002</v>
      </c>
      <c r="O671">
        <f>VLOOKUP(A671,m!B920:L4774,11,0)</f>
        <v>132.131271</v>
      </c>
      <c r="P671" s="34">
        <v>395.589</v>
      </c>
      <c r="Q671">
        <v>134.90799999999999</v>
      </c>
      <c r="R671" s="27">
        <f>ABS(O671-Q671)/O671</f>
        <v>2.101492689039515E-2</v>
      </c>
      <c r="V671" s="27"/>
    </row>
    <row r="672" spans="1:22" x14ac:dyDescent="0.25">
      <c r="A672" s="21">
        <v>386.25329599999998</v>
      </c>
      <c r="B672" s="21">
        <v>540.20214799999997</v>
      </c>
      <c r="C672">
        <v>12876534</v>
      </c>
      <c r="D672" s="21">
        <v>535.22265600000003</v>
      </c>
      <c r="E672">
        <v>3425.598</v>
      </c>
      <c r="F672">
        <v>15.718752</v>
      </c>
      <c r="G672">
        <v>40.229804999999999</v>
      </c>
      <c r="H672">
        <v>2.2048869999999998</v>
      </c>
      <c r="I672">
        <v>7.3831480000000003</v>
      </c>
      <c r="J672">
        <v>15.952183</v>
      </c>
      <c r="K672">
        <v>16.237321999999999</v>
      </c>
      <c r="L672">
        <v>1.42771</v>
      </c>
      <c r="M672">
        <v>12.409091999999999</v>
      </c>
      <c r="N672">
        <v>5.4689449999999997</v>
      </c>
      <c r="O672">
        <f>VLOOKUP(A672,m!B916:L4770,11,0)</f>
        <v>128.961884</v>
      </c>
      <c r="P672" s="34">
        <v>386.25299999999999</v>
      </c>
      <c r="Q672">
        <v>131.667</v>
      </c>
      <c r="R672" s="27">
        <f>ABS(O672-Q672)/O672</f>
        <v>2.0976089338148967E-2</v>
      </c>
      <c r="V672" s="27"/>
    </row>
    <row r="673" spans="1:22" x14ac:dyDescent="0.25">
      <c r="A673" s="21">
        <v>383.605591</v>
      </c>
      <c r="B673" s="21">
        <v>530.879639</v>
      </c>
      <c r="C673">
        <v>12832082</v>
      </c>
      <c r="D673" s="21">
        <v>543.17834500000004</v>
      </c>
      <c r="E673">
        <v>4769.8969999999999</v>
      </c>
      <c r="F673">
        <v>16.225200999999998</v>
      </c>
      <c r="G673">
        <v>40.974060000000001</v>
      </c>
      <c r="H673">
        <v>1.7461279999999999</v>
      </c>
      <c r="I673">
        <v>6.8668889999999996</v>
      </c>
      <c r="J673">
        <v>15.41061</v>
      </c>
      <c r="K673">
        <v>15.20208</v>
      </c>
      <c r="L673">
        <v>0.507637</v>
      </c>
      <c r="M673">
        <v>4.3078789999999998</v>
      </c>
      <c r="N673">
        <v>5.4314559999999998</v>
      </c>
      <c r="O673">
        <f>VLOOKUP(A673,m!B704:L4558,11,0)</f>
        <v>123.00769</v>
      </c>
      <c r="P673" s="34">
        <v>383.60599999999999</v>
      </c>
      <c r="Q673">
        <v>125.584</v>
      </c>
      <c r="R673" s="27">
        <f>ABS(O673-Q673)/O673</f>
        <v>2.0944300311630977E-2</v>
      </c>
      <c r="V673" s="27"/>
    </row>
    <row r="674" spans="1:22" x14ac:dyDescent="0.25">
      <c r="A674" s="21">
        <v>407.238831</v>
      </c>
      <c r="B674" s="21">
        <v>536.17681900000002</v>
      </c>
      <c r="C674">
        <v>13024587</v>
      </c>
      <c r="D674" s="21">
        <v>547.79528800000003</v>
      </c>
      <c r="E674">
        <v>4718.0169999999998</v>
      </c>
      <c r="F674">
        <v>17.343343999999998</v>
      </c>
      <c r="G674">
        <v>41.410324000000003</v>
      </c>
      <c r="H674">
        <v>3.5180980000000002</v>
      </c>
      <c r="I674">
        <v>7.799086</v>
      </c>
      <c r="J674">
        <v>16.468852999999999</v>
      </c>
      <c r="K674">
        <v>16.238001000000001</v>
      </c>
      <c r="L674">
        <v>1.0098819999999999</v>
      </c>
      <c r="M674">
        <v>6.9171259999999997</v>
      </c>
      <c r="N674">
        <v>5.7660780000000003</v>
      </c>
      <c r="O674">
        <f>VLOOKUP(A674,m!B1063:L4917,11,0)</f>
        <v>133.10197400000001</v>
      </c>
      <c r="P674" s="34">
        <v>407.23899999999998</v>
      </c>
      <c r="Q674">
        <v>135.886</v>
      </c>
      <c r="R674" s="27">
        <f>ABS(O674-Q674)/O674</f>
        <v>2.0916489187455499E-2</v>
      </c>
      <c r="V674" s="27"/>
    </row>
    <row r="675" spans="1:22" x14ac:dyDescent="0.25">
      <c r="A675" s="21">
        <v>377.80883799999998</v>
      </c>
      <c r="B675" s="21">
        <v>541.59143100000006</v>
      </c>
      <c r="C675">
        <v>12791187</v>
      </c>
      <c r="D675" s="21">
        <v>544.92523200000005</v>
      </c>
      <c r="E675">
        <v>4244.9939999999997</v>
      </c>
      <c r="F675">
        <v>15.539256</v>
      </c>
      <c r="G675">
        <v>39.437716999999999</v>
      </c>
      <c r="H675">
        <v>1.516324</v>
      </c>
      <c r="I675">
        <v>7.1301449999999997</v>
      </c>
      <c r="J675">
        <v>15.107021</v>
      </c>
      <c r="K675">
        <v>15.00201</v>
      </c>
      <c r="L675">
        <v>0.48902099999999998</v>
      </c>
      <c r="M675">
        <v>5.8028130000000004</v>
      </c>
      <c r="N675">
        <v>5.34938</v>
      </c>
      <c r="O675">
        <f>VLOOKUP(A675,m!B360:L4214,11,0)</f>
        <v>123.832397</v>
      </c>
      <c r="P675" s="34">
        <v>377.80900000000003</v>
      </c>
      <c r="Q675">
        <v>126.42100000000001</v>
      </c>
      <c r="R675" s="27">
        <f>ABS(O675-Q675)/O675</f>
        <v>2.0904085382438379E-2</v>
      </c>
      <c r="V675" s="27"/>
    </row>
    <row r="676" spans="1:22" x14ac:dyDescent="0.25">
      <c r="A676" s="21">
        <v>398.81781000000001</v>
      </c>
      <c r="B676" s="21">
        <v>541.58483899999999</v>
      </c>
      <c r="C676">
        <v>12875046</v>
      </c>
      <c r="D676" s="21">
        <v>537.32800299999997</v>
      </c>
      <c r="E676">
        <v>3625.4870000000001</v>
      </c>
      <c r="F676">
        <v>16.523883999999999</v>
      </c>
      <c r="G676">
        <v>41.056838999999997</v>
      </c>
      <c r="H676">
        <v>3.0005999999999999</v>
      </c>
      <c r="I676">
        <v>7.7246360000000003</v>
      </c>
      <c r="J676">
        <v>16.517966999999999</v>
      </c>
      <c r="K676">
        <v>16.627887999999999</v>
      </c>
      <c r="L676">
        <v>1.4946870000000001</v>
      </c>
      <c r="M676">
        <v>12.748860000000001</v>
      </c>
      <c r="N676">
        <v>5.646846</v>
      </c>
      <c r="O676">
        <f>VLOOKUP(A676,m!B919:L4773,11,0)</f>
        <v>133.308685</v>
      </c>
      <c r="P676" s="34">
        <v>398.81799999999998</v>
      </c>
      <c r="Q676">
        <v>136.09399999999999</v>
      </c>
      <c r="R676" s="27">
        <f>ABS(O676-Q676)/O676</f>
        <v>2.0893724966231549E-2</v>
      </c>
      <c r="V676" s="27"/>
    </row>
    <row r="677" spans="1:22" x14ac:dyDescent="0.25">
      <c r="A677" s="21">
        <v>409.69735700000001</v>
      </c>
      <c r="B677" s="21">
        <v>541.91284199999996</v>
      </c>
      <c r="C677">
        <v>12725506</v>
      </c>
      <c r="D677" s="21">
        <v>537.43426499999998</v>
      </c>
      <c r="E677">
        <v>4254.1490000000003</v>
      </c>
      <c r="F677">
        <v>17.802313000000002</v>
      </c>
      <c r="G677">
        <v>42.973331000000002</v>
      </c>
      <c r="H677">
        <v>3.6909200000000002</v>
      </c>
      <c r="I677">
        <v>8.8104700000000005</v>
      </c>
      <c r="J677">
        <v>18.132684999999999</v>
      </c>
      <c r="K677">
        <v>17.162609</v>
      </c>
      <c r="L677">
        <v>0.97805799999999998</v>
      </c>
      <c r="M677">
        <v>18.934764999999999</v>
      </c>
      <c r="N677">
        <v>5.8008889999999997</v>
      </c>
      <c r="O677">
        <f>VLOOKUP(A677,m!B8:L3862,11,0)</f>
        <v>136.573578</v>
      </c>
      <c r="P677">
        <v>409.697</v>
      </c>
      <c r="Q677">
        <v>139.42699999999999</v>
      </c>
      <c r="R677" s="27">
        <f>ABS(O677-Q677)/O677</f>
        <v>2.0892928498951642E-2</v>
      </c>
      <c r="V677" s="27"/>
    </row>
    <row r="678" spans="1:22" x14ac:dyDescent="0.25">
      <c r="A678" s="21">
        <v>401.62338299999999</v>
      </c>
      <c r="B678" s="21">
        <v>534.35632299999997</v>
      </c>
      <c r="C678">
        <v>12892363</v>
      </c>
      <c r="D678" s="21">
        <v>544.95916699999998</v>
      </c>
      <c r="E678">
        <v>4714.9650000000001</v>
      </c>
      <c r="F678">
        <v>17.174828999999999</v>
      </c>
      <c r="G678">
        <v>41.241473999999997</v>
      </c>
      <c r="H678">
        <v>2.9771800000000002</v>
      </c>
      <c r="I678">
        <v>7.6614630000000004</v>
      </c>
      <c r="J678">
        <v>16.220027999999999</v>
      </c>
      <c r="K678">
        <v>16.094722999999998</v>
      </c>
      <c r="L678">
        <v>1.042027</v>
      </c>
      <c r="M678">
        <v>6.3750580000000001</v>
      </c>
      <c r="N678">
        <v>5.6865690000000004</v>
      </c>
      <c r="O678">
        <f>VLOOKUP(A678,m!B1003:L4857,11,0)</f>
        <v>130.50122099999999</v>
      </c>
      <c r="P678" s="34">
        <v>401.62299999999999</v>
      </c>
      <c r="Q678">
        <v>133.221</v>
      </c>
      <c r="R678" s="27">
        <f>ABS(O678-Q678)/O678</f>
        <v>2.0841023395482383E-2</v>
      </c>
      <c r="V678" s="27"/>
    </row>
    <row r="679" spans="1:22" x14ac:dyDescent="0.25">
      <c r="A679" s="21">
        <v>489.09378099999998</v>
      </c>
      <c r="B679" s="21">
        <v>541.73803699999996</v>
      </c>
      <c r="C679">
        <v>12819947</v>
      </c>
      <c r="D679" s="21">
        <v>533.188354</v>
      </c>
      <c r="E679">
        <v>4301.4520000000002</v>
      </c>
      <c r="F679">
        <v>21.58428</v>
      </c>
      <c r="G679">
        <v>49.874217999999999</v>
      </c>
      <c r="H679">
        <v>11.9414</v>
      </c>
      <c r="I679">
        <v>10.363049999999999</v>
      </c>
      <c r="J679">
        <v>20.60305</v>
      </c>
      <c r="K679">
        <v>21.811710000000001</v>
      </c>
      <c r="L679">
        <v>4.0226300000000004</v>
      </c>
      <c r="M679">
        <v>32.882854000000002</v>
      </c>
      <c r="N679">
        <v>6.9250600000000002</v>
      </c>
      <c r="O679">
        <f>VLOOKUP(A679,m!B206:L4060,11,0)</f>
        <v>169.32415800000001</v>
      </c>
      <c r="P679" s="34">
        <v>489.09399999999999</v>
      </c>
      <c r="Q679">
        <v>165.80199999999999</v>
      </c>
      <c r="R679" s="27">
        <f>ABS(O679-Q679)/O679</f>
        <v>2.0801272787076365E-2</v>
      </c>
      <c r="V679" s="27"/>
    </row>
    <row r="680" spans="1:22" x14ac:dyDescent="0.25">
      <c r="A680" s="21">
        <v>428.06677200000001</v>
      </c>
      <c r="B680" s="21">
        <v>543.73034700000005</v>
      </c>
      <c r="C680">
        <v>12691749</v>
      </c>
      <c r="D680" s="21">
        <v>536.93377699999996</v>
      </c>
      <c r="E680">
        <v>3987.1210000000001</v>
      </c>
      <c r="F680">
        <v>17.836791999999999</v>
      </c>
      <c r="G680">
        <v>45.600715999999998</v>
      </c>
      <c r="H680">
        <v>5.977976</v>
      </c>
      <c r="I680">
        <v>8.3641509999999997</v>
      </c>
      <c r="J680">
        <v>17.229464</v>
      </c>
      <c r="K680">
        <v>18.415043000000001</v>
      </c>
      <c r="L680">
        <v>2.7886989999999998</v>
      </c>
      <c r="M680">
        <v>19.967676000000001</v>
      </c>
      <c r="N680">
        <v>6.0609799999999998</v>
      </c>
      <c r="O680">
        <f>VLOOKUP(A680,m!B205:L4059,11,0)</f>
        <v>144.100281</v>
      </c>
      <c r="P680" s="34">
        <v>428.06700000000001</v>
      </c>
      <c r="Q680">
        <v>147.095</v>
      </c>
      <c r="R680" s="27">
        <f>ABS(O680-Q680)/O680</f>
        <v>2.0782187093722624E-2</v>
      </c>
      <c r="V680" s="27"/>
    </row>
    <row r="681" spans="1:22" x14ac:dyDescent="0.25">
      <c r="A681" s="21">
        <v>393.27066000000002</v>
      </c>
      <c r="B681" s="21">
        <v>536.11242700000003</v>
      </c>
      <c r="C681">
        <v>12830516</v>
      </c>
      <c r="D681" s="21">
        <v>539.12438999999995</v>
      </c>
      <c r="E681">
        <v>4394.53</v>
      </c>
      <c r="F681">
        <v>16.540932000000002</v>
      </c>
      <c r="G681">
        <v>40.194592</v>
      </c>
      <c r="H681">
        <v>2.2765029999999999</v>
      </c>
      <c r="I681">
        <v>7.4142520000000003</v>
      </c>
      <c r="J681">
        <v>15.593094000000001</v>
      </c>
      <c r="K681">
        <v>15.261646000000001</v>
      </c>
      <c r="L681">
        <v>9.5815999999999998E-2</v>
      </c>
      <c r="M681">
        <v>4.9821099999999996</v>
      </c>
      <c r="N681">
        <v>5.5683030000000002</v>
      </c>
      <c r="O681">
        <f>VLOOKUP(A681,m!B439:L4293,11,0)</f>
        <v>127.707336</v>
      </c>
      <c r="P681" s="34">
        <v>393.27100000000002</v>
      </c>
      <c r="Q681">
        <v>130.35900000000001</v>
      </c>
      <c r="R681" s="27">
        <f>ABS(O681-Q681)/O681</f>
        <v>2.0763599672927253E-2</v>
      </c>
      <c r="V681" s="27"/>
    </row>
    <row r="682" spans="1:22" x14ac:dyDescent="0.25">
      <c r="A682" s="21">
        <v>384.27783199999999</v>
      </c>
      <c r="B682" s="21">
        <v>541.45202600000005</v>
      </c>
      <c r="C682">
        <v>12827885</v>
      </c>
      <c r="D682" s="21">
        <v>536.06481900000006</v>
      </c>
      <c r="E682">
        <v>4557.8</v>
      </c>
      <c r="F682">
        <v>15.964646</v>
      </c>
      <c r="G682">
        <v>40.052436999999998</v>
      </c>
      <c r="H682">
        <v>1.887081</v>
      </c>
      <c r="I682">
        <v>7.8769479999999996</v>
      </c>
      <c r="J682">
        <v>16.025074</v>
      </c>
      <c r="K682">
        <v>15.884045</v>
      </c>
      <c r="L682">
        <v>8.4637000000000004E-2</v>
      </c>
      <c r="M682">
        <v>14.623023</v>
      </c>
      <c r="N682">
        <v>5.4409749999999999</v>
      </c>
      <c r="O682">
        <f>VLOOKUP(A682,m!B44:L3898,11,0)</f>
        <v>126.40786</v>
      </c>
      <c r="P682" s="34">
        <v>384.27800000000002</v>
      </c>
      <c r="Q682">
        <v>129.03200000000001</v>
      </c>
      <c r="R682" s="27">
        <f>ABS(O682-Q682)/O682</f>
        <v>2.0759310378326248E-2</v>
      </c>
      <c r="V682" s="27"/>
    </row>
    <row r="683" spans="1:22" x14ac:dyDescent="0.25">
      <c r="A683" s="21">
        <v>389.26147500000002</v>
      </c>
      <c r="B683" s="21">
        <v>538.83239700000001</v>
      </c>
      <c r="C683">
        <v>12740417</v>
      </c>
      <c r="D683" s="21">
        <v>541.18603499999995</v>
      </c>
      <c r="E683">
        <v>4251.098</v>
      </c>
      <c r="F683">
        <v>16.489522999999998</v>
      </c>
      <c r="G683">
        <v>40.686016000000002</v>
      </c>
      <c r="H683">
        <v>2.4239099999999998</v>
      </c>
      <c r="I683">
        <v>7.4595820000000002</v>
      </c>
      <c r="J683">
        <v>15.638752999999999</v>
      </c>
      <c r="K683">
        <v>15.485415</v>
      </c>
      <c r="L683">
        <v>0.80493599999999998</v>
      </c>
      <c r="M683">
        <v>4.8563789999999996</v>
      </c>
      <c r="N683">
        <v>5.5115379999999998</v>
      </c>
      <c r="O683">
        <f>VLOOKUP(A683,m!B332:L4186,11,0)</f>
        <v>126.670692</v>
      </c>
      <c r="P683" s="34">
        <v>389.26100000000002</v>
      </c>
      <c r="Q683">
        <v>129.29900000000001</v>
      </c>
      <c r="R683" s="27">
        <f>ABS(O683-Q683)/O683</f>
        <v>2.0749140614152516E-2</v>
      </c>
      <c r="V683" s="27"/>
    </row>
    <row r="684" spans="1:22" x14ac:dyDescent="0.25">
      <c r="A684" s="21">
        <v>386.36056500000001</v>
      </c>
      <c r="B684" s="21">
        <v>539.52966300000003</v>
      </c>
      <c r="C684">
        <v>12814926</v>
      </c>
      <c r="D684" s="21">
        <v>548.48657200000002</v>
      </c>
      <c r="E684">
        <v>4405.2110000000002</v>
      </c>
      <c r="F684">
        <v>16.338916999999999</v>
      </c>
      <c r="G684">
        <v>41.228619000000002</v>
      </c>
      <c r="H684">
        <v>2.4716320000000001</v>
      </c>
      <c r="I684">
        <v>7.9118820000000003</v>
      </c>
      <c r="J684">
        <v>16.282551000000002</v>
      </c>
      <c r="K684">
        <v>16.196988999999999</v>
      </c>
      <c r="L684">
        <v>1.3499429999999999</v>
      </c>
      <c r="M684">
        <v>13.975155000000001</v>
      </c>
      <c r="N684">
        <v>5.4704629999999996</v>
      </c>
      <c r="O684">
        <f>VLOOKUP(A684,m!B568:L4422,11,0)</f>
        <v>128.01452599999999</v>
      </c>
      <c r="P684" s="34">
        <v>386.36099999999999</v>
      </c>
      <c r="Q684">
        <v>130.66999999999999</v>
      </c>
      <c r="R684" s="27">
        <f>ABS(O684-Q684)/O684</f>
        <v>2.0743536557718444E-2</v>
      </c>
      <c r="V684" s="27"/>
    </row>
    <row r="685" spans="1:22" x14ac:dyDescent="0.25">
      <c r="A685" s="21">
        <v>488.917145</v>
      </c>
      <c r="B685" s="21">
        <v>539.85528599999998</v>
      </c>
      <c r="C685">
        <v>12945652</v>
      </c>
      <c r="D685" s="21">
        <v>532.95111099999997</v>
      </c>
      <c r="E685">
        <v>4116.8209999999999</v>
      </c>
      <c r="F685">
        <v>23.655895000000001</v>
      </c>
      <c r="G685">
        <v>50.718612999999998</v>
      </c>
      <c r="H685">
        <v>11.663437</v>
      </c>
      <c r="I685">
        <v>11.674871</v>
      </c>
      <c r="J685">
        <v>22.660886999999999</v>
      </c>
      <c r="K685">
        <v>22.049982</v>
      </c>
      <c r="L685">
        <v>4.3004170000000004</v>
      </c>
      <c r="M685">
        <v>27.135501999999999</v>
      </c>
      <c r="N685">
        <v>6.9225589999999997</v>
      </c>
      <c r="O685">
        <f>VLOOKUP(A685,m!B131:L3985,11,0)</f>
        <v>167.0215</v>
      </c>
      <c r="P685" s="34">
        <v>488.91699999999997</v>
      </c>
      <c r="Q685">
        <v>163.56899999999999</v>
      </c>
      <c r="R685" s="27">
        <f>ABS(O685-Q685)/O685</f>
        <v>2.0670991459183486E-2</v>
      </c>
      <c r="V685" s="27"/>
    </row>
    <row r="686" spans="1:22" x14ac:dyDescent="0.25">
      <c r="A686" s="21">
        <v>386.18487499999998</v>
      </c>
      <c r="B686" s="21">
        <v>540.57653800000003</v>
      </c>
      <c r="C686">
        <v>12874084</v>
      </c>
      <c r="D686" s="21">
        <v>538.50170900000001</v>
      </c>
      <c r="E686">
        <v>3567.5039999999999</v>
      </c>
      <c r="F686">
        <v>15.818384999999999</v>
      </c>
      <c r="G686">
        <v>40.045830000000002</v>
      </c>
      <c r="H686">
        <v>2.2360739999999999</v>
      </c>
      <c r="I686">
        <v>7.3359420000000002</v>
      </c>
      <c r="J686">
        <v>15.806931000000001</v>
      </c>
      <c r="K686">
        <v>16.045497999999998</v>
      </c>
      <c r="L686">
        <v>1.2597449999999999</v>
      </c>
      <c r="M686">
        <v>10.877793</v>
      </c>
      <c r="N686">
        <v>5.4679770000000003</v>
      </c>
      <c r="O686">
        <f>VLOOKUP(A686,m!B918:L4772,11,0)</f>
        <v>128.67773399999999</v>
      </c>
      <c r="P686" s="34">
        <v>386.185</v>
      </c>
      <c r="Q686">
        <v>131.33699999999999</v>
      </c>
      <c r="R686" s="27">
        <f>ABS(O686-Q686)/O686</f>
        <v>2.0666092861100605E-2</v>
      </c>
      <c r="V686" s="27"/>
    </row>
    <row r="687" spans="1:22" x14ac:dyDescent="0.25">
      <c r="A687" s="21">
        <v>402.81286599999999</v>
      </c>
      <c r="B687" s="21">
        <v>540.58813499999997</v>
      </c>
      <c r="C687">
        <v>12931530</v>
      </c>
      <c r="D687" s="21">
        <v>539.96569799999997</v>
      </c>
      <c r="E687">
        <v>4383.8490000000002</v>
      </c>
      <c r="F687">
        <v>17.157122000000001</v>
      </c>
      <c r="G687">
        <v>41.610016000000002</v>
      </c>
      <c r="H687">
        <v>3.4127480000000001</v>
      </c>
      <c r="I687">
        <v>7.8683589999999999</v>
      </c>
      <c r="J687">
        <v>16.370374999999999</v>
      </c>
      <c r="K687">
        <v>16.130953000000002</v>
      </c>
      <c r="L687">
        <v>1.0577460000000001</v>
      </c>
      <c r="M687">
        <v>7.5979859999999997</v>
      </c>
      <c r="N687">
        <v>5.703411</v>
      </c>
      <c r="O687">
        <f>VLOOKUP(A687,m!B337:L4191,11,0)</f>
        <v>131.75332599999999</v>
      </c>
      <c r="P687" s="34">
        <v>402.81299999999999</v>
      </c>
      <c r="Q687">
        <v>134.476</v>
      </c>
      <c r="R687" s="27">
        <f>ABS(O687-Q687)/O687</f>
        <v>2.0664935623712546E-2</v>
      </c>
      <c r="V687" s="27"/>
    </row>
    <row r="688" spans="1:22" x14ac:dyDescent="0.25">
      <c r="A688" s="21">
        <v>387.65518200000002</v>
      </c>
      <c r="B688" s="21">
        <v>541.75952099999995</v>
      </c>
      <c r="C688">
        <v>12781528</v>
      </c>
      <c r="D688" s="21">
        <v>545.96606399999996</v>
      </c>
      <c r="E688">
        <v>4501.3419999999996</v>
      </c>
      <c r="F688">
        <v>16.116340999999998</v>
      </c>
      <c r="G688">
        <v>40.164355999999998</v>
      </c>
      <c r="H688">
        <v>2.2474409999999998</v>
      </c>
      <c r="I688">
        <v>7.4367039999999998</v>
      </c>
      <c r="J688">
        <v>15.606396999999999</v>
      </c>
      <c r="K688">
        <v>15.299229</v>
      </c>
      <c r="L688">
        <v>0.47882000000000002</v>
      </c>
      <c r="M688">
        <v>7.0369640000000002</v>
      </c>
      <c r="N688">
        <v>5.4887940000000004</v>
      </c>
      <c r="O688">
        <f>VLOOKUP(A688,m!B355:L4209,11,0)</f>
        <v>127.154793</v>
      </c>
      <c r="P688" s="34">
        <v>387.65499999999997</v>
      </c>
      <c r="Q688">
        <v>129.78</v>
      </c>
      <c r="R688" s="27">
        <f>ABS(O688-Q688)/O688</f>
        <v>2.064575733295404E-2</v>
      </c>
      <c r="V688" s="27"/>
    </row>
    <row r="689" spans="1:22" x14ac:dyDescent="0.25">
      <c r="A689" s="21">
        <v>386.15100100000001</v>
      </c>
      <c r="B689" s="21">
        <v>541.78772000000004</v>
      </c>
      <c r="C689">
        <v>12788516</v>
      </c>
      <c r="D689" s="21">
        <v>543.275757</v>
      </c>
      <c r="E689">
        <v>4408.2629999999999</v>
      </c>
      <c r="F689">
        <v>16.348768</v>
      </c>
      <c r="G689">
        <v>40.926544</v>
      </c>
      <c r="H689">
        <v>2.224764</v>
      </c>
      <c r="I689">
        <v>7.7834820000000002</v>
      </c>
      <c r="J689">
        <v>15.779116999999999</v>
      </c>
      <c r="K689">
        <v>15.359992</v>
      </c>
      <c r="L689">
        <v>0.70593600000000001</v>
      </c>
      <c r="M689">
        <v>6.6003369999999997</v>
      </c>
      <c r="N689">
        <v>5.4674959999999997</v>
      </c>
      <c r="O689">
        <f>VLOOKUP(A689,m!B310:L4164,11,0)</f>
        <v>125.98851000000001</v>
      </c>
      <c r="P689" s="34">
        <v>386.15100000000001</v>
      </c>
      <c r="Q689">
        <v>128.589</v>
      </c>
      <c r="R689" s="27">
        <f>ABS(O689-Q689)/O689</f>
        <v>2.0640691758319812E-2</v>
      </c>
      <c r="V689" s="27"/>
    </row>
    <row r="690" spans="1:22" x14ac:dyDescent="0.25">
      <c r="A690" s="21">
        <v>382.01577800000001</v>
      </c>
      <c r="B690" s="21">
        <v>541.62622099999999</v>
      </c>
      <c r="C690">
        <v>12881500</v>
      </c>
      <c r="D690" s="21">
        <v>545.37487799999997</v>
      </c>
      <c r="E690">
        <v>4220.5810000000001</v>
      </c>
      <c r="F690">
        <v>15.829026000000001</v>
      </c>
      <c r="G690">
        <v>39.623432000000001</v>
      </c>
      <c r="H690">
        <v>1.8645309999999999</v>
      </c>
      <c r="I690">
        <v>7.2198979999999997</v>
      </c>
      <c r="J690">
        <v>15.258177</v>
      </c>
      <c r="K690">
        <v>15.178694999999999</v>
      </c>
      <c r="L690">
        <v>0.60085599999999995</v>
      </c>
      <c r="M690">
        <v>5.7362380000000002</v>
      </c>
      <c r="N690">
        <v>5.4089460000000003</v>
      </c>
      <c r="O690">
        <f>VLOOKUP(A690,m!B351:L4205,11,0)</f>
        <v>125.39634700000001</v>
      </c>
      <c r="P690" s="34">
        <v>382.01600000000002</v>
      </c>
      <c r="Q690">
        <v>127.98099999999999</v>
      </c>
      <c r="R690" s="27">
        <f>ABS(O690-Q690)/O690</f>
        <v>2.061186838241778E-2</v>
      </c>
      <c r="V690" s="27"/>
    </row>
    <row r="691" spans="1:22" x14ac:dyDescent="0.25">
      <c r="A691" s="21">
        <v>373.32223499999998</v>
      </c>
      <c r="B691" s="21">
        <v>540.11181599999998</v>
      </c>
      <c r="C691">
        <v>12801015</v>
      </c>
      <c r="D691" s="21">
        <v>533.79431199999999</v>
      </c>
      <c r="E691">
        <v>3657.5309999999999</v>
      </c>
      <c r="F691">
        <v>15.039163</v>
      </c>
      <c r="G691">
        <v>38.904991000000003</v>
      </c>
      <c r="H691">
        <v>1.830157</v>
      </c>
      <c r="I691">
        <v>7.3582219999999996</v>
      </c>
      <c r="J691">
        <v>15.416268000000001</v>
      </c>
      <c r="K691">
        <v>15.513764</v>
      </c>
      <c r="L691">
        <v>1.6809210000000001</v>
      </c>
      <c r="M691">
        <v>13.985382</v>
      </c>
      <c r="N691">
        <v>5.2858549999999997</v>
      </c>
      <c r="O691">
        <f>VLOOKUP(A691,m!B512:L4366,11,0)</f>
        <v>124.132622</v>
      </c>
      <c r="P691" s="34">
        <v>373.322</v>
      </c>
      <c r="Q691">
        <v>126.684</v>
      </c>
      <c r="R691" s="27">
        <f>ABS(O691-Q691)/O691</f>
        <v>2.055364624457864E-2</v>
      </c>
      <c r="V691" s="27"/>
    </row>
    <row r="692" spans="1:22" x14ac:dyDescent="0.25">
      <c r="A692" s="21">
        <v>386.63619999999997</v>
      </c>
      <c r="B692" s="21">
        <v>540.96606399999996</v>
      </c>
      <c r="C692">
        <v>12809497</v>
      </c>
      <c r="D692" s="21">
        <v>540.78002900000001</v>
      </c>
      <c r="E692">
        <v>3695.6779999999999</v>
      </c>
      <c r="F692">
        <v>15.886805000000001</v>
      </c>
      <c r="G692">
        <v>40.424022999999998</v>
      </c>
      <c r="H692">
        <v>2.7438750000000001</v>
      </c>
      <c r="I692">
        <v>7.6162510000000001</v>
      </c>
      <c r="J692">
        <v>16.094626999999999</v>
      </c>
      <c r="K692">
        <v>15.969011999999999</v>
      </c>
      <c r="L692">
        <v>1.166568</v>
      </c>
      <c r="M692">
        <v>15.028503000000001</v>
      </c>
      <c r="N692">
        <v>5.474367</v>
      </c>
      <c r="O692">
        <f>VLOOKUP(A692,m!B267:L4121,11,0)</f>
        <v>129.621185</v>
      </c>
      <c r="P692" s="34">
        <v>386.63600000000002</v>
      </c>
      <c r="Q692">
        <v>132.285</v>
      </c>
      <c r="R692" s="27">
        <f>ABS(O692-Q692)/O692</f>
        <v>2.0550768765152081E-2</v>
      </c>
      <c r="V692" s="27"/>
    </row>
    <row r="693" spans="1:22" x14ac:dyDescent="0.25">
      <c r="A693" s="21">
        <v>392.53185999999999</v>
      </c>
      <c r="B693" s="21">
        <v>540.45300299999997</v>
      </c>
      <c r="C693">
        <v>12800908</v>
      </c>
      <c r="D693" s="21">
        <v>543.10717799999998</v>
      </c>
      <c r="E693">
        <v>4624.9369999999999</v>
      </c>
      <c r="F693">
        <v>16.422906999999999</v>
      </c>
      <c r="G693">
        <v>40.882899999999999</v>
      </c>
      <c r="H693">
        <v>2.9656039999999999</v>
      </c>
      <c r="I693">
        <v>7.7218749999999998</v>
      </c>
      <c r="J693">
        <v>15.919827</v>
      </c>
      <c r="K693">
        <v>15.473229</v>
      </c>
      <c r="L693">
        <v>0.55460699999999996</v>
      </c>
      <c r="M693">
        <v>9.1897950000000002</v>
      </c>
      <c r="N693">
        <v>5.5578430000000001</v>
      </c>
      <c r="O693">
        <f>VLOOKUP(A693,m!B303:L4157,11,0)</f>
        <v>128.488922</v>
      </c>
      <c r="P693" s="34">
        <v>392.53199999999998</v>
      </c>
      <c r="Q693">
        <v>131.126</v>
      </c>
      <c r="R693" s="27">
        <f>ABS(O693-Q693)/O693</f>
        <v>2.0523777139324139E-2</v>
      </c>
      <c r="V693" s="27"/>
    </row>
    <row r="694" spans="1:22" x14ac:dyDescent="0.25">
      <c r="A694" s="21">
        <v>381.24893200000002</v>
      </c>
      <c r="B694" s="21">
        <v>524.01818800000001</v>
      </c>
      <c r="C694">
        <v>12669111</v>
      </c>
      <c r="D694" s="21">
        <v>532.30456500000003</v>
      </c>
      <c r="E694">
        <v>4312.134</v>
      </c>
      <c r="F694">
        <v>15.900255</v>
      </c>
      <c r="G694">
        <v>40.059719000000001</v>
      </c>
      <c r="H694">
        <v>1.143794</v>
      </c>
      <c r="I694">
        <v>7.1147549999999997</v>
      </c>
      <c r="J694">
        <v>14.989967</v>
      </c>
      <c r="K694">
        <v>14.726267999999999</v>
      </c>
      <c r="L694">
        <v>0.104504</v>
      </c>
      <c r="M694">
        <v>3.6343030000000001</v>
      </c>
      <c r="N694">
        <v>5.3980889999999997</v>
      </c>
      <c r="O694">
        <f>VLOOKUP(A694,m!B458:L4312,11,0)</f>
        <v>121.531593</v>
      </c>
      <c r="P694" s="34">
        <v>381.24900000000002</v>
      </c>
      <c r="Q694">
        <v>124.02200000000001</v>
      </c>
      <c r="R694" s="27">
        <f>ABS(O694-Q694)/O694</f>
        <v>2.0491848568133266E-2</v>
      </c>
      <c r="V694" s="27"/>
    </row>
    <row r="695" spans="1:22" x14ac:dyDescent="0.25">
      <c r="A695" s="21">
        <v>381.07427999999999</v>
      </c>
      <c r="B695" s="21">
        <v>540.80249000000003</v>
      </c>
      <c r="C695">
        <v>12749308</v>
      </c>
      <c r="D695" s="21">
        <v>532.60333300000002</v>
      </c>
      <c r="E695">
        <v>4251.098</v>
      </c>
      <c r="F695">
        <v>15.375296000000001</v>
      </c>
      <c r="G695">
        <v>39.891486999999998</v>
      </c>
      <c r="H695">
        <v>2.6470690000000001</v>
      </c>
      <c r="I695">
        <v>7.7011079999999996</v>
      </c>
      <c r="J695">
        <v>15.890897000000001</v>
      </c>
      <c r="K695">
        <v>15.88467</v>
      </c>
      <c r="L695">
        <v>1.549334</v>
      </c>
      <c r="M695">
        <v>18.487034000000001</v>
      </c>
      <c r="N695">
        <v>5.3956160000000004</v>
      </c>
      <c r="O695">
        <f>VLOOKUP(A695,m!B543:L4397,11,0)</f>
        <v>126.336411</v>
      </c>
      <c r="P695" s="34">
        <v>381.07400000000001</v>
      </c>
      <c r="Q695">
        <v>128.922</v>
      </c>
      <c r="R695" s="27">
        <f>ABS(O695-Q695)/O695</f>
        <v>2.0465905114242948E-2</v>
      </c>
      <c r="V695" s="27"/>
    </row>
    <row r="696" spans="1:22" x14ac:dyDescent="0.25">
      <c r="A696" s="21">
        <v>392.02276599999999</v>
      </c>
      <c r="B696" s="21">
        <v>535.59887700000002</v>
      </c>
      <c r="C696">
        <v>12847160</v>
      </c>
      <c r="D696" s="21">
        <v>542.202271</v>
      </c>
      <c r="E696">
        <v>4074.0970000000002</v>
      </c>
      <c r="F696">
        <v>16.567298999999998</v>
      </c>
      <c r="G696">
        <v>41.125400999999997</v>
      </c>
      <c r="H696">
        <v>2.1812640000000001</v>
      </c>
      <c r="I696">
        <v>7.6722109999999999</v>
      </c>
      <c r="J696">
        <v>16.152493</v>
      </c>
      <c r="K696">
        <v>16.194510000000001</v>
      </c>
      <c r="L696">
        <v>1.416167</v>
      </c>
      <c r="M696">
        <v>8.2666249999999994</v>
      </c>
      <c r="N696">
        <v>5.5506339999999996</v>
      </c>
      <c r="O696">
        <f>VLOOKUP(A696,m!B985:L4839,11,0)</f>
        <v>128.615982</v>
      </c>
      <c r="P696" s="34">
        <v>392.02300000000002</v>
      </c>
      <c r="Q696">
        <v>131.24</v>
      </c>
      <c r="R696" s="27">
        <f>ABS(O696-Q696)/O696</f>
        <v>2.0401959066020322E-2</v>
      </c>
      <c r="V696" s="27"/>
    </row>
    <row r="697" spans="1:22" x14ac:dyDescent="0.25">
      <c r="A697" s="21">
        <v>405.975098</v>
      </c>
      <c r="B697" s="21">
        <v>540.66406300000006</v>
      </c>
      <c r="C697">
        <v>12811697</v>
      </c>
      <c r="D697" s="21">
        <v>537.566284</v>
      </c>
      <c r="E697">
        <v>3892.5160000000001</v>
      </c>
      <c r="F697">
        <v>17.492729000000001</v>
      </c>
      <c r="G697">
        <v>41.551678000000003</v>
      </c>
      <c r="H697">
        <v>2.882088</v>
      </c>
      <c r="I697">
        <v>7.6675380000000004</v>
      </c>
      <c r="J697">
        <v>16.369271999999999</v>
      </c>
      <c r="K697">
        <v>18.347280999999999</v>
      </c>
      <c r="L697">
        <v>1.706304</v>
      </c>
      <c r="M697">
        <v>4.6505799999999997</v>
      </c>
      <c r="N697">
        <v>5.7481859999999996</v>
      </c>
      <c r="O697">
        <f>VLOOKUP(A697,m!B951:L4805,11,0)</f>
        <v>133.15673799999999</v>
      </c>
      <c r="P697" s="34">
        <v>405.97500000000002</v>
      </c>
      <c r="Q697">
        <v>135.87200000000001</v>
      </c>
      <c r="R697" s="27">
        <f>ABS(O697-Q697)/O697</f>
        <v>2.0391472792011655E-2</v>
      </c>
      <c r="V697" s="27"/>
    </row>
    <row r="698" spans="1:22" x14ac:dyDescent="0.25">
      <c r="A698" s="21">
        <v>481.53945900000002</v>
      </c>
      <c r="B698" s="21">
        <v>535.87597700000003</v>
      </c>
      <c r="C698">
        <v>12759876</v>
      </c>
      <c r="D698" s="21">
        <v>536.20495600000004</v>
      </c>
      <c r="E698">
        <v>4112.2439999999997</v>
      </c>
      <c r="F698">
        <v>21.272112</v>
      </c>
      <c r="G698">
        <v>46.972172</v>
      </c>
      <c r="H698">
        <v>11.511049</v>
      </c>
      <c r="I698">
        <v>10.584127000000001</v>
      </c>
      <c r="J698">
        <v>21.640599999999999</v>
      </c>
      <c r="K698">
        <v>21.364688999999998</v>
      </c>
      <c r="L698">
        <v>4.1123060000000002</v>
      </c>
      <c r="M698">
        <v>31.416529000000001</v>
      </c>
      <c r="N698">
        <v>6.8180969999999999</v>
      </c>
      <c r="O698">
        <f>VLOOKUP(A698,m!B239:L4093,11,0)</f>
        <v>167.364441</v>
      </c>
      <c r="P698" s="34">
        <v>481.53899999999999</v>
      </c>
      <c r="Q698">
        <v>163.959</v>
      </c>
      <c r="R698" s="27">
        <f>ABS(O698-Q698)/O698</f>
        <v>2.0347458394701635E-2</v>
      </c>
      <c r="V698" s="27"/>
    </row>
    <row r="699" spans="1:22" x14ac:dyDescent="0.25">
      <c r="A699" s="21">
        <v>396.58148199999999</v>
      </c>
      <c r="B699" s="21">
        <v>541.34533699999997</v>
      </c>
      <c r="C699">
        <v>12722701</v>
      </c>
      <c r="D699" s="21">
        <v>536.09399399999995</v>
      </c>
      <c r="E699">
        <v>5067.4430000000002</v>
      </c>
      <c r="F699">
        <v>17.090976999999999</v>
      </c>
      <c r="G699">
        <v>42.2258</v>
      </c>
      <c r="H699">
        <v>3.1174210000000002</v>
      </c>
      <c r="I699">
        <v>8.7736330000000002</v>
      </c>
      <c r="J699">
        <v>17.090149</v>
      </c>
      <c r="K699">
        <v>16.573788</v>
      </c>
      <c r="L699">
        <v>8.3385000000000001E-2</v>
      </c>
      <c r="M699">
        <v>18.837622</v>
      </c>
      <c r="N699">
        <v>5.6151809999999998</v>
      </c>
      <c r="O699">
        <f>VLOOKUP(A699,m!B51:L3905,11,0)</f>
        <v>130.123367</v>
      </c>
      <c r="P699" s="34">
        <v>396.58100000000002</v>
      </c>
      <c r="Q699">
        <v>132.77099999999999</v>
      </c>
      <c r="R699" s="27">
        <f>ABS(O699-Q699)/O699</f>
        <v>2.0347098765127903E-2</v>
      </c>
      <c r="V699" s="27"/>
    </row>
    <row r="700" spans="1:22" x14ac:dyDescent="0.25">
      <c r="A700" s="21">
        <v>531.08337400000005</v>
      </c>
      <c r="B700" s="21">
        <v>541.456909</v>
      </c>
      <c r="C700">
        <v>12957776</v>
      </c>
      <c r="D700" s="21">
        <v>540.598389</v>
      </c>
      <c r="E700">
        <v>5638.1220000000003</v>
      </c>
      <c r="F700">
        <v>24.441559000000002</v>
      </c>
      <c r="G700">
        <v>50.214092000000001</v>
      </c>
      <c r="H700">
        <v>14.953377</v>
      </c>
      <c r="I700">
        <v>11.521357999999999</v>
      </c>
      <c r="J700">
        <v>22.948318</v>
      </c>
      <c r="K700">
        <v>22.295736000000002</v>
      </c>
      <c r="L700">
        <v>2.9797289999999998</v>
      </c>
      <c r="M700">
        <v>22.086136</v>
      </c>
      <c r="N700">
        <v>7.5195889999999999</v>
      </c>
      <c r="O700">
        <f>VLOOKUP(A700,m!B1077:L4931,11,0)</f>
        <v>177.87893700000001</v>
      </c>
      <c r="P700" s="34">
        <v>531.08299999999997</v>
      </c>
      <c r="Q700">
        <v>174.26</v>
      </c>
      <c r="R700" s="27">
        <f>ABS(O700-Q700)/O700</f>
        <v>2.0344943932288154E-2</v>
      </c>
      <c r="V700" s="27"/>
    </row>
    <row r="701" spans="1:22" x14ac:dyDescent="0.25">
      <c r="A701" s="21">
        <v>390.25991800000003</v>
      </c>
      <c r="B701" s="21">
        <v>541.83813499999997</v>
      </c>
      <c r="C701">
        <v>12857625</v>
      </c>
      <c r="D701" s="21">
        <v>540.76501499999995</v>
      </c>
      <c r="E701">
        <v>3819.2739999999999</v>
      </c>
      <c r="F701">
        <v>16.230931999999999</v>
      </c>
      <c r="G701">
        <v>40.059157999999996</v>
      </c>
      <c r="H701">
        <v>1.9665760000000001</v>
      </c>
      <c r="I701">
        <v>7.287242</v>
      </c>
      <c r="J701">
        <v>15.748715000000001</v>
      </c>
      <c r="K701">
        <v>17.089431999999999</v>
      </c>
      <c r="L701">
        <v>1.4222330000000001</v>
      </c>
      <c r="M701">
        <v>6.4890410000000003</v>
      </c>
      <c r="N701">
        <v>5.5256749999999997</v>
      </c>
      <c r="O701">
        <f>VLOOKUP(A701,m!B963:L4817,11,0)</f>
        <v>128.92449999999999</v>
      </c>
      <c r="P701" s="34">
        <v>390.26</v>
      </c>
      <c r="Q701">
        <v>131.547</v>
      </c>
      <c r="R701" s="27">
        <f>ABS(O701-Q701)/O701</f>
        <v>2.0341362580424995E-2</v>
      </c>
      <c r="V701" s="27"/>
    </row>
    <row r="702" spans="1:22" x14ac:dyDescent="0.25">
      <c r="A702" s="21">
        <v>387.57006799999999</v>
      </c>
      <c r="B702" s="21">
        <v>535.74841300000003</v>
      </c>
      <c r="C702">
        <v>12772969</v>
      </c>
      <c r="D702" s="21">
        <v>538.97522000000004</v>
      </c>
      <c r="E702">
        <v>4418.9449999999997</v>
      </c>
      <c r="F702">
        <v>15.848898</v>
      </c>
      <c r="G702">
        <v>39.957419999999999</v>
      </c>
      <c r="H702">
        <v>3.0193099999999999</v>
      </c>
      <c r="I702">
        <v>7.6355909999999998</v>
      </c>
      <c r="J702">
        <v>15.986726000000001</v>
      </c>
      <c r="K702">
        <v>15.866680000000001</v>
      </c>
      <c r="L702">
        <v>1.39567</v>
      </c>
      <c r="M702">
        <v>14.880693000000001</v>
      </c>
      <c r="N702">
        <v>5.4875889999999998</v>
      </c>
      <c r="O702">
        <f>VLOOKUP(A702,m!B546:L4400,11,0)</f>
        <v>127.773354</v>
      </c>
      <c r="P702" s="34">
        <v>387.57</v>
      </c>
      <c r="Q702">
        <v>130.36600000000001</v>
      </c>
      <c r="R702" s="27">
        <f>ABS(O702-Q702)/O702</f>
        <v>2.0290975534695724E-2</v>
      </c>
      <c r="V702" s="27"/>
    </row>
    <row r="703" spans="1:22" x14ac:dyDescent="0.25">
      <c r="A703" s="21">
        <v>396.10821499999997</v>
      </c>
      <c r="B703" s="21">
        <v>539.33557099999996</v>
      </c>
      <c r="C703">
        <v>12932391</v>
      </c>
      <c r="D703" s="21">
        <v>544.68688999999995</v>
      </c>
      <c r="E703">
        <v>3364.5619999999999</v>
      </c>
      <c r="F703">
        <v>17.242182</v>
      </c>
      <c r="G703">
        <v>43.128487</v>
      </c>
      <c r="H703">
        <v>2.9670450000000002</v>
      </c>
      <c r="I703">
        <v>8.3603989999999992</v>
      </c>
      <c r="J703">
        <v>17.220227999999999</v>
      </c>
      <c r="K703">
        <v>17.277193</v>
      </c>
      <c r="L703">
        <v>1.796826</v>
      </c>
      <c r="M703">
        <v>11.913164999999999</v>
      </c>
      <c r="N703">
        <v>5.6084800000000001</v>
      </c>
      <c r="O703">
        <f>VLOOKUP(A703,m!B929:L4783,11,0)</f>
        <v>132.40905799999999</v>
      </c>
      <c r="P703" s="34">
        <v>396.108</v>
      </c>
      <c r="Q703">
        <v>135.09</v>
      </c>
      <c r="R703" s="27">
        <f>ABS(O703-Q703)/O703</f>
        <v>2.0247421441515097E-2</v>
      </c>
      <c r="V703" s="27"/>
    </row>
    <row r="704" spans="1:22" x14ac:dyDescent="0.25">
      <c r="A704" s="21">
        <v>345.99234000000001</v>
      </c>
      <c r="B704" s="21">
        <v>536.24523899999997</v>
      </c>
      <c r="C704">
        <v>12804704</v>
      </c>
      <c r="D704" s="21">
        <v>535.21490500000004</v>
      </c>
      <c r="E704">
        <v>4446.41</v>
      </c>
      <c r="F704">
        <v>14.565144999999999</v>
      </c>
      <c r="G704">
        <v>39.332751999999999</v>
      </c>
      <c r="H704">
        <v>-0.245613</v>
      </c>
      <c r="I704">
        <v>6.9586009999999998</v>
      </c>
      <c r="J704">
        <v>14.246999000000001</v>
      </c>
      <c r="K704">
        <v>12.974238</v>
      </c>
      <c r="L704">
        <v>7.8311000000000006E-2</v>
      </c>
      <c r="M704">
        <v>3.7689339999999998</v>
      </c>
      <c r="N704">
        <v>5.097226</v>
      </c>
      <c r="O704">
        <f>VLOOKUP(A704,m!B796:L4650,11,0)</f>
        <v>110.054085</v>
      </c>
      <c r="P704" s="34">
        <v>345.99200000000002</v>
      </c>
      <c r="Q704">
        <v>112.28100000000001</v>
      </c>
      <c r="R704" s="27">
        <f>ABS(O704-Q704)/O704</f>
        <v>2.0234732767984081E-2</v>
      </c>
      <c r="V704" s="27"/>
    </row>
    <row r="705" spans="1:22" x14ac:dyDescent="0.25">
      <c r="A705" s="21">
        <v>562.38317900000004</v>
      </c>
      <c r="B705" s="21">
        <v>541.723389</v>
      </c>
      <c r="C705">
        <v>12942245</v>
      </c>
      <c r="D705" s="21">
        <v>536.56518600000004</v>
      </c>
      <c r="E705">
        <v>5487.06</v>
      </c>
      <c r="F705">
        <v>26.604433</v>
      </c>
      <c r="G705">
        <v>52.091487999999998</v>
      </c>
      <c r="H705">
        <v>15.161471000000001</v>
      </c>
      <c r="I705">
        <v>12.518699</v>
      </c>
      <c r="J705">
        <v>25.352734000000002</v>
      </c>
      <c r="K705">
        <v>24.098661</v>
      </c>
      <c r="L705">
        <v>3.1547990000000001</v>
      </c>
      <c r="M705">
        <v>30.907617999999999</v>
      </c>
      <c r="N705">
        <v>7.9627610000000004</v>
      </c>
      <c r="O705">
        <f>VLOOKUP(A705,m!B20:L3874,11,0)</f>
        <v>190.28805500000001</v>
      </c>
      <c r="P705" s="34">
        <v>562.38300000000004</v>
      </c>
      <c r="Q705">
        <v>186.44399999999999</v>
      </c>
      <c r="R705" s="27">
        <f>ABS(O705-Q705)/O705</f>
        <v>2.0201241743734388E-2</v>
      </c>
      <c r="V705" s="27"/>
    </row>
    <row r="706" spans="1:22" x14ac:dyDescent="0.25">
      <c r="A706" s="21">
        <v>377.98672499999998</v>
      </c>
      <c r="B706" s="21">
        <v>538.15002400000003</v>
      </c>
      <c r="C706">
        <v>13120682</v>
      </c>
      <c r="D706" s="21">
        <v>538.70800799999995</v>
      </c>
      <c r="E706">
        <v>4339.5990000000002</v>
      </c>
      <c r="F706">
        <v>15.417342</v>
      </c>
      <c r="G706">
        <v>39.059882999999999</v>
      </c>
      <c r="H706">
        <v>2.3970120000000001</v>
      </c>
      <c r="I706">
        <v>7.407559</v>
      </c>
      <c r="J706">
        <v>15.460775999999999</v>
      </c>
      <c r="K706">
        <v>15.473623</v>
      </c>
      <c r="L706">
        <v>1.2220660000000001</v>
      </c>
      <c r="M706">
        <v>13.319618999999999</v>
      </c>
      <c r="N706">
        <v>5.3518990000000004</v>
      </c>
      <c r="O706">
        <f>VLOOKUP(A706,m!B634:L4488,11,0)</f>
        <v>124.509125</v>
      </c>
      <c r="P706" s="34">
        <v>377.98700000000002</v>
      </c>
      <c r="Q706">
        <v>127.006</v>
      </c>
      <c r="R706" s="27">
        <f>ABS(O706-Q706)/O706</f>
        <v>2.0053751080493121E-2</v>
      </c>
      <c r="V706" s="27"/>
    </row>
    <row r="707" spans="1:22" x14ac:dyDescent="0.25">
      <c r="A707" s="21">
        <v>387.68646200000001</v>
      </c>
      <c r="B707" s="21">
        <v>541.259277</v>
      </c>
      <c r="C707">
        <v>12802038</v>
      </c>
      <c r="D707" s="21">
        <v>531.80090299999995</v>
      </c>
      <c r="E707">
        <v>4164.1239999999998</v>
      </c>
      <c r="F707">
        <v>15.755594</v>
      </c>
      <c r="G707">
        <v>40.341759000000003</v>
      </c>
      <c r="H707">
        <v>3.0674969999999999</v>
      </c>
      <c r="I707">
        <v>7.8499759999999998</v>
      </c>
      <c r="J707">
        <v>16.226148999999999</v>
      </c>
      <c r="K707">
        <v>16.260408000000002</v>
      </c>
      <c r="L707">
        <v>1.687524</v>
      </c>
      <c r="M707">
        <v>18.301591999999999</v>
      </c>
      <c r="N707">
        <v>5.4892380000000003</v>
      </c>
      <c r="O707">
        <f>VLOOKUP(A707,m!B542:L4396,11,0)</f>
        <v>128.738541</v>
      </c>
      <c r="P707" s="34">
        <v>387.68599999999998</v>
      </c>
      <c r="Q707">
        <v>131.32</v>
      </c>
      <c r="R707" s="27">
        <f>ABS(O707-Q707)/O707</f>
        <v>2.0051951652924165E-2</v>
      </c>
      <c r="V707" s="27"/>
    </row>
    <row r="708" spans="1:22" x14ac:dyDescent="0.25">
      <c r="A708" s="21">
        <v>345.51144399999998</v>
      </c>
      <c r="B708" s="21">
        <v>530.33715800000004</v>
      </c>
      <c r="C708">
        <v>12793859</v>
      </c>
      <c r="D708" s="21">
        <v>527.23144500000001</v>
      </c>
      <c r="E708">
        <v>3584.2890000000002</v>
      </c>
      <c r="F708">
        <v>13.58794</v>
      </c>
      <c r="G708">
        <v>37.845824999999998</v>
      </c>
      <c r="H708">
        <v>-0.55612300000000003</v>
      </c>
      <c r="I708">
        <v>6.5597950000000003</v>
      </c>
      <c r="J708">
        <v>13.881743999999999</v>
      </c>
      <c r="K708">
        <v>15.311026</v>
      </c>
      <c r="L708">
        <v>0.84301899999999996</v>
      </c>
      <c r="M708">
        <v>8.7166499999999996</v>
      </c>
      <c r="N708">
        <v>5.097226</v>
      </c>
      <c r="O708">
        <f>VLOOKUP(A708,m!B872:L4726,11,0)</f>
        <v>112.21254</v>
      </c>
      <c r="P708" s="34">
        <v>345.51100000000002</v>
      </c>
      <c r="Q708">
        <v>114.461</v>
      </c>
      <c r="R708" s="27">
        <f>ABS(O708-Q708)/O708</f>
        <v>2.0037510959113786E-2</v>
      </c>
      <c r="V708" s="27"/>
    </row>
    <row r="709" spans="1:22" x14ac:dyDescent="0.25">
      <c r="A709" s="21">
        <v>375.38992300000001</v>
      </c>
      <c r="B709" s="21">
        <v>539.69555700000001</v>
      </c>
      <c r="C709">
        <v>12777343</v>
      </c>
      <c r="D709" s="21">
        <v>537.50628700000004</v>
      </c>
      <c r="E709">
        <v>3713.9879999999998</v>
      </c>
      <c r="F709">
        <v>14.534681000000001</v>
      </c>
      <c r="G709">
        <v>41.006351000000002</v>
      </c>
      <c r="H709">
        <v>2.2638780000000001</v>
      </c>
      <c r="I709">
        <v>6.9756929999999997</v>
      </c>
      <c r="J709">
        <v>14.787458000000001</v>
      </c>
      <c r="K709">
        <v>15.967898999999999</v>
      </c>
      <c r="L709">
        <v>1.8094380000000001</v>
      </c>
      <c r="M709">
        <v>17.47072</v>
      </c>
      <c r="N709">
        <v>5.3151299999999999</v>
      </c>
      <c r="O709">
        <f>VLOOKUP(A709,m!B210:L4064,11,0)</f>
        <v>125.783974</v>
      </c>
      <c r="P709" s="34">
        <v>375.39</v>
      </c>
      <c r="Q709">
        <v>128.304</v>
      </c>
      <c r="R709" s="27">
        <f>ABS(O709-Q709)/O709</f>
        <v>2.003455543549611E-2</v>
      </c>
      <c r="V709" s="27"/>
    </row>
    <row r="710" spans="1:22" x14ac:dyDescent="0.25">
      <c r="A710" s="21">
        <v>398.65741000000003</v>
      </c>
      <c r="B710" s="21">
        <v>538.89269999999999</v>
      </c>
      <c r="C710">
        <v>12781317</v>
      </c>
      <c r="D710" s="21">
        <v>534.75012200000003</v>
      </c>
      <c r="E710">
        <v>4060.364</v>
      </c>
      <c r="F710">
        <v>17.470997000000001</v>
      </c>
      <c r="G710">
        <v>44.496616000000003</v>
      </c>
      <c r="H710">
        <v>3.6172249999999999</v>
      </c>
      <c r="I710">
        <v>9.0744399999999992</v>
      </c>
      <c r="J710">
        <v>17.048582</v>
      </c>
      <c r="K710">
        <v>17.45833</v>
      </c>
      <c r="L710">
        <v>2.231814</v>
      </c>
      <c r="M710">
        <v>19.055819</v>
      </c>
      <c r="N710">
        <v>5.6445740000000004</v>
      </c>
      <c r="O710">
        <f>VLOOKUP(A710,m!B120:L3974,11,0)</f>
        <v>131.755493</v>
      </c>
      <c r="P710" s="34">
        <v>398.65699999999998</v>
      </c>
      <c r="Q710">
        <v>134.38999999999999</v>
      </c>
      <c r="R710" s="27">
        <f>ABS(O710-Q710)/O710</f>
        <v>1.9995424403292127E-2</v>
      </c>
      <c r="V710" s="27"/>
    </row>
    <row r="711" spans="1:22" x14ac:dyDescent="0.25">
      <c r="A711" s="21">
        <v>421.91204800000003</v>
      </c>
      <c r="B711" s="21">
        <v>538.62304700000004</v>
      </c>
      <c r="C711">
        <v>12921870</v>
      </c>
      <c r="D711" s="21">
        <v>541.77880900000002</v>
      </c>
      <c r="E711">
        <v>4402.16</v>
      </c>
      <c r="F711">
        <v>18.125067000000001</v>
      </c>
      <c r="G711">
        <v>42.561900999999999</v>
      </c>
      <c r="H711">
        <v>4.004365</v>
      </c>
      <c r="I711">
        <v>8.3751359999999995</v>
      </c>
      <c r="J711">
        <v>17.44772</v>
      </c>
      <c r="K711">
        <v>18.470098</v>
      </c>
      <c r="L711">
        <v>1.74973</v>
      </c>
      <c r="M711">
        <v>10.586328999999999</v>
      </c>
      <c r="N711">
        <v>5.9738360000000004</v>
      </c>
      <c r="O711">
        <f>VLOOKUP(A711,m!B860:L4714,11,0)</f>
        <v>139.42868000000001</v>
      </c>
      <c r="P711" s="34">
        <v>421.91199999999998</v>
      </c>
      <c r="Q711">
        <v>142.21600000000001</v>
      </c>
      <c r="R711" s="27">
        <f>ABS(O711-Q711)/O711</f>
        <v>1.9991009023394568E-2</v>
      </c>
      <c r="V711" s="27"/>
    </row>
    <row r="712" spans="1:22" x14ac:dyDescent="0.25">
      <c r="A712" s="21">
        <v>390.33142099999998</v>
      </c>
      <c r="B712" s="21">
        <v>541.34716800000001</v>
      </c>
      <c r="C712">
        <v>12770222</v>
      </c>
      <c r="D712" s="21">
        <v>542.06982400000004</v>
      </c>
      <c r="E712">
        <v>4411.3149999999996</v>
      </c>
      <c r="F712">
        <v>16.532360000000001</v>
      </c>
      <c r="G712">
        <v>41.280884</v>
      </c>
      <c r="H712">
        <v>2.422593</v>
      </c>
      <c r="I712">
        <v>7.8192110000000001</v>
      </c>
      <c r="J712">
        <v>16.026364999999998</v>
      </c>
      <c r="K712">
        <v>15.583957</v>
      </c>
      <c r="L712">
        <v>0.72698399999999996</v>
      </c>
      <c r="M712">
        <v>7.0692529999999998</v>
      </c>
      <c r="N712">
        <v>5.5266869999999999</v>
      </c>
      <c r="O712">
        <f>VLOOKUP(A712,m!B309:L4163,11,0)</f>
        <v>127.478172</v>
      </c>
      <c r="P712" s="34">
        <v>390.33100000000002</v>
      </c>
      <c r="Q712">
        <v>130.02600000000001</v>
      </c>
      <c r="R712" s="27">
        <f>ABS(O712-Q712)/O712</f>
        <v>1.998638637522987E-2</v>
      </c>
      <c r="V712" s="27"/>
    </row>
    <row r="713" spans="1:22" x14ac:dyDescent="0.25">
      <c r="A713" s="21">
        <v>344.50418100000002</v>
      </c>
      <c r="B713" s="21">
        <v>523.39343299999996</v>
      </c>
      <c r="C713">
        <v>12872678</v>
      </c>
      <c r="D713" s="21">
        <v>528.30352800000003</v>
      </c>
      <c r="E713">
        <v>3849.7910000000002</v>
      </c>
      <c r="F713">
        <v>13.673482</v>
      </c>
      <c r="G713">
        <v>35.842125000000003</v>
      </c>
      <c r="H713">
        <v>-0.23708099999999999</v>
      </c>
      <c r="I713">
        <v>6.1143029999999996</v>
      </c>
      <c r="J713">
        <v>13.39381</v>
      </c>
      <c r="K713">
        <v>12.888582</v>
      </c>
      <c r="L713">
        <v>7.9014000000000001E-2</v>
      </c>
      <c r="M713">
        <v>1.583153</v>
      </c>
      <c r="N713">
        <v>5.097226</v>
      </c>
      <c r="O713">
        <f>VLOOKUP(A713,m!B761:L4615,11,0)</f>
        <v>109.824478</v>
      </c>
      <c r="P713" s="34">
        <v>344.50400000000002</v>
      </c>
      <c r="Q713">
        <v>112.01900000000001</v>
      </c>
      <c r="R713" s="27">
        <f>ABS(O713-Q713)/O713</f>
        <v>1.998208450396647E-2</v>
      </c>
      <c r="V713" s="27"/>
    </row>
    <row r="714" spans="1:22" x14ac:dyDescent="0.25">
      <c r="A714" s="21">
        <v>428.50143400000002</v>
      </c>
      <c r="B714" s="21">
        <v>540.63622999999995</v>
      </c>
      <c r="C714">
        <v>12792340</v>
      </c>
      <c r="D714" s="21">
        <v>542.12426800000003</v>
      </c>
      <c r="E714">
        <v>4530.3339999999998</v>
      </c>
      <c r="F714">
        <v>19.32696</v>
      </c>
      <c r="G714">
        <v>45.162357</v>
      </c>
      <c r="H714">
        <v>5.9785969999999997</v>
      </c>
      <c r="I714">
        <v>9.3412819999999996</v>
      </c>
      <c r="J714">
        <v>18.470414999999999</v>
      </c>
      <c r="K714">
        <v>17.883801999999999</v>
      </c>
      <c r="L714">
        <v>0.89856899999999995</v>
      </c>
      <c r="M714">
        <v>14.516408</v>
      </c>
      <c r="N714">
        <v>6.0671350000000004</v>
      </c>
      <c r="O714">
        <f>VLOOKUP(A714,m!B476:L4330,11,0)</f>
        <v>141.53720100000001</v>
      </c>
      <c r="P714" s="34">
        <v>428.50099999999998</v>
      </c>
      <c r="Q714">
        <v>144.36500000000001</v>
      </c>
      <c r="R714" s="27">
        <f>ABS(O714-Q714)/O714</f>
        <v>1.9979192608168071E-2</v>
      </c>
      <c r="V714" s="27"/>
    </row>
    <row r="715" spans="1:22" x14ac:dyDescent="0.25">
      <c r="A715" s="21">
        <v>383.59899899999999</v>
      </c>
      <c r="B715" s="21">
        <v>539.30957000000001</v>
      </c>
      <c r="C715">
        <v>12547089</v>
      </c>
      <c r="D715" s="21">
        <v>538.81591800000001</v>
      </c>
      <c r="E715">
        <v>4531.8590000000004</v>
      </c>
      <c r="F715">
        <v>16.039245999999999</v>
      </c>
      <c r="G715">
        <v>39.423740000000002</v>
      </c>
      <c r="H715">
        <v>2.3092090000000001</v>
      </c>
      <c r="I715">
        <v>7.3559390000000002</v>
      </c>
      <c r="J715">
        <v>15.452284000000001</v>
      </c>
      <c r="K715">
        <v>15.466595999999999</v>
      </c>
      <c r="L715">
        <v>0.95096899999999995</v>
      </c>
      <c r="M715">
        <v>8.2803240000000002</v>
      </c>
      <c r="N715">
        <v>5.4313630000000002</v>
      </c>
      <c r="O715">
        <f>VLOOKUP(A715,m!B649:L4503,11,0)</f>
        <v>125.0877</v>
      </c>
      <c r="P715" s="34">
        <v>383.59899999999999</v>
      </c>
      <c r="Q715">
        <v>127.583</v>
      </c>
      <c r="R715" s="27">
        <f>ABS(O715-Q715)/O715</f>
        <v>1.9948404199613554E-2</v>
      </c>
      <c r="V715" s="27"/>
    </row>
    <row r="716" spans="1:22" x14ac:dyDescent="0.25">
      <c r="A716" s="21">
        <v>373.82754499999999</v>
      </c>
      <c r="B716" s="21">
        <v>540.77441399999998</v>
      </c>
      <c r="C716">
        <v>12811257</v>
      </c>
      <c r="D716" s="21">
        <v>539.55810499999995</v>
      </c>
      <c r="E716">
        <v>3784.1790000000001</v>
      </c>
      <c r="F716">
        <v>15.154107</v>
      </c>
      <c r="G716">
        <v>39.449145999999999</v>
      </c>
      <c r="H716">
        <v>1.160687</v>
      </c>
      <c r="I716">
        <v>7.1197809999999997</v>
      </c>
      <c r="J716">
        <v>15.271032</v>
      </c>
      <c r="K716">
        <v>15.436678000000001</v>
      </c>
      <c r="L716">
        <v>1.564738</v>
      </c>
      <c r="M716">
        <v>9.1289160000000003</v>
      </c>
      <c r="N716">
        <v>5.2930089999999996</v>
      </c>
      <c r="O716">
        <f>VLOOKUP(A716,m!B159:L4013,11,0)</f>
        <v>123.61545599999999</v>
      </c>
      <c r="P716" s="34">
        <v>373.82799999999997</v>
      </c>
      <c r="Q716">
        <v>126.078</v>
      </c>
      <c r="R716" s="27">
        <f>ABS(O716-Q716)/O716</f>
        <v>1.9921004053085469E-2</v>
      </c>
      <c r="V716" s="27"/>
    </row>
    <row r="717" spans="1:22" x14ac:dyDescent="0.25">
      <c r="A717" s="21">
        <v>386.29556300000002</v>
      </c>
      <c r="B717" s="21">
        <v>537.00799600000005</v>
      </c>
      <c r="C717">
        <v>12501000</v>
      </c>
      <c r="D717" s="21">
        <v>542.86730999999997</v>
      </c>
      <c r="E717">
        <v>3555.297</v>
      </c>
      <c r="F717">
        <v>15.644206000000001</v>
      </c>
      <c r="G717">
        <v>39.849601999999997</v>
      </c>
      <c r="H717">
        <v>2.77399</v>
      </c>
      <c r="I717">
        <v>7.5097379999999996</v>
      </c>
      <c r="J717">
        <v>16.051839999999999</v>
      </c>
      <c r="K717">
        <v>16.082284999999999</v>
      </c>
      <c r="L717">
        <v>2.1469490000000002</v>
      </c>
      <c r="M717">
        <v>15.853595</v>
      </c>
      <c r="N717">
        <v>5.4695429999999998</v>
      </c>
      <c r="O717">
        <f>VLOOKUP(A717,m!B246:L4100,11,0)</f>
        <v>130.27143899999999</v>
      </c>
      <c r="P717" s="34">
        <v>386.29599999999999</v>
      </c>
      <c r="Q717">
        <v>132.86600000000001</v>
      </c>
      <c r="R717" s="27">
        <f>ABS(O717-Q717)/O717</f>
        <v>1.9916575881226178E-2</v>
      </c>
      <c r="V717" s="27"/>
    </row>
    <row r="718" spans="1:22" x14ac:dyDescent="0.25">
      <c r="A718" s="21">
        <v>396.277466</v>
      </c>
      <c r="B718" s="21">
        <v>542.02624500000002</v>
      </c>
      <c r="C718">
        <v>12772914</v>
      </c>
      <c r="D718" s="21">
        <v>537.24719200000004</v>
      </c>
      <c r="E718">
        <v>4570.0069999999996</v>
      </c>
      <c r="F718">
        <v>16.934801</v>
      </c>
      <c r="G718">
        <v>41.559570000000001</v>
      </c>
      <c r="H718">
        <v>2.6456909999999998</v>
      </c>
      <c r="I718">
        <v>8.3748749999999994</v>
      </c>
      <c r="J718">
        <v>16.709249</v>
      </c>
      <c r="K718">
        <v>16.374298</v>
      </c>
      <c r="L718">
        <v>0.27691399999999999</v>
      </c>
      <c r="M718">
        <v>13.632683</v>
      </c>
      <c r="N718">
        <v>5.6108760000000002</v>
      </c>
      <c r="O718">
        <f>VLOOKUP(A718,m!B46:L3900,11,0)</f>
        <v>130.30659499999999</v>
      </c>
      <c r="P718" s="34">
        <v>396.27699999999999</v>
      </c>
      <c r="Q718">
        <v>132.90100000000001</v>
      </c>
      <c r="R718" s="27">
        <f>ABS(O718-Q718)/O718</f>
        <v>1.9910005322447598E-2</v>
      </c>
      <c r="V718" s="27"/>
    </row>
    <row r="719" spans="1:22" x14ac:dyDescent="0.25">
      <c r="A719" s="21">
        <v>388.53070100000002</v>
      </c>
      <c r="B719" s="21">
        <v>541.84606900000006</v>
      </c>
      <c r="C719">
        <v>12761858</v>
      </c>
      <c r="D719" s="21">
        <v>536.895264</v>
      </c>
      <c r="E719">
        <v>4150.3900000000003</v>
      </c>
      <c r="F719">
        <v>16.349581000000001</v>
      </c>
      <c r="G719">
        <v>42.101565999999998</v>
      </c>
      <c r="H719">
        <v>3.3070810000000002</v>
      </c>
      <c r="I719">
        <v>8.5129160000000006</v>
      </c>
      <c r="J719">
        <v>16.966056999999999</v>
      </c>
      <c r="K719">
        <v>16.957087000000001</v>
      </c>
      <c r="L719">
        <v>1.955122</v>
      </c>
      <c r="M719">
        <v>22.761143000000001</v>
      </c>
      <c r="N719">
        <v>5.5011910000000004</v>
      </c>
      <c r="O719">
        <f>VLOOKUP(A719,m!B101:L3955,11,0)</f>
        <v>130.00233499999999</v>
      </c>
      <c r="P719" s="34">
        <v>388.53100000000001</v>
      </c>
      <c r="Q719">
        <v>132.58600000000001</v>
      </c>
      <c r="R719" s="27">
        <f>ABS(O719-Q719)/O719</f>
        <v>1.9873989186425189E-2</v>
      </c>
      <c r="V719" s="27"/>
    </row>
    <row r="720" spans="1:22" x14ac:dyDescent="0.25">
      <c r="A720" s="21">
        <v>369.05328400000002</v>
      </c>
      <c r="B720" s="21">
        <v>540.48535200000003</v>
      </c>
      <c r="C720">
        <v>12638389</v>
      </c>
      <c r="D720" s="21">
        <v>537.76672399999995</v>
      </c>
      <c r="E720">
        <v>3428.6489999999999</v>
      </c>
      <c r="F720">
        <v>14.82841</v>
      </c>
      <c r="G720">
        <v>38.898845999999999</v>
      </c>
      <c r="H720">
        <v>0.90120500000000003</v>
      </c>
      <c r="I720">
        <v>7.0021699999999996</v>
      </c>
      <c r="J720">
        <v>15.166543000000001</v>
      </c>
      <c r="K720">
        <v>15.328502</v>
      </c>
      <c r="L720">
        <v>0.835337</v>
      </c>
      <c r="M720">
        <v>10.888737000000001</v>
      </c>
      <c r="N720">
        <v>5.2254110000000003</v>
      </c>
      <c r="O720">
        <f>VLOOKUP(A720,m!B282:L4136,11,0)</f>
        <v>123.14130400000001</v>
      </c>
      <c r="P720" s="34">
        <v>369.053</v>
      </c>
      <c r="Q720">
        <v>125.587</v>
      </c>
      <c r="R720" s="27">
        <f>ABS(O720-Q720)/O720</f>
        <v>1.9860890867291758E-2</v>
      </c>
      <c r="V720" s="27"/>
    </row>
    <row r="721" spans="1:22" x14ac:dyDescent="0.25">
      <c r="A721" s="21">
        <v>392.01409899999999</v>
      </c>
      <c r="B721" s="21">
        <v>541.87841800000001</v>
      </c>
      <c r="C721">
        <v>13056389</v>
      </c>
      <c r="D721" s="21">
        <v>542.85137899999995</v>
      </c>
      <c r="E721">
        <v>3382.873</v>
      </c>
      <c r="F721">
        <v>16.438744</v>
      </c>
      <c r="G721">
        <v>41.843063000000001</v>
      </c>
      <c r="H721">
        <v>2.7619739999999999</v>
      </c>
      <c r="I721">
        <v>8.0634929999999994</v>
      </c>
      <c r="J721">
        <v>16.831520000000001</v>
      </c>
      <c r="K721">
        <v>17.032909</v>
      </c>
      <c r="L721">
        <v>1.73719</v>
      </c>
      <c r="M721">
        <v>14.137382000000001</v>
      </c>
      <c r="N721">
        <v>5.5505129999999996</v>
      </c>
      <c r="O721">
        <f>VLOOKUP(A721,m!B931:L4785,11,0)</f>
        <v>132.00552400000001</v>
      </c>
      <c r="P721" s="34">
        <v>392.01400000000001</v>
      </c>
      <c r="Q721">
        <v>134.626</v>
      </c>
      <c r="R721" s="27">
        <f>ABS(O721-Q721)/O721</f>
        <v>1.9851260163930688E-2</v>
      </c>
      <c r="V721" s="27"/>
    </row>
    <row r="722" spans="1:22" x14ac:dyDescent="0.25">
      <c r="A722" s="21">
        <v>378.68856799999998</v>
      </c>
      <c r="B722" s="21">
        <v>540.23761000000002</v>
      </c>
      <c r="C722">
        <v>12697149</v>
      </c>
      <c r="D722" s="21">
        <v>544.82336399999997</v>
      </c>
      <c r="E722">
        <v>4299.9269999999997</v>
      </c>
      <c r="F722">
        <v>15.62684</v>
      </c>
      <c r="G722">
        <v>39.615803</v>
      </c>
      <c r="H722">
        <v>1.6435</v>
      </c>
      <c r="I722">
        <v>7.2009840000000001</v>
      </c>
      <c r="J722">
        <v>15.214107</v>
      </c>
      <c r="K722">
        <v>15.086099000000001</v>
      </c>
      <c r="L722">
        <v>0.541265</v>
      </c>
      <c r="M722">
        <v>6.6077919999999999</v>
      </c>
      <c r="N722">
        <v>5.3618370000000004</v>
      </c>
      <c r="O722">
        <f>VLOOKUP(A722,m!B353:L4207,11,0)</f>
        <v>124.16424600000001</v>
      </c>
      <c r="P722" s="34">
        <v>378.68900000000002</v>
      </c>
      <c r="Q722">
        <v>126.625</v>
      </c>
      <c r="R722" s="27">
        <f>ABS(O722-Q722)/O722</f>
        <v>1.9818539388545026E-2</v>
      </c>
      <c r="V722" s="27"/>
    </row>
    <row r="723" spans="1:22" x14ac:dyDescent="0.25">
      <c r="A723" s="21">
        <v>354.51361100000003</v>
      </c>
      <c r="B723" s="21">
        <v>517.54473900000005</v>
      </c>
      <c r="C723">
        <v>12990201</v>
      </c>
      <c r="D723" s="21">
        <v>512.01141399999995</v>
      </c>
      <c r="E723">
        <v>3910.8270000000002</v>
      </c>
      <c r="F723">
        <v>14.555059999999999</v>
      </c>
      <c r="G723">
        <v>37.693531</v>
      </c>
      <c r="H723">
        <v>-0.19538800000000001</v>
      </c>
      <c r="I723">
        <v>6.6140549999999996</v>
      </c>
      <c r="J723">
        <v>13.878484</v>
      </c>
      <c r="K723">
        <v>13.111625999999999</v>
      </c>
      <c r="L723">
        <v>6.7795999999999995E-2</v>
      </c>
      <c r="M723">
        <v>2.2723100000000001</v>
      </c>
      <c r="N723">
        <v>5.097226</v>
      </c>
      <c r="O723">
        <f>VLOOKUP(A723,m!B743:L4597,11,0)</f>
        <v>110.785431</v>
      </c>
      <c r="P723" s="34">
        <v>354.51400000000001</v>
      </c>
      <c r="Q723">
        <v>112.977</v>
      </c>
      <c r="R723" s="27">
        <f>ABS(O723-Q723)/O723</f>
        <v>1.9782104742635347E-2</v>
      </c>
      <c r="V723" s="27"/>
    </row>
    <row r="724" spans="1:22" x14ac:dyDescent="0.25">
      <c r="A724" s="21">
        <v>376.12863199999998</v>
      </c>
      <c r="B724" s="21">
        <v>541.22033699999997</v>
      </c>
      <c r="C724">
        <v>12888119</v>
      </c>
      <c r="D724" s="21">
        <v>537.65026899999998</v>
      </c>
      <c r="E724">
        <v>3976.4389999999999</v>
      </c>
      <c r="F724">
        <v>16.038602999999998</v>
      </c>
      <c r="G724">
        <v>41.730305000000001</v>
      </c>
      <c r="H724">
        <v>1.823283</v>
      </c>
      <c r="I724">
        <v>8.0945389999999993</v>
      </c>
      <c r="J724">
        <v>16.273644999999998</v>
      </c>
      <c r="K724">
        <v>15.987703</v>
      </c>
      <c r="L724">
        <v>0.26770100000000002</v>
      </c>
      <c r="M724">
        <v>13.834254</v>
      </c>
      <c r="N724">
        <v>5.3255910000000002</v>
      </c>
      <c r="O724">
        <f>VLOOKUP(A724,m!B482:L4336,11,0)</f>
        <v>123.925072</v>
      </c>
      <c r="P724" s="34">
        <v>376.12900000000002</v>
      </c>
      <c r="Q724">
        <v>126.376</v>
      </c>
      <c r="R724" s="27">
        <f>ABS(O724-Q724)/O724</f>
        <v>1.9777499100424204E-2</v>
      </c>
      <c r="V724" s="27"/>
    </row>
    <row r="725" spans="1:22" x14ac:dyDescent="0.25">
      <c r="A725" s="21">
        <v>400.52050800000001</v>
      </c>
      <c r="B725" s="21">
        <v>535.47033699999997</v>
      </c>
      <c r="C725">
        <v>12880777</v>
      </c>
      <c r="D725" s="21">
        <v>539.45538299999998</v>
      </c>
      <c r="E725">
        <v>4739.3789999999999</v>
      </c>
      <c r="F725">
        <v>17.245433999999999</v>
      </c>
      <c r="G725">
        <v>41.340060999999999</v>
      </c>
      <c r="H725">
        <v>2.7424010000000001</v>
      </c>
      <c r="I725">
        <v>7.6445759999999998</v>
      </c>
      <c r="J725">
        <v>16.033425999999999</v>
      </c>
      <c r="K725">
        <v>15.950939999999999</v>
      </c>
      <c r="L725">
        <v>1.1759900000000001</v>
      </c>
      <c r="M725">
        <v>4.3571600000000004</v>
      </c>
      <c r="N725">
        <v>5.6709540000000001</v>
      </c>
      <c r="O725">
        <f>VLOOKUP(A725,m!B566:L4420,11,0)</f>
        <v>129.16339099999999</v>
      </c>
      <c r="P725" s="34">
        <v>400.52100000000002</v>
      </c>
      <c r="Q725">
        <v>131.71700000000001</v>
      </c>
      <c r="R725" s="27">
        <f>ABS(O725-Q725)/O725</f>
        <v>1.9770377505805983E-2</v>
      </c>
      <c r="V725" s="27"/>
    </row>
    <row r="726" spans="1:22" x14ac:dyDescent="0.25">
      <c r="A726" s="21">
        <v>382.96868899999998</v>
      </c>
      <c r="B726" s="21">
        <v>541.01623500000005</v>
      </c>
      <c r="C726">
        <v>12790887</v>
      </c>
      <c r="D726" s="21">
        <v>536.42321800000002</v>
      </c>
      <c r="E726">
        <v>3958.1289999999999</v>
      </c>
      <c r="F726">
        <v>15.693377999999999</v>
      </c>
      <c r="G726">
        <v>39.412669999999999</v>
      </c>
      <c r="H726">
        <v>1.6201700000000001</v>
      </c>
      <c r="I726">
        <v>7.3233449999999998</v>
      </c>
      <c r="J726">
        <v>15.442589</v>
      </c>
      <c r="K726">
        <v>16.872854</v>
      </c>
      <c r="L726">
        <v>1.193638</v>
      </c>
      <c r="M726">
        <v>9.0108680000000003</v>
      </c>
      <c r="N726">
        <v>5.4224389999999998</v>
      </c>
      <c r="O726">
        <f>VLOOKUP(A726,m!B865:L4719,11,0)</f>
        <v>126.24131</v>
      </c>
      <c r="P726" s="34">
        <v>382.96899999999999</v>
      </c>
      <c r="Q726">
        <v>128.72800000000001</v>
      </c>
      <c r="R726" s="27">
        <f>ABS(O726-Q726)/O726</f>
        <v>1.9697910295766181E-2</v>
      </c>
      <c r="V726" s="27"/>
    </row>
    <row r="727" spans="1:22" x14ac:dyDescent="0.25">
      <c r="A727" s="21">
        <v>423.53573599999999</v>
      </c>
      <c r="B727" s="21">
        <v>541.12145999999996</v>
      </c>
      <c r="C727">
        <v>12813787</v>
      </c>
      <c r="D727" s="21">
        <v>535.38366699999995</v>
      </c>
      <c r="E727">
        <v>4702.7579999999998</v>
      </c>
      <c r="F727">
        <v>18.18647</v>
      </c>
      <c r="G727">
        <v>41.803699000000002</v>
      </c>
      <c r="H727">
        <v>4.5664160000000003</v>
      </c>
      <c r="I727">
        <v>8.1997850000000003</v>
      </c>
      <c r="J727">
        <v>17.417052999999999</v>
      </c>
      <c r="K727">
        <v>17.145727000000001</v>
      </c>
      <c r="L727">
        <v>0.59760800000000003</v>
      </c>
      <c r="M727">
        <v>14.390063</v>
      </c>
      <c r="N727">
        <v>5.9968260000000004</v>
      </c>
      <c r="O727">
        <f>VLOOKUP(A727,m!B18:L3872,11,0)</f>
        <v>140.14212000000001</v>
      </c>
      <c r="P727" s="34">
        <v>423.536</v>
      </c>
      <c r="Q727">
        <v>142.90199999999999</v>
      </c>
      <c r="R727" s="27">
        <f>ABS(O727-Q727)/O727</f>
        <v>1.9693436919606903E-2</v>
      </c>
      <c r="V727" s="27"/>
    </row>
    <row r="728" spans="1:22" x14ac:dyDescent="0.25">
      <c r="A728" s="21">
        <v>391.076843</v>
      </c>
      <c r="B728" s="21">
        <v>538.00183100000004</v>
      </c>
      <c r="C728">
        <v>12957807</v>
      </c>
      <c r="D728" s="21">
        <v>541.97241199999996</v>
      </c>
      <c r="E728">
        <v>3663.6350000000002</v>
      </c>
      <c r="F728">
        <v>16.19698</v>
      </c>
      <c r="G728">
        <v>40.168498999999997</v>
      </c>
      <c r="H728">
        <v>1.996801</v>
      </c>
      <c r="I728">
        <v>7.2420859999999996</v>
      </c>
      <c r="J728">
        <v>15.677419</v>
      </c>
      <c r="K728">
        <v>15.942828</v>
      </c>
      <c r="L728">
        <v>1.1798420000000001</v>
      </c>
      <c r="M728">
        <v>5.27867</v>
      </c>
      <c r="N728">
        <v>5.5372409999999999</v>
      </c>
      <c r="O728">
        <f>VLOOKUP(A728,m!B944:L4798,11,0)</f>
        <v>129.23654199999999</v>
      </c>
      <c r="P728" s="34">
        <v>391.077</v>
      </c>
      <c r="Q728">
        <v>131.77799999999999</v>
      </c>
      <c r="R728" s="27">
        <f>ABS(O728-Q728)/O728</f>
        <v>1.966516559998956E-2</v>
      </c>
      <c r="V728" s="27"/>
    </row>
    <row r="729" spans="1:22" x14ac:dyDescent="0.25">
      <c r="A729" s="21">
        <v>400.02697799999999</v>
      </c>
      <c r="B729" s="21">
        <v>540.79583700000001</v>
      </c>
      <c r="C729">
        <v>12924887</v>
      </c>
      <c r="D729" s="21">
        <v>545.66064500000005</v>
      </c>
      <c r="E729">
        <v>4693.6030000000001</v>
      </c>
      <c r="F729">
        <v>16.890360000000001</v>
      </c>
      <c r="G729">
        <v>40.807186000000002</v>
      </c>
      <c r="H729">
        <v>3.3719950000000001</v>
      </c>
      <c r="I729">
        <v>7.7425709999999999</v>
      </c>
      <c r="J729">
        <v>16.369672999999999</v>
      </c>
      <c r="K729">
        <v>16.279502999999998</v>
      </c>
      <c r="L729">
        <v>1.017215</v>
      </c>
      <c r="M729">
        <v>10.604459</v>
      </c>
      <c r="N729">
        <v>5.6639660000000003</v>
      </c>
      <c r="O729">
        <f>VLOOKUP(A729,m!B1031:L4885,11,0)</f>
        <v>131.84921299999999</v>
      </c>
      <c r="P729" s="34">
        <v>400.02699999999999</v>
      </c>
      <c r="Q729">
        <v>134.43799999999999</v>
      </c>
      <c r="R729" s="27">
        <f>ABS(O729-Q729)/O729</f>
        <v>1.9634451667147959E-2</v>
      </c>
      <c r="V729" s="27"/>
    </row>
    <row r="730" spans="1:22" x14ac:dyDescent="0.25">
      <c r="A730" s="21">
        <v>532.910889</v>
      </c>
      <c r="B730" s="21">
        <v>541.97766100000001</v>
      </c>
      <c r="C730">
        <v>12725974</v>
      </c>
      <c r="D730" s="21">
        <v>544.97522000000004</v>
      </c>
      <c r="E730">
        <v>4534.9110000000001</v>
      </c>
      <c r="F730">
        <v>24.285381000000001</v>
      </c>
      <c r="G730">
        <v>52.476284</v>
      </c>
      <c r="H730">
        <v>14.947960999999999</v>
      </c>
      <c r="I730">
        <v>11.05397</v>
      </c>
      <c r="J730">
        <v>21.790185999999999</v>
      </c>
      <c r="K730">
        <v>23.068860999999998</v>
      </c>
      <c r="L730">
        <v>4.742286</v>
      </c>
      <c r="M730">
        <v>23.197030999999999</v>
      </c>
      <c r="N730">
        <v>7.5454639999999999</v>
      </c>
      <c r="O730">
        <f>VLOOKUP(A730,m!B203:L4057,11,0)</f>
        <v>181.71360799999999</v>
      </c>
      <c r="P730" s="34">
        <v>532.91099999999994</v>
      </c>
      <c r="Q730">
        <v>178.148</v>
      </c>
      <c r="R730" s="27">
        <f>ABS(O730-Q730)/O730</f>
        <v>1.9622129785679E-2</v>
      </c>
      <c r="V730" s="27"/>
    </row>
    <row r="731" spans="1:22" x14ac:dyDescent="0.25">
      <c r="A731" s="21">
        <v>407.38696299999998</v>
      </c>
      <c r="B731" s="21">
        <v>540.58215299999995</v>
      </c>
      <c r="C731">
        <v>12969695</v>
      </c>
      <c r="D731" s="21">
        <v>539.22289999999998</v>
      </c>
      <c r="E731">
        <v>4411.3149999999996</v>
      </c>
      <c r="F731">
        <v>17.293623</v>
      </c>
      <c r="G731">
        <v>42.313625000000002</v>
      </c>
      <c r="H731">
        <v>3.4638789999999999</v>
      </c>
      <c r="I731">
        <v>8.2828379999999999</v>
      </c>
      <c r="J731">
        <v>17.070074000000002</v>
      </c>
      <c r="K731">
        <v>16.988817000000001</v>
      </c>
      <c r="L731">
        <v>1.4409959999999999</v>
      </c>
      <c r="M731">
        <v>13.720865999999999</v>
      </c>
      <c r="N731">
        <v>5.7681760000000004</v>
      </c>
      <c r="O731">
        <f>VLOOKUP(A731,m!B1007:L4861,11,0)</f>
        <v>134.68789699999999</v>
      </c>
      <c r="P731" s="34">
        <v>407.387</v>
      </c>
      <c r="Q731">
        <v>137.33000000000001</v>
      </c>
      <c r="R731" s="27">
        <f>ABS(O731-Q731)/O731</f>
        <v>1.9616484174521043E-2</v>
      </c>
      <c r="V731" s="27"/>
    </row>
    <row r="732" spans="1:22" x14ac:dyDescent="0.25">
      <c r="A732" s="21">
        <v>390.17443800000001</v>
      </c>
      <c r="B732" s="21">
        <v>536.27648899999997</v>
      </c>
      <c r="C732">
        <v>12725483</v>
      </c>
      <c r="D732" s="21">
        <v>534.68102999999996</v>
      </c>
      <c r="E732">
        <v>4260.2529999999997</v>
      </c>
      <c r="F732">
        <v>16.209648000000001</v>
      </c>
      <c r="G732">
        <v>40.818995999999999</v>
      </c>
      <c r="H732">
        <v>2.5474100000000002</v>
      </c>
      <c r="I732">
        <v>7.5757099999999999</v>
      </c>
      <c r="J732">
        <v>15.825004</v>
      </c>
      <c r="K732">
        <v>15.509385999999999</v>
      </c>
      <c r="L732">
        <v>6.8825999999999998E-2</v>
      </c>
      <c r="M732">
        <v>10.513951</v>
      </c>
      <c r="N732">
        <v>5.5244650000000002</v>
      </c>
      <c r="O732">
        <f>VLOOKUP(A732,m!B410:L4264,11,0)</f>
        <v>127.612129</v>
      </c>
      <c r="P732" s="34">
        <v>390.17399999999998</v>
      </c>
      <c r="Q732">
        <v>130.11099999999999</v>
      </c>
      <c r="R732" s="27">
        <f>ABS(O732-Q732)/O732</f>
        <v>1.9581767184528316E-2</v>
      </c>
      <c r="V732" s="27"/>
    </row>
    <row r="733" spans="1:22" x14ac:dyDescent="0.25">
      <c r="A733" s="21">
        <v>374.595215</v>
      </c>
      <c r="B733" s="21">
        <v>542.61071800000002</v>
      </c>
      <c r="C733">
        <v>12728016</v>
      </c>
      <c r="D733" s="21">
        <v>542.35314900000003</v>
      </c>
      <c r="E733">
        <v>3723.1439999999998</v>
      </c>
      <c r="F733">
        <v>15.227444</v>
      </c>
      <c r="G733">
        <v>39.571480000000001</v>
      </c>
      <c r="H733">
        <v>1.79461</v>
      </c>
      <c r="I733">
        <v>7.3201580000000002</v>
      </c>
      <c r="J733">
        <v>15.563656999999999</v>
      </c>
      <c r="K733">
        <v>15.604898</v>
      </c>
      <c r="L733">
        <v>1.846797</v>
      </c>
      <c r="M733">
        <v>13.983992000000001</v>
      </c>
      <c r="N733">
        <v>5.3038790000000002</v>
      </c>
      <c r="O733">
        <f>VLOOKUP(A733,m!B242:L4096,11,0)</f>
        <v>125.53883399999999</v>
      </c>
      <c r="P733" s="34">
        <v>374.59500000000003</v>
      </c>
      <c r="Q733">
        <v>127.994</v>
      </c>
      <c r="R733" s="27">
        <f>ABS(O733-Q733)/O733</f>
        <v>1.9557024083878344E-2</v>
      </c>
      <c r="V733" s="27"/>
    </row>
    <row r="734" spans="1:22" x14ac:dyDescent="0.25">
      <c r="A734" s="21">
        <v>379.17297400000001</v>
      </c>
      <c r="B734" s="21">
        <v>537.14465299999995</v>
      </c>
      <c r="C734">
        <v>12835915</v>
      </c>
      <c r="D734" s="21">
        <v>540.06353799999999</v>
      </c>
      <c r="E734">
        <v>3912.3530000000001</v>
      </c>
      <c r="F734">
        <v>15.464268000000001</v>
      </c>
      <c r="G734">
        <v>39.942332999999998</v>
      </c>
      <c r="H734">
        <v>1.793221</v>
      </c>
      <c r="I734">
        <v>7.3500199999999998</v>
      </c>
      <c r="J734">
        <v>15.526773</v>
      </c>
      <c r="K734">
        <v>15.677161</v>
      </c>
      <c r="L734">
        <v>1.641608</v>
      </c>
      <c r="M734">
        <v>11.43289</v>
      </c>
      <c r="N734">
        <v>5.3686949999999998</v>
      </c>
      <c r="O734">
        <f>VLOOKUP(A734,m!B153:L4007,11,0)</f>
        <v>125.41243</v>
      </c>
      <c r="P734" s="34">
        <v>379.173</v>
      </c>
      <c r="Q734">
        <v>127.86499999999999</v>
      </c>
      <c r="R734" s="27">
        <f>ABS(O734-Q734)/O734</f>
        <v>1.9556036032472971E-2</v>
      </c>
      <c r="V734" s="27"/>
    </row>
    <row r="735" spans="1:22" x14ac:dyDescent="0.25">
      <c r="A735" s="21">
        <v>398.971069</v>
      </c>
      <c r="B735" s="21">
        <v>536.70782499999996</v>
      </c>
      <c r="C735">
        <v>12880772</v>
      </c>
      <c r="D735" s="21">
        <v>545.95111099999997</v>
      </c>
      <c r="E735">
        <v>4356.384</v>
      </c>
      <c r="F735">
        <v>16.860949000000002</v>
      </c>
      <c r="G735">
        <v>40.791274999999999</v>
      </c>
      <c r="H735">
        <v>2.7213759999999998</v>
      </c>
      <c r="I735">
        <v>7.5204820000000003</v>
      </c>
      <c r="J735">
        <v>16.079305999999999</v>
      </c>
      <c r="K735">
        <v>16.099342</v>
      </c>
      <c r="L735">
        <v>1.037104</v>
      </c>
      <c r="M735">
        <v>6.2748660000000003</v>
      </c>
      <c r="N735">
        <v>5.6490150000000003</v>
      </c>
      <c r="O735">
        <f>VLOOKUP(A735,m!B1054:L4908,11,0)</f>
        <v>130.91551200000001</v>
      </c>
      <c r="P735" s="34">
        <v>398.971</v>
      </c>
      <c r="Q735">
        <v>133.47499999999999</v>
      </c>
      <c r="R735" s="27">
        <f>ABS(O735-Q735)/O735</f>
        <v>1.9550685483321392E-2</v>
      </c>
      <c r="V735" s="27"/>
    </row>
    <row r="736" spans="1:22" x14ac:dyDescent="0.25">
      <c r="A736" s="21">
        <v>398.636932</v>
      </c>
      <c r="B736" s="21">
        <v>541.64794900000004</v>
      </c>
      <c r="C736">
        <v>12958978</v>
      </c>
      <c r="D736" s="21">
        <v>539.90234399999997</v>
      </c>
      <c r="E736">
        <v>4273.9859999999999</v>
      </c>
      <c r="F736">
        <v>16.506283</v>
      </c>
      <c r="G736">
        <v>40.982470999999997</v>
      </c>
      <c r="H736">
        <v>3.491584</v>
      </c>
      <c r="I736">
        <v>7.9747680000000001</v>
      </c>
      <c r="J736">
        <v>16.664947999999999</v>
      </c>
      <c r="K736">
        <v>16.692979999999999</v>
      </c>
      <c r="L736">
        <v>1.611591</v>
      </c>
      <c r="M736">
        <v>16.955249999999999</v>
      </c>
      <c r="N736">
        <v>5.6442839999999999</v>
      </c>
      <c r="O736">
        <f>VLOOKUP(A736,m!B980:L4834,11,0)</f>
        <v>133.06497200000001</v>
      </c>
      <c r="P736" s="34">
        <v>398.637</v>
      </c>
      <c r="Q736">
        <v>135.66399999999999</v>
      </c>
      <c r="R736" s="27">
        <f>ABS(O736-Q736)/O736</f>
        <v>1.95320222965964E-2</v>
      </c>
      <c r="V736" s="27"/>
    </row>
    <row r="737" spans="1:22" x14ac:dyDescent="0.25">
      <c r="A737" s="21">
        <v>498.04037499999998</v>
      </c>
      <c r="B737" s="21">
        <v>540.02441399999998</v>
      </c>
      <c r="C737">
        <v>12777118</v>
      </c>
      <c r="D737" s="21">
        <v>540.739868</v>
      </c>
      <c r="E737">
        <v>4466.2470000000003</v>
      </c>
      <c r="F737">
        <v>22.975142999999999</v>
      </c>
      <c r="G737">
        <v>48.465896999999998</v>
      </c>
      <c r="H737">
        <v>11.265034999999999</v>
      </c>
      <c r="I737">
        <v>10.658386</v>
      </c>
      <c r="J737">
        <v>21.339531000000001</v>
      </c>
      <c r="K737">
        <v>21.405981000000001</v>
      </c>
      <c r="L737">
        <v>3.1942469999999998</v>
      </c>
      <c r="M737">
        <v>17.496058000000001</v>
      </c>
      <c r="N737">
        <v>7.0517339999999997</v>
      </c>
      <c r="O737">
        <f>VLOOKUP(A737,m!B1156:L5010,11,0)</f>
        <v>168.784119</v>
      </c>
      <c r="P737" s="34">
        <v>498.04</v>
      </c>
      <c r="Q737">
        <v>165.489</v>
      </c>
      <c r="R737" s="27">
        <f>ABS(O737-Q737)/O737</f>
        <v>1.9522683884732068E-2</v>
      </c>
      <c r="V737" s="27"/>
    </row>
    <row r="738" spans="1:22" x14ac:dyDescent="0.25">
      <c r="A738" s="21">
        <v>389.89874300000002</v>
      </c>
      <c r="B738" s="21">
        <v>541.71386700000005</v>
      </c>
      <c r="C738">
        <v>12704801</v>
      </c>
      <c r="D738" s="21">
        <v>534.24456799999996</v>
      </c>
      <c r="E738">
        <v>3825.3780000000002</v>
      </c>
      <c r="F738">
        <v>15.411614999999999</v>
      </c>
      <c r="G738">
        <v>42.230392000000002</v>
      </c>
      <c r="H738">
        <v>3.2958319999999999</v>
      </c>
      <c r="I738">
        <v>7.2472370000000002</v>
      </c>
      <c r="J738">
        <v>15.358651999999999</v>
      </c>
      <c r="K738">
        <v>16.499725000000002</v>
      </c>
      <c r="L738">
        <v>1.9104950000000001</v>
      </c>
      <c r="M738">
        <v>18.138601000000001</v>
      </c>
      <c r="N738">
        <v>5.5205609999999998</v>
      </c>
      <c r="O738">
        <f>VLOOKUP(A738,m!B209:L4063,11,0)</f>
        <v>130.562546</v>
      </c>
      <c r="P738" s="34">
        <v>389.899</v>
      </c>
      <c r="Q738">
        <v>133.09899999999999</v>
      </c>
      <c r="R738" s="27">
        <f>ABS(O738-Q738)/O738</f>
        <v>1.9427118095567714E-2</v>
      </c>
      <c r="V738" s="27"/>
    </row>
    <row r="739" spans="1:22" x14ac:dyDescent="0.25">
      <c r="A739" s="21">
        <v>375.18649299999998</v>
      </c>
      <c r="B739" s="21">
        <v>541.98290999999995</v>
      </c>
      <c r="C739">
        <v>12754889</v>
      </c>
      <c r="D739" s="21">
        <v>538.71331799999996</v>
      </c>
      <c r="E739">
        <v>3749.0839999999998</v>
      </c>
      <c r="F739">
        <v>15.271811</v>
      </c>
      <c r="G739">
        <v>39.920127999999998</v>
      </c>
      <c r="H739">
        <v>1.313429</v>
      </c>
      <c r="I739">
        <v>7.2128019999999999</v>
      </c>
      <c r="J739">
        <v>15.312189999999999</v>
      </c>
      <c r="K739">
        <v>15.320728000000001</v>
      </c>
      <c r="L739">
        <v>0.658667</v>
      </c>
      <c r="M739">
        <v>10.730981999999999</v>
      </c>
      <c r="N739">
        <v>5.3122509999999998</v>
      </c>
      <c r="O739">
        <f>VLOOKUP(A739,m!B259:L4113,11,0)</f>
        <v>124.566788</v>
      </c>
      <c r="P739" s="34">
        <v>375.18599999999998</v>
      </c>
      <c r="Q739">
        <v>126.98399999999999</v>
      </c>
      <c r="R739" s="27">
        <f>ABS(O739-Q739)/O739</f>
        <v>1.9404947649448841E-2</v>
      </c>
      <c r="V739" s="27"/>
    </row>
    <row r="740" spans="1:22" x14ac:dyDescent="0.25">
      <c r="A740" s="21">
        <v>406.96868899999998</v>
      </c>
      <c r="B740" s="21">
        <v>539.71618699999999</v>
      </c>
      <c r="C740">
        <v>12936076</v>
      </c>
      <c r="D740" s="21">
        <v>545.503784</v>
      </c>
      <c r="E740">
        <v>4777.5259999999998</v>
      </c>
      <c r="F740">
        <v>17.157371999999999</v>
      </c>
      <c r="G740">
        <v>40.868706000000003</v>
      </c>
      <c r="H740">
        <v>3.4354140000000002</v>
      </c>
      <c r="I740">
        <v>7.6740250000000003</v>
      </c>
      <c r="J740">
        <v>16.500285999999999</v>
      </c>
      <c r="K740">
        <v>16.483376</v>
      </c>
      <c r="L740">
        <v>1.013204</v>
      </c>
      <c r="M740">
        <v>10.458671000000001</v>
      </c>
      <c r="N740">
        <v>5.7622540000000004</v>
      </c>
      <c r="O740">
        <f>VLOOKUP(A740,m!B1034:L4888,11,0)</f>
        <v>134.27531400000001</v>
      </c>
      <c r="P740" s="34">
        <v>406.96899999999999</v>
      </c>
      <c r="Q740">
        <v>136.874</v>
      </c>
      <c r="R740" s="27">
        <f>ABS(O740-Q740)/O740</f>
        <v>1.9353415922750972E-2</v>
      </c>
      <c r="V740" s="27"/>
    </row>
    <row r="741" spans="1:22" x14ac:dyDescent="0.25">
      <c r="A741" s="21">
        <v>407.314819</v>
      </c>
      <c r="B741" s="21">
        <v>540.76574700000003</v>
      </c>
      <c r="C741">
        <v>12911139</v>
      </c>
      <c r="D741" s="21">
        <v>540.22912599999995</v>
      </c>
      <c r="E741">
        <v>4141.2349999999997</v>
      </c>
      <c r="F741">
        <v>17.282988</v>
      </c>
      <c r="G741">
        <v>41.831459000000002</v>
      </c>
      <c r="H741">
        <v>3.8591950000000002</v>
      </c>
      <c r="I741">
        <v>8.12669</v>
      </c>
      <c r="J741">
        <v>17.004470999999999</v>
      </c>
      <c r="K741">
        <v>16.994888</v>
      </c>
      <c r="L741">
        <v>1.61453</v>
      </c>
      <c r="M741">
        <v>12.973568</v>
      </c>
      <c r="N741">
        <v>5.7671539999999997</v>
      </c>
      <c r="O741">
        <f>VLOOKUP(A741,m!B1010:L4864,11,0)</f>
        <v>135.333923</v>
      </c>
      <c r="P741" s="34">
        <v>407.315</v>
      </c>
      <c r="Q741">
        <v>137.952</v>
      </c>
      <c r="R741" s="27">
        <f>ABS(O741-Q741)/O741</f>
        <v>1.9345312261434995E-2</v>
      </c>
      <c r="V741" s="27"/>
    </row>
    <row r="742" spans="1:22" x14ac:dyDescent="0.25">
      <c r="A742" s="21">
        <v>385.57138099999997</v>
      </c>
      <c r="B742" s="21">
        <v>539.80432099999996</v>
      </c>
      <c r="C742">
        <v>12780820</v>
      </c>
      <c r="D742" s="21">
        <v>537.13574200000005</v>
      </c>
      <c r="E742">
        <v>3836.058</v>
      </c>
      <c r="F742">
        <v>15.838326</v>
      </c>
      <c r="G742">
        <v>39.930294000000004</v>
      </c>
      <c r="H742">
        <v>2.0826690000000001</v>
      </c>
      <c r="I742">
        <v>7.6289290000000003</v>
      </c>
      <c r="J742">
        <v>15.933113000000001</v>
      </c>
      <c r="K742">
        <v>17.332951999999999</v>
      </c>
      <c r="L742">
        <v>1.492648</v>
      </c>
      <c r="M742">
        <v>12.271765</v>
      </c>
      <c r="N742">
        <v>5.4592890000000001</v>
      </c>
      <c r="O742">
        <f>VLOOKUP(A742,m!B868:L4722,11,0)</f>
        <v>128.00462300000001</v>
      </c>
      <c r="P742" s="34">
        <v>385.57100000000003</v>
      </c>
      <c r="Q742">
        <v>130.47499999999999</v>
      </c>
      <c r="R742" s="27">
        <f>ABS(O742-Q742)/O742</f>
        <v>1.9299123282445704E-2</v>
      </c>
      <c r="V742" s="27"/>
    </row>
    <row r="743" spans="1:22" x14ac:dyDescent="0.25">
      <c r="A743" s="21">
        <v>390.15313700000002</v>
      </c>
      <c r="B743" s="21">
        <v>540.67425500000002</v>
      </c>
      <c r="C743">
        <v>12934031</v>
      </c>
      <c r="D743" s="21">
        <v>536.98254399999996</v>
      </c>
      <c r="E743">
        <v>5000.3040000000001</v>
      </c>
      <c r="F743">
        <v>16.194433</v>
      </c>
      <c r="G743">
        <v>39.945557000000001</v>
      </c>
      <c r="H743">
        <v>2.8957199999999998</v>
      </c>
      <c r="I743">
        <v>6.9474349999999996</v>
      </c>
      <c r="J743">
        <v>15.585868</v>
      </c>
      <c r="K743">
        <v>16.044695000000001</v>
      </c>
      <c r="L743">
        <v>0.64475800000000005</v>
      </c>
      <c r="M743">
        <v>8.9155909999999992</v>
      </c>
      <c r="N743">
        <v>5.5241629999999997</v>
      </c>
      <c r="O743">
        <f>VLOOKUP(A743,m!B671:L4525,11,0)</f>
        <v>126.687164</v>
      </c>
      <c r="P743" s="34">
        <v>390.15300000000002</v>
      </c>
      <c r="Q743">
        <v>129.11699999999999</v>
      </c>
      <c r="R743" s="27">
        <f>ABS(O743-Q743)/O743</f>
        <v>1.9179812092091623E-2</v>
      </c>
      <c r="V743" s="27"/>
    </row>
    <row r="744" spans="1:22" x14ac:dyDescent="0.25">
      <c r="A744" s="21">
        <v>379.68356299999999</v>
      </c>
      <c r="B744" s="21">
        <v>539.12854000000004</v>
      </c>
      <c r="C744">
        <v>12786585</v>
      </c>
      <c r="D744" s="21">
        <v>537.72631799999999</v>
      </c>
      <c r="E744">
        <v>3582.7629999999999</v>
      </c>
      <c r="F744">
        <v>15.391332999999999</v>
      </c>
      <c r="G744">
        <v>39.916035000000001</v>
      </c>
      <c r="H744">
        <v>1.764635</v>
      </c>
      <c r="I744">
        <v>7.4111229999999999</v>
      </c>
      <c r="J744">
        <v>15.753056000000001</v>
      </c>
      <c r="K744">
        <v>15.829491000000001</v>
      </c>
      <c r="L744">
        <v>1.039482</v>
      </c>
      <c r="M744">
        <v>13.083690000000001</v>
      </c>
      <c r="N744">
        <v>5.3759240000000004</v>
      </c>
      <c r="O744">
        <f>VLOOKUP(A744,m!B284:L4138,11,0)</f>
        <v>126.80817399999999</v>
      </c>
      <c r="P744" s="34">
        <v>379.68400000000003</v>
      </c>
      <c r="Q744">
        <v>129.232</v>
      </c>
      <c r="R744" s="27">
        <f>ABS(O744-Q744)/O744</f>
        <v>1.9114114836161947E-2</v>
      </c>
      <c r="V744" s="27"/>
    </row>
    <row r="745" spans="1:22" x14ac:dyDescent="0.25">
      <c r="A745" s="21">
        <v>343.87753300000003</v>
      </c>
      <c r="B745" s="21">
        <v>538.240906</v>
      </c>
      <c r="C745">
        <v>12771978</v>
      </c>
      <c r="D745" s="21">
        <v>535.82983400000001</v>
      </c>
      <c r="E745">
        <v>4800.415</v>
      </c>
      <c r="F745">
        <v>14.324263</v>
      </c>
      <c r="G745">
        <v>39.060668999999997</v>
      </c>
      <c r="H745">
        <v>-0.19230800000000001</v>
      </c>
      <c r="I745">
        <v>6.8948609999999997</v>
      </c>
      <c r="J745">
        <v>13.899654999999999</v>
      </c>
      <c r="K745">
        <v>12.894123</v>
      </c>
      <c r="L745">
        <v>0.105808</v>
      </c>
      <c r="M745">
        <v>6.3702719999999999</v>
      </c>
      <c r="N745">
        <v>5.097226</v>
      </c>
      <c r="O745">
        <f>VLOOKUP(A745,m!B807:L4661,11,0)</f>
        <v>109.798935</v>
      </c>
      <c r="P745" s="34">
        <v>343.87799999999999</v>
      </c>
      <c r="Q745">
        <v>111.896</v>
      </c>
      <c r="R745" s="27">
        <f>ABS(O745-Q745)/O745</f>
        <v>1.9099137892366631E-2</v>
      </c>
      <c r="V745" s="27"/>
    </row>
    <row r="746" spans="1:22" x14ac:dyDescent="0.25">
      <c r="A746" s="21">
        <v>370.61187699999999</v>
      </c>
      <c r="B746" s="21">
        <v>541.166382</v>
      </c>
      <c r="C746">
        <v>12814850</v>
      </c>
      <c r="D746" s="21">
        <v>539.78564500000005</v>
      </c>
      <c r="E746">
        <v>3897.0940000000001</v>
      </c>
      <c r="F746">
        <v>14.729782999999999</v>
      </c>
      <c r="G746">
        <v>39.194282999999999</v>
      </c>
      <c r="H746">
        <v>1.4513210000000001</v>
      </c>
      <c r="I746">
        <v>7.6337989999999998</v>
      </c>
      <c r="J746">
        <v>15.423984000000001</v>
      </c>
      <c r="K746">
        <v>15.577819999999999</v>
      </c>
      <c r="L746">
        <v>1.5454969999999999</v>
      </c>
      <c r="M746">
        <v>15.536381</v>
      </c>
      <c r="N746">
        <v>5.2474790000000002</v>
      </c>
      <c r="O746">
        <f>VLOOKUP(A746,m!B177:L4031,11,0)</f>
        <v>123.859261</v>
      </c>
      <c r="P746" s="34">
        <v>370.61200000000002</v>
      </c>
      <c r="Q746">
        <v>126.221</v>
      </c>
      <c r="R746" s="27">
        <f>ABS(O746-Q746)/O746</f>
        <v>1.9067924198255953E-2</v>
      </c>
      <c r="V746" s="27"/>
    </row>
    <row r="747" spans="1:22" x14ac:dyDescent="0.25">
      <c r="A747" s="21">
        <v>432.635895</v>
      </c>
      <c r="B747" s="21">
        <v>540.10760500000004</v>
      </c>
      <c r="C747">
        <v>12796583</v>
      </c>
      <c r="D747" s="21">
        <v>539.69982900000002</v>
      </c>
      <c r="E747">
        <v>4412.8410000000003</v>
      </c>
      <c r="F747">
        <v>18.753584</v>
      </c>
      <c r="G747">
        <v>43.335796000000002</v>
      </c>
      <c r="H747">
        <v>6.002275</v>
      </c>
      <c r="I747">
        <v>8.8302700000000005</v>
      </c>
      <c r="J747">
        <v>18.106210999999998</v>
      </c>
      <c r="K747">
        <v>18.319051999999999</v>
      </c>
      <c r="L747">
        <v>2.3650150000000001</v>
      </c>
      <c r="M747">
        <v>19.390471999999999</v>
      </c>
      <c r="N747">
        <v>6.1256740000000001</v>
      </c>
      <c r="O747">
        <f>VLOOKUP(A747,m!B95:L3949,11,0)</f>
        <v>145.14459199999999</v>
      </c>
      <c r="P747" s="34">
        <v>432.63600000000002</v>
      </c>
      <c r="Q747">
        <v>147.911</v>
      </c>
      <c r="R747" s="27">
        <f>ABS(O747-Q747)/O747</f>
        <v>1.905966982221434E-2</v>
      </c>
      <c r="V747" s="27"/>
    </row>
    <row r="748" spans="1:22" x14ac:dyDescent="0.25">
      <c r="A748" s="21">
        <v>386.07986499999998</v>
      </c>
      <c r="B748" s="21">
        <v>542.65002400000003</v>
      </c>
      <c r="C748">
        <v>12876187</v>
      </c>
      <c r="D748" s="21">
        <v>538.37896699999999</v>
      </c>
      <c r="E748">
        <v>3973.3879999999999</v>
      </c>
      <c r="F748">
        <v>16.348364</v>
      </c>
      <c r="G748">
        <v>41.699299000000003</v>
      </c>
      <c r="H748">
        <v>2.7180339999999998</v>
      </c>
      <c r="I748">
        <v>8.1236069999999998</v>
      </c>
      <c r="J748">
        <v>16.580670999999999</v>
      </c>
      <c r="K748">
        <v>16.360562999999999</v>
      </c>
      <c r="L748">
        <v>0.39547900000000002</v>
      </c>
      <c r="M748">
        <v>15.905663000000001</v>
      </c>
      <c r="N748">
        <v>5.4664900000000003</v>
      </c>
      <c r="O748">
        <f>VLOOKUP(A748,m!B481:L4335,11,0)</f>
        <v>128.432861</v>
      </c>
      <c r="P748" s="34">
        <v>386.08</v>
      </c>
      <c r="Q748">
        <v>130.88</v>
      </c>
      <c r="R748" s="27">
        <f>ABS(O748-Q748)/O748</f>
        <v>1.9053838565505386E-2</v>
      </c>
      <c r="V748" s="27"/>
    </row>
    <row r="749" spans="1:22" x14ac:dyDescent="0.25">
      <c r="A749" s="21">
        <v>368.38537600000001</v>
      </c>
      <c r="B749" s="21">
        <v>537.17138699999998</v>
      </c>
      <c r="C749">
        <v>12840345</v>
      </c>
      <c r="D749" s="21">
        <v>539.12451199999998</v>
      </c>
      <c r="E749">
        <v>3778.0749999999998</v>
      </c>
      <c r="F749">
        <v>14.823248</v>
      </c>
      <c r="G749">
        <v>39.113964000000003</v>
      </c>
      <c r="H749">
        <v>0.80194200000000004</v>
      </c>
      <c r="I749">
        <v>6.970942</v>
      </c>
      <c r="J749">
        <v>14.967193</v>
      </c>
      <c r="K749">
        <v>15.225742</v>
      </c>
      <c r="L749">
        <v>1.4574579999999999</v>
      </c>
      <c r="M749">
        <v>8.8484350000000003</v>
      </c>
      <c r="N749">
        <v>5.215954</v>
      </c>
      <c r="O749">
        <f>VLOOKUP(A749,m!B161:L4015,11,0)</f>
        <v>121.467896</v>
      </c>
      <c r="P749" s="34">
        <v>368.38499999999999</v>
      </c>
      <c r="Q749">
        <v>123.77800000000001</v>
      </c>
      <c r="R749" s="27">
        <f>ABS(O749-Q749)/O749</f>
        <v>1.9018226840777828E-2</v>
      </c>
      <c r="V749" s="27"/>
    </row>
    <row r="750" spans="1:22" x14ac:dyDescent="0.25">
      <c r="A750" s="21">
        <v>391.35150099999998</v>
      </c>
      <c r="B750" s="21">
        <v>534.06225600000005</v>
      </c>
      <c r="C750">
        <v>12897708</v>
      </c>
      <c r="D750" s="21">
        <v>539.58557099999996</v>
      </c>
      <c r="E750">
        <v>3355.4070000000002</v>
      </c>
      <c r="F750">
        <v>16.398914000000001</v>
      </c>
      <c r="G750">
        <v>40.535069</v>
      </c>
      <c r="H750">
        <v>1.8235319999999999</v>
      </c>
      <c r="I750">
        <v>7.2961460000000002</v>
      </c>
      <c r="J750">
        <v>15.873949</v>
      </c>
      <c r="K750">
        <v>16.112684000000002</v>
      </c>
      <c r="L750">
        <v>1.420396</v>
      </c>
      <c r="M750">
        <v>5.919759</v>
      </c>
      <c r="N750">
        <v>5.5411299999999999</v>
      </c>
      <c r="O750">
        <f>VLOOKUP(A750,m!B895:L4749,11,0)</f>
        <v>129.60560599999999</v>
      </c>
      <c r="P750" s="34">
        <v>391.35199999999998</v>
      </c>
      <c r="Q750">
        <v>132.06800000000001</v>
      </c>
      <c r="R750" s="27">
        <f>ABS(O750-Q750)/O750</f>
        <v>1.89991318739717E-2</v>
      </c>
      <c r="V750" s="27"/>
    </row>
    <row r="751" spans="1:22" x14ac:dyDescent="0.25">
      <c r="A751" s="21">
        <v>440.32781999999997</v>
      </c>
      <c r="B751" s="21">
        <v>539.57818599999996</v>
      </c>
      <c r="C751">
        <v>12760833</v>
      </c>
      <c r="D751" s="21">
        <v>538.91992200000004</v>
      </c>
      <c r="E751">
        <v>4748.5349999999999</v>
      </c>
      <c r="F751">
        <v>19.361832</v>
      </c>
      <c r="G751">
        <v>43.742114999999998</v>
      </c>
      <c r="H751">
        <v>6.4247009999999998</v>
      </c>
      <c r="I751">
        <v>8.6834749999999996</v>
      </c>
      <c r="J751">
        <v>18.169273</v>
      </c>
      <c r="K751">
        <v>17.823757000000001</v>
      </c>
      <c r="L751">
        <v>0.68799100000000002</v>
      </c>
      <c r="M751">
        <v>12.232578999999999</v>
      </c>
      <c r="N751">
        <v>6.2345839999999999</v>
      </c>
      <c r="O751">
        <f>VLOOKUP(A751,m!B472:L4326,11,0)</f>
        <v>145.39183</v>
      </c>
      <c r="P751" s="34">
        <v>440.32799999999997</v>
      </c>
      <c r="Q751">
        <v>148.15100000000001</v>
      </c>
      <c r="R751" s="27">
        <f>ABS(O751-Q751)/O751</f>
        <v>1.8977476244710668E-2</v>
      </c>
      <c r="V751" s="27"/>
    </row>
    <row r="752" spans="1:22" x14ac:dyDescent="0.25">
      <c r="A752" s="21">
        <v>494.62957799999998</v>
      </c>
      <c r="B752" s="21">
        <v>537.89105199999995</v>
      </c>
      <c r="C752">
        <v>12773702</v>
      </c>
      <c r="D752" s="21">
        <v>540.97460899999999</v>
      </c>
      <c r="E752">
        <v>4325.8670000000002</v>
      </c>
      <c r="F752">
        <v>23.509823000000001</v>
      </c>
      <c r="G752">
        <v>48.531742000000001</v>
      </c>
      <c r="H752">
        <v>11.727148</v>
      </c>
      <c r="I752">
        <v>11.074666000000001</v>
      </c>
      <c r="J752">
        <v>21.613188000000001</v>
      </c>
      <c r="K752">
        <v>21.517799</v>
      </c>
      <c r="L752">
        <v>3.2555480000000001</v>
      </c>
      <c r="M752">
        <v>19.523933</v>
      </c>
      <c r="N752">
        <v>7.0034400000000003</v>
      </c>
      <c r="O752">
        <f>VLOOKUP(A752,m!B1155:L5009,11,0)</f>
        <v>167.80542</v>
      </c>
      <c r="P752" s="34">
        <v>494.63</v>
      </c>
      <c r="Q752">
        <v>164.62200000000001</v>
      </c>
      <c r="R752" s="27">
        <f>ABS(O752-Q752)/O752</f>
        <v>1.8970900939909951E-2</v>
      </c>
      <c r="V752" s="27"/>
    </row>
    <row r="753" spans="1:22" x14ac:dyDescent="0.25">
      <c r="A753" s="21">
        <v>444.26413000000002</v>
      </c>
      <c r="B753" s="21">
        <v>538.89727800000003</v>
      </c>
      <c r="C753">
        <v>12911915</v>
      </c>
      <c r="D753" s="21">
        <v>542.59606900000006</v>
      </c>
      <c r="E753">
        <v>4920.9589999999998</v>
      </c>
      <c r="F753">
        <v>19.333252000000002</v>
      </c>
      <c r="G753">
        <v>44.482444999999998</v>
      </c>
      <c r="H753">
        <v>6.5363449999999998</v>
      </c>
      <c r="I753">
        <v>8.8643780000000003</v>
      </c>
      <c r="J753">
        <v>18.399312999999999</v>
      </c>
      <c r="K753">
        <v>18.000412000000001</v>
      </c>
      <c r="L753">
        <v>1.6878770000000001</v>
      </c>
      <c r="M753">
        <v>12.356322</v>
      </c>
      <c r="N753">
        <v>6.2903180000000001</v>
      </c>
      <c r="O753">
        <f>VLOOKUP(A753,m!B1074:L4928,11,0)</f>
        <v>146.699478</v>
      </c>
      <c r="P753" s="34">
        <v>444.26400000000001</v>
      </c>
      <c r="Q753">
        <v>149.47900000000001</v>
      </c>
      <c r="R753" s="27">
        <f>ABS(O753-Q753)/O753</f>
        <v>1.8947047650708166E-2</v>
      </c>
      <c r="V753" s="27"/>
    </row>
    <row r="754" spans="1:22" x14ac:dyDescent="0.25">
      <c r="A754" s="21">
        <v>497.82440200000002</v>
      </c>
      <c r="B754" s="21">
        <v>538.48730499999999</v>
      </c>
      <c r="C754">
        <v>12795010</v>
      </c>
      <c r="D754" s="21">
        <v>534.83129899999994</v>
      </c>
      <c r="E754">
        <v>4452.5140000000001</v>
      </c>
      <c r="F754">
        <v>23.864889000000002</v>
      </c>
      <c r="G754">
        <v>51.164490000000001</v>
      </c>
      <c r="H754">
        <v>11.746290999999999</v>
      </c>
      <c r="I754">
        <v>11.982519999999999</v>
      </c>
      <c r="J754">
        <v>22.263781000000002</v>
      </c>
      <c r="K754">
        <v>22.387492999999999</v>
      </c>
      <c r="L754">
        <v>4.0116529999999999</v>
      </c>
      <c r="M754">
        <v>29.248813999999999</v>
      </c>
      <c r="N754">
        <v>7.0486760000000004</v>
      </c>
      <c r="O754">
        <f>VLOOKUP(A754,m!B119:L3973,11,0)</f>
        <v>169.210297</v>
      </c>
      <c r="P754" s="34">
        <v>497.82400000000001</v>
      </c>
      <c r="Q754">
        <v>166.006</v>
      </c>
      <c r="R754" s="27">
        <f>ABS(O754-Q754)/O754</f>
        <v>1.8936773097206944E-2</v>
      </c>
      <c r="V754" s="27"/>
    </row>
    <row r="755" spans="1:22" x14ac:dyDescent="0.25">
      <c r="A755" s="21">
        <v>389.47131300000001</v>
      </c>
      <c r="B755" s="21">
        <v>532.21508800000004</v>
      </c>
      <c r="C755">
        <v>12996685</v>
      </c>
      <c r="D755" s="21">
        <v>541.94543499999997</v>
      </c>
      <c r="E755">
        <v>5056.7619999999997</v>
      </c>
      <c r="F755">
        <v>16.277256000000001</v>
      </c>
      <c r="G755">
        <v>40.712840999999997</v>
      </c>
      <c r="H755">
        <v>2.2760370000000001</v>
      </c>
      <c r="I755">
        <v>6.7614349999999996</v>
      </c>
      <c r="J755">
        <v>15.301</v>
      </c>
      <c r="K755">
        <v>15.740739</v>
      </c>
      <c r="L755">
        <v>0.387486</v>
      </c>
      <c r="M755">
        <v>5.3535529999999998</v>
      </c>
      <c r="N755">
        <v>5.5145090000000003</v>
      </c>
      <c r="O755">
        <f>VLOOKUP(A755,m!B690:L4544,11,0)</f>
        <v>125.246628</v>
      </c>
      <c r="P755" s="34">
        <v>389.471</v>
      </c>
      <c r="Q755">
        <v>127.61799999999999</v>
      </c>
      <c r="R755" s="27">
        <f>ABS(O755-Q755)/O755</f>
        <v>1.8933619514291386E-2</v>
      </c>
      <c r="V755" s="27"/>
    </row>
    <row r="756" spans="1:22" x14ac:dyDescent="0.25">
      <c r="A756" s="21">
        <v>396.55361900000003</v>
      </c>
      <c r="B756" s="21">
        <v>538.27246100000002</v>
      </c>
      <c r="C756">
        <v>12761248</v>
      </c>
      <c r="D756" s="21">
        <v>540.58325200000002</v>
      </c>
      <c r="E756">
        <v>4473.8760000000002</v>
      </c>
      <c r="F756">
        <v>16.82152</v>
      </c>
      <c r="G756">
        <v>41.678780000000003</v>
      </c>
      <c r="H756">
        <v>2.7486809999999999</v>
      </c>
      <c r="I756">
        <v>7.968534</v>
      </c>
      <c r="J756">
        <v>16.315828</v>
      </c>
      <c r="K756">
        <v>15.879666</v>
      </c>
      <c r="L756">
        <v>0.76596799999999998</v>
      </c>
      <c r="M756">
        <v>8.9292999999999996</v>
      </c>
      <c r="N756">
        <v>5.6147869999999998</v>
      </c>
      <c r="O756">
        <f>VLOOKUP(A756,m!B306:L4160,11,0)</f>
        <v>129.70558199999999</v>
      </c>
      <c r="P756" s="34">
        <v>396.55399999999997</v>
      </c>
      <c r="Q756">
        <v>132.15899999999999</v>
      </c>
      <c r="R756" s="27">
        <f>ABS(O756-Q756)/O756</f>
        <v>1.891528461743458E-2</v>
      </c>
      <c r="V756" s="27"/>
    </row>
    <row r="757" spans="1:22" x14ac:dyDescent="0.25">
      <c r="A757" s="21">
        <v>407.832855</v>
      </c>
      <c r="B757" s="21">
        <v>539.64428699999996</v>
      </c>
      <c r="C757">
        <v>12951111</v>
      </c>
      <c r="D757" s="21">
        <v>538.29919400000006</v>
      </c>
      <c r="E757">
        <v>4934.692</v>
      </c>
      <c r="F757">
        <v>17.227903000000001</v>
      </c>
      <c r="G757">
        <v>42.886077999999998</v>
      </c>
      <c r="H757">
        <v>4.2186959999999996</v>
      </c>
      <c r="I757">
        <v>7.5891489999999999</v>
      </c>
      <c r="J757">
        <v>16.868368</v>
      </c>
      <c r="K757">
        <v>16.526914999999999</v>
      </c>
      <c r="L757">
        <v>1.102363</v>
      </c>
      <c r="M757">
        <v>15.044847000000001</v>
      </c>
      <c r="N757">
        <v>5.774489</v>
      </c>
      <c r="O757">
        <f>VLOOKUP(A757,m!B720:L4574,11,0)</f>
        <v>133.93687399999999</v>
      </c>
      <c r="P757" s="34">
        <v>407.83300000000003</v>
      </c>
      <c r="Q757">
        <v>136.47</v>
      </c>
      <c r="R757" s="27">
        <f>ABS(O757-Q757)/O757</f>
        <v>1.8912835012111828E-2</v>
      </c>
      <c r="V757" s="27"/>
    </row>
    <row r="758" spans="1:22" x14ac:dyDescent="0.25">
      <c r="A758" s="21">
        <v>347.48907500000001</v>
      </c>
      <c r="B758" s="21">
        <v>524.55639599999995</v>
      </c>
      <c r="C758">
        <v>12945986</v>
      </c>
      <c r="D758" s="21">
        <v>518.22241199999996</v>
      </c>
      <c r="E758">
        <v>3742.98</v>
      </c>
      <c r="F758">
        <v>13.836038</v>
      </c>
      <c r="G758">
        <v>36.084319999999998</v>
      </c>
      <c r="H758">
        <v>-0.22251499999999999</v>
      </c>
      <c r="I758">
        <v>6.2617510000000003</v>
      </c>
      <c r="J758">
        <v>13.633125</v>
      </c>
      <c r="K758">
        <v>13.188021000000001</v>
      </c>
      <c r="L758">
        <v>0.109227</v>
      </c>
      <c r="M758">
        <v>2.2950170000000001</v>
      </c>
      <c r="N758">
        <v>5.097226</v>
      </c>
      <c r="O758">
        <f>VLOOKUP(A758,m!B750:L4604,11,0)</f>
        <v>110.427689</v>
      </c>
      <c r="P758" s="34">
        <v>347.48899999999998</v>
      </c>
      <c r="Q758">
        <v>112.51</v>
      </c>
      <c r="R758" s="27">
        <f>ABS(O758-Q758)/O758</f>
        <v>1.8856783283765038E-2</v>
      </c>
      <c r="V758" s="27"/>
    </row>
    <row r="759" spans="1:22" x14ac:dyDescent="0.25">
      <c r="A759" s="21">
        <v>347.44555700000001</v>
      </c>
      <c r="B759" s="21">
        <v>523.92285200000003</v>
      </c>
      <c r="C759">
        <v>12902827</v>
      </c>
      <c r="D759" s="21">
        <v>514.12390100000005</v>
      </c>
      <c r="E759">
        <v>3642.2719999999999</v>
      </c>
      <c r="F759">
        <v>13.819705000000001</v>
      </c>
      <c r="G759">
        <v>36.262805999999998</v>
      </c>
      <c r="H759">
        <v>-0.21198900000000001</v>
      </c>
      <c r="I759">
        <v>6.2605919999999999</v>
      </c>
      <c r="J759">
        <v>13.655939</v>
      </c>
      <c r="K759">
        <v>13.390127</v>
      </c>
      <c r="L759">
        <v>7.0265999999999995E-2</v>
      </c>
      <c r="M759">
        <v>2.1270069999999999</v>
      </c>
      <c r="N759">
        <v>5.097226</v>
      </c>
      <c r="O759">
        <f>VLOOKUP(A759,m!B751:L4605,11,0)</f>
        <v>110.07131200000001</v>
      </c>
      <c r="P759" s="34">
        <v>347.44600000000003</v>
      </c>
      <c r="Q759">
        <v>112.136</v>
      </c>
      <c r="R759" s="27">
        <f>ABS(O759-Q759)/O759</f>
        <v>1.875773044296946E-2</v>
      </c>
      <c r="V759" s="27"/>
    </row>
    <row r="760" spans="1:22" x14ac:dyDescent="0.25">
      <c r="A760" s="21">
        <v>449.01580799999999</v>
      </c>
      <c r="B760" s="21">
        <v>540.34191899999996</v>
      </c>
      <c r="C760">
        <v>12896029</v>
      </c>
      <c r="D760" s="21">
        <v>538.69647199999997</v>
      </c>
      <c r="E760">
        <v>5038.451</v>
      </c>
      <c r="F760">
        <v>19.536057</v>
      </c>
      <c r="G760">
        <v>44.334910999999998</v>
      </c>
      <c r="H760">
        <v>7.6697860000000002</v>
      </c>
      <c r="I760">
        <v>9.4013810000000007</v>
      </c>
      <c r="J760">
        <v>19.280764000000001</v>
      </c>
      <c r="K760">
        <v>18.825754</v>
      </c>
      <c r="L760">
        <v>0.85045000000000004</v>
      </c>
      <c r="M760">
        <v>25.810587000000002</v>
      </c>
      <c r="N760">
        <v>6.3575980000000003</v>
      </c>
      <c r="O760">
        <f>VLOOKUP(A760,m!B80:L3934,11,0)</f>
        <v>150.96582000000001</v>
      </c>
      <c r="P760" s="34">
        <v>449.01600000000002</v>
      </c>
      <c r="Q760">
        <v>153.797</v>
      </c>
      <c r="R760" s="27">
        <f>ABS(O760-Q760)/O760</f>
        <v>1.8753781485106952E-2</v>
      </c>
      <c r="V760" s="27"/>
    </row>
    <row r="761" spans="1:22" x14ac:dyDescent="0.25">
      <c r="A761" s="21">
        <v>377.46109000000001</v>
      </c>
      <c r="B761" s="21">
        <v>539.02960199999995</v>
      </c>
      <c r="C761">
        <v>12863472</v>
      </c>
      <c r="D761" s="21">
        <v>544.45959500000004</v>
      </c>
      <c r="E761">
        <v>4383.8490000000002</v>
      </c>
      <c r="F761">
        <v>15.627872999999999</v>
      </c>
      <c r="G761">
        <v>39.269371</v>
      </c>
      <c r="H761">
        <v>1.4439740000000001</v>
      </c>
      <c r="I761">
        <v>7.0094839999999996</v>
      </c>
      <c r="J761">
        <v>14.913179</v>
      </c>
      <c r="K761">
        <v>14.808311</v>
      </c>
      <c r="L761">
        <v>0.332619</v>
      </c>
      <c r="M761">
        <v>3.2519100000000001</v>
      </c>
      <c r="N761">
        <v>5.3444560000000001</v>
      </c>
      <c r="O761">
        <f>VLOOKUP(A761,m!B359:L4213,11,0)</f>
        <v>122.853943</v>
      </c>
      <c r="P761" s="34">
        <v>377.46100000000001</v>
      </c>
      <c r="Q761">
        <v>125.15600000000001</v>
      </c>
      <c r="R761" s="27">
        <f>ABS(O761-Q761)/O761</f>
        <v>1.8738161297761562E-2</v>
      </c>
      <c r="V761" s="27"/>
    </row>
    <row r="762" spans="1:22" x14ac:dyDescent="0.25">
      <c r="A762" s="21">
        <v>559.18261700000005</v>
      </c>
      <c r="B762" s="21">
        <v>539.54150400000003</v>
      </c>
      <c r="C762">
        <v>12800688</v>
      </c>
      <c r="D762" s="21">
        <v>539.79901099999995</v>
      </c>
      <c r="E762">
        <v>5038.4520000000002</v>
      </c>
      <c r="F762">
        <v>26.923100999999999</v>
      </c>
      <c r="G762">
        <v>52.124996000000003</v>
      </c>
      <c r="H762">
        <v>15.251730999999999</v>
      </c>
      <c r="I762">
        <v>12.889552</v>
      </c>
      <c r="J762">
        <v>25.228394999999999</v>
      </c>
      <c r="K762">
        <v>23.725097999999999</v>
      </c>
      <c r="L762">
        <v>4.2933719999999997</v>
      </c>
      <c r="M762">
        <v>26.354395</v>
      </c>
      <c r="N762">
        <v>7.9174439999999997</v>
      </c>
      <c r="O762">
        <f>VLOOKUP(A762,m!B856:L4710,11,0)</f>
        <v>188.85708600000001</v>
      </c>
      <c r="P762" s="34">
        <v>559.18299999999999</v>
      </c>
      <c r="Q762">
        <v>185.32</v>
      </c>
      <c r="R762" s="27">
        <f>ABS(O762-Q762)/O762</f>
        <v>1.8728902764072172E-2</v>
      </c>
      <c r="V762" s="27"/>
    </row>
    <row r="763" spans="1:22" x14ac:dyDescent="0.25">
      <c r="A763" s="21">
        <v>582.957581</v>
      </c>
      <c r="B763" s="21">
        <v>542.75689699999998</v>
      </c>
      <c r="C763">
        <v>13206409</v>
      </c>
      <c r="D763" s="21">
        <v>542.24890100000005</v>
      </c>
      <c r="E763">
        <v>4544.0659999999998</v>
      </c>
      <c r="F763">
        <v>27.972190999999999</v>
      </c>
      <c r="G763">
        <v>53.361134</v>
      </c>
      <c r="H763">
        <v>20.001460999999999</v>
      </c>
      <c r="I763">
        <v>13.424929000000001</v>
      </c>
      <c r="J763">
        <v>26.928121999999998</v>
      </c>
      <c r="K763">
        <v>25.858226999999999</v>
      </c>
      <c r="L763">
        <v>5.8231549999999999</v>
      </c>
      <c r="M763">
        <v>32.637222000000001</v>
      </c>
      <c r="N763">
        <v>8.2540739999999992</v>
      </c>
      <c r="O763">
        <f>VLOOKUP(A763,m!B220:L4074,11,0)</f>
        <v>200.143036</v>
      </c>
      <c r="P763" s="34">
        <v>582.95799999999997</v>
      </c>
      <c r="Q763">
        <v>196.39599999999999</v>
      </c>
      <c r="R763" s="27">
        <f>ABS(O763-Q763)/O763</f>
        <v>1.872179054983461E-2</v>
      </c>
      <c r="V763" s="27"/>
    </row>
    <row r="764" spans="1:22" x14ac:dyDescent="0.25">
      <c r="A764" s="21">
        <v>403.85195900000002</v>
      </c>
      <c r="B764" s="21">
        <v>528.07446300000004</v>
      </c>
      <c r="C764">
        <v>12900455</v>
      </c>
      <c r="D764" s="21">
        <v>542.49145499999997</v>
      </c>
      <c r="E764">
        <v>4716.491</v>
      </c>
      <c r="F764">
        <v>17.427557</v>
      </c>
      <c r="G764">
        <v>40.678936</v>
      </c>
      <c r="H764">
        <v>2.6002879999999999</v>
      </c>
      <c r="I764">
        <v>7.3953319999999998</v>
      </c>
      <c r="J764">
        <v>15.971341000000001</v>
      </c>
      <c r="K764">
        <v>15.89128</v>
      </c>
      <c r="L764">
        <v>0.80779400000000001</v>
      </c>
      <c r="M764">
        <v>1.2084950000000001</v>
      </c>
      <c r="N764">
        <v>5.7181240000000004</v>
      </c>
      <c r="O764">
        <f>VLOOKUP(A764,m!B1036:L4890,11,0)</f>
        <v>129.73725899999999</v>
      </c>
      <c r="P764" s="34">
        <v>403.85199999999998</v>
      </c>
      <c r="Q764">
        <v>132.16300000000001</v>
      </c>
      <c r="R764" s="27">
        <f>ABS(O764-Q764)/O764</f>
        <v>1.8697335050064656E-2</v>
      </c>
      <c r="V764" s="27"/>
    </row>
    <row r="765" spans="1:22" x14ac:dyDescent="0.25">
      <c r="A765" s="21">
        <v>383.816711</v>
      </c>
      <c r="B765" s="21">
        <v>510.065247</v>
      </c>
      <c r="C765">
        <v>13044913</v>
      </c>
      <c r="D765" s="21">
        <v>521.95031700000004</v>
      </c>
      <c r="E765">
        <v>4006.9569999999999</v>
      </c>
      <c r="F765">
        <v>16.178948999999999</v>
      </c>
      <c r="G765">
        <v>41.376548999999997</v>
      </c>
      <c r="H765">
        <v>2.5612789999999999</v>
      </c>
      <c r="I765">
        <v>8.0512040000000002</v>
      </c>
      <c r="J765">
        <v>16.363410999999999</v>
      </c>
      <c r="K765">
        <v>16.155567000000001</v>
      </c>
      <c r="L765">
        <v>0.33682499999999999</v>
      </c>
      <c r="M765">
        <v>14.974842000000001</v>
      </c>
      <c r="N765">
        <v>5.4344450000000002</v>
      </c>
      <c r="O765">
        <f>VLOOKUP(A765,m!B480:L4334,11,0)</f>
        <v>127.383202</v>
      </c>
      <c r="P765" s="34">
        <v>383.81700000000001</v>
      </c>
      <c r="Q765">
        <v>125.002</v>
      </c>
      <c r="R765" s="27">
        <f>ABS(O765-Q765)/O765</f>
        <v>1.869321827849799E-2</v>
      </c>
      <c r="V765" s="27"/>
    </row>
    <row r="766" spans="1:22" x14ac:dyDescent="0.25">
      <c r="A766" s="21">
        <v>344.54269399999998</v>
      </c>
      <c r="B766" s="21">
        <v>536.33416699999998</v>
      </c>
      <c r="C766">
        <v>12770819</v>
      </c>
      <c r="D766" s="21">
        <v>533.901611</v>
      </c>
      <c r="E766">
        <v>4403.6859999999997</v>
      </c>
      <c r="F766">
        <v>14.491973</v>
      </c>
      <c r="G766">
        <v>39.306244</v>
      </c>
      <c r="H766">
        <v>-0.239625</v>
      </c>
      <c r="I766">
        <v>7.0048110000000001</v>
      </c>
      <c r="J766">
        <v>14.271100000000001</v>
      </c>
      <c r="K766">
        <v>13.022515</v>
      </c>
      <c r="L766">
        <v>7.8851000000000004E-2</v>
      </c>
      <c r="M766">
        <v>4.3348690000000003</v>
      </c>
      <c r="N766">
        <v>5.097226</v>
      </c>
      <c r="O766">
        <f>VLOOKUP(A766,m!B797:L4651,11,0)</f>
        <v>109.758392</v>
      </c>
      <c r="P766" s="34">
        <v>344.54300000000001</v>
      </c>
      <c r="Q766">
        <v>111.81</v>
      </c>
      <c r="R766" s="27">
        <f>ABS(O766-Q766)/O766</f>
        <v>1.8692037689473456E-2</v>
      </c>
      <c r="V766" s="27"/>
    </row>
    <row r="767" spans="1:22" x14ac:dyDescent="0.25">
      <c r="A767" s="21">
        <v>428.04174799999998</v>
      </c>
      <c r="B767" s="21">
        <v>541.03539999999998</v>
      </c>
      <c r="C767">
        <v>12687690</v>
      </c>
      <c r="D767" s="21">
        <v>537.79455600000006</v>
      </c>
      <c r="E767">
        <v>3973.3879999999999</v>
      </c>
      <c r="F767">
        <v>18.523078999999999</v>
      </c>
      <c r="G767">
        <v>43.486969000000002</v>
      </c>
      <c r="H767">
        <v>5.3775069999999996</v>
      </c>
      <c r="I767">
        <v>9.0621840000000002</v>
      </c>
      <c r="J767">
        <v>18.484444</v>
      </c>
      <c r="K767">
        <v>18.288836</v>
      </c>
      <c r="L767">
        <v>2.6728200000000002</v>
      </c>
      <c r="M767">
        <v>17.842278</v>
      </c>
      <c r="N767">
        <v>6.0606260000000001</v>
      </c>
      <c r="O767">
        <f>VLOOKUP(A767,m!B125:L3979,11,0)</f>
        <v>143.927414</v>
      </c>
      <c r="P767" s="34">
        <v>428.04199999999997</v>
      </c>
      <c r="Q767">
        <v>146.61500000000001</v>
      </c>
      <c r="R767" s="27">
        <f>ABS(O767-Q767)/O767</f>
        <v>1.867320425836325E-2</v>
      </c>
      <c r="V767" s="27"/>
    </row>
    <row r="768" spans="1:22" x14ac:dyDescent="0.25">
      <c r="A768" s="21">
        <v>395.74362200000002</v>
      </c>
      <c r="B768" s="21">
        <v>539.00610400000005</v>
      </c>
      <c r="C768">
        <v>12932812</v>
      </c>
      <c r="D768" s="21">
        <v>539.04901099999995</v>
      </c>
      <c r="E768">
        <v>5012.5110000000004</v>
      </c>
      <c r="F768">
        <v>16.528164</v>
      </c>
      <c r="G768">
        <v>40.272143999999997</v>
      </c>
      <c r="H768">
        <v>3.4234249999999999</v>
      </c>
      <c r="I768">
        <v>7.0722550000000002</v>
      </c>
      <c r="J768">
        <v>15.859964</v>
      </c>
      <c r="K768">
        <v>16.347794</v>
      </c>
      <c r="L768">
        <v>0.74109100000000006</v>
      </c>
      <c r="M768">
        <v>9.4708100000000002</v>
      </c>
      <c r="N768">
        <v>5.6033179999999998</v>
      </c>
      <c r="O768">
        <f>VLOOKUP(A768,m!B672:L4526,11,0)</f>
        <v>128.83601400000001</v>
      </c>
      <c r="P768" s="34">
        <v>395.74400000000003</v>
      </c>
      <c r="Q768">
        <v>131.239</v>
      </c>
      <c r="R768" s="27">
        <f>ABS(O768-Q768)/O768</f>
        <v>1.8651508420619085E-2</v>
      </c>
      <c r="V768" s="27"/>
    </row>
    <row r="769" spans="1:22" x14ac:dyDescent="0.25">
      <c r="A769" s="21">
        <v>403.34808299999997</v>
      </c>
      <c r="B769" s="21">
        <v>541.28906300000006</v>
      </c>
      <c r="C769">
        <v>13018964</v>
      </c>
      <c r="D769" s="21">
        <v>543.77868699999999</v>
      </c>
      <c r="E769">
        <v>4219.0550000000003</v>
      </c>
      <c r="F769">
        <v>17.160456</v>
      </c>
      <c r="G769">
        <v>41.965232999999998</v>
      </c>
      <c r="H769">
        <v>3.5068600000000001</v>
      </c>
      <c r="I769">
        <v>8.0899540000000005</v>
      </c>
      <c r="J769">
        <v>16.839737</v>
      </c>
      <c r="K769">
        <v>16.782131</v>
      </c>
      <c r="L769">
        <v>1.6333340000000001</v>
      </c>
      <c r="M769">
        <v>10.692503</v>
      </c>
      <c r="N769">
        <v>5.7109899999999998</v>
      </c>
      <c r="O769">
        <f>VLOOKUP(A769,m!B997:L4851,11,0)</f>
        <v>133.586456</v>
      </c>
      <c r="P769" s="34">
        <v>403.34800000000001</v>
      </c>
      <c r="Q769">
        <v>136.07599999999999</v>
      </c>
      <c r="R769" s="27">
        <f>ABS(O769-Q769)/O769</f>
        <v>1.8636200663935534E-2</v>
      </c>
      <c r="V769" s="27"/>
    </row>
    <row r="770" spans="1:22" x14ac:dyDescent="0.25">
      <c r="A770" s="21">
        <v>376.877319</v>
      </c>
      <c r="B770" s="21">
        <v>540.09619099999998</v>
      </c>
      <c r="C770">
        <v>12795684</v>
      </c>
      <c r="D770" s="21">
        <v>542.87194799999997</v>
      </c>
      <c r="E770">
        <v>3671.2649999999999</v>
      </c>
      <c r="F770">
        <v>15.508113</v>
      </c>
      <c r="G770">
        <v>39.619396000000002</v>
      </c>
      <c r="H770">
        <v>1.2308300000000001</v>
      </c>
      <c r="I770">
        <v>7.1336870000000001</v>
      </c>
      <c r="J770">
        <v>15.328379</v>
      </c>
      <c r="K770">
        <v>15.741861999999999</v>
      </c>
      <c r="L770">
        <v>0.95591000000000004</v>
      </c>
      <c r="M770">
        <v>8.1125910000000001</v>
      </c>
      <c r="N770">
        <v>5.3361910000000004</v>
      </c>
      <c r="O770">
        <f>VLOOKUP(A770,m!B941:L4795,11,0)</f>
        <v>125.1698</v>
      </c>
      <c r="P770" s="34">
        <v>376.87700000000001</v>
      </c>
      <c r="Q770">
        <v>127.498</v>
      </c>
      <c r="R770" s="27">
        <f>ABS(O770-Q770)/O770</f>
        <v>1.8600333307235529E-2</v>
      </c>
      <c r="V770" s="27"/>
    </row>
    <row r="771" spans="1:22" x14ac:dyDescent="0.25">
      <c r="A771" s="21">
        <v>373.63815299999999</v>
      </c>
      <c r="B771" s="21">
        <v>540.86633300000005</v>
      </c>
      <c r="C771">
        <v>12683135</v>
      </c>
      <c r="D771" s="21">
        <v>536.63073699999995</v>
      </c>
      <c r="E771">
        <v>3654.4789999999998</v>
      </c>
      <c r="F771">
        <v>15.231159</v>
      </c>
      <c r="G771">
        <v>39.466366000000001</v>
      </c>
      <c r="H771">
        <v>1.138126</v>
      </c>
      <c r="I771">
        <v>7.0509180000000002</v>
      </c>
      <c r="J771">
        <v>15.212483000000001</v>
      </c>
      <c r="K771">
        <v>15.231996000000001</v>
      </c>
      <c r="L771">
        <v>0.65984299999999996</v>
      </c>
      <c r="M771">
        <v>8.6276869999999999</v>
      </c>
      <c r="N771">
        <v>5.2903279999999997</v>
      </c>
      <c r="O771">
        <f>VLOOKUP(A771,m!B276:L4130,11,0)</f>
        <v>123.61895</v>
      </c>
      <c r="P771" s="34">
        <v>373.63799999999998</v>
      </c>
      <c r="Q771">
        <v>125.91800000000001</v>
      </c>
      <c r="R771" s="27">
        <f>ABS(O771-Q771)/O771</f>
        <v>1.8597876781836508E-2</v>
      </c>
      <c r="V771" s="27"/>
    </row>
    <row r="772" spans="1:22" x14ac:dyDescent="0.25">
      <c r="A772" s="21">
        <v>382.14239500000002</v>
      </c>
      <c r="B772" s="21">
        <v>541.53613299999995</v>
      </c>
      <c r="C772">
        <v>12779606</v>
      </c>
      <c r="D772" s="21">
        <v>543.11718800000006</v>
      </c>
      <c r="E772">
        <v>4400.634</v>
      </c>
      <c r="F772">
        <v>15.962963</v>
      </c>
      <c r="G772">
        <v>40.111649</v>
      </c>
      <c r="H772">
        <v>1.6155409999999999</v>
      </c>
      <c r="I772">
        <v>6.7112930000000004</v>
      </c>
      <c r="J772">
        <v>15.275137000000001</v>
      </c>
      <c r="K772">
        <v>15.229431</v>
      </c>
      <c r="L772">
        <v>1.0603100000000001</v>
      </c>
      <c r="M772">
        <v>6.291455</v>
      </c>
      <c r="N772">
        <v>5.4107390000000004</v>
      </c>
      <c r="O772">
        <f>VLOOKUP(A772,m!B732:L4586,11,0)</f>
        <v>125.18092300000001</v>
      </c>
      <c r="P772" s="34">
        <v>382.142</v>
      </c>
      <c r="Q772">
        <v>127.506</v>
      </c>
      <c r="R772" s="27">
        <f>ABS(O772-Q772)/O772</f>
        <v>1.8573732676503696E-2</v>
      </c>
      <c r="V772" s="27"/>
    </row>
    <row r="773" spans="1:22" x14ac:dyDescent="0.25">
      <c r="A773" s="21">
        <v>386.844269</v>
      </c>
      <c r="B773" s="21">
        <v>538.52002000000005</v>
      </c>
      <c r="C773">
        <v>12826413</v>
      </c>
      <c r="D773" s="21">
        <v>540.895264</v>
      </c>
      <c r="E773">
        <v>4432.6779999999999</v>
      </c>
      <c r="F773">
        <v>16.300179</v>
      </c>
      <c r="G773">
        <v>40.598019000000001</v>
      </c>
      <c r="H773">
        <v>2.2267079999999999</v>
      </c>
      <c r="I773">
        <v>7.5907859999999996</v>
      </c>
      <c r="J773">
        <v>15.627174</v>
      </c>
      <c r="K773">
        <v>15.249844</v>
      </c>
      <c r="L773">
        <v>0.63662300000000005</v>
      </c>
      <c r="M773">
        <v>6.2426329999999997</v>
      </c>
      <c r="N773">
        <v>5.4773129999999997</v>
      </c>
      <c r="O773">
        <f>VLOOKUP(A773,m!B307:L4161,11,0)</f>
        <v>125.9701</v>
      </c>
      <c r="P773" s="34">
        <v>386.84399999999999</v>
      </c>
      <c r="Q773">
        <v>128.309</v>
      </c>
      <c r="R773" s="27">
        <f>ABS(O773-Q773)/O773</f>
        <v>1.8567104416047898E-2</v>
      </c>
      <c r="V773" s="27"/>
    </row>
    <row r="774" spans="1:22" x14ac:dyDescent="0.25">
      <c r="A774" s="21">
        <v>382.70101899999997</v>
      </c>
      <c r="B774" s="21">
        <v>540.25427200000001</v>
      </c>
      <c r="C774">
        <v>12824259</v>
      </c>
      <c r="D774" s="21">
        <v>532.55590800000004</v>
      </c>
      <c r="E774">
        <v>4295.3490000000002</v>
      </c>
      <c r="F774">
        <v>15.532157</v>
      </c>
      <c r="G774">
        <v>39.999339999999997</v>
      </c>
      <c r="H774">
        <v>2.6382469999999998</v>
      </c>
      <c r="I774">
        <v>7.6246150000000004</v>
      </c>
      <c r="J774">
        <v>15.863925999999999</v>
      </c>
      <c r="K774">
        <v>15.778954000000001</v>
      </c>
      <c r="L774">
        <v>1.4517230000000001</v>
      </c>
      <c r="M774">
        <v>16.402256000000001</v>
      </c>
      <c r="N774">
        <v>5.4186480000000001</v>
      </c>
      <c r="O774">
        <f>VLOOKUP(A774,m!B544:L4398,11,0)</f>
        <v>126.50885</v>
      </c>
      <c r="P774" s="34">
        <v>382.70100000000002</v>
      </c>
      <c r="Q774">
        <v>128.85599999999999</v>
      </c>
      <c r="R774" s="27">
        <f>ABS(O774-Q774)/O774</f>
        <v>1.855324746055315E-2</v>
      </c>
      <c r="V774" s="27"/>
    </row>
    <row r="775" spans="1:22" x14ac:dyDescent="0.25">
      <c r="A775" s="21">
        <v>429.84136999999998</v>
      </c>
      <c r="B775" s="21">
        <v>540.333618</v>
      </c>
      <c r="C775">
        <v>12986086</v>
      </c>
      <c r="D775" s="21">
        <v>545.51318400000002</v>
      </c>
      <c r="E775">
        <v>4525.7560000000003</v>
      </c>
      <c r="F775">
        <v>18.876659</v>
      </c>
      <c r="G775">
        <v>43.412655000000001</v>
      </c>
      <c r="H775">
        <v>5.3470870000000001</v>
      </c>
      <c r="I775">
        <v>8.5927720000000001</v>
      </c>
      <c r="J775">
        <v>17.757725000000001</v>
      </c>
      <c r="K775">
        <v>17.60548</v>
      </c>
      <c r="L775">
        <v>1.7231639999999999</v>
      </c>
      <c r="M775">
        <v>10.379517999999999</v>
      </c>
      <c r="N775">
        <v>6.0861070000000002</v>
      </c>
      <c r="O775">
        <f>VLOOKUP(A775,m!B1107:L4961,11,0)</f>
        <v>142.457245</v>
      </c>
      <c r="P775" s="34">
        <v>429.84100000000001</v>
      </c>
      <c r="Q775">
        <v>145.089</v>
      </c>
      <c r="R775" s="27">
        <f>ABS(O775-Q775)/O775</f>
        <v>1.8473998988257832E-2</v>
      </c>
      <c r="V775" s="27"/>
    </row>
    <row r="776" spans="1:22" x14ac:dyDescent="0.25">
      <c r="A776" s="21">
        <v>387.02877799999999</v>
      </c>
      <c r="B776" s="21">
        <v>538.02624500000002</v>
      </c>
      <c r="C776">
        <v>12838499</v>
      </c>
      <c r="D776" s="21">
        <v>538.67016599999999</v>
      </c>
      <c r="E776">
        <v>4733.2749999999996</v>
      </c>
      <c r="F776">
        <v>16.404779000000001</v>
      </c>
      <c r="G776">
        <v>40.033669000000003</v>
      </c>
      <c r="H776">
        <v>1.822935</v>
      </c>
      <c r="I776">
        <v>7.4611099999999997</v>
      </c>
      <c r="J776">
        <v>15.707635</v>
      </c>
      <c r="K776">
        <v>15.637019</v>
      </c>
      <c r="L776">
        <v>0.13813</v>
      </c>
      <c r="M776">
        <v>7.0510700000000002</v>
      </c>
      <c r="N776">
        <v>5.4799249999999997</v>
      </c>
      <c r="O776">
        <f>VLOOKUP(A776,m!B434:L4288,11,0)</f>
        <v>125.598465</v>
      </c>
      <c r="P776" s="34">
        <v>387.029</v>
      </c>
      <c r="Q776">
        <v>127.913</v>
      </c>
      <c r="R776" s="27">
        <f>ABS(O776-Q776)/O776</f>
        <v>1.8428051648561088E-2</v>
      </c>
      <c r="V776" s="27"/>
    </row>
    <row r="777" spans="1:22" x14ac:dyDescent="0.25">
      <c r="A777" s="21">
        <v>492.31149299999998</v>
      </c>
      <c r="B777" s="21">
        <v>538.42779499999995</v>
      </c>
      <c r="C777">
        <v>12606195</v>
      </c>
      <c r="D777" s="21">
        <v>537.65515100000005</v>
      </c>
      <c r="E777">
        <v>3817.748</v>
      </c>
      <c r="F777">
        <v>22.433523000000001</v>
      </c>
      <c r="G777">
        <v>46.903069000000002</v>
      </c>
      <c r="H777">
        <v>11.177032000000001</v>
      </c>
      <c r="I777">
        <v>10.069153</v>
      </c>
      <c r="J777">
        <v>20.742798000000001</v>
      </c>
      <c r="K777">
        <v>20.824763999999998</v>
      </c>
      <c r="L777">
        <v>3.1297280000000001</v>
      </c>
      <c r="M777">
        <v>14.636009</v>
      </c>
      <c r="N777">
        <v>6.9706190000000001</v>
      </c>
      <c r="O777">
        <f>VLOOKUP(A777,m!B892:L4746,11,0)</f>
        <v>167.50251800000001</v>
      </c>
      <c r="P777" s="34">
        <v>492.31099999999998</v>
      </c>
      <c r="Q777">
        <v>164.42</v>
      </c>
      <c r="R777" s="27">
        <f>ABS(O777-Q777)/O777</f>
        <v>1.8402815890803632E-2</v>
      </c>
      <c r="V777" s="27"/>
    </row>
    <row r="778" spans="1:22" x14ac:dyDescent="0.25">
      <c r="A778" s="21">
        <v>401.381775</v>
      </c>
      <c r="B778" s="21">
        <v>540.94799799999998</v>
      </c>
      <c r="C778">
        <v>12895003</v>
      </c>
      <c r="D778" s="21">
        <v>540.81207300000005</v>
      </c>
      <c r="E778">
        <v>4263.3050000000003</v>
      </c>
      <c r="F778">
        <v>16.757971000000001</v>
      </c>
      <c r="G778">
        <v>40.917937999999999</v>
      </c>
      <c r="H778">
        <v>3.5695600000000001</v>
      </c>
      <c r="I778">
        <v>7.8789530000000001</v>
      </c>
      <c r="J778">
        <v>16.529824999999999</v>
      </c>
      <c r="K778">
        <v>16.559916999999999</v>
      </c>
      <c r="L778">
        <v>1.604679</v>
      </c>
      <c r="M778">
        <v>13.674574</v>
      </c>
      <c r="N778">
        <v>5.6831480000000001</v>
      </c>
      <c r="O778">
        <f>VLOOKUP(A778,m!B979:L4833,11,0)</f>
        <v>133.56959499999999</v>
      </c>
      <c r="P778" s="34">
        <v>401.38200000000001</v>
      </c>
      <c r="Q778">
        <v>136.02600000000001</v>
      </c>
      <c r="R778" s="27">
        <f>ABS(O778-Q778)/O778</f>
        <v>1.8390450311689708E-2</v>
      </c>
      <c r="V778" s="27"/>
    </row>
    <row r="779" spans="1:22" x14ac:dyDescent="0.25">
      <c r="A779" s="21">
        <v>377.01916499999999</v>
      </c>
      <c r="B779" s="21">
        <v>540.19238299999995</v>
      </c>
      <c r="C779">
        <v>12881283</v>
      </c>
      <c r="D779" s="21">
        <v>534.91235400000005</v>
      </c>
      <c r="E779">
        <v>3747.558</v>
      </c>
      <c r="F779">
        <v>15.316423</v>
      </c>
      <c r="G779">
        <v>39.246032999999997</v>
      </c>
      <c r="H779">
        <v>1.921411</v>
      </c>
      <c r="I779">
        <v>7.4561279999999996</v>
      </c>
      <c r="J779">
        <v>15.636043000000001</v>
      </c>
      <c r="K779">
        <v>15.824507000000001</v>
      </c>
      <c r="L779">
        <v>1.743058</v>
      </c>
      <c r="M779">
        <v>14.712275</v>
      </c>
      <c r="N779">
        <v>5.3381980000000002</v>
      </c>
      <c r="O779">
        <f>VLOOKUP(A779,m!B510:L4364,11,0)</f>
        <v>125.73865499999999</v>
      </c>
      <c r="P779" s="34">
        <v>377.01900000000001</v>
      </c>
      <c r="Q779">
        <v>128.048</v>
      </c>
      <c r="R779" s="27">
        <f>ABS(O779-Q779)/O779</f>
        <v>1.8366229541742812E-2</v>
      </c>
      <c r="V779" s="27"/>
    </row>
    <row r="780" spans="1:22" x14ac:dyDescent="0.25">
      <c r="A780" s="21">
        <v>444.87091099999998</v>
      </c>
      <c r="B780" s="21">
        <v>538.46252400000003</v>
      </c>
      <c r="C780">
        <v>12835293</v>
      </c>
      <c r="D780" s="21">
        <v>539.24951199999998</v>
      </c>
      <c r="E780">
        <v>4792.7849999999999</v>
      </c>
      <c r="F780">
        <v>19.690624</v>
      </c>
      <c r="G780">
        <v>44.235947000000003</v>
      </c>
      <c r="H780">
        <v>6.7561819999999999</v>
      </c>
      <c r="I780">
        <v>8.9333589999999994</v>
      </c>
      <c r="J780">
        <v>18.270040999999999</v>
      </c>
      <c r="K780">
        <v>17.800326999999999</v>
      </c>
      <c r="L780">
        <v>0.86755800000000005</v>
      </c>
      <c r="M780">
        <v>11.427092</v>
      </c>
      <c r="N780">
        <v>6.2989100000000002</v>
      </c>
      <c r="O780">
        <f>VLOOKUP(A780,m!B471:L4325,11,0)</f>
        <v>146.60024999999999</v>
      </c>
      <c r="P780" s="34">
        <v>444.87099999999998</v>
      </c>
      <c r="Q780">
        <v>149.286</v>
      </c>
      <c r="R780" s="27">
        <f>ABS(O780-Q780)/O780</f>
        <v>1.8320227966869176E-2</v>
      </c>
      <c r="V780" s="27"/>
    </row>
    <row r="781" spans="1:22" x14ac:dyDescent="0.25">
      <c r="A781" s="21">
        <v>389.29248000000001</v>
      </c>
      <c r="B781" s="21">
        <v>539.67712400000005</v>
      </c>
      <c r="C781">
        <v>12780999</v>
      </c>
      <c r="D781" s="21">
        <v>537.80261199999995</v>
      </c>
      <c r="E781">
        <v>4150.3900000000003</v>
      </c>
      <c r="F781">
        <v>16.920382</v>
      </c>
      <c r="G781">
        <v>41.681511</v>
      </c>
      <c r="H781">
        <v>1.7975350000000001</v>
      </c>
      <c r="I781">
        <v>8.1660459999999997</v>
      </c>
      <c r="J781">
        <v>16.481310000000001</v>
      </c>
      <c r="K781">
        <v>15.816596000000001</v>
      </c>
      <c r="L781">
        <v>0.57330999999999999</v>
      </c>
      <c r="M781">
        <v>9.1263030000000001</v>
      </c>
      <c r="N781">
        <v>5.5119769999999999</v>
      </c>
      <c r="O781">
        <f>VLOOKUP(A781,m!B6:L3860,11,0)</f>
        <v>127.490059</v>
      </c>
      <c r="P781">
        <v>389.29199999999997</v>
      </c>
      <c r="Q781">
        <v>129.82400000000001</v>
      </c>
      <c r="R781" s="27">
        <f>ABS(O781-Q781)/O781</f>
        <v>1.8306846967574234E-2</v>
      </c>
      <c r="V781" s="27"/>
    </row>
    <row r="782" spans="1:22" x14ac:dyDescent="0.25">
      <c r="A782" s="21">
        <v>385.00741599999998</v>
      </c>
      <c r="B782" s="21">
        <v>540.13183600000002</v>
      </c>
      <c r="C782">
        <v>12697802</v>
      </c>
      <c r="D782" s="21">
        <v>538.30017099999998</v>
      </c>
      <c r="E782">
        <v>3941.3440000000001</v>
      </c>
      <c r="F782">
        <v>16.113997000000001</v>
      </c>
      <c r="G782">
        <v>42.278441999999998</v>
      </c>
      <c r="H782">
        <v>2.7292839999999998</v>
      </c>
      <c r="I782">
        <v>8.2115650000000002</v>
      </c>
      <c r="J782">
        <v>16.828899</v>
      </c>
      <c r="K782">
        <v>16.737293000000001</v>
      </c>
      <c r="L782">
        <v>2.0900210000000001</v>
      </c>
      <c r="M782">
        <v>19.605875000000001</v>
      </c>
      <c r="N782">
        <v>5.4513049999999996</v>
      </c>
      <c r="O782">
        <f>VLOOKUP(A782,m!B144:L3998,11,0)</f>
        <v>128.686768</v>
      </c>
      <c r="P782" s="34">
        <v>385.00700000000001</v>
      </c>
      <c r="Q782">
        <v>131.03299999999999</v>
      </c>
      <c r="R782" s="27">
        <f>ABS(O782-Q782)/O782</f>
        <v>1.8232115364028616E-2</v>
      </c>
      <c r="V782" s="27"/>
    </row>
    <row r="783" spans="1:22" x14ac:dyDescent="0.25">
      <c r="A783" s="21">
        <v>445.01754799999998</v>
      </c>
      <c r="B783" s="21">
        <v>531.42211899999995</v>
      </c>
      <c r="C783">
        <v>12767735</v>
      </c>
      <c r="D783" s="21">
        <v>541.56042500000001</v>
      </c>
      <c r="E783">
        <v>5070.4960000000001</v>
      </c>
      <c r="F783">
        <v>19.802999</v>
      </c>
      <c r="G783">
        <v>43.418315999999997</v>
      </c>
      <c r="H783">
        <v>7.2665990000000003</v>
      </c>
      <c r="I783">
        <v>8.6168859999999992</v>
      </c>
      <c r="J783">
        <v>17.938084</v>
      </c>
      <c r="K783">
        <v>17.778437</v>
      </c>
      <c r="L783">
        <v>1.4720819999999999</v>
      </c>
      <c r="M783">
        <v>6.2177809999999996</v>
      </c>
      <c r="N783">
        <v>6.300986</v>
      </c>
      <c r="O783">
        <f>VLOOKUP(A783,m!B1097:L4951,11,0)</f>
        <v>144.535156</v>
      </c>
      <c r="P783" s="34">
        <v>445.01799999999997</v>
      </c>
      <c r="Q783">
        <v>147.16300000000001</v>
      </c>
      <c r="R783" s="27">
        <f>ABS(O783-Q783)/O783</f>
        <v>1.8181348211226963E-2</v>
      </c>
      <c r="V783" s="27"/>
    </row>
    <row r="784" spans="1:22" x14ac:dyDescent="0.25">
      <c r="A784" s="21">
        <v>418.43948399999999</v>
      </c>
      <c r="B784" s="21">
        <v>535.13574200000005</v>
      </c>
      <c r="C784">
        <v>13034824</v>
      </c>
      <c r="D784" s="21">
        <v>540.15820299999996</v>
      </c>
      <c r="E784">
        <v>4762.2669999999998</v>
      </c>
      <c r="F784">
        <v>17.92182</v>
      </c>
      <c r="G784">
        <v>42.614193</v>
      </c>
      <c r="H784">
        <v>3.714242</v>
      </c>
      <c r="I784">
        <v>8.1094329999999992</v>
      </c>
      <c r="J784">
        <v>17.173786</v>
      </c>
      <c r="K784">
        <v>17.002988999999999</v>
      </c>
      <c r="L784">
        <v>1.4889140000000001</v>
      </c>
      <c r="M784">
        <v>9.8648209999999992</v>
      </c>
      <c r="N784">
        <v>5.9246679999999996</v>
      </c>
      <c r="O784">
        <f>VLOOKUP(A784,m!B564:L4418,11,0)</f>
        <v>136.97404499999999</v>
      </c>
      <c r="P784" s="34">
        <v>418.43900000000002</v>
      </c>
      <c r="Q784">
        <v>139.46199999999999</v>
      </c>
      <c r="R784" s="27">
        <f>ABS(O784-Q784)/O784</f>
        <v>1.8163696633183315E-2</v>
      </c>
      <c r="V784" s="27"/>
    </row>
    <row r="785" spans="1:22" x14ac:dyDescent="0.25">
      <c r="A785" s="21">
        <v>512.70794699999999</v>
      </c>
      <c r="B785" s="21">
        <v>537.08215299999995</v>
      </c>
      <c r="C785">
        <v>12830593</v>
      </c>
      <c r="D785" s="21">
        <v>541.98278800000003</v>
      </c>
      <c r="E785">
        <v>5258.1779999999999</v>
      </c>
      <c r="F785">
        <v>23.602936</v>
      </c>
      <c r="G785">
        <v>50.410514999999997</v>
      </c>
      <c r="H785">
        <v>12.256582</v>
      </c>
      <c r="I785">
        <v>9.9642459999999993</v>
      </c>
      <c r="J785">
        <v>21.623339000000001</v>
      </c>
      <c r="K785">
        <v>21.003834000000001</v>
      </c>
      <c r="L785">
        <v>2.9758710000000002</v>
      </c>
      <c r="M785">
        <v>16.303965000000002</v>
      </c>
      <c r="N785">
        <v>7.2594120000000002</v>
      </c>
      <c r="O785">
        <f>VLOOKUP(A785,m!B729:L4583,11,0)</f>
        <v>170.85188299999999</v>
      </c>
      <c r="P785" s="34">
        <v>512.70799999999997</v>
      </c>
      <c r="Q785">
        <v>167.762</v>
      </c>
      <c r="R785" s="27">
        <f>ABS(O785-Q785)/O785</f>
        <v>1.808515625197989E-2</v>
      </c>
      <c r="V785" s="27"/>
    </row>
    <row r="786" spans="1:22" x14ac:dyDescent="0.25">
      <c r="A786" s="21">
        <v>391.29605099999998</v>
      </c>
      <c r="B786" s="21">
        <v>542.08801300000005</v>
      </c>
      <c r="C786">
        <v>12855434</v>
      </c>
      <c r="D786" s="21">
        <v>539.27636700000005</v>
      </c>
      <c r="E786">
        <v>4310.6080000000002</v>
      </c>
      <c r="F786">
        <v>16.947229</v>
      </c>
      <c r="G786">
        <v>42.228194999999999</v>
      </c>
      <c r="H786">
        <v>2.4422169999999999</v>
      </c>
      <c r="I786">
        <v>8.3422249999999991</v>
      </c>
      <c r="J786">
        <v>17.066973000000001</v>
      </c>
      <c r="K786">
        <v>16.824801999999998</v>
      </c>
      <c r="L786">
        <v>0.494307</v>
      </c>
      <c r="M786">
        <v>15.635978</v>
      </c>
      <c r="N786">
        <v>5.5403450000000003</v>
      </c>
      <c r="O786">
        <f>VLOOKUP(A786,m!B28:L3882,11,0)</f>
        <v>129.564697</v>
      </c>
      <c r="P786" s="34">
        <v>391.29599999999999</v>
      </c>
      <c r="Q786">
        <v>131.90700000000001</v>
      </c>
      <c r="R786" s="27">
        <f>ABS(O786-Q786)/O786</f>
        <v>1.8078250127038967E-2</v>
      </c>
      <c r="V786" s="27"/>
    </row>
    <row r="787" spans="1:22" x14ac:dyDescent="0.25">
      <c r="A787" s="21">
        <v>392.19961499999999</v>
      </c>
      <c r="B787" s="21">
        <v>541.35607900000002</v>
      </c>
      <c r="C787">
        <v>12881016</v>
      </c>
      <c r="D787" s="21">
        <v>538.46569799999997</v>
      </c>
      <c r="E787">
        <v>5014.0370000000003</v>
      </c>
      <c r="F787">
        <v>16.177923</v>
      </c>
      <c r="G787">
        <v>40.507373999999999</v>
      </c>
      <c r="H787">
        <v>2.6436639999999998</v>
      </c>
      <c r="I787">
        <v>6.8940000000000001</v>
      </c>
      <c r="J787">
        <v>15.734641999999999</v>
      </c>
      <c r="K787">
        <v>15.551086</v>
      </c>
      <c r="L787">
        <v>0.57335700000000001</v>
      </c>
      <c r="M787">
        <v>10.025734</v>
      </c>
      <c r="N787">
        <v>5.5531379999999997</v>
      </c>
      <c r="O787">
        <f>VLOOKUP(A787,m!B710:L4564,11,0)</f>
        <v>128.05801400000001</v>
      </c>
      <c r="P787" s="34">
        <v>392.2</v>
      </c>
      <c r="Q787">
        <v>130.37200000000001</v>
      </c>
      <c r="R787" s="27">
        <f>ABS(O787-Q787)/O787</f>
        <v>1.8069825758815841E-2</v>
      </c>
      <c r="V787" s="27"/>
    </row>
    <row r="788" spans="1:22" x14ac:dyDescent="0.25">
      <c r="A788" s="21">
        <v>395.40966800000001</v>
      </c>
      <c r="B788" s="21">
        <v>538.61743200000001</v>
      </c>
      <c r="C788">
        <v>13031620</v>
      </c>
      <c r="D788" s="21">
        <v>539.06091300000003</v>
      </c>
      <c r="E788">
        <v>3678.893</v>
      </c>
      <c r="F788">
        <v>16.609898000000001</v>
      </c>
      <c r="G788">
        <v>41.508223999999998</v>
      </c>
      <c r="H788">
        <v>3.020705</v>
      </c>
      <c r="I788">
        <v>7.9507029999999999</v>
      </c>
      <c r="J788">
        <v>16.739550000000001</v>
      </c>
      <c r="K788">
        <v>16.59939</v>
      </c>
      <c r="L788">
        <v>1.261571</v>
      </c>
      <c r="M788">
        <v>13.884396000000001</v>
      </c>
      <c r="N788">
        <v>5.5985899999999997</v>
      </c>
      <c r="O788">
        <f>VLOOKUP(A788,m!B277:L4131,11,0)</f>
        <v>132.112076</v>
      </c>
      <c r="P788" s="34">
        <v>395.41</v>
      </c>
      <c r="Q788">
        <v>134.499</v>
      </c>
      <c r="R788" s="27">
        <f>ABS(O788-Q788)/O788</f>
        <v>1.8067417243522791E-2</v>
      </c>
      <c r="V788" s="27"/>
    </row>
    <row r="789" spans="1:22" x14ac:dyDescent="0.25">
      <c r="A789" s="21">
        <v>397.77337599999998</v>
      </c>
      <c r="B789" s="21">
        <v>537.98254399999996</v>
      </c>
      <c r="C789">
        <v>12752893</v>
      </c>
      <c r="D789" s="21">
        <v>546.75354000000004</v>
      </c>
      <c r="E789">
        <v>4405.2110000000002</v>
      </c>
      <c r="F789">
        <v>17.149408000000001</v>
      </c>
      <c r="G789">
        <v>42.621746000000002</v>
      </c>
      <c r="H789">
        <v>2.6344020000000001</v>
      </c>
      <c r="I789">
        <v>8.1778329999999997</v>
      </c>
      <c r="J789">
        <v>16.803502999999999</v>
      </c>
      <c r="K789">
        <v>16.590575999999999</v>
      </c>
      <c r="L789">
        <v>1.4633830000000001</v>
      </c>
      <c r="M789">
        <v>11.542968999999999</v>
      </c>
      <c r="N789">
        <v>5.6320569999999996</v>
      </c>
      <c r="O789">
        <f>VLOOKUP(A789,m!B570:L4424,11,0)</f>
        <v>131.337234</v>
      </c>
      <c r="P789" s="34">
        <v>397.77300000000002</v>
      </c>
      <c r="Q789">
        <v>133.71</v>
      </c>
      <c r="R789" s="27">
        <f>ABS(O789-Q789)/O789</f>
        <v>1.8066209617297199E-2</v>
      </c>
      <c r="V789" s="27"/>
    </row>
    <row r="790" spans="1:22" x14ac:dyDescent="0.25">
      <c r="A790" s="21">
        <v>391.06054699999999</v>
      </c>
      <c r="B790" s="21">
        <v>542.50061000000005</v>
      </c>
      <c r="C790">
        <v>12987556</v>
      </c>
      <c r="D790" s="21">
        <v>541.44189500000005</v>
      </c>
      <c r="E790">
        <v>3819.2739999999999</v>
      </c>
      <c r="F790">
        <v>16.206202999999999</v>
      </c>
      <c r="G790">
        <v>40.031094000000003</v>
      </c>
      <c r="H790">
        <v>2.503425</v>
      </c>
      <c r="I790">
        <v>7.4591370000000001</v>
      </c>
      <c r="J790">
        <v>15.943697999999999</v>
      </c>
      <c r="K790">
        <v>17.248871000000001</v>
      </c>
      <c r="L790">
        <v>1.576157</v>
      </c>
      <c r="M790">
        <v>8.7164940000000009</v>
      </c>
      <c r="N790">
        <v>5.5370109999999997</v>
      </c>
      <c r="O790">
        <f>VLOOKUP(A790,m!B965:L4819,11,0)</f>
        <v>130.05818199999999</v>
      </c>
      <c r="P790" s="34">
        <v>391.06099999999998</v>
      </c>
      <c r="Q790">
        <v>132.39699999999999</v>
      </c>
      <c r="R790" s="27">
        <f>ABS(O790-Q790)/O790</f>
        <v>1.7982859394420903E-2</v>
      </c>
      <c r="V790" s="27"/>
    </row>
    <row r="791" spans="1:22" x14ac:dyDescent="0.25">
      <c r="A791" s="21">
        <v>389.99856599999998</v>
      </c>
      <c r="B791" s="21">
        <v>538.09039299999995</v>
      </c>
      <c r="C791">
        <v>12782523</v>
      </c>
      <c r="D791" s="21">
        <v>540.99499500000002</v>
      </c>
      <c r="E791">
        <v>4804.9920000000002</v>
      </c>
      <c r="F791">
        <v>16.512740999999998</v>
      </c>
      <c r="G791">
        <v>41.547443000000001</v>
      </c>
      <c r="H791">
        <v>2.470399</v>
      </c>
      <c r="I791">
        <v>7.1212270000000002</v>
      </c>
      <c r="J791">
        <v>15.899554999999999</v>
      </c>
      <c r="K791">
        <v>15.592739999999999</v>
      </c>
      <c r="L791">
        <v>0.68599500000000002</v>
      </c>
      <c r="M791">
        <v>7.4952839999999998</v>
      </c>
      <c r="N791">
        <v>5.5219740000000002</v>
      </c>
      <c r="O791">
        <f>VLOOKUP(A791,m!B703:L4557,11,0)</f>
        <v>126.584351</v>
      </c>
      <c r="P791" s="34">
        <v>389.99900000000002</v>
      </c>
      <c r="Q791">
        <v>128.857</v>
      </c>
      <c r="R791" s="27">
        <f>ABS(O791-Q791)/O791</f>
        <v>1.7953633146959858E-2</v>
      </c>
      <c r="V791" s="27"/>
    </row>
    <row r="792" spans="1:22" x14ac:dyDescent="0.25">
      <c r="A792" s="21">
        <v>439.29836999999998</v>
      </c>
      <c r="B792" s="21">
        <v>539.54980499999999</v>
      </c>
      <c r="C792">
        <v>12778364</v>
      </c>
      <c r="D792" s="21">
        <v>538.18335000000002</v>
      </c>
      <c r="E792">
        <v>4722.5940000000001</v>
      </c>
      <c r="F792">
        <v>19.579336000000001</v>
      </c>
      <c r="G792">
        <v>44.550350000000002</v>
      </c>
      <c r="H792">
        <v>6.5360610000000001</v>
      </c>
      <c r="I792">
        <v>9.0475919999999999</v>
      </c>
      <c r="J792">
        <v>18.407430999999999</v>
      </c>
      <c r="K792">
        <v>17.897386999999998</v>
      </c>
      <c r="L792">
        <v>0.80090099999999997</v>
      </c>
      <c r="M792">
        <v>13.434792</v>
      </c>
      <c r="N792">
        <v>6.2200090000000001</v>
      </c>
      <c r="O792">
        <f>VLOOKUP(A792,m!B474:L4328,11,0)</f>
        <v>144.99391199999999</v>
      </c>
      <c r="P792" s="34">
        <v>439.298</v>
      </c>
      <c r="Q792">
        <v>147.59299999999999</v>
      </c>
      <c r="R792" s="27">
        <f>ABS(O792-Q792)/O792</f>
        <v>1.7925497451230881E-2</v>
      </c>
      <c r="V792" s="27"/>
    </row>
    <row r="793" spans="1:22" x14ac:dyDescent="0.25">
      <c r="A793" s="21">
        <v>400.23062099999999</v>
      </c>
      <c r="B793" s="21">
        <v>541.18688999999995</v>
      </c>
      <c r="C793">
        <v>12758659</v>
      </c>
      <c r="D793" s="21">
        <v>542.324341</v>
      </c>
      <c r="E793">
        <v>3700.2559999999999</v>
      </c>
      <c r="F793">
        <v>17.417266999999999</v>
      </c>
      <c r="G793">
        <v>43.937874000000001</v>
      </c>
      <c r="H793">
        <v>4.1567670000000003</v>
      </c>
      <c r="I793">
        <v>8.9176070000000003</v>
      </c>
      <c r="J793">
        <v>17.846992</v>
      </c>
      <c r="K793">
        <v>17.613695</v>
      </c>
      <c r="L793">
        <v>2.5796540000000001</v>
      </c>
      <c r="M793">
        <v>20.782806000000001</v>
      </c>
      <c r="N793">
        <v>5.6668479999999999</v>
      </c>
      <c r="O793">
        <f>VLOOKUP(A793,m!B223:L4077,11,0)</f>
        <v>135.038376</v>
      </c>
      <c r="P793" s="34">
        <v>400.23099999999999</v>
      </c>
      <c r="Q793">
        <v>137.459</v>
      </c>
      <c r="R793" s="27">
        <f>ABS(O793-Q793)/O793</f>
        <v>1.7925452539506278E-2</v>
      </c>
      <c r="V793" s="27"/>
    </row>
    <row r="794" spans="1:22" x14ac:dyDescent="0.25">
      <c r="A794" s="21">
        <v>389.16516100000001</v>
      </c>
      <c r="B794" s="21">
        <v>542.00134300000002</v>
      </c>
      <c r="C794">
        <v>12905284</v>
      </c>
      <c r="D794" s="21">
        <v>536.38519299999996</v>
      </c>
      <c r="E794">
        <v>3883.3609999999999</v>
      </c>
      <c r="F794">
        <v>16.555997999999999</v>
      </c>
      <c r="G794">
        <v>42.663539999999998</v>
      </c>
      <c r="H794">
        <v>2.7863220000000002</v>
      </c>
      <c r="I794">
        <v>8.2232020000000006</v>
      </c>
      <c r="J794">
        <v>16.738474</v>
      </c>
      <c r="K794">
        <v>16.602371000000002</v>
      </c>
      <c r="L794">
        <v>2.0213390000000002</v>
      </c>
      <c r="M794">
        <v>14.236335</v>
      </c>
      <c r="N794">
        <v>5.5101740000000001</v>
      </c>
      <c r="O794">
        <f>VLOOKUP(A794,m!B194:L4048,11,0)</f>
        <v>128.89698799999999</v>
      </c>
      <c r="P794" s="34">
        <v>389.16500000000002</v>
      </c>
      <c r="Q794">
        <v>131.20699999999999</v>
      </c>
      <c r="R794" s="27">
        <f>ABS(O794-Q794)/O794</f>
        <v>1.7921380754063861E-2</v>
      </c>
      <c r="V794" s="27"/>
    </row>
    <row r="795" spans="1:22" x14ac:dyDescent="0.25">
      <c r="A795" s="21">
        <v>398.54220600000002</v>
      </c>
      <c r="B795" s="21">
        <v>536.43322799999999</v>
      </c>
      <c r="C795">
        <v>12801000</v>
      </c>
      <c r="D795" s="21">
        <v>542.57153300000004</v>
      </c>
      <c r="E795">
        <v>3669.7379999999998</v>
      </c>
      <c r="F795">
        <v>16.580105</v>
      </c>
      <c r="G795">
        <v>41.282783999999999</v>
      </c>
      <c r="H795">
        <v>3.5236000000000001</v>
      </c>
      <c r="I795">
        <v>7.8385980000000002</v>
      </c>
      <c r="J795">
        <v>16.673853000000001</v>
      </c>
      <c r="K795">
        <v>16.569973000000001</v>
      </c>
      <c r="L795">
        <v>1.383073</v>
      </c>
      <c r="M795">
        <v>15.186610999999999</v>
      </c>
      <c r="N795">
        <v>5.642944</v>
      </c>
      <c r="O795">
        <f>VLOOKUP(A795,m!B269:L4123,11,0)</f>
        <v>134.03791799999999</v>
      </c>
      <c r="P795" s="34">
        <v>398.54199999999997</v>
      </c>
      <c r="Q795">
        <v>136.43899999999999</v>
      </c>
      <c r="R795" s="27">
        <f>ABS(O795-Q795)/O795</f>
        <v>1.7913453415473093E-2</v>
      </c>
      <c r="V795" s="27"/>
    </row>
    <row r="796" spans="1:22" x14ac:dyDescent="0.25">
      <c r="A796" s="21">
        <v>385.77062999999998</v>
      </c>
      <c r="B796" s="21">
        <v>542.38098100000002</v>
      </c>
      <c r="C796">
        <v>12890308</v>
      </c>
      <c r="D796" s="21">
        <v>535.86328100000003</v>
      </c>
      <c r="E796">
        <v>4804.9920000000002</v>
      </c>
      <c r="F796">
        <v>15.932588000000001</v>
      </c>
      <c r="G796">
        <v>39.542816000000002</v>
      </c>
      <c r="H796">
        <v>2.62534</v>
      </c>
      <c r="I796">
        <v>6.847899</v>
      </c>
      <c r="J796">
        <v>15.408122000000001</v>
      </c>
      <c r="K796">
        <v>15.877140000000001</v>
      </c>
      <c r="L796">
        <v>0.74513799999999997</v>
      </c>
      <c r="M796">
        <v>9.0138200000000008</v>
      </c>
      <c r="N796">
        <v>5.4621120000000003</v>
      </c>
      <c r="O796">
        <f>VLOOKUP(A796,m!B673:L4527,11,0)</f>
        <v>125.769676</v>
      </c>
      <c r="P796" s="34">
        <v>385.77100000000002</v>
      </c>
      <c r="Q796">
        <v>128.02199999999999</v>
      </c>
      <c r="R796" s="27">
        <f>ABS(O796-Q796)/O796</f>
        <v>1.7908323147783154E-2</v>
      </c>
      <c r="V796" s="27"/>
    </row>
    <row r="797" spans="1:22" x14ac:dyDescent="0.25">
      <c r="A797" s="21">
        <v>374.87619000000001</v>
      </c>
      <c r="B797" s="21">
        <v>540.08435099999997</v>
      </c>
      <c r="C797">
        <v>12895270</v>
      </c>
      <c r="D797" s="21">
        <v>537.48718299999996</v>
      </c>
      <c r="E797">
        <v>3694.152</v>
      </c>
      <c r="F797">
        <v>15.334726</v>
      </c>
      <c r="G797">
        <v>39.519587999999999</v>
      </c>
      <c r="H797">
        <v>1.2756529999999999</v>
      </c>
      <c r="I797">
        <v>7.100886</v>
      </c>
      <c r="J797">
        <v>15.238367999999999</v>
      </c>
      <c r="K797">
        <v>15.208988</v>
      </c>
      <c r="L797">
        <v>0.71693899999999999</v>
      </c>
      <c r="M797">
        <v>8.1523920000000007</v>
      </c>
      <c r="N797">
        <v>5.3078570000000003</v>
      </c>
      <c r="O797">
        <f>VLOOKUP(A797,m!B275:L4129,11,0)</f>
        <v>123.92794000000001</v>
      </c>
      <c r="P797" s="34">
        <v>374.87599999999998</v>
      </c>
      <c r="Q797">
        <v>126.142</v>
      </c>
      <c r="R797" s="27">
        <f>ABS(O797-Q797)/O797</f>
        <v>1.786570486042122E-2</v>
      </c>
      <c r="V797" s="27"/>
    </row>
    <row r="798" spans="1:22" x14ac:dyDescent="0.25">
      <c r="A798" s="21">
        <v>381.081909</v>
      </c>
      <c r="B798" s="21">
        <v>541.65930200000003</v>
      </c>
      <c r="C798">
        <v>12805324</v>
      </c>
      <c r="D798" s="21">
        <v>545.572632</v>
      </c>
      <c r="E798">
        <v>4296.875</v>
      </c>
      <c r="F798">
        <v>15.706483</v>
      </c>
      <c r="G798">
        <v>39.664658000000003</v>
      </c>
      <c r="H798">
        <v>2.0458150000000002</v>
      </c>
      <c r="I798">
        <v>7.2754019999999997</v>
      </c>
      <c r="J798">
        <v>15.342942000000001</v>
      </c>
      <c r="K798">
        <v>15.199991000000001</v>
      </c>
      <c r="L798">
        <v>0.63494700000000004</v>
      </c>
      <c r="M798">
        <v>7.4007860000000001</v>
      </c>
      <c r="N798">
        <v>5.3957240000000004</v>
      </c>
      <c r="O798">
        <f>VLOOKUP(A798,m!B352:L4206,11,0)</f>
        <v>125.616043</v>
      </c>
      <c r="P798" s="34">
        <v>381.08199999999999</v>
      </c>
      <c r="Q798">
        <v>127.85899999999999</v>
      </c>
      <c r="R798" s="27">
        <f>ABS(O798-Q798)/O798</f>
        <v>1.7855657179075366E-2</v>
      </c>
      <c r="V798" s="27"/>
    </row>
    <row r="799" spans="1:22" x14ac:dyDescent="0.25">
      <c r="A799" s="21">
        <v>386.04144300000002</v>
      </c>
      <c r="B799" s="21">
        <v>528.74768100000006</v>
      </c>
      <c r="C799">
        <v>12813094</v>
      </c>
      <c r="D799" s="21">
        <v>537.96337900000003</v>
      </c>
      <c r="E799">
        <v>4357.9089999999997</v>
      </c>
      <c r="F799">
        <v>16.147660999999999</v>
      </c>
      <c r="G799">
        <v>40.012318</v>
      </c>
      <c r="H799">
        <v>1.8362689999999999</v>
      </c>
      <c r="I799">
        <v>7.200278</v>
      </c>
      <c r="J799">
        <v>15.283383000000001</v>
      </c>
      <c r="K799">
        <v>15.213381999999999</v>
      </c>
      <c r="L799">
        <v>5.2863E-2</v>
      </c>
      <c r="M799">
        <v>4.5443720000000001</v>
      </c>
      <c r="N799">
        <v>5.4659459999999997</v>
      </c>
      <c r="O799">
        <f>VLOOKUP(A799,m!B460:L4314,11,0)</f>
        <v>124.64901</v>
      </c>
      <c r="P799" s="34">
        <v>386.041</v>
      </c>
      <c r="Q799">
        <v>126.87</v>
      </c>
      <c r="R799" s="27">
        <f>ABS(O799-Q799)/O799</f>
        <v>1.7817951382044676E-2</v>
      </c>
      <c r="V799" s="27"/>
    </row>
    <row r="800" spans="1:22" x14ac:dyDescent="0.25">
      <c r="A800" s="21">
        <v>386.12033100000002</v>
      </c>
      <c r="B800" s="21">
        <v>536.35497999999995</v>
      </c>
      <c r="C800">
        <v>12739602</v>
      </c>
      <c r="D800" s="21">
        <v>543.14453100000003</v>
      </c>
      <c r="E800">
        <v>4377.7460000000001</v>
      </c>
      <c r="F800">
        <v>16.025787000000001</v>
      </c>
      <c r="G800">
        <v>39.504223000000003</v>
      </c>
      <c r="H800">
        <v>2.5505810000000002</v>
      </c>
      <c r="I800">
        <v>7.3007869999999997</v>
      </c>
      <c r="J800">
        <v>15.396133000000001</v>
      </c>
      <c r="K800">
        <v>15.185314999999999</v>
      </c>
      <c r="L800">
        <v>1.2319659999999999</v>
      </c>
      <c r="M800">
        <v>6.441287</v>
      </c>
      <c r="N800">
        <v>5.4670620000000003</v>
      </c>
      <c r="O800">
        <f>VLOOKUP(A800,m!B550:L4404,11,0)</f>
        <v>126.34301000000001</v>
      </c>
      <c r="P800" s="34">
        <v>386.12</v>
      </c>
      <c r="Q800">
        <v>128.58600000000001</v>
      </c>
      <c r="R800" s="27">
        <f>ABS(O800-Q800)/O800</f>
        <v>1.7753178430686477E-2</v>
      </c>
      <c r="V800" s="27"/>
    </row>
    <row r="801" spans="1:22" x14ac:dyDescent="0.25">
      <c r="A801" s="21">
        <v>395.25878899999998</v>
      </c>
      <c r="B801" s="21">
        <v>540.75591999999995</v>
      </c>
      <c r="C801">
        <v>12925736</v>
      </c>
      <c r="D801" s="21">
        <v>535.44018600000004</v>
      </c>
      <c r="E801">
        <v>5175.78</v>
      </c>
      <c r="F801">
        <v>16.483485999999999</v>
      </c>
      <c r="G801">
        <v>40.336081999999998</v>
      </c>
      <c r="H801">
        <v>3.4989300000000001</v>
      </c>
      <c r="I801">
        <v>7.1104700000000003</v>
      </c>
      <c r="J801">
        <v>15.864568</v>
      </c>
      <c r="K801">
        <v>16.320620000000002</v>
      </c>
      <c r="L801">
        <v>0.61853899999999995</v>
      </c>
      <c r="M801">
        <v>10.266050999999999</v>
      </c>
      <c r="N801">
        <v>5.5964530000000003</v>
      </c>
      <c r="O801">
        <f>VLOOKUP(A801,m!B670:L4524,11,0)</f>
        <v>128.40269499999999</v>
      </c>
      <c r="P801" s="34">
        <v>395.25900000000001</v>
      </c>
      <c r="Q801">
        <v>130.68199999999999</v>
      </c>
      <c r="R801" s="27">
        <f>ABS(O801-Q801)/O801</f>
        <v>1.7751223991054034E-2</v>
      </c>
      <c r="V801" s="27"/>
    </row>
    <row r="802" spans="1:22" x14ac:dyDescent="0.25">
      <c r="A802" s="21">
        <v>584.30304000000001</v>
      </c>
      <c r="B802" s="21">
        <v>540.50427200000001</v>
      </c>
      <c r="C802">
        <v>13081929</v>
      </c>
      <c r="D802" s="21">
        <v>544.67504899999994</v>
      </c>
      <c r="E802">
        <v>5201.7209999999995</v>
      </c>
      <c r="F802">
        <v>28.608255</v>
      </c>
      <c r="G802">
        <v>53.489578000000002</v>
      </c>
      <c r="H802">
        <v>17.291699999999999</v>
      </c>
      <c r="I802">
        <v>13.292808000000001</v>
      </c>
      <c r="J802">
        <v>25.874635999999999</v>
      </c>
      <c r="K802">
        <v>24.412555999999999</v>
      </c>
      <c r="L802">
        <v>4.57057</v>
      </c>
      <c r="M802">
        <v>18.743395</v>
      </c>
      <c r="N802">
        <v>8.2731239999999993</v>
      </c>
      <c r="O802">
        <f>VLOOKUP(A802,m!B857:L4711,11,0)</f>
        <v>195.88064600000001</v>
      </c>
      <c r="P802" s="34">
        <v>584.303</v>
      </c>
      <c r="Q802">
        <v>192.40600000000001</v>
      </c>
      <c r="R802" s="27">
        <f>ABS(O802-Q802)/O802</f>
        <v>1.7738587609109718E-2</v>
      </c>
      <c r="V802" s="27"/>
    </row>
    <row r="803" spans="1:22" x14ac:dyDescent="0.25">
      <c r="A803" s="21">
        <v>363.77938799999998</v>
      </c>
      <c r="B803" s="21">
        <v>541.44946300000004</v>
      </c>
      <c r="C803">
        <v>12696761</v>
      </c>
      <c r="D803" s="21">
        <v>538.61633300000005</v>
      </c>
      <c r="E803">
        <v>3726.1959999999999</v>
      </c>
      <c r="F803">
        <v>14.283896</v>
      </c>
      <c r="G803">
        <v>39.261471</v>
      </c>
      <c r="H803">
        <v>1.499973</v>
      </c>
      <c r="I803">
        <v>7.2976939999999999</v>
      </c>
      <c r="J803">
        <v>15.384869999999999</v>
      </c>
      <c r="K803">
        <v>15.533573000000001</v>
      </c>
      <c r="L803">
        <v>1.8898870000000001</v>
      </c>
      <c r="M803">
        <v>18.626861999999999</v>
      </c>
      <c r="N803">
        <v>5.1507370000000003</v>
      </c>
      <c r="O803">
        <f>VLOOKUP(A803,m!B142:L3996,11,0)</f>
        <v>122.49376700000001</v>
      </c>
      <c r="P803" s="34">
        <v>363.779</v>
      </c>
      <c r="Q803">
        <v>124.66500000000001</v>
      </c>
      <c r="R803" s="27">
        <f>ABS(O803-Q803)/O803</f>
        <v>1.7725252910215431E-2</v>
      </c>
      <c r="V803" s="27"/>
    </row>
    <row r="804" spans="1:22" x14ac:dyDescent="0.25">
      <c r="A804" s="21">
        <v>396.49713100000002</v>
      </c>
      <c r="B804" s="21">
        <v>542.52624500000002</v>
      </c>
      <c r="C804">
        <v>12765245</v>
      </c>
      <c r="D804" s="21">
        <v>542.51196300000004</v>
      </c>
      <c r="E804">
        <v>4663.085</v>
      </c>
      <c r="F804">
        <v>16.818480000000001</v>
      </c>
      <c r="G804">
        <v>42.324649999999998</v>
      </c>
      <c r="H804">
        <v>3.6816399999999998</v>
      </c>
      <c r="I804">
        <v>8.4076599999999999</v>
      </c>
      <c r="J804">
        <v>16.863394</v>
      </c>
      <c r="K804">
        <v>16.260539999999999</v>
      </c>
      <c r="L804">
        <v>0.83305099999999999</v>
      </c>
      <c r="M804">
        <v>16.634806000000001</v>
      </c>
      <c r="N804">
        <v>5.6139859999999997</v>
      </c>
      <c r="O804">
        <f>VLOOKUP(A804,m!B302:L4156,11,0)</f>
        <v>131.48550399999999</v>
      </c>
      <c r="P804" s="34">
        <v>396.49700000000001</v>
      </c>
      <c r="Q804">
        <v>133.816</v>
      </c>
      <c r="R804" s="27">
        <f>ABS(O804-Q804)/O804</f>
        <v>1.7724356899449623E-2</v>
      </c>
      <c r="V804" s="27"/>
    </row>
    <row r="805" spans="1:22" x14ac:dyDescent="0.25">
      <c r="A805" s="21">
        <v>395.26104700000002</v>
      </c>
      <c r="B805" s="21">
        <v>543.27368200000001</v>
      </c>
      <c r="C805">
        <v>12781193</v>
      </c>
      <c r="D805" s="21">
        <v>542.03601100000003</v>
      </c>
      <c r="E805">
        <v>4096.9840000000004</v>
      </c>
      <c r="F805">
        <v>16.512872999999999</v>
      </c>
      <c r="G805">
        <v>40.406185000000001</v>
      </c>
      <c r="H805">
        <v>3.026643</v>
      </c>
      <c r="I805">
        <v>7.5352009999999998</v>
      </c>
      <c r="J805">
        <v>15.954855999999999</v>
      </c>
      <c r="K805">
        <v>15.889488</v>
      </c>
      <c r="L805">
        <v>0.92645200000000005</v>
      </c>
      <c r="M805">
        <v>8.7747250000000001</v>
      </c>
      <c r="N805">
        <v>5.5964850000000004</v>
      </c>
      <c r="O805">
        <f>VLOOKUP(A805,m!B380:L4234,11,0)</f>
        <v>131.17941300000001</v>
      </c>
      <c r="P805" s="34">
        <v>395.26100000000002</v>
      </c>
      <c r="Q805">
        <v>133.501</v>
      </c>
      <c r="R805" s="27">
        <f>ABS(O805-Q805)/O805</f>
        <v>1.7697799882669042E-2</v>
      </c>
      <c r="V805" s="27"/>
    </row>
    <row r="806" spans="1:22" x14ac:dyDescent="0.25">
      <c r="A806" s="21">
        <v>527.786743</v>
      </c>
      <c r="B806" s="21">
        <v>539.21087599999998</v>
      </c>
      <c r="C806">
        <v>12847567</v>
      </c>
      <c r="D806" s="21">
        <v>544.43335000000002</v>
      </c>
      <c r="E806">
        <v>5120.8490000000002</v>
      </c>
      <c r="F806">
        <v>24.519732999999999</v>
      </c>
      <c r="G806">
        <v>49.718941000000001</v>
      </c>
      <c r="H806">
        <v>13.982037</v>
      </c>
      <c r="I806">
        <v>11.041029</v>
      </c>
      <c r="J806">
        <v>22.376549000000001</v>
      </c>
      <c r="K806">
        <v>21.718264000000001</v>
      </c>
      <c r="L806">
        <v>3.0581049999999999</v>
      </c>
      <c r="M806">
        <v>14.000353</v>
      </c>
      <c r="N806">
        <v>7.472912</v>
      </c>
      <c r="O806">
        <f>VLOOKUP(A806,m!B1090:L4944,11,0)</f>
        <v>176.036621</v>
      </c>
      <c r="P806" s="34">
        <v>527.78700000000003</v>
      </c>
      <c r="Q806">
        <v>172.92400000000001</v>
      </c>
      <c r="R806" s="27">
        <f>ABS(O806-Q806)/O806</f>
        <v>1.7681667498037186E-2</v>
      </c>
      <c r="V806" s="27"/>
    </row>
    <row r="807" spans="1:22" x14ac:dyDescent="0.25">
      <c r="A807" s="21">
        <v>501.771027</v>
      </c>
      <c r="B807" s="21">
        <v>540.30102499999998</v>
      </c>
      <c r="C807">
        <v>12802236</v>
      </c>
      <c r="D807" s="21">
        <v>534.63470500000005</v>
      </c>
      <c r="E807">
        <v>4003.9059999999999</v>
      </c>
      <c r="F807">
        <v>22.505286999999999</v>
      </c>
      <c r="G807">
        <v>48.414279999999998</v>
      </c>
      <c r="H807">
        <v>12.983015999999999</v>
      </c>
      <c r="I807">
        <v>11.084322</v>
      </c>
      <c r="J807">
        <v>22.917749000000001</v>
      </c>
      <c r="K807">
        <v>22.556208000000002</v>
      </c>
      <c r="L807">
        <v>4.6226820000000002</v>
      </c>
      <c r="M807">
        <v>33.502380000000002</v>
      </c>
      <c r="N807">
        <v>7.1045569999999998</v>
      </c>
      <c r="O807">
        <f>VLOOKUP(A807,m!B230:L4084,11,0)</f>
        <v>173.82955899999999</v>
      </c>
      <c r="P807" s="34">
        <v>501.77100000000002</v>
      </c>
      <c r="Q807">
        <v>170.75899999999999</v>
      </c>
      <c r="R807" s="27">
        <f>ABS(O807-Q807)/O807</f>
        <v>1.7664193694468287E-2</v>
      </c>
      <c r="V807" s="27"/>
    </row>
    <row r="808" spans="1:22" x14ac:dyDescent="0.25">
      <c r="A808" s="21">
        <v>388.92687999999998</v>
      </c>
      <c r="B808" s="21">
        <v>535.74792500000001</v>
      </c>
      <c r="C808">
        <v>12713715</v>
      </c>
      <c r="D808" s="21">
        <v>541.29272500000002</v>
      </c>
      <c r="E808">
        <v>4309.0820000000003</v>
      </c>
      <c r="F808">
        <v>16.359493000000001</v>
      </c>
      <c r="G808">
        <v>40.436290999999997</v>
      </c>
      <c r="H808">
        <v>2.169127</v>
      </c>
      <c r="I808">
        <v>7.4020349999999997</v>
      </c>
      <c r="J808">
        <v>15.591920999999999</v>
      </c>
      <c r="K808">
        <v>15.510668000000001</v>
      </c>
      <c r="L808">
        <v>0.72862800000000005</v>
      </c>
      <c r="M808">
        <v>5.8369999999999997</v>
      </c>
      <c r="N808">
        <v>5.5068000000000001</v>
      </c>
      <c r="O808">
        <f>VLOOKUP(A808,m!B330:L4184,11,0)</f>
        <v>126.94725</v>
      </c>
      <c r="P808" s="34">
        <v>388.92700000000002</v>
      </c>
      <c r="Q808">
        <v>129.185</v>
      </c>
      <c r="R808" s="27">
        <f>ABS(O808-Q808)/O808</f>
        <v>1.7627400357235038E-2</v>
      </c>
      <c r="V808" s="27"/>
    </row>
    <row r="809" spans="1:22" x14ac:dyDescent="0.25">
      <c r="A809" s="21">
        <v>493.97857699999997</v>
      </c>
      <c r="B809" s="21">
        <v>540.39050299999997</v>
      </c>
      <c r="C809">
        <v>12676009</v>
      </c>
      <c r="D809" s="21">
        <v>533.97289999999998</v>
      </c>
      <c r="E809">
        <v>3953.5509999999999</v>
      </c>
      <c r="F809">
        <v>22.259636</v>
      </c>
      <c r="G809">
        <v>47.422024</v>
      </c>
      <c r="H809">
        <v>12.792814</v>
      </c>
      <c r="I809">
        <v>10.722507</v>
      </c>
      <c r="J809">
        <v>22.079830000000001</v>
      </c>
      <c r="K809">
        <v>21.787064000000001</v>
      </c>
      <c r="L809">
        <v>4.4131919999999996</v>
      </c>
      <c r="M809">
        <v>28.348637</v>
      </c>
      <c r="N809">
        <v>6.9942219999999997</v>
      </c>
      <c r="O809">
        <f>VLOOKUP(A809,m!B229:L4083,11,0)</f>
        <v>170.07260099999999</v>
      </c>
      <c r="P809" s="34">
        <v>493.97899999999998</v>
      </c>
      <c r="Q809">
        <v>167.077</v>
      </c>
      <c r="R809" s="27">
        <f>ABS(O809-Q809)/O809</f>
        <v>1.7613660180336711E-2</v>
      </c>
      <c r="V809" s="27"/>
    </row>
    <row r="810" spans="1:22" x14ac:dyDescent="0.25">
      <c r="A810" s="21">
        <v>381.63623000000001</v>
      </c>
      <c r="B810" s="21">
        <v>540.00701900000001</v>
      </c>
      <c r="C810">
        <v>12624998</v>
      </c>
      <c r="D810" s="21">
        <v>537.76745600000004</v>
      </c>
      <c r="E810">
        <v>3724.67</v>
      </c>
      <c r="F810">
        <v>16.540524999999999</v>
      </c>
      <c r="G810">
        <v>42.591468999999996</v>
      </c>
      <c r="H810">
        <v>2.2052149999999999</v>
      </c>
      <c r="I810">
        <v>8.4235939999999996</v>
      </c>
      <c r="J810">
        <v>16.861464999999999</v>
      </c>
      <c r="K810">
        <v>16.810690000000001</v>
      </c>
      <c r="L810">
        <v>2.041344</v>
      </c>
      <c r="M810">
        <v>15.265359999999999</v>
      </c>
      <c r="N810">
        <v>5.4035710000000003</v>
      </c>
      <c r="O810">
        <f>VLOOKUP(A810,m!B138:L3992,11,0)</f>
        <v>126.61341899999999</v>
      </c>
      <c r="P810" s="34">
        <v>381.63600000000002</v>
      </c>
      <c r="Q810">
        <v>128.84299999999999</v>
      </c>
      <c r="R810" s="27">
        <f>ABS(O810-Q810)/O810</f>
        <v>1.7609357820121706E-2</v>
      </c>
      <c r="V810" s="27"/>
    </row>
    <row r="811" spans="1:22" x14ac:dyDescent="0.25">
      <c r="A811" s="21">
        <v>395.42532299999999</v>
      </c>
      <c r="B811" s="21">
        <v>537.80944799999997</v>
      </c>
      <c r="C811">
        <v>12872545</v>
      </c>
      <c r="D811" s="21">
        <v>547.717896</v>
      </c>
      <c r="E811">
        <v>4406.7370000000001</v>
      </c>
      <c r="F811">
        <v>16.715544000000001</v>
      </c>
      <c r="G811">
        <v>40.692050999999999</v>
      </c>
      <c r="H811">
        <v>2.6543260000000002</v>
      </c>
      <c r="I811">
        <v>7.5351080000000001</v>
      </c>
      <c r="J811">
        <v>15.978693</v>
      </c>
      <c r="K811">
        <v>15.898436</v>
      </c>
      <c r="L811">
        <v>1.0034419999999999</v>
      </c>
      <c r="M811">
        <v>5.6628379999999998</v>
      </c>
      <c r="N811">
        <v>5.5988129999999998</v>
      </c>
      <c r="O811">
        <f>VLOOKUP(A811,m!B1053:L4907,11,0)</f>
        <v>129.868683</v>
      </c>
      <c r="P811" s="34">
        <v>395.42500000000001</v>
      </c>
      <c r="Q811">
        <v>132.154</v>
      </c>
      <c r="R811" s="27">
        <f>ABS(O811-Q811)/O811</f>
        <v>1.7597136947942963E-2</v>
      </c>
      <c r="V811" s="27"/>
    </row>
    <row r="812" spans="1:22" x14ac:dyDescent="0.25">
      <c r="A812" s="21">
        <v>410.45800800000001</v>
      </c>
      <c r="B812" s="21">
        <v>533.57531700000004</v>
      </c>
      <c r="C812">
        <v>12831105</v>
      </c>
      <c r="D812" s="21">
        <v>544.45007299999997</v>
      </c>
      <c r="E812">
        <v>4797.3630000000003</v>
      </c>
      <c r="F812">
        <v>17.664221000000001</v>
      </c>
      <c r="G812">
        <v>40.878593000000002</v>
      </c>
      <c r="H812">
        <v>3.495546</v>
      </c>
      <c r="I812">
        <v>7.5965410000000002</v>
      </c>
      <c r="J812">
        <v>16.326874</v>
      </c>
      <c r="K812">
        <v>16.211447</v>
      </c>
      <c r="L812">
        <v>0.97493799999999997</v>
      </c>
      <c r="M812">
        <v>3.664876</v>
      </c>
      <c r="N812">
        <v>5.8116589999999997</v>
      </c>
      <c r="O812">
        <f>VLOOKUP(A812,m!B1035:L4889,11,0)</f>
        <v>133.42242400000001</v>
      </c>
      <c r="P812" s="34">
        <v>410.45800000000003</v>
      </c>
      <c r="Q812">
        <v>135.767</v>
      </c>
      <c r="R812" s="27">
        <f>ABS(O812-Q812)/O812</f>
        <v>1.7572578354594946E-2</v>
      </c>
      <c r="V812" s="27"/>
    </row>
    <row r="813" spans="1:22" x14ac:dyDescent="0.25">
      <c r="A813" s="21">
        <v>386.50656099999998</v>
      </c>
      <c r="B813" s="21">
        <v>540.68811000000005</v>
      </c>
      <c r="C813">
        <v>12776691</v>
      </c>
      <c r="D813" s="21">
        <v>541.84704599999998</v>
      </c>
      <c r="E813">
        <v>4405.2110000000002</v>
      </c>
      <c r="F813">
        <v>16.108944000000001</v>
      </c>
      <c r="G813">
        <v>40.508541000000001</v>
      </c>
      <c r="H813">
        <v>2.0076100000000001</v>
      </c>
      <c r="I813">
        <v>6.9134830000000003</v>
      </c>
      <c r="J813">
        <v>15.573867999999999</v>
      </c>
      <c r="K813">
        <v>15.571431</v>
      </c>
      <c r="L813">
        <v>1.1892879999999999</v>
      </c>
      <c r="M813">
        <v>8.5533490000000008</v>
      </c>
      <c r="N813">
        <v>5.472531</v>
      </c>
      <c r="O813">
        <f>VLOOKUP(A813,m!B733:L4587,11,0)</f>
        <v>127.098663</v>
      </c>
      <c r="P813" s="34">
        <v>386.50700000000001</v>
      </c>
      <c r="Q813">
        <v>129.33000000000001</v>
      </c>
      <c r="R813" s="27">
        <f>ABS(O813-Q813)/O813</f>
        <v>1.7555943920511661E-2</v>
      </c>
      <c r="V813" s="27"/>
    </row>
    <row r="814" spans="1:22" x14ac:dyDescent="0.25">
      <c r="A814" s="21">
        <v>375.27230800000001</v>
      </c>
      <c r="B814" s="21">
        <v>542.12176499999998</v>
      </c>
      <c r="C814">
        <v>12731917</v>
      </c>
      <c r="D814" s="21">
        <v>537.64306599999998</v>
      </c>
      <c r="E814">
        <v>3695.6779999999999</v>
      </c>
      <c r="F814">
        <v>15.899891</v>
      </c>
      <c r="G814">
        <v>42.290385999999998</v>
      </c>
      <c r="H814">
        <v>2.0146459999999999</v>
      </c>
      <c r="I814">
        <v>8.514386</v>
      </c>
      <c r="J814">
        <v>16.790033000000001</v>
      </c>
      <c r="K814">
        <v>16.704411</v>
      </c>
      <c r="L814">
        <v>2.069191</v>
      </c>
      <c r="M814">
        <v>19.744468999999999</v>
      </c>
      <c r="N814">
        <v>5.313466</v>
      </c>
      <c r="O814">
        <f>VLOOKUP(A814,m!B139:L3993,11,0)</f>
        <v>125.686859</v>
      </c>
      <c r="P814" s="34">
        <v>375.27199999999999</v>
      </c>
      <c r="Q814">
        <v>127.887</v>
      </c>
      <c r="R814" s="27">
        <f>ABS(O814-Q814)/O814</f>
        <v>1.7504940592078938E-2</v>
      </c>
      <c r="V814" s="27"/>
    </row>
    <row r="815" spans="1:22" x14ac:dyDescent="0.25">
      <c r="A815" s="21">
        <v>426.54208399999999</v>
      </c>
      <c r="B815" s="21">
        <v>540.68249500000002</v>
      </c>
      <c r="C815">
        <v>12848854</v>
      </c>
      <c r="D815" s="21">
        <v>534.77282700000001</v>
      </c>
      <c r="E815">
        <v>4380.7969999999996</v>
      </c>
      <c r="F815">
        <v>18.179924</v>
      </c>
      <c r="G815">
        <v>42.924030000000002</v>
      </c>
      <c r="H815">
        <v>5.4353499999999997</v>
      </c>
      <c r="I815">
        <v>8.8286370000000005</v>
      </c>
      <c r="J815">
        <v>17.910084000000001</v>
      </c>
      <c r="K815">
        <v>17.997198000000001</v>
      </c>
      <c r="L815">
        <v>2.3212950000000001</v>
      </c>
      <c r="M815">
        <v>20.263062000000001</v>
      </c>
      <c r="N815">
        <v>6.0393920000000003</v>
      </c>
      <c r="O815">
        <f>VLOOKUP(A815,m!B98:L3952,11,0)</f>
        <v>142.98258999999999</v>
      </c>
      <c r="P815" s="34">
        <v>426.54199999999997</v>
      </c>
      <c r="Q815">
        <v>145.48400000000001</v>
      </c>
      <c r="R815" s="27">
        <f>ABS(O815-Q815)/O815</f>
        <v>1.749450754808695E-2</v>
      </c>
      <c r="V815" s="27"/>
    </row>
    <row r="816" spans="1:22" x14ac:dyDescent="0.25">
      <c r="A816" s="21">
        <v>387.40365600000001</v>
      </c>
      <c r="B816" s="21">
        <v>540.805969</v>
      </c>
      <c r="C816">
        <v>12762828</v>
      </c>
      <c r="D816" s="21">
        <v>541.38549799999998</v>
      </c>
      <c r="E816">
        <v>3831.4810000000002</v>
      </c>
      <c r="F816">
        <v>15.911574999999999</v>
      </c>
      <c r="G816">
        <v>40.741298999999998</v>
      </c>
      <c r="H816">
        <v>2.708307</v>
      </c>
      <c r="I816">
        <v>7.538462</v>
      </c>
      <c r="J816">
        <v>16.079412000000001</v>
      </c>
      <c r="K816">
        <v>16.051418000000002</v>
      </c>
      <c r="L816">
        <v>2.0130560000000002</v>
      </c>
      <c r="M816">
        <v>13.902965999999999</v>
      </c>
      <c r="N816">
        <v>5.485233</v>
      </c>
      <c r="O816">
        <f>VLOOKUP(A816,m!B254:L4108,11,0)</f>
        <v>129.66575599999999</v>
      </c>
      <c r="P816" s="34">
        <v>387.404</v>
      </c>
      <c r="Q816">
        <v>131.93299999999999</v>
      </c>
      <c r="R816" s="27">
        <f>ABS(O816-Q816)/O816</f>
        <v>1.7485295038113264E-2</v>
      </c>
      <c r="V816" s="27"/>
    </row>
    <row r="817" spans="1:22" x14ac:dyDescent="0.25">
      <c r="A817" s="21">
        <v>373.69879200000003</v>
      </c>
      <c r="B817" s="21">
        <v>539.87854000000004</v>
      </c>
      <c r="C817">
        <v>12782945</v>
      </c>
      <c r="D817" s="21">
        <v>540.01452600000005</v>
      </c>
      <c r="E817">
        <v>3596.4960000000001</v>
      </c>
      <c r="F817">
        <v>15.016831</v>
      </c>
      <c r="G817">
        <v>39.542273999999999</v>
      </c>
      <c r="H817">
        <v>1.6074329999999999</v>
      </c>
      <c r="I817">
        <v>7.315601</v>
      </c>
      <c r="J817">
        <v>15.576221</v>
      </c>
      <c r="K817">
        <v>15.651885</v>
      </c>
      <c r="L817">
        <v>0.99423300000000003</v>
      </c>
      <c r="M817">
        <v>14.368482999999999</v>
      </c>
      <c r="N817">
        <v>5.2911859999999997</v>
      </c>
      <c r="O817">
        <f>VLOOKUP(A817,m!B285:L4139,11,0)</f>
        <v>125.479111</v>
      </c>
      <c r="P817" s="34">
        <v>373.69900000000001</v>
      </c>
      <c r="Q817">
        <v>127.673</v>
      </c>
      <c r="R817" s="27">
        <f>ABS(O817-Q817)/O817</f>
        <v>1.7484097412835499E-2</v>
      </c>
      <c r="V817" s="27"/>
    </row>
    <row r="818" spans="1:22" x14ac:dyDescent="0.25">
      <c r="A818" s="21">
        <v>370.93005399999998</v>
      </c>
      <c r="B818" s="21">
        <v>539.21508800000004</v>
      </c>
      <c r="C818">
        <v>12780142</v>
      </c>
      <c r="D818" s="21">
        <v>540.80328399999996</v>
      </c>
      <c r="E818">
        <v>3678.893</v>
      </c>
      <c r="F818">
        <v>15.010213</v>
      </c>
      <c r="G818">
        <v>39.570430999999999</v>
      </c>
      <c r="H818">
        <v>1.2380310000000001</v>
      </c>
      <c r="I818">
        <v>7.1455359999999999</v>
      </c>
      <c r="J818">
        <v>15.244002999999999</v>
      </c>
      <c r="K818">
        <v>15.338607</v>
      </c>
      <c r="L818">
        <v>0.68054099999999995</v>
      </c>
      <c r="M818">
        <v>11.773248000000001</v>
      </c>
      <c r="N818">
        <v>5.2519830000000001</v>
      </c>
      <c r="O818">
        <f>VLOOKUP(A818,m!B263:L4117,11,0)</f>
        <v>123.703705</v>
      </c>
      <c r="P818" s="34">
        <v>370.93</v>
      </c>
      <c r="Q818">
        <v>125.864</v>
      </c>
      <c r="R818" s="27">
        <f>ABS(O818-Q818)/O818</f>
        <v>1.7463462391849986E-2</v>
      </c>
      <c r="V818" s="27"/>
    </row>
    <row r="819" spans="1:22" x14ac:dyDescent="0.25">
      <c r="A819" s="21">
        <v>510.45648199999999</v>
      </c>
      <c r="B819" s="21">
        <v>540.40002400000003</v>
      </c>
      <c r="C819">
        <v>12703091</v>
      </c>
      <c r="D819" s="21">
        <v>545.67260699999997</v>
      </c>
      <c r="E819">
        <v>6365.9669999999996</v>
      </c>
      <c r="F819">
        <v>23.282482000000002</v>
      </c>
      <c r="G819">
        <v>49.402495999999999</v>
      </c>
      <c r="H819">
        <v>12.499796</v>
      </c>
      <c r="I819">
        <v>10.192315000000001</v>
      </c>
      <c r="J819">
        <v>21.727955000000001</v>
      </c>
      <c r="K819">
        <v>20.630286999999999</v>
      </c>
      <c r="L819">
        <v>2.0427339999999998</v>
      </c>
      <c r="M819">
        <v>21.020987999999999</v>
      </c>
      <c r="N819">
        <v>7.2275330000000002</v>
      </c>
      <c r="O819">
        <f>VLOOKUP(A819,m!B684:L4538,11,0)</f>
        <v>169.843018</v>
      </c>
      <c r="P819" s="34">
        <v>510.45600000000002</v>
      </c>
      <c r="Q819">
        <v>166.87799999999999</v>
      </c>
      <c r="R819" s="27">
        <f>ABS(O819-Q819)/O819</f>
        <v>1.7457402929568849E-2</v>
      </c>
      <c r="V819" s="27"/>
    </row>
    <row r="820" spans="1:22" x14ac:dyDescent="0.25">
      <c r="A820" s="21">
        <v>339.10681199999999</v>
      </c>
      <c r="B820" s="21">
        <v>534.39660600000002</v>
      </c>
      <c r="C820">
        <v>12713238</v>
      </c>
      <c r="D820" s="21">
        <v>534.29644800000005</v>
      </c>
      <c r="E820">
        <v>3527.8319999999999</v>
      </c>
      <c r="F820">
        <v>12.872215000000001</v>
      </c>
      <c r="G820">
        <v>40.344715000000001</v>
      </c>
      <c r="H820">
        <v>-0.72516199999999997</v>
      </c>
      <c r="I820">
        <v>5.8342140000000002</v>
      </c>
      <c r="J820">
        <v>13.279984000000001</v>
      </c>
      <c r="K820">
        <v>14.945936</v>
      </c>
      <c r="L820">
        <v>0.48571700000000001</v>
      </c>
      <c r="M820">
        <v>2.1520359999999998</v>
      </c>
      <c r="N820">
        <v>5.097226</v>
      </c>
      <c r="O820">
        <f>VLOOKUP(A820,m!B877:L4731,11,0)</f>
        <v>109.320435</v>
      </c>
      <c r="P820" s="34">
        <v>339.10700000000003</v>
      </c>
      <c r="Q820">
        <v>111.22799999999999</v>
      </c>
      <c r="R820" s="27">
        <f>ABS(O820-Q820)/O820</f>
        <v>1.7449299392194983E-2</v>
      </c>
      <c r="V820" s="27"/>
    </row>
    <row r="821" spans="1:22" x14ac:dyDescent="0.25">
      <c r="A821" s="21">
        <v>403.050568</v>
      </c>
      <c r="B821" s="21">
        <v>544.51452600000005</v>
      </c>
      <c r="C821">
        <v>12627994</v>
      </c>
      <c r="D821" s="21">
        <v>538.00421100000005</v>
      </c>
      <c r="E821">
        <v>3839.11</v>
      </c>
      <c r="F821">
        <v>16.757574000000002</v>
      </c>
      <c r="G821">
        <v>42.028022999999997</v>
      </c>
      <c r="H821">
        <v>4.2319950000000004</v>
      </c>
      <c r="I821">
        <v>8.199344</v>
      </c>
      <c r="J821">
        <v>17.217331000000001</v>
      </c>
      <c r="K821">
        <v>17.227253000000001</v>
      </c>
      <c r="L821">
        <v>2.1856810000000002</v>
      </c>
      <c r="M821">
        <v>20.048632000000001</v>
      </c>
      <c r="N821">
        <v>5.7067779999999999</v>
      </c>
      <c r="O821">
        <f>VLOOKUP(A821,m!B198:L4052,11,0)</f>
        <v>136.484467</v>
      </c>
      <c r="P821" s="34">
        <v>403.05099999999999</v>
      </c>
      <c r="Q821">
        <v>138.86600000000001</v>
      </c>
      <c r="R821" s="27">
        <f>ABS(O821-Q821)/O821</f>
        <v>1.7449113824798971E-2</v>
      </c>
      <c r="V821" s="27"/>
    </row>
    <row r="822" spans="1:22" x14ac:dyDescent="0.25">
      <c r="A822" s="21">
        <v>370.79611199999999</v>
      </c>
      <c r="B822" s="21">
        <v>539.34399399999995</v>
      </c>
      <c r="C822">
        <v>12830512</v>
      </c>
      <c r="D822" s="21">
        <v>537.87731900000006</v>
      </c>
      <c r="E822">
        <v>4681.3959999999997</v>
      </c>
      <c r="F822">
        <v>15.150270000000001</v>
      </c>
      <c r="G822">
        <v>38.632235999999999</v>
      </c>
      <c r="H822">
        <v>1.5036449999999999</v>
      </c>
      <c r="I822">
        <v>6.5269539999999999</v>
      </c>
      <c r="J822">
        <v>14.6343</v>
      </c>
      <c r="K822">
        <v>15.194414</v>
      </c>
      <c r="L822">
        <v>0.56637300000000002</v>
      </c>
      <c r="M822">
        <v>7.7350130000000004</v>
      </c>
      <c r="N822">
        <v>5.2500879999999999</v>
      </c>
      <c r="O822">
        <f>VLOOKUP(A822,m!B675:L4529,11,0)</f>
        <v>120.60382799999999</v>
      </c>
      <c r="P822" s="34">
        <v>370.79599999999999</v>
      </c>
      <c r="Q822">
        <v>122.703</v>
      </c>
      <c r="R822" s="27">
        <f>ABS(O822-Q822)/O822</f>
        <v>1.7405517178111545E-2</v>
      </c>
      <c r="V822" s="27"/>
    </row>
    <row r="823" spans="1:22" x14ac:dyDescent="0.25">
      <c r="A823" s="21">
        <v>390.52786300000002</v>
      </c>
      <c r="B823" s="21">
        <v>540.50707999999997</v>
      </c>
      <c r="C823">
        <v>12861744</v>
      </c>
      <c r="D823" s="21">
        <v>536.886841</v>
      </c>
      <c r="E823">
        <v>4382.3230000000003</v>
      </c>
      <c r="F823">
        <v>16.559971000000001</v>
      </c>
      <c r="G823">
        <v>41.257126</v>
      </c>
      <c r="H823">
        <v>2.2076150000000001</v>
      </c>
      <c r="I823">
        <v>7.8391460000000004</v>
      </c>
      <c r="J823">
        <v>15.923177000000001</v>
      </c>
      <c r="K823">
        <v>15.525943</v>
      </c>
      <c r="L823">
        <v>0.72218000000000004</v>
      </c>
      <c r="M823">
        <v>6.5900489999999996</v>
      </c>
      <c r="N823">
        <v>5.5294679999999996</v>
      </c>
      <c r="O823">
        <f>VLOOKUP(A823,m!B314:L4168,11,0)</f>
        <v>127.199326</v>
      </c>
      <c r="P823" s="34">
        <v>390.52800000000002</v>
      </c>
      <c r="Q823">
        <v>129.40899999999999</v>
      </c>
      <c r="R823" s="27">
        <f>ABS(O823-Q823)/O823</f>
        <v>1.7371742991782776E-2</v>
      </c>
      <c r="V823" s="27"/>
    </row>
    <row r="824" spans="1:22" x14ac:dyDescent="0.25">
      <c r="A824" s="21">
        <v>389.46243299999998</v>
      </c>
      <c r="B824" s="21">
        <v>534.118652</v>
      </c>
      <c r="C824">
        <v>12985981</v>
      </c>
      <c r="D824" s="21">
        <v>540.94409199999996</v>
      </c>
      <c r="E824">
        <v>4672.24</v>
      </c>
      <c r="F824">
        <v>16.618663999999999</v>
      </c>
      <c r="G824">
        <v>40.454044000000003</v>
      </c>
      <c r="H824">
        <v>1.71736</v>
      </c>
      <c r="I824">
        <v>7.2669170000000003</v>
      </c>
      <c r="J824">
        <v>15.382625000000001</v>
      </c>
      <c r="K824">
        <v>15.249237000000001</v>
      </c>
      <c r="L824">
        <v>0.65113299999999996</v>
      </c>
      <c r="M824">
        <v>1.04237</v>
      </c>
      <c r="N824">
        <v>5.5143829999999996</v>
      </c>
      <c r="O824">
        <f>VLOOKUP(A824,m!B1048:L4902,11,0)</f>
        <v>125.133568</v>
      </c>
      <c r="P824" s="34">
        <v>389.46199999999999</v>
      </c>
      <c r="Q824">
        <v>127.307</v>
      </c>
      <c r="R824" s="27">
        <f>ABS(O824-Q824)/O824</f>
        <v>1.7368896569783781E-2</v>
      </c>
      <c r="V824" s="27"/>
    </row>
    <row r="825" spans="1:22" x14ac:dyDescent="0.25">
      <c r="A825" s="21">
        <v>378.69937099999999</v>
      </c>
      <c r="B825" s="21">
        <v>542.946777</v>
      </c>
      <c r="C825">
        <v>12975988</v>
      </c>
      <c r="D825" s="21">
        <v>535.17004399999996</v>
      </c>
      <c r="E825">
        <v>4968.2619999999997</v>
      </c>
      <c r="F825">
        <v>15.707541000000001</v>
      </c>
      <c r="G825">
        <v>41.559123999999997</v>
      </c>
      <c r="H825">
        <v>2.387105</v>
      </c>
      <c r="I825">
        <v>7.3788819999999999</v>
      </c>
      <c r="J825">
        <v>16.003779999999999</v>
      </c>
      <c r="K825">
        <v>15.673170000000001</v>
      </c>
      <c r="L825">
        <v>0.61861500000000003</v>
      </c>
      <c r="M825">
        <v>16.923037999999998</v>
      </c>
      <c r="N825">
        <v>5.3619890000000003</v>
      </c>
      <c r="O825">
        <f>VLOOKUP(A825,m!B716:L4570,11,0)</f>
        <v>124.11901899999999</v>
      </c>
      <c r="P825" s="34">
        <v>378.69900000000001</v>
      </c>
      <c r="Q825">
        <v>126.26900000000001</v>
      </c>
      <c r="R825" s="27">
        <f>ABS(O825-Q825)/O825</f>
        <v>1.7321930332046945E-2</v>
      </c>
      <c r="V825" s="27"/>
    </row>
    <row r="826" spans="1:22" x14ac:dyDescent="0.25">
      <c r="A826" s="21">
        <v>398.35415599999999</v>
      </c>
      <c r="B826" s="21">
        <v>536.75524900000005</v>
      </c>
      <c r="C826">
        <v>12851193</v>
      </c>
      <c r="D826" s="21">
        <v>539.55981399999996</v>
      </c>
      <c r="E826">
        <v>4592.8950000000004</v>
      </c>
      <c r="F826">
        <v>16.915699</v>
      </c>
      <c r="G826">
        <v>40.750155999999997</v>
      </c>
      <c r="H826">
        <v>2.7306870000000001</v>
      </c>
      <c r="I826">
        <v>7.5190460000000003</v>
      </c>
      <c r="J826">
        <v>15.924041000000001</v>
      </c>
      <c r="K826">
        <v>15.595003</v>
      </c>
      <c r="L826">
        <v>8.5430000000000006E-2</v>
      </c>
      <c r="M826">
        <v>6.3675490000000003</v>
      </c>
      <c r="N826">
        <v>5.6402809999999999</v>
      </c>
      <c r="O826">
        <f>VLOOKUP(A826,m!B426:L4280,11,0)</f>
        <v>129.84558100000001</v>
      </c>
      <c r="P826" s="34">
        <v>398.35399999999998</v>
      </c>
      <c r="Q826">
        <v>132.09299999999999</v>
      </c>
      <c r="R826" s="27">
        <f>ABS(O826-Q826)/O826</f>
        <v>1.7308398042440731E-2</v>
      </c>
      <c r="V826" s="27"/>
    </row>
    <row r="827" spans="1:22" x14ac:dyDescent="0.25">
      <c r="A827" s="21">
        <v>450.20480300000003</v>
      </c>
      <c r="B827" s="21">
        <v>540.96167000000003</v>
      </c>
      <c r="C827">
        <v>12928138</v>
      </c>
      <c r="D827" s="21">
        <v>540.60400400000003</v>
      </c>
      <c r="E827">
        <v>4461.6689999999999</v>
      </c>
      <c r="F827">
        <v>19.443054</v>
      </c>
      <c r="G827">
        <v>44.456871</v>
      </c>
      <c r="H827">
        <v>7.5817459999999999</v>
      </c>
      <c r="I827">
        <v>9.3119069999999997</v>
      </c>
      <c r="J827">
        <v>19.215328</v>
      </c>
      <c r="K827">
        <v>18.990888999999999</v>
      </c>
      <c r="L827">
        <v>2.4594749999999999</v>
      </c>
      <c r="M827">
        <v>21.80508</v>
      </c>
      <c r="N827">
        <v>6.3744310000000004</v>
      </c>
      <c r="O827">
        <f>VLOOKUP(A827,m!B977:L4831,11,0)</f>
        <v>152.228149</v>
      </c>
      <c r="P827" s="34">
        <v>450.20499999999998</v>
      </c>
      <c r="Q827">
        <v>154.86099999999999</v>
      </c>
      <c r="R827" s="27">
        <f>ABS(O827-Q827)/O827</f>
        <v>1.7295428061731132E-2</v>
      </c>
      <c r="V827" s="27"/>
    </row>
    <row r="828" spans="1:22" x14ac:dyDescent="0.25">
      <c r="A828" s="21">
        <v>393.00482199999999</v>
      </c>
      <c r="B828" s="21">
        <v>540.368469</v>
      </c>
      <c r="C828">
        <v>12816200</v>
      </c>
      <c r="D828" s="21">
        <v>540.13952600000005</v>
      </c>
      <c r="E828">
        <v>4145.8119999999999</v>
      </c>
      <c r="F828">
        <v>16.381720999999999</v>
      </c>
      <c r="G828">
        <v>40.496715999999999</v>
      </c>
      <c r="H828">
        <v>2.7355779999999998</v>
      </c>
      <c r="I828">
        <v>7.7189730000000001</v>
      </c>
      <c r="J828">
        <v>16.09844</v>
      </c>
      <c r="K828">
        <v>15.889931000000001</v>
      </c>
      <c r="L828">
        <v>0.92626799999999998</v>
      </c>
      <c r="M828">
        <v>10.501779000000001</v>
      </c>
      <c r="N828">
        <v>5.56454</v>
      </c>
      <c r="O828">
        <f>VLOOKUP(A828,m!B365:L4219,11,0)</f>
        <v>130.15808100000001</v>
      </c>
      <c r="P828" s="34">
        <v>393.005</v>
      </c>
      <c r="Q828">
        <v>132.40700000000001</v>
      </c>
      <c r="R828" s="27">
        <f>ABS(O828-Q828)/O828</f>
        <v>1.7278366296749569E-2</v>
      </c>
      <c r="V828" s="27"/>
    </row>
    <row r="829" spans="1:22" x14ac:dyDescent="0.25">
      <c r="A829" s="21">
        <v>414.716339</v>
      </c>
      <c r="B829" s="21">
        <v>542.08856200000002</v>
      </c>
      <c r="C829">
        <v>12696622</v>
      </c>
      <c r="D829" s="21">
        <v>533.61767599999996</v>
      </c>
      <c r="E829">
        <v>4386.9009999999998</v>
      </c>
      <c r="F829">
        <v>17.580181</v>
      </c>
      <c r="G829">
        <v>42.008575</v>
      </c>
      <c r="H829">
        <v>4.9155340000000001</v>
      </c>
      <c r="I829">
        <v>8.3499789999999994</v>
      </c>
      <c r="J829">
        <v>17.162436</v>
      </c>
      <c r="K829">
        <v>17.060472000000001</v>
      </c>
      <c r="L829">
        <v>0.61933000000000005</v>
      </c>
      <c r="M829">
        <v>15.596021</v>
      </c>
      <c r="N829">
        <v>5.8719520000000003</v>
      </c>
      <c r="O829">
        <f>VLOOKUP(A829,m!B496:L4350,11,0)</f>
        <v>137.83317600000001</v>
      </c>
      <c r="P829" s="34">
        <v>414.71600000000001</v>
      </c>
      <c r="Q829">
        <v>140.209</v>
      </c>
      <c r="R829" s="27">
        <f>ABS(O829-Q829)/O829</f>
        <v>1.7236953170113371E-2</v>
      </c>
      <c r="V829" s="27"/>
    </row>
    <row r="830" spans="1:22" x14ac:dyDescent="0.25">
      <c r="A830" s="21">
        <v>379.155304</v>
      </c>
      <c r="B830" s="21">
        <v>541.73498500000005</v>
      </c>
      <c r="C830">
        <v>12811008</v>
      </c>
      <c r="D830" s="21">
        <v>529.82940699999995</v>
      </c>
      <c r="E830">
        <v>4150.3900000000003</v>
      </c>
      <c r="F830">
        <v>15.507667</v>
      </c>
      <c r="G830">
        <v>39.359332999999999</v>
      </c>
      <c r="H830">
        <v>1.7393179999999999</v>
      </c>
      <c r="I830">
        <v>7.2127660000000002</v>
      </c>
      <c r="J830">
        <v>15.241241</v>
      </c>
      <c r="K830">
        <v>16.461693</v>
      </c>
      <c r="L830">
        <v>1.464008</v>
      </c>
      <c r="M830">
        <v>8.2725000000000009</v>
      </c>
      <c r="N830">
        <v>5.3684440000000002</v>
      </c>
      <c r="O830">
        <f>VLOOKUP(A830,m!B540:L4394,11,0)</f>
        <v>123.846161</v>
      </c>
      <c r="P830" s="34">
        <v>379.15499999999997</v>
      </c>
      <c r="Q830">
        <v>125.976</v>
      </c>
      <c r="R830" s="27">
        <f>ABS(O830-Q830)/O830</f>
        <v>1.7197456770581723E-2</v>
      </c>
      <c r="V830" s="27"/>
    </row>
    <row r="831" spans="1:22" x14ac:dyDescent="0.25">
      <c r="A831" s="21">
        <v>431.72445699999997</v>
      </c>
      <c r="B831" s="21">
        <v>538.185608</v>
      </c>
      <c r="C831">
        <v>12909468</v>
      </c>
      <c r="D831" s="21">
        <v>538.30004899999994</v>
      </c>
      <c r="E831">
        <v>4731.75</v>
      </c>
      <c r="F831">
        <v>18.973219</v>
      </c>
      <c r="G831">
        <v>44.047984999999997</v>
      </c>
      <c r="H831">
        <v>5.8952669999999996</v>
      </c>
      <c r="I831">
        <v>8.8119890000000005</v>
      </c>
      <c r="J831">
        <v>17.940577999999999</v>
      </c>
      <c r="K831">
        <v>17.459869000000001</v>
      </c>
      <c r="L831">
        <v>0.65080000000000005</v>
      </c>
      <c r="M831">
        <v>11.312329999999999</v>
      </c>
      <c r="N831">
        <v>6.112768</v>
      </c>
      <c r="O831">
        <f>VLOOKUP(A831,m!B473:L4327,11,0)</f>
        <v>141.82002299999999</v>
      </c>
      <c r="P831" s="34">
        <v>431.72399999999999</v>
      </c>
      <c r="Q831">
        <v>144.251</v>
      </c>
      <c r="R831" s="27">
        <f>ABS(O831-Q831)/O831</f>
        <v>1.71412819471903E-2</v>
      </c>
      <c r="V831" s="27"/>
    </row>
    <row r="832" spans="1:22" x14ac:dyDescent="0.25">
      <c r="A832" s="21">
        <v>491.30429099999998</v>
      </c>
      <c r="B832" s="21">
        <v>541.72778300000004</v>
      </c>
      <c r="C832">
        <v>12831392</v>
      </c>
      <c r="D832" s="21">
        <v>534.60205099999996</v>
      </c>
      <c r="E832">
        <v>4527.2820000000002</v>
      </c>
      <c r="F832">
        <v>23.428135000000001</v>
      </c>
      <c r="G832">
        <v>50.811131000000003</v>
      </c>
      <c r="H832">
        <v>11.333693</v>
      </c>
      <c r="I832">
        <v>11.496267</v>
      </c>
      <c r="J832">
        <v>21.899830000000001</v>
      </c>
      <c r="K832">
        <v>22.014267</v>
      </c>
      <c r="L832">
        <v>3.7664360000000001</v>
      </c>
      <c r="M832">
        <v>28.783791999999998</v>
      </c>
      <c r="N832">
        <v>6.956359</v>
      </c>
      <c r="O832">
        <f>VLOOKUP(A832,m!B113:L3967,11,0)</f>
        <v>167.02870200000001</v>
      </c>
      <c r="P832" s="34">
        <v>491.30399999999997</v>
      </c>
      <c r="Q832">
        <v>164.17</v>
      </c>
      <c r="R832" s="27">
        <f>ABS(O832-Q832)/O832</f>
        <v>1.7115034516642667E-2</v>
      </c>
      <c r="V832" s="27"/>
    </row>
    <row r="833" spans="1:22" x14ac:dyDescent="0.25">
      <c r="A833" s="21">
        <v>374.82302900000002</v>
      </c>
      <c r="B833" s="21">
        <v>539.97302200000001</v>
      </c>
      <c r="C833">
        <v>12841255</v>
      </c>
      <c r="D833" s="21">
        <v>540.26629600000001</v>
      </c>
      <c r="E833">
        <v>3749.0839999999998</v>
      </c>
      <c r="F833">
        <v>15.212548999999999</v>
      </c>
      <c r="G833">
        <v>39.843533000000001</v>
      </c>
      <c r="H833">
        <v>1.2732559999999999</v>
      </c>
      <c r="I833">
        <v>7.21028</v>
      </c>
      <c r="J833">
        <v>15.281281</v>
      </c>
      <c r="K833">
        <v>15.341927999999999</v>
      </c>
      <c r="L833">
        <v>0.59627600000000003</v>
      </c>
      <c r="M833">
        <v>10.879614</v>
      </c>
      <c r="N833">
        <v>5.3071039999999998</v>
      </c>
      <c r="O833">
        <f>VLOOKUP(A833,m!B260:L4114,11,0)</f>
        <v>124.7911</v>
      </c>
      <c r="P833" s="34">
        <v>374.82299999999998</v>
      </c>
      <c r="Q833">
        <v>126.919</v>
      </c>
      <c r="R833" s="27">
        <f>ABS(O833-Q833)/O833</f>
        <v>1.7051696795684922E-2</v>
      </c>
      <c r="V833" s="27"/>
    </row>
    <row r="834" spans="1:22" x14ac:dyDescent="0.25">
      <c r="A834" s="21">
        <v>383.87222300000002</v>
      </c>
      <c r="B834" s="21">
        <v>535.077271</v>
      </c>
      <c r="C834">
        <v>12944383</v>
      </c>
      <c r="D834" s="21">
        <v>547.97644000000003</v>
      </c>
      <c r="E834">
        <v>4406.7370000000001</v>
      </c>
      <c r="F834">
        <v>16.101987999999999</v>
      </c>
      <c r="G834">
        <v>39.865101000000003</v>
      </c>
      <c r="H834">
        <v>1.6816930000000001</v>
      </c>
      <c r="I834">
        <v>7.1619919999999997</v>
      </c>
      <c r="J834">
        <v>15.34122</v>
      </c>
      <c r="K834">
        <v>15.253539999999999</v>
      </c>
      <c r="L834">
        <v>0.716256</v>
      </c>
      <c r="M834">
        <v>3.5999439999999998</v>
      </c>
      <c r="N834">
        <v>5.4352320000000001</v>
      </c>
      <c r="O834">
        <f>VLOOKUP(A834,m!B1051:L4905,11,0)</f>
        <v>125.26402299999999</v>
      </c>
      <c r="P834" s="34">
        <v>383.87200000000001</v>
      </c>
      <c r="Q834">
        <v>127.39400000000001</v>
      </c>
      <c r="R834" s="27">
        <f>ABS(O834-Q834)/O834</f>
        <v>1.7003900633145167E-2</v>
      </c>
      <c r="V834" s="27"/>
    </row>
    <row r="835" spans="1:22" x14ac:dyDescent="0.25">
      <c r="A835" s="21">
        <v>367.75295999999997</v>
      </c>
      <c r="B835" s="21">
        <v>541.92205799999999</v>
      </c>
      <c r="C835">
        <v>12849701</v>
      </c>
      <c r="D835" s="21">
        <v>539.37512200000003</v>
      </c>
      <c r="E835">
        <v>3633.1170000000002</v>
      </c>
      <c r="F835">
        <v>15.283144</v>
      </c>
      <c r="G835">
        <v>40.872191999999998</v>
      </c>
      <c r="H835">
        <v>1.2972319999999999</v>
      </c>
      <c r="I835">
        <v>7.8814299999999999</v>
      </c>
      <c r="J835">
        <v>15.966032999999999</v>
      </c>
      <c r="K835">
        <v>16.016791999999999</v>
      </c>
      <c r="L835">
        <v>1.9100900000000001</v>
      </c>
      <c r="M835">
        <v>14.371871000000001</v>
      </c>
      <c r="N835">
        <v>5.2069999999999999</v>
      </c>
      <c r="O835">
        <f>VLOOKUP(A835,m!B141:L3995,11,0)</f>
        <v>122.608147</v>
      </c>
      <c r="P835" s="34">
        <v>367.75299999999999</v>
      </c>
      <c r="Q835">
        <v>124.691</v>
      </c>
      <c r="R835" s="27">
        <f>ABS(O835-Q835)/O835</f>
        <v>1.6987884173798009E-2</v>
      </c>
      <c r="V835" s="27"/>
    </row>
    <row r="836" spans="1:22" x14ac:dyDescent="0.25">
      <c r="A836" s="21">
        <v>378.12374899999998</v>
      </c>
      <c r="B836" s="21">
        <v>541.395081</v>
      </c>
      <c r="C836">
        <v>12840865</v>
      </c>
      <c r="D836" s="21">
        <v>536.49438499999997</v>
      </c>
      <c r="E836">
        <v>4948.4250000000002</v>
      </c>
      <c r="F836">
        <v>15.579855</v>
      </c>
      <c r="G836">
        <v>40.499588000000003</v>
      </c>
      <c r="H836">
        <v>1.855181</v>
      </c>
      <c r="I836">
        <v>6.8798209999999997</v>
      </c>
      <c r="J836">
        <v>15.265238999999999</v>
      </c>
      <c r="K836">
        <v>15.062824000000001</v>
      </c>
      <c r="L836">
        <v>0.44271500000000003</v>
      </c>
      <c r="M836">
        <v>10.330449</v>
      </c>
      <c r="N836">
        <v>5.3538389999999998</v>
      </c>
      <c r="O836">
        <f>VLOOKUP(A836,m!B714:L4568,11,0)</f>
        <v>122.972054</v>
      </c>
      <c r="P836" s="34">
        <v>378.12400000000002</v>
      </c>
      <c r="Q836">
        <v>125.06100000000001</v>
      </c>
      <c r="R836" s="27">
        <f>ABS(O836-Q836)/O836</f>
        <v>1.6987160351082751E-2</v>
      </c>
      <c r="V836" s="27"/>
    </row>
    <row r="837" spans="1:22" x14ac:dyDescent="0.25">
      <c r="A837" s="21">
        <v>413.48254400000002</v>
      </c>
      <c r="B837" s="21">
        <v>539.13531499999999</v>
      </c>
      <c r="C837">
        <v>12691737</v>
      </c>
      <c r="D837" s="21">
        <v>539.60034199999996</v>
      </c>
      <c r="E837">
        <v>4553.223</v>
      </c>
      <c r="F837">
        <v>18.030462</v>
      </c>
      <c r="G837">
        <v>42.654803999999999</v>
      </c>
      <c r="H837">
        <v>4.6528020000000003</v>
      </c>
      <c r="I837">
        <v>8.4147990000000004</v>
      </c>
      <c r="J837">
        <v>17.225757999999999</v>
      </c>
      <c r="K837">
        <v>16.844912000000001</v>
      </c>
      <c r="L837">
        <v>0.80520499999999995</v>
      </c>
      <c r="M837">
        <v>10.882317</v>
      </c>
      <c r="N837">
        <v>5.854482</v>
      </c>
      <c r="O837">
        <f>VLOOKUP(A837,m!B373:L4227,11,0)</f>
        <v>136.024384</v>
      </c>
      <c r="P837" s="34">
        <v>413.483</v>
      </c>
      <c r="Q837">
        <v>138.32900000000001</v>
      </c>
      <c r="R837" s="27">
        <f>ABS(O837-Q837)/O837</f>
        <v>1.6942668161614393E-2</v>
      </c>
      <c r="V837" s="27"/>
    </row>
    <row r="838" spans="1:22" x14ac:dyDescent="0.25">
      <c r="A838" s="21">
        <v>378.41772500000002</v>
      </c>
      <c r="B838" s="21">
        <v>539.28649900000005</v>
      </c>
      <c r="C838">
        <v>12776275</v>
      </c>
      <c r="D838" s="21">
        <v>541.19665499999996</v>
      </c>
      <c r="E838">
        <v>3723.1439999999998</v>
      </c>
      <c r="F838">
        <v>15.381645000000001</v>
      </c>
      <c r="G838">
        <v>40.007041999999998</v>
      </c>
      <c r="H838">
        <v>1.929589</v>
      </c>
      <c r="I838">
        <v>7.3067989999999998</v>
      </c>
      <c r="J838">
        <v>15.596886</v>
      </c>
      <c r="K838">
        <v>15.64203</v>
      </c>
      <c r="L838">
        <v>0.807639</v>
      </c>
      <c r="M838">
        <v>12.460372</v>
      </c>
      <c r="N838">
        <v>5.3580019999999999</v>
      </c>
      <c r="O838">
        <f>VLOOKUP(A838,m!B261:L4115,11,0)</f>
        <v>126.47262600000001</v>
      </c>
      <c r="P838" s="34">
        <v>378.41800000000001</v>
      </c>
      <c r="Q838">
        <v>128.60900000000001</v>
      </c>
      <c r="R838" s="27">
        <f>ABS(O838-Q838)/O838</f>
        <v>1.689198736175529E-2</v>
      </c>
      <c r="V838" s="27"/>
    </row>
    <row r="839" spans="1:22" x14ac:dyDescent="0.25">
      <c r="A839" s="21">
        <v>441.45016500000003</v>
      </c>
      <c r="B839" s="21">
        <v>541.00488299999995</v>
      </c>
      <c r="C839">
        <v>12752651</v>
      </c>
      <c r="D839" s="21">
        <v>538.12176499999998</v>
      </c>
      <c r="E839">
        <v>4632.567</v>
      </c>
      <c r="F839">
        <v>19.115417000000001</v>
      </c>
      <c r="G839">
        <v>43.781753999999999</v>
      </c>
      <c r="H839">
        <v>7.6818010000000001</v>
      </c>
      <c r="I839">
        <v>9.3114329999999992</v>
      </c>
      <c r="J839">
        <v>18.682227999999999</v>
      </c>
      <c r="K839">
        <v>18.360699</v>
      </c>
      <c r="L839">
        <v>1.128455</v>
      </c>
      <c r="M839">
        <v>22.023658999999999</v>
      </c>
      <c r="N839">
        <v>6.2504770000000001</v>
      </c>
      <c r="O839">
        <f>VLOOKUP(A839,m!B491:L4345,11,0)</f>
        <v>148.49331699999999</v>
      </c>
      <c r="P839" s="34">
        <v>441.45</v>
      </c>
      <c r="Q839">
        <v>150.99799999999999</v>
      </c>
      <c r="R839" s="27">
        <f>ABS(O839-Q839)/O839</f>
        <v>1.6867311274351829E-2</v>
      </c>
      <c r="V839" s="27"/>
    </row>
    <row r="840" spans="1:22" x14ac:dyDescent="0.25">
      <c r="A840" s="21">
        <v>395.31185900000003</v>
      </c>
      <c r="B840" s="21">
        <v>539.994507</v>
      </c>
      <c r="C840">
        <v>12882885</v>
      </c>
      <c r="D840" s="21">
        <v>534.21362299999998</v>
      </c>
      <c r="E840">
        <v>3485.1060000000002</v>
      </c>
      <c r="F840">
        <v>16.331226000000001</v>
      </c>
      <c r="G840">
        <v>40.732616</v>
      </c>
      <c r="H840">
        <v>2.929214</v>
      </c>
      <c r="I840">
        <v>7.6017169999999998</v>
      </c>
      <c r="J840">
        <v>16.436866999999999</v>
      </c>
      <c r="K840">
        <v>16.748116</v>
      </c>
      <c r="L840">
        <v>1.5435939999999999</v>
      </c>
      <c r="M840">
        <v>13.439444</v>
      </c>
      <c r="N840">
        <v>5.5972049999999998</v>
      </c>
      <c r="O840">
        <f>VLOOKUP(A840,m!B917:L4771,11,0)</f>
        <v>132.59545900000001</v>
      </c>
      <c r="P840" s="34">
        <v>395.31200000000001</v>
      </c>
      <c r="Q840">
        <v>134.828</v>
      </c>
      <c r="R840" s="27">
        <f>ABS(O840-Q840)/O840</f>
        <v>1.6837235730674589E-2</v>
      </c>
      <c r="V840" s="27"/>
    </row>
    <row r="841" spans="1:22" x14ac:dyDescent="0.25">
      <c r="A841" s="21">
        <v>432.06970200000001</v>
      </c>
      <c r="B841" s="21">
        <v>541.00073199999997</v>
      </c>
      <c r="C841">
        <v>12935737</v>
      </c>
      <c r="D841" s="21">
        <v>538.91168200000004</v>
      </c>
      <c r="E841">
        <v>4394.53</v>
      </c>
      <c r="F841">
        <v>18.549347000000001</v>
      </c>
      <c r="G841">
        <v>43.274036000000002</v>
      </c>
      <c r="H841">
        <v>6.0410570000000003</v>
      </c>
      <c r="I841">
        <v>8.9733780000000003</v>
      </c>
      <c r="J841">
        <v>18.086438999999999</v>
      </c>
      <c r="K841">
        <v>18.231065999999998</v>
      </c>
      <c r="L841">
        <v>2.4009390000000002</v>
      </c>
      <c r="M841">
        <v>19.812073000000002</v>
      </c>
      <c r="N841">
        <v>6.1176570000000003</v>
      </c>
      <c r="O841">
        <f>VLOOKUP(A841,m!B96:L3950,11,0)</f>
        <v>145.353027</v>
      </c>
      <c r="P841" s="34">
        <v>432.07</v>
      </c>
      <c r="Q841">
        <v>147.79900000000001</v>
      </c>
      <c r="R841" s="27">
        <f>ABS(O841-Q841)/O841</f>
        <v>1.6827809165611732E-2</v>
      </c>
      <c r="V841" s="27"/>
    </row>
    <row r="842" spans="1:22" x14ac:dyDescent="0.25">
      <c r="A842" s="21">
        <v>421.30639600000001</v>
      </c>
      <c r="B842" s="21">
        <v>537.71820100000002</v>
      </c>
      <c r="C842">
        <v>12710435</v>
      </c>
      <c r="D842" s="21">
        <v>541.703125</v>
      </c>
      <c r="E842">
        <v>4360.96</v>
      </c>
      <c r="F842">
        <v>18.186354000000001</v>
      </c>
      <c r="G842">
        <v>42.385539999999999</v>
      </c>
      <c r="H842">
        <v>4.1770189999999996</v>
      </c>
      <c r="I842">
        <v>8.3725450000000006</v>
      </c>
      <c r="J842">
        <v>17.460906999999999</v>
      </c>
      <c r="K842">
        <v>18.526070000000001</v>
      </c>
      <c r="L842">
        <v>1.7997829999999999</v>
      </c>
      <c r="M842">
        <v>10.873567</v>
      </c>
      <c r="N842">
        <v>5.9652599999999998</v>
      </c>
      <c r="O842">
        <f>VLOOKUP(A842,m!B861:L4715,11,0)</f>
        <v>139.75943000000001</v>
      </c>
      <c r="P842" s="34">
        <v>421.30599999999998</v>
      </c>
      <c r="Q842">
        <v>142.10599999999999</v>
      </c>
      <c r="R842" s="27">
        <f>ABS(O842-Q842)/O842</f>
        <v>1.6790065614892574E-2</v>
      </c>
      <c r="V842" s="27"/>
    </row>
    <row r="843" spans="1:22" x14ac:dyDescent="0.25">
      <c r="A843" s="21">
        <v>382.32342499999999</v>
      </c>
      <c r="B843" s="21">
        <v>540.50958300000002</v>
      </c>
      <c r="C843">
        <v>12723048</v>
      </c>
      <c r="D843" s="21">
        <v>539.36523399999999</v>
      </c>
      <c r="E843">
        <v>4011.5349999999999</v>
      </c>
      <c r="F843">
        <v>16.664904</v>
      </c>
      <c r="G843">
        <v>44.379790999999997</v>
      </c>
      <c r="H843">
        <v>2.6479330000000001</v>
      </c>
      <c r="I843">
        <v>8.8517209999999995</v>
      </c>
      <c r="J843">
        <v>17.458780000000001</v>
      </c>
      <c r="K843">
        <v>17.095891999999999</v>
      </c>
      <c r="L843">
        <v>2.1805659999999998</v>
      </c>
      <c r="M843">
        <v>20.686686000000002</v>
      </c>
      <c r="N843">
        <v>5.413303</v>
      </c>
      <c r="O843">
        <f>VLOOKUP(A843,m!B149:L4003,11,0)</f>
        <v>127.173523</v>
      </c>
      <c r="P843" s="34">
        <v>382.32299999999998</v>
      </c>
      <c r="Q843">
        <v>129.30799999999999</v>
      </c>
      <c r="R843" s="27">
        <f>ABS(O843-Q843)/O843</f>
        <v>1.6783973185990841E-2</v>
      </c>
      <c r="V843" s="27"/>
    </row>
    <row r="844" spans="1:22" x14ac:dyDescent="0.25">
      <c r="A844" s="21">
        <v>378.07534800000002</v>
      </c>
      <c r="B844" s="21">
        <v>542.62243699999999</v>
      </c>
      <c r="C844">
        <v>12895779</v>
      </c>
      <c r="D844" s="21">
        <v>538.22259499999996</v>
      </c>
      <c r="E844">
        <v>4393.0039999999999</v>
      </c>
      <c r="F844">
        <v>15.469436999999999</v>
      </c>
      <c r="G844">
        <v>39.027470000000001</v>
      </c>
      <c r="H844">
        <v>2.5874809999999999</v>
      </c>
      <c r="I844">
        <v>7.4627559999999997</v>
      </c>
      <c r="J844">
        <v>15.535031999999999</v>
      </c>
      <c r="K844">
        <v>15.586994000000001</v>
      </c>
      <c r="L844">
        <v>1.200018</v>
      </c>
      <c r="M844">
        <v>14.084441</v>
      </c>
      <c r="N844">
        <v>5.3531529999999998</v>
      </c>
      <c r="O844">
        <f>VLOOKUP(A844,m!B632:L4486,11,0)</f>
        <v>125.304672</v>
      </c>
      <c r="P844" s="34">
        <v>378.07499999999999</v>
      </c>
      <c r="Q844">
        <v>127.395</v>
      </c>
      <c r="R844" s="27">
        <f>ABS(O844-Q844)/O844</f>
        <v>1.6681963781845256E-2</v>
      </c>
      <c r="V844" s="27"/>
    </row>
    <row r="845" spans="1:22" x14ac:dyDescent="0.25">
      <c r="A845" s="21">
        <v>433.14492799999999</v>
      </c>
      <c r="B845" s="21">
        <v>542.10241699999995</v>
      </c>
      <c r="C845">
        <v>12785704</v>
      </c>
      <c r="D845" s="21">
        <v>540.821777</v>
      </c>
      <c r="E845">
        <v>4049.6819999999998</v>
      </c>
      <c r="F845">
        <v>17.898384</v>
      </c>
      <c r="G845">
        <v>45.156196999999999</v>
      </c>
      <c r="H845">
        <v>7.3230009999999996</v>
      </c>
      <c r="I845">
        <v>8.5696119999999993</v>
      </c>
      <c r="J845">
        <v>17.463766</v>
      </c>
      <c r="K845">
        <v>18.636804999999999</v>
      </c>
      <c r="L845">
        <v>3.0011389999999998</v>
      </c>
      <c r="M845">
        <v>23.380656999999999</v>
      </c>
      <c r="N845">
        <v>6.1328820000000004</v>
      </c>
      <c r="O845">
        <f>VLOOKUP(A845,m!B204:L4058,11,0)</f>
        <v>147.525375</v>
      </c>
      <c r="P845" s="34">
        <v>433.14499999999998</v>
      </c>
      <c r="Q845">
        <v>149.98500000000001</v>
      </c>
      <c r="R845" s="27">
        <f>ABS(O845-Q845)/O845</f>
        <v>1.6672555484099037E-2</v>
      </c>
      <c r="V845" s="27"/>
    </row>
    <row r="846" spans="1:22" x14ac:dyDescent="0.25">
      <c r="A846" s="21">
        <v>375.52313199999998</v>
      </c>
      <c r="B846" s="21">
        <v>541.94219999999996</v>
      </c>
      <c r="C846">
        <v>12933980</v>
      </c>
      <c r="D846" s="21">
        <v>535.23852499999998</v>
      </c>
      <c r="E846">
        <v>4025.268</v>
      </c>
      <c r="F846">
        <v>15.785587</v>
      </c>
      <c r="G846">
        <v>42.803196</v>
      </c>
      <c r="H846">
        <v>2.5993219999999999</v>
      </c>
      <c r="I846">
        <v>8.7737979999999993</v>
      </c>
      <c r="J846">
        <v>17.032356</v>
      </c>
      <c r="K846">
        <v>17.030878000000001</v>
      </c>
      <c r="L846">
        <v>1.950528</v>
      </c>
      <c r="M846">
        <v>26.585888000000001</v>
      </c>
      <c r="N846">
        <v>5.3170169999999999</v>
      </c>
      <c r="O846">
        <f>VLOOKUP(A846,m!B105:L3959,11,0)</f>
        <v>126.272415</v>
      </c>
      <c r="P846" s="34">
        <v>375.52300000000002</v>
      </c>
      <c r="Q846">
        <v>128.376</v>
      </c>
      <c r="R846" s="27">
        <f>ABS(O846-Q846)/O846</f>
        <v>1.6659101673156481E-2</v>
      </c>
      <c r="V846" s="27"/>
    </row>
    <row r="847" spans="1:22" x14ac:dyDescent="0.25">
      <c r="A847" s="21">
        <v>379.18710299999998</v>
      </c>
      <c r="B847" s="21">
        <v>540.79675299999997</v>
      </c>
      <c r="C847">
        <v>12918155</v>
      </c>
      <c r="D847" s="21">
        <v>534.21460000000002</v>
      </c>
      <c r="E847">
        <v>3746.0320000000002</v>
      </c>
      <c r="F847">
        <v>15.433802</v>
      </c>
      <c r="G847">
        <v>39.413696000000002</v>
      </c>
      <c r="H847">
        <v>2.1722769999999998</v>
      </c>
      <c r="I847">
        <v>7.5731120000000001</v>
      </c>
      <c r="J847">
        <v>15.723609</v>
      </c>
      <c r="K847">
        <v>15.821739000000001</v>
      </c>
      <c r="L847">
        <v>1.818489</v>
      </c>
      <c r="M847">
        <v>14.459294</v>
      </c>
      <c r="N847">
        <v>5.3688940000000001</v>
      </c>
      <c r="O847">
        <f>VLOOKUP(A847,m!B511:L4365,11,0)</f>
        <v>126.57624800000001</v>
      </c>
      <c r="P847" s="34">
        <v>379.18700000000001</v>
      </c>
      <c r="Q847">
        <v>128.684</v>
      </c>
      <c r="R847" s="27">
        <f>ABS(O847-Q847)/O847</f>
        <v>1.6652034116226851E-2</v>
      </c>
      <c r="V847" s="27"/>
    </row>
    <row r="848" spans="1:22" x14ac:dyDescent="0.25">
      <c r="A848" s="21">
        <v>441.08462500000002</v>
      </c>
      <c r="B848" s="21">
        <v>541.00817900000004</v>
      </c>
      <c r="C848">
        <v>12860788</v>
      </c>
      <c r="D848" s="21">
        <v>537.67431599999998</v>
      </c>
      <c r="E848">
        <v>4698.18</v>
      </c>
      <c r="F848">
        <v>19.17024</v>
      </c>
      <c r="G848">
        <v>43.603991999999998</v>
      </c>
      <c r="H848">
        <v>7.6585660000000004</v>
      </c>
      <c r="I848">
        <v>9.2042420000000007</v>
      </c>
      <c r="J848">
        <v>18.532228</v>
      </c>
      <c r="K848">
        <v>18.240912999999999</v>
      </c>
      <c r="L848">
        <v>1.1286799999999999</v>
      </c>
      <c r="M848">
        <v>19.896592999999999</v>
      </c>
      <c r="N848">
        <v>6.2453000000000003</v>
      </c>
      <c r="O848">
        <f>VLOOKUP(A848,m!B492:L4346,11,0)</f>
        <v>147.675781</v>
      </c>
      <c r="P848" s="34">
        <v>441.08499999999998</v>
      </c>
      <c r="Q848">
        <v>150.12700000000001</v>
      </c>
      <c r="R848" s="27">
        <f>ABS(O848-Q848)/O848</f>
        <v>1.6598652693091284E-2</v>
      </c>
      <c r="V848" s="27"/>
    </row>
    <row r="849" spans="1:22" x14ac:dyDescent="0.25">
      <c r="A849" s="21">
        <v>372.10086100000001</v>
      </c>
      <c r="B849" s="21">
        <v>541.20996100000002</v>
      </c>
      <c r="C849">
        <v>12958171</v>
      </c>
      <c r="D849" s="21">
        <v>533.57611099999997</v>
      </c>
      <c r="E849">
        <v>3808.5929999999998</v>
      </c>
      <c r="F849">
        <v>14.993157</v>
      </c>
      <c r="G849">
        <v>38.809105000000002</v>
      </c>
      <c r="H849">
        <v>1.59873</v>
      </c>
      <c r="I849">
        <v>7.3034319999999999</v>
      </c>
      <c r="J849">
        <v>15.318455999999999</v>
      </c>
      <c r="K849">
        <v>15.489367</v>
      </c>
      <c r="L849">
        <v>1.6428</v>
      </c>
      <c r="M849">
        <v>13.638605</v>
      </c>
      <c r="N849">
        <v>5.268561</v>
      </c>
      <c r="O849">
        <f>VLOOKUP(A849,m!B508:L4362,11,0)</f>
        <v>123.867233</v>
      </c>
      <c r="P849" s="34">
        <v>372.101</v>
      </c>
      <c r="Q849">
        <v>125.923</v>
      </c>
      <c r="R849" s="27">
        <f>ABS(O849-Q849)/O849</f>
        <v>1.6596536066967791E-2</v>
      </c>
      <c r="V849" s="27"/>
    </row>
    <row r="850" spans="1:22" x14ac:dyDescent="0.25">
      <c r="A850" s="21">
        <v>384.32620200000002</v>
      </c>
      <c r="B850" s="21">
        <v>541.90832499999999</v>
      </c>
      <c r="C850">
        <v>12751061</v>
      </c>
      <c r="D850" s="21">
        <v>537.55127000000005</v>
      </c>
      <c r="E850">
        <v>4043.5790000000002</v>
      </c>
      <c r="F850">
        <v>15.714479000000001</v>
      </c>
      <c r="G850">
        <v>40.492683</v>
      </c>
      <c r="H850">
        <v>2.0867300000000002</v>
      </c>
      <c r="I850">
        <v>7.4700430000000004</v>
      </c>
      <c r="J850">
        <v>15.951411</v>
      </c>
      <c r="K850">
        <v>16.042418000000001</v>
      </c>
      <c r="L850">
        <v>1.655546</v>
      </c>
      <c r="M850">
        <v>13.189797</v>
      </c>
      <c r="N850">
        <v>5.4416589999999996</v>
      </c>
      <c r="O850">
        <f>VLOOKUP(A850,m!B169:L4023,11,0)</f>
        <v>127.81004299999999</v>
      </c>
      <c r="P850" s="34">
        <v>384.32600000000002</v>
      </c>
      <c r="Q850">
        <v>129.928</v>
      </c>
      <c r="R850" s="27">
        <f>ABS(O850-Q850)/O850</f>
        <v>1.6571131268612468E-2</v>
      </c>
      <c r="V850" s="27"/>
    </row>
    <row r="851" spans="1:22" x14ac:dyDescent="0.25">
      <c r="A851" s="21">
        <v>573.237976</v>
      </c>
      <c r="B851" s="21">
        <v>539.89361599999995</v>
      </c>
      <c r="C851">
        <v>12776801</v>
      </c>
      <c r="D851" s="21">
        <v>543.28466800000001</v>
      </c>
      <c r="E851">
        <v>5108.6419999999998</v>
      </c>
      <c r="F851">
        <v>27.776935999999999</v>
      </c>
      <c r="G851">
        <v>52.507644999999997</v>
      </c>
      <c r="H851">
        <v>16.454245</v>
      </c>
      <c r="I851">
        <v>12.890561999999999</v>
      </c>
      <c r="J851">
        <v>25.108339000000001</v>
      </c>
      <c r="K851">
        <v>25.911791000000001</v>
      </c>
      <c r="L851">
        <v>4.2754099999999999</v>
      </c>
      <c r="M851">
        <v>17.609936000000001</v>
      </c>
      <c r="N851">
        <v>8.1164539999999992</v>
      </c>
      <c r="O851">
        <f>VLOOKUP(A851,m!B859:L4713,11,0)</f>
        <v>191.657883</v>
      </c>
      <c r="P851" s="34">
        <v>573.23800000000006</v>
      </c>
      <c r="Q851">
        <v>188.483</v>
      </c>
      <c r="R851" s="27">
        <f>ABS(O851-Q851)/O851</f>
        <v>1.6565366111238922E-2</v>
      </c>
      <c r="V851" s="27"/>
    </row>
    <row r="852" spans="1:22" x14ac:dyDescent="0.25">
      <c r="A852" s="21">
        <v>442.16708399999999</v>
      </c>
      <c r="B852" s="21">
        <v>540.28753700000004</v>
      </c>
      <c r="C852">
        <v>13161623</v>
      </c>
      <c r="D852" s="21">
        <v>538.64209000000005</v>
      </c>
      <c r="E852">
        <v>4513.549</v>
      </c>
      <c r="F852">
        <v>19.735962000000001</v>
      </c>
      <c r="G852">
        <v>43.443286999999998</v>
      </c>
      <c r="H852">
        <v>6.2434770000000004</v>
      </c>
      <c r="I852">
        <v>8.4797940000000001</v>
      </c>
      <c r="J852">
        <v>17.925765999999999</v>
      </c>
      <c r="K852">
        <v>17.529108000000001</v>
      </c>
      <c r="L852">
        <v>0.87558400000000003</v>
      </c>
      <c r="M852">
        <v>5.2687780000000002</v>
      </c>
      <c r="N852">
        <v>6.2606270000000004</v>
      </c>
      <c r="O852">
        <f>VLOOKUP(A852,m!B464:L4318,11,0)</f>
        <v>145.22061199999999</v>
      </c>
      <c r="P852" s="34">
        <v>442.16699999999997</v>
      </c>
      <c r="Q852">
        <v>147.61799999999999</v>
      </c>
      <c r="R852" s="27">
        <f>ABS(O852-Q852)/O852</f>
        <v>1.6508593146543182E-2</v>
      </c>
      <c r="V852" s="27"/>
    </row>
    <row r="853" spans="1:22" x14ac:dyDescent="0.25">
      <c r="A853" s="21">
        <v>590.92761199999995</v>
      </c>
      <c r="B853" s="21">
        <v>539.66906700000004</v>
      </c>
      <c r="C853">
        <v>13077213</v>
      </c>
      <c r="D853" s="21">
        <v>538.27392599999996</v>
      </c>
      <c r="E853">
        <v>4287.7190000000001</v>
      </c>
      <c r="F853">
        <v>28.466515999999999</v>
      </c>
      <c r="G853">
        <v>54.150818000000001</v>
      </c>
      <c r="H853">
        <v>19.375268999999999</v>
      </c>
      <c r="I853">
        <v>12.699825000000001</v>
      </c>
      <c r="J853">
        <v>26.683647000000001</v>
      </c>
      <c r="K853">
        <v>27.879272</v>
      </c>
      <c r="L853">
        <v>5.0915460000000001</v>
      </c>
      <c r="M853">
        <v>22.726272999999999</v>
      </c>
      <c r="N853">
        <v>8.3669209999999996</v>
      </c>
      <c r="O853">
        <f>VLOOKUP(A853,m!B888:L4742,11,0)</f>
        <v>199.93310500000001</v>
      </c>
      <c r="P853" s="34">
        <v>590.928</v>
      </c>
      <c r="Q853">
        <v>196.64400000000001</v>
      </c>
      <c r="R853" s="27">
        <f>ABS(O853-Q853)/O853</f>
        <v>1.6451027457408847E-2</v>
      </c>
      <c r="V853" s="27"/>
    </row>
    <row r="854" spans="1:22" x14ac:dyDescent="0.25">
      <c r="A854" s="21">
        <v>374.23748799999998</v>
      </c>
      <c r="B854" s="21">
        <v>538.80627400000003</v>
      </c>
      <c r="C854">
        <v>12800513</v>
      </c>
      <c r="D854" s="21">
        <v>540.88818400000002</v>
      </c>
      <c r="E854">
        <v>3817.748</v>
      </c>
      <c r="F854">
        <v>15.226022</v>
      </c>
      <c r="G854">
        <v>39.390247000000002</v>
      </c>
      <c r="H854">
        <v>1.3996459999999999</v>
      </c>
      <c r="I854">
        <v>7.0969199999999999</v>
      </c>
      <c r="J854">
        <v>15.260531</v>
      </c>
      <c r="K854">
        <v>15.509048</v>
      </c>
      <c r="L854">
        <v>1.535736</v>
      </c>
      <c r="M854">
        <v>9.1170059999999999</v>
      </c>
      <c r="N854">
        <v>5.298813</v>
      </c>
      <c r="O854">
        <f>VLOOKUP(A854,m!B158:L4012,11,0)</f>
        <v>124.048393</v>
      </c>
      <c r="P854" s="34">
        <v>374.23700000000002</v>
      </c>
      <c r="Q854">
        <v>126.08799999999999</v>
      </c>
      <c r="R854" s="27">
        <f>ABS(O854-Q854)/O854</f>
        <v>1.6442026782241263E-2</v>
      </c>
      <c r="V854" s="27"/>
    </row>
    <row r="855" spans="1:22" x14ac:dyDescent="0.25">
      <c r="A855" s="21">
        <v>402.212219</v>
      </c>
      <c r="B855" s="21">
        <v>541.39477499999998</v>
      </c>
      <c r="C855">
        <v>12909657</v>
      </c>
      <c r="D855" s="21">
        <v>541.13720699999999</v>
      </c>
      <c r="E855">
        <v>4148.8639999999996</v>
      </c>
      <c r="F855">
        <v>17.220445999999999</v>
      </c>
      <c r="G855">
        <v>42.509743</v>
      </c>
      <c r="H855">
        <v>3.7049789999999998</v>
      </c>
      <c r="I855">
        <v>8.4908020000000004</v>
      </c>
      <c r="J855">
        <v>17.387857</v>
      </c>
      <c r="K855">
        <v>17.309847000000001</v>
      </c>
      <c r="L855">
        <v>1.769336</v>
      </c>
      <c r="M855">
        <v>17.032990000000002</v>
      </c>
      <c r="N855">
        <v>5.6949069999999997</v>
      </c>
      <c r="O855">
        <f>VLOOKUP(A855,m!B982:L4836,11,0)</f>
        <v>134.54260300000001</v>
      </c>
      <c r="P855" s="34">
        <v>402.21199999999999</v>
      </c>
      <c r="Q855">
        <v>136.751</v>
      </c>
      <c r="R855" s="27">
        <f>ABS(O855-Q855)/O855</f>
        <v>1.641410936578944E-2</v>
      </c>
      <c r="V855" s="27"/>
    </row>
    <row r="856" spans="1:22" x14ac:dyDescent="0.25">
      <c r="A856" s="21">
        <v>387.50219700000002</v>
      </c>
      <c r="B856" s="21">
        <v>541.90417500000001</v>
      </c>
      <c r="C856">
        <v>12925999</v>
      </c>
      <c r="D856" s="21">
        <v>536.78167699999995</v>
      </c>
      <c r="E856">
        <v>4840.0879999999997</v>
      </c>
      <c r="F856">
        <v>16.309978000000001</v>
      </c>
      <c r="G856">
        <v>42.034030999999999</v>
      </c>
      <c r="H856">
        <v>2.8591839999999999</v>
      </c>
      <c r="I856">
        <v>7.4457449999999996</v>
      </c>
      <c r="J856">
        <v>16.245906999999999</v>
      </c>
      <c r="K856">
        <v>15.964639</v>
      </c>
      <c r="L856">
        <v>0.78668099999999996</v>
      </c>
      <c r="M856">
        <v>15.832784</v>
      </c>
      <c r="N856">
        <v>5.4866279999999996</v>
      </c>
      <c r="O856">
        <f>VLOOKUP(A856,m!B719:L4573,11,0)</f>
        <v>127.35199</v>
      </c>
      <c r="P856" s="34">
        <v>387.50200000000001</v>
      </c>
      <c r="Q856">
        <v>129.43700000000001</v>
      </c>
      <c r="R856" s="27">
        <f>ABS(O856-Q856)/O856</f>
        <v>1.6372025282054965E-2</v>
      </c>
      <c r="V856" s="27"/>
    </row>
    <row r="857" spans="1:22" x14ac:dyDescent="0.25">
      <c r="A857" s="21">
        <v>390.93319700000001</v>
      </c>
      <c r="B857" s="21">
        <v>538.89721699999996</v>
      </c>
      <c r="C857">
        <v>12783237</v>
      </c>
      <c r="D857" s="21">
        <v>536.47900400000003</v>
      </c>
      <c r="E857">
        <v>3843.6880000000001</v>
      </c>
      <c r="F857">
        <v>16.149605000000001</v>
      </c>
      <c r="G857">
        <v>40.321522000000002</v>
      </c>
      <c r="H857">
        <v>2.5597780000000001</v>
      </c>
      <c r="I857">
        <v>7.7961029999999996</v>
      </c>
      <c r="J857">
        <v>16.297504</v>
      </c>
      <c r="K857">
        <v>17.780024999999998</v>
      </c>
      <c r="L857">
        <v>1.638118</v>
      </c>
      <c r="M857">
        <v>14.042258</v>
      </c>
      <c r="N857">
        <v>5.5352079999999999</v>
      </c>
      <c r="O857">
        <f>VLOOKUP(A857,m!B869:L4723,11,0)</f>
        <v>130.46470600000001</v>
      </c>
      <c r="P857" s="34">
        <v>390.93299999999999</v>
      </c>
      <c r="Q857">
        <v>132.58500000000001</v>
      </c>
      <c r="R857" s="27">
        <f>ABS(O857-Q857)/O857</f>
        <v>1.6251858951033094E-2</v>
      </c>
      <c r="V857" s="27"/>
    </row>
    <row r="858" spans="1:22" x14ac:dyDescent="0.25">
      <c r="A858" s="21">
        <v>433.50769000000003</v>
      </c>
      <c r="B858" s="21">
        <v>543.32885699999997</v>
      </c>
      <c r="C858">
        <v>12821431</v>
      </c>
      <c r="D858" s="21">
        <v>536.56811500000003</v>
      </c>
      <c r="E858">
        <v>4472.3500000000004</v>
      </c>
      <c r="F858">
        <v>18.725594000000001</v>
      </c>
      <c r="G858">
        <v>42.636772000000001</v>
      </c>
      <c r="H858">
        <v>5.76335</v>
      </c>
      <c r="I858">
        <v>8.5526169999999997</v>
      </c>
      <c r="J858">
        <v>17.789127000000001</v>
      </c>
      <c r="K858">
        <v>17.999794000000001</v>
      </c>
      <c r="L858">
        <v>2.2243849999999998</v>
      </c>
      <c r="M858">
        <v>14.292481</v>
      </c>
      <c r="N858">
        <v>6.1380189999999999</v>
      </c>
      <c r="O858">
        <f>VLOOKUP(A858,m!B92:L3946,11,0)</f>
        <v>144.752396</v>
      </c>
      <c r="P858" s="34">
        <v>433.50799999999998</v>
      </c>
      <c r="Q858">
        <v>147.102</v>
      </c>
      <c r="R858" s="27">
        <f>ABS(O858-Q858)/O858</f>
        <v>1.6231883305061142E-2</v>
      </c>
      <c r="V858" s="27"/>
    </row>
    <row r="859" spans="1:22" x14ac:dyDescent="0.25">
      <c r="A859" s="21">
        <v>431.92730699999998</v>
      </c>
      <c r="B859" s="21">
        <v>539.53491199999996</v>
      </c>
      <c r="C859">
        <v>12818425</v>
      </c>
      <c r="D859" s="21">
        <v>535.90039100000001</v>
      </c>
      <c r="E859">
        <v>4374.6940000000004</v>
      </c>
      <c r="F859">
        <v>18.650410000000001</v>
      </c>
      <c r="G859">
        <v>43.217658999999998</v>
      </c>
      <c r="H859">
        <v>5.9834459999999998</v>
      </c>
      <c r="I859">
        <v>8.7069510000000001</v>
      </c>
      <c r="J859">
        <v>18.051041000000001</v>
      </c>
      <c r="K859">
        <v>17.585619000000001</v>
      </c>
      <c r="L859">
        <v>0.96355400000000002</v>
      </c>
      <c r="M859">
        <v>14.870869000000001</v>
      </c>
      <c r="N859">
        <v>6.1156410000000001</v>
      </c>
      <c r="O859">
        <f>VLOOKUP(A859,m!B484:L4338,11,0)</f>
        <v>143.84532200000001</v>
      </c>
      <c r="P859" s="34">
        <v>431.92700000000002</v>
      </c>
      <c r="Q859">
        <v>146.17500000000001</v>
      </c>
      <c r="R859" s="27">
        <f>ABS(O859-Q859)/O859</f>
        <v>1.6195716117900594E-2</v>
      </c>
      <c r="V859" s="27"/>
    </row>
    <row r="860" spans="1:22" x14ac:dyDescent="0.25">
      <c r="A860" s="21">
        <v>384.682526</v>
      </c>
      <c r="B860" s="21">
        <v>540.72705099999996</v>
      </c>
      <c r="C860">
        <v>12914953</v>
      </c>
      <c r="D860" s="21">
        <v>538.16577099999995</v>
      </c>
      <c r="E860">
        <v>4971.3130000000001</v>
      </c>
      <c r="F860">
        <v>15.89648</v>
      </c>
      <c r="G860">
        <v>40.006560999999998</v>
      </c>
      <c r="H860">
        <v>2.1507719999999999</v>
      </c>
      <c r="I860">
        <v>6.7414249999999996</v>
      </c>
      <c r="J860">
        <v>15.188117</v>
      </c>
      <c r="K860">
        <v>14.991196</v>
      </c>
      <c r="L860">
        <v>0.43937900000000002</v>
      </c>
      <c r="M860">
        <v>6.6857319999999998</v>
      </c>
      <c r="N860">
        <v>5.4467040000000004</v>
      </c>
      <c r="O860">
        <f>VLOOKUP(A860,m!B711:L4565,11,0)</f>
        <v>124.871262</v>
      </c>
      <c r="P860" s="34">
        <v>384.68299999999999</v>
      </c>
      <c r="Q860">
        <v>126.889</v>
      </c>
      <c r="R860" s="27">
        <f>ABS(O860-Q860)/O860</f>
        <v>1.6158545750902992E-2</v>
      </c>
      <c r="V860" s="27"/>
    </row>
    <row r="861" spans="1:22" x14ac:dyDescent="0.25">
      <c r="A861" s="21">
        <v>381.35174599999999</v>
      </c>
      <c r="B861" s="21">
        <v>532.76379399999996</v>
      </c>
      <c r="C861">
        <v>12981548</v>
      </c>
      <c r="D861" s="21">
        <v>546.34997599999997</v>
      </c>
      <c r="E861">
        <v>4428.1000000000004</v>
      </c>
      <c r="F861">
        <v>16.076355</v>
      </c>
      <c r="G861">
        <v>39.726494000000002</v>
      </c>
      <c r="H861">
        <v>1.3986499999999999</v>
      </c>
      <c r="I861">
        <v>7.1024640000000003</v>
      </c>
      <c r="J861">
        <v>15.059544000000001</v>
      </c>
      <c r="K861">
        <v>14.998063999999999</v>
      </c>
      <c r="L861">
        <v>0.64048400000000005</v>
      </c>
      <c r="M861">
        <v>1.6105160000000001</v>
      </c>
      <c r="N861">
        <v>5.3995439999999997</v>
      </c>
      <c r="O861">
        <f>VLOOKUP(A861,m!B1050:L4904,11,0)</f>
        <v>123.58936300000001</v>
      </c>
      <c r="P861" s="34">
        <v>381.35199999999998</v>
      </c>
      <c r="Q861">
        <v>125.586</v>
      </c>
      <c r="R861" s="27">
        <f>ABS(O861-Q861)/O861</f>
        <v>1.6155411368209679E-2</v>
      </c>
      <c r="V861" s="27"/>
    </row>
    <row r="862" spans="1:22" x14ac:dyDescent="0.25">
      <c r="A862" s="21">
        <v>443.69992100000002</v>
      </c>
      <c r="B862" s="21">
        <v>540.28710899999999</v>
      </c>
      <c r="C862">
        <v>12757725</v>
      </c>
      <c r="D862" s="21">
        <v>537.06768799999998</v>
      </c>
      <c r="E862">
        <v>4582.2129999999997</v>
      </c>
      <c r="F862">
        <v>19.256613000000002</v>
      </c>
      <c r="G862">
        <v>44.034050000000001</v>
      </c>
      <c r="H862">
        <v>7.7290619999999999</v>
      </c>
      <c r="I862">
        <v>9.3592510000000004</v>
      </c>
      <c r="J862">
        <v>18.766971999999999</v>
      </c>
      <c r="K862">
        <v>18.412523</v>
      </c>
      <c r="L862">
        <v>1.2314050000000001</v>
      </c>
      <c r="M862">
        <v>22.108996999999999</v>
      </c>
      <c r="N862">
        <v>6.28233</v>
      </c>
      <c r="O862">
        <f>VLOOKUP(A862,m!B490:L4344,11,0)</f>
        <v>149.30740399999999</v>
      </c>
      <c r="P862" s="34">
        <v>443.7</v>
      </c>
      <c r="Q862">
        <v>151.71700000000001</v>
      </c>
      <c r="R862" s="27">
        <f>ABS(O862-Q862)/O862</f>
        <v>1.6138489689366122E-2</v>
      </c>
      <c r="V862" s="27"/>
    </row>
    <row r="863" spans="1:22" x14ac:dyDescent="0.25">
      <c r="A863" s="21">
        <v>413.815674</v>
      </c>
      <c r="B863" s="21">
        <v>541.32135000000005</v>
      </c>
      <c r="C863">
        <v>12367393</v>
      </c>
      <c r="D863" s="21">
        <v>539.92627000000005</v>
      </c>
      <c r="E863">
        <v>3942.87</v>
      </c>
      <c r="F863">
        <v>17.313839000000002</v>
      </c>
      <c r="G863">
        <v>42.513168</v>
      </c>
      <c r="H863">
        <v>4.8661459999999996</v>
      </c>
      <c r="I863">
        <v>8.710718</v>
      </c>
      <c r="J863">
        <v>17.852948999999999</v>
      </c>
      <c r="K863">
        <v>17.773199000000002</v>
      </c>
      <c r="L863">
        <v>2.522262</v>
      </c>
      <c r="M863">
        <v>21.145866000000002</v>
      </c>
      <c r="N863">
        <v>5.8591990000000003</v>
      </c>
      <c r="O863">
        <f>VLOOKUP(A863,m!B181:L4035,11,0)</f>
        <v>140.58921799999999</v>
      </c>
      <c r="P863" s="34">
        <v>413.81599999999997</v>
      </c>
      <c r="Q863">
        <v>142.851</v>
      </c>
      <c r="R863" s="27">
        <f>ABS(O863-Q863)/O863</f>
        <v>1.6087876667754217E-2</v>
      </c>
      <c r="V863" s="27"/>
    </row>
    <row r="864" spans="1:22" x14ac:dyDescent="0.25">
      <c r="A864" s="21">
        <v>438.35501099999999</v>
      </c>
      <c r="B864" s="21">
        <v>541.87219200000004</v>
      </c>
      <c r="C864">
        <v>12811604</v>
      </c>
      <c r="D864" s="21">
        <v>534.71777299999997</v>
      </c>
      <c r="E864">
        <v>4792.7849999999999</v>
      </c>
      <c r="F864">
        <v>19.475044</v>
      </c>
      <c r="G864">
        <v>43.874747999999997</v>
      </c>
      <c r="H864">
        <v>5.8889170000000002</v>
      </c>
      <c r="I864">
        <v>9.0796130000000002</v>
      </c>
      <c r="J864">
        <v>18.544298000000001</v>
      </c>
      <c r="K864">
        <v>18.170791999999999</v>
      </c>
      <c r="L864">
        <v>1.001797</v>
      </c>
      <c r="M864">
        <v>17.154793000000002</v>
      </c>
      <c r="N864">
        <v>6.2066509999999999</v>
      </c>
      <c r="O864">
        <f>VLOOKUP(A864,m!B16:L3870,11,0)</f>
        <v>145.71961999999999</v>
      </c>
      <c r="P864" s="34">
        <v>438.35500000000002</v>
      </c>
      <c r="Q864">
        <v>148.06</v>
      </c>
      <c r="R864" s="27">
        <f>ABS(O864-Q864)/O864</f>
        <v>1.606084341971253E-2</v>
      </c>
      <c r="V864" s="27"/>
    </row>
    <row r="865" spans="1:22" x14ac:dyDescent="0.25">
      <c r="A865" s="21">
        <v>428.47058099999998</v>
      </c>
      <c r="B865" s="21">
        <v>538.22326699999996</v>
      </c>
      <c r="C865">
        <v>12804047</v>
      </c>
      <c r="D865" s="21">
        <v>537.01428199999998</v>
      </c>
      <c r="E865">
        <v>3659.0569999999998</v>
      </c>
      <c r="F865">
        <v>18.485869999999998</v>
      </c>
      <c r="G865">
        <v>42.909882000000003</v>
      </c>
      <c r="H865">
        <v>5.2321169999999997</v>
      </c>
      <c r="I865">
        <v>8.1986260000000009</v>
      </c>
      <c r="J865">
        <v>17.73761</v>
      </c>
      <c r="K865">
        <v>17.822212</v>
      </c>
      <c r="L865">
        <v>2.14133</v>
      </c>
      <c r="M865">
        <v>10.329897000000001</v>
      </c>
      <c r="N865">
        <v>6.0666979999999997</v>
      </c>
      <c r="O865">
        <f>VLOOKUP(A865,m!B897:L4751,11,0)</f>
        <v>143.44790599999999</v>
      </c>
      <c r="P865" s="34">
        <v>428.471</v>
      </c>
      <c r="Q865">
        <v>145.749</v>
      </c>
      <c r="R865" s="27">
        <f>ABS(O865-Q865)/O865</f>
        <v>1.6041321648850047E-2</v>
      </c>
      <c r="V865" s="27"/>
    </row>
    <row r="866" spans="1:22" x14ac:dyDescent="0.25">
      <c r="A866" s="21">
        <v>394.28476000000001</v>
      </c>
      <c r="B866" s="21">
        <v>535.70159899999999</v>
      </c>
      <c r="C866">
        <v>12576417</v>
      </c>
      <c r="D866" s="21">
        <v>537.44726600000001</v>
      </c>
      <c r="E866">
        <v>4330.4440000000004</v>
      </c>
      <c r="F866">
        <v>16.628923</v>
      </c>
      <c r="G866">
        <v>40.366211</v>
      </c>
      <c r="H866">
        <v>2.9359829999999998</v>
      </c>
      <c r="I866">
        <v>7.5724549999999997</v>
      </c>
      <c r="J866">
        <v>15.930232</v>
      </c>
      <c r="K866">
        <v>15.830742000000001</v>
      </c>
      <c r="L866">
        <v>1.340632</v>
      </c>
      <c r="M866">
        <v>7.434768</v>
      </c>
      <c r="N866">
        <v>5.582662</v>
      </c>
      <c r="O866">
        <f>VLOOKUP(A866,m!B560:L4414,11,0)</f>
        <v>128.96722399999999</v>
      </c>
      <c r="P866" s="34">
        <v>394.28500000000003</v>
      </c>
      <c r="Q866">
        <v>131.035</v>
      </c>
      <c r="R866" s="27">
        <f>ABS(O866-Q866)/O866</f>
        <v>1.6033345030362207E-2</v>
      </c>
      <c r="V866" s="27"/>
    </row>
    <row r="867" spans="1:22" x14ac:dyDescent="0.25">
      <c r="A867" s="21">
        <v>386.41802999999999</v>
      </c>
      <c r="B867" s="21">
        <v>532.47582999999997</v>
      </c>
      <c r="C867">
        <v>12798137</v>
      </c>
      <c r="D867" s="21">
        <v>537.94201699999996</v>
      </c>
      <c r="E867">
        <v>3947.4479999999999</v>
      </c>
      <c r="F867">
        <v>16.793628999999999</v>
      </c>
      <c r="G867">
        <v>42.733508999999998</v>
      </c>
      <c r="H867">
        <v>2.3762409999999998</v>
      </c>
      <c r="I867">
        <v>8.7366849999999996</v>
      </c>
      <c r="J867">
        <v>17.01108</v>
      </c>
      <c r="K867">
        <v>16.880134999999999</v>
      </c>
      <c r="L867">
        <v>1.8850769999999999</v>
      </c>
      <c r="M867">
        <v>15.026120000000001</v>
      </c>
      <c r="N867">
        <v>5.4712769999999997</v>
      </c>
      <c r="O867">
        <f>VLOOKUP(A867,m!B121:L3975,11,0)</f>
        <v>127.28051000000001</v>
      </c>
      <c r="P867" s="34">
        <v>386.41800000000001</v>
      </c>
      <c r="Q867">
        <v>129.321</v>
      </c>
      <c r="R867" s="27">
        <f>ABS(O867-Q867)/O867</f>
        <v>1.603144110594773E-2</v>
      </c>
      <c r="V867" s="27"/>
    </row>
    <row r="868" spans="1:22" x14ac:dyDescent="0.25">
      <c r="A868" s="21">
        <v>385.06436200000002</v>
      </c>
      <c r="B868" s="21">
        <v>541.03381300000001</v>
      </c>
      <c r="C868">
        <v>12874174</v>
      </c>
      <c r="D868" s="21">
        <v>536.60528599999998</v>
      </c>
      <c r="E868">
        <v>4165.6490000000003</v>
      </c>
      <c r="F868">
        <v>15.720086</v>
      </c>
      <c r="G868">
        <v>40.407924999999999</v>
      </c>
      <c r="H868">
        <v>2.7903039999999999</v>
      </c>
      <c r="I868">
        <v>7.9013340000000003</v>
      </c>
      <c r="J868">
        <v>16.181529999999999</v>
      </c>
      <c r="K868">
        <v>16.387647999999999</v>
      </c>
      <c r="L868">
        <v>1.7290000000000001</v>
      </c>
      <c r="M868">
        <v>18.987133</v>
      </c>
      <c r="N868">
        <v>5.4521119999999996</v>
      </c>
      <c r="O868">
        <f>VLOOKUP(A868,m!B102:L3956,11,0)</f>
        <v>128.93077099999999</v>
      </c>
      <c r="P868" s="34">
        <v>385.06400000000002</v>
      </c>
      <c r="Q868">
        <v>130.97999999999999</v>
      </c>
      <c r="R868" s="27">
        <f>ABS(O868-Q868)/O868</f>
        <v>1.5894025794664618E-2</v>
      </c>
      <c r="V868" s="27"/>
    </row>
    <row r="869" spans="1:22" x14ac:dyDescent="0.25">
      <c r="A869" s="21">
        <v>440.615295</v>
      </c>
      <c r="B869" s="21">
        <v>535.14392099999998</v>
      </c>
      <c r="C869">
        <v>12827151</v>
      </c>
      <c r="D869" s="21">
        <v>541.76171899999997</v>
      </c>
      <c r="E869">
        <v>4606.6270000000004</v>
      </c>
      <c r="F869">
        <v>19.06352</v>
      </c>
      <c r="G869">
        <v>43.686866999999999</v>
      </c>
      <c r="H869">
        <v>7.4548019999999999</v>
      </c>
      <c r="I869">
        <v>9.2154360000000004</v>
      </c>
      <c r="J869">
        <v>18.613115000000001</v>
      </c>
      <c r="K869">
        <v>18.278603</v>
      </c>
      <c r="L869">
        <v>1.125597</v>
      </c>
      <c r="M869">
        <v>20.844018999999999</v>
      </c>
      <c r="N869">
        <v>6.2386540000000004</v>
      </c>
      <c r="O869">
        <f>VLOOKUP(A869,m!B493:L4347,11,0)</f>
        <v>147.99970999999999</v>
      </c>
      <c r="P869" s="34">
        <v>440.61500000000001</v>
      </c>
      <c r="Q869">
        <v>150.351</v>
      </c>
      <c r="R869" s="27">
        <f>ABS(O869-Q869)/O869</f>
        <v>1.588712572477342E-2</v>
      </c>
      <c r="V869" s="27"/>
    </row>
    <row r="870" spans="1:22" x14ac:dyDescent="0.25">
      <c r="A870" s="21">
        <v>381.92147799999998</v>
      </c>
      <c r="B870" s="21">
        <v>538.58685300000002</v>
      </c>
      <c r="C870">
        <v>12825253</v>
      </c>
      <c r="D870" s="21">
        <v>536.79113800000005</v>
      </c>
      <c r="E870">
        <v>4383.8490000000002</v>
      </c>
      <c r="F870">
        <v>15.640582</v>
      </c>
      <c r="G870">
        <v>39.418545000000002</v>
      </c>
      <c r="H870">
        <v>2.722702</v>
      </c>
      <c r="I870">
        <v>7.5423879999999999</v>
      </c>
      <c r="J870">
        <v>15.785830000000001</v>
      </c>
      <c r="K870">
        <v>15.769037000000001</v>
      </c>
      <c r="L870">
        <v>1.279898</v>
      </c>
      <c r="M870">
        <v>14.925673</v>
      </c>
      <c r="N870">
        <v>5.4076110000000002</v>
      </c>
      <c r="O870">
        <f>VLOOKUP(A870,m!B633:L4487,11,0)</f>
        <v>126.439537</v>
      </c>
      <c r="P870" s="34">
        <v>381.92099999999999</v>
      </c>
      <c r="Q870">
        <v>128.44499999999999</v>
      </c>
      <c r="R870" s="27">
        <f>ABS(O870-Q870)/O870</f>
        <v>1.5861043527864167E-2</v>
      </c>
      <c r="V870" s="27"/>
    </row>
    <row r="871" spans="1:22" x14ac:dyDescent="0.25">
      <c r="A871" s="21">
        <v>391.43521099999998</v>
      </c>
      <c r="B871" s="21">
        <v>539.62048300000004</v>
      </c>
      <c r="C871">
        <v>12684335</v>
      </c>
      <c r="D871" s="21">
        <v>539.32000700000003</v>
      </c>
      <c r="E871">
        <v>4489.134</v>
      </c>
      <c r="F871">
        <v>16.515630999999999</v>
      </c>
      <c r="G871">
        <v>39.981738999999997</v>
      </c>
      <c r="H871">
        <v>2.8940070000000002</v>
      </c>
      <c r="I871">
        <v>7.5680480000000001</v>
      </c>
      <c r="J871">
        <v>15.818568000000001</v>
      </c>
      <c r="K871">
        <v>15.821213999999999</v>
      </c>
      <c r="L871">
        <v>1.2387189999999999</v>
      </c>
      <c r="M871">
        <v>8.6368390000000002</v>
      </c>
      <c r="N871">
        <v>5.5423140000000002</v>
      </c>
      <c r="O871">
        <f>VLOOKUP(A871,m!B650:L4504,11,0)</f>
        <v>128.49920700000001</v>
      </c>
      <c r="P871" s="34">
        <v>391.435</v>
      </c>
      <c r="Q871">
        <v>130.53700000000001</v>
      </c>
      <c r="R871" s="27">
        <f>ABS(O871-Q871)/O871</f>
        <v>1.5858409149559913E-2</v>
      </c>
      <c r="V871" s="27"/>
    </row>
    <row r="872" spans="1:22" x14ac:dyDescent="0.25">
      <c r="A872" s="21">
        <v>495.83972199999999</v>
      </c>
      <c r="B872" s="21">
        <v>539.95410200000003</v>
      </c>
      <c r="C872">
        <v>12975251</v>
      </c>
      <c r="D872" s="21">
        <v>543.924622</v>
      </c>
      <c r="E872">
        <v>5320.74</v>
      </c>
      <c r="F872">
        <v>22.576229000000001</v>
      </c>
      <c r="G872">
        <v>47.158428000000001</v>
      </c>
      <c r="H872">
        <v>10.512237000000001</v>
      </c>
      <c r="I872">
        <v>10.182214</v>
      </c>
      <c r="J872">
        <v>20.982852999999999</v>
      </c>
      <c r="K872">
        <v>20.320277999999998</v>
      </c>
      <c r="L872">
        <v>2.3884599999999998</v>
      </c>
      <c r="M872">
        <v>11.376550999999999</v>
      </c>
      <c r="N872">
        <v>7.0205760000000001</v>
      </c>
      <c r="O872">
        <f>VLOOKUP(A872,m!B1047:L4901,11,0)</f>
        <v>165.37545800000001</v>
      </c>
      <c r="P872" s="34">
        <v>495.84</v>
      </c>
      <c r="Q872">
        <v>162.75299999999999</v>
      </c>
      <c r="R872" s="27">
        <f>ABS(O872-Q872)/O872</f>
        <v>1.5857600829743568E-2</v>
      </c>
      <c r="V872" s="27"/>
    </row>
    <row r="873" spans="1:22" x14ac:dyDescent="0.25">
      <c r="A873" s="21">
        <v>383.92071499999997</v>
      </c>
      <c r="B873" s="21">
        <v>535.338257</v>
      </c>
      <c r="C873">
        <v>12758359</v>
      </c>
      <c r="D873" s="21">
        <v>543.69457999999997</v>
      </c>
      <c r="E873">
        <v>3941.3449999999998</v>
      </c>
      <c r="F873">
        <v>15.944118</v>
      </c>
      <c r="G873">
        <v>39.363616999999998</v>
      </c>
      <c r="H873">
        <v>2.2642910000000001</v>
      </c>
      <c r="I873">
        <v>7.2359299999999998</v>
      </c>
      <c r="J873">
        <v>15.41921</v>
      </c>
      <c r="K873">
        <v>15.431836000000001</v>
      </c>
      <c r="L873">
        <v>1.552241</v>
      </c>
      <c r="M873">
        <v>5.8986970000000003</v>
      </c>
      <c r="N873">
        <v>5.4359169999999999</v>
      </c>
      <c r="O873">
        <f>VLOOKUP(A873,m!B554:L4408,11,0)</f>
        <v>126.550026</v>
      </c>
      <c r="P873" s="34">
        <v>383.92099999999999</v>
      </c>
      <c r="Q873">
        <v>128.55199999999999</v>
      </c>
      <c r="R873" s="27">
        <f>ABS(O873-Q873)/O873</f>
        <v>1.5819625355114428E-2</v>
      </c>
      <c r="V873" s="27"/>
    </row>
    <row r="874" spans="1:22" x14ac:dyDescent="0.25">
      <c r="A874" s="21">
        <v>470.81124899999998</v>
      </c>
      <c r="B874" s="21">
        <v>540.14086899999995</v>
      </c>
      <c r="C874">
        <v>12265042</v>
      </c>
      <c r="D874" s="21">
        <v>536.52789299999995</v>
      </c>
      <c r="E874">
        <v>4920.9589999999998</v>
      </c>
      <c r="F874">
        <v>21.875033999999999</v>
      </c>
      <c r="G874">
        <v>47.815392000000003</v>
      </c>
      <c r="H874">
        <v>9.7550150000000002</v>
      </c>
      <c r="I874">
        <v>10.174298</v>
      </c>
      <c r="J874">
        <v>20.302095000000001</v>
      </c>
      <c r="K874">
        <v>19.691998999999999</v>
      </c>
      <c r="L874">
        <v>1.648714</v>
      </c>
      <c r="M874">
        <v>22.573318</v>
      </c>
      <c r="N874">
        <v>6.6661979999999996</v>
      </c>
      <c r="O874">
        <f>VLOOKUP(A874,m!B14:L3868,11,0)</f>
        <v>158.18365499999999</v>
      </c>
      <c r="P874">
        <v>470.81099999999998</v>
      </c>
      <c r="Q874">
        <v>155.685</v>
      </c>
      <c r="R874" s="27">
        <f>ABS(O874-Q874)/O874</f>
        <v>1.5795911404373513E-2</v>
      </c>
      <c r="V874" s="27"/>
    </row>
    <row r="875" spans="1:22" x14ac:dyDescent="0.25">
      <c r="A875" s="21">
        <v>413.96560699999998</v>
      </c>
      <c r="B875" s="21">
        <v>541.10980199999995</v>
      </c>
      <c r="C875">
        <v>12741043</v>
      </c>
      <c r="D875" s="21">
        <v>546.49682600000006</v>
      </c>
      <c r="E875">
        <v>4609.6790000000001</v>
      </c>
      <c r="F875">
        <v>17.819731000000001</v>
      </c>
      <c r="G875">
        <v>41.491261000000002</v>
      </c>
      <c r="H875">
        <v>5.1766009999999998</v>
      </c>
      <c r="I875">
        <v>8.1556920000000002</v>
      </c>
      <c r="J875">
        <v>17.009377000000001</v>
      </c>
      <c r="K875">
        <v>16.965391</v>
      </c>
      <c r="L875">
        <v>1.308611</v>
      </c>
      <c r="M875">
        <v>11.224371</v>
      </c>
      <c r="N875">
        <v>5.8613229999999996</v>
      </c>
      <c r="O875">
        <f>VLOOKUP(A875,m!B1116:L4970,11,0)</f>
        <v>137.63433800000001</v>
      </c>
      <c r="P875" s="34">
        <v>413.96600000000001</v>
      </c>
      <c r="Q875">
        <v>139.80600000000001</v>
      </c>
      <c r="R875" s="27">
        <f>ABS(O875-Q875)/O875</f>
        <v>1.5778489812622178E-2</v>
      </c>
      <c r="V875" s="27"/>
    </row>
    <row r="876" spans="1:22" x14ac:dyDescent="0.25">
      <c r="A876" s="21">
        <v>369.44873000000001</v>
      </c>
      <c r="B876" s="21">
        <v>540.96417199999996</v>
      </c>
      <c r="C876">
        <v>12853889</v>
      </c>
      <c r="D876" s="21">
        <v>537.83044400000006</v>
      </c>
      <c r="E876">
        <v>3689.5740000000001</v>
      </c>
      <c r="F876">
        <v>15.429935</v>
      </c>
      <c r="G876">
        <v>41.701324</v>
      </c>
      <c r="H876">
        <v>1.602395</v>
      </c>
      <c r="I876">
        <v>8.2924530000000001</v>
      </c>
      <c r="J876">
        <v>16.452017000000001</v>
      </c>
      <c r="K876">
        <v>16.423922000000001</v>
      </c>
      <c r="L876">
        <v>1.986475</v>
      </c>
      <c r="M876">
        <v>18.902887</v>
      </c>
      <c r="N876">
        <v>5.2310100000000004</v>
      </c>
      <c r="O876">
        <f>VLOOKUP(A876,m!B140:L3994,11,0)</f>
        <v>123.743538</v>
      </c>
      <c r="P876" s="34">
        <v>369.44900000000001</v>
      </c>
      <c r="Q876">
        <v>125.68899999999999</v>
      </c>
      <c r="R876" s="27">
        <f>ABS(O876-Q876)/O876</f>
        <v>1.5721726010452297E-2</v>
      </c>
      <c r="V876" s="27"/>
    </row>
    <row r="877" spans="1:22" x14ac:dyDescent="0.25">
      <c r="A877" s="21">
        <v>402.72619600000002</v>
      </c>
      <c r="B877" s="21">
        <v>526.16021699999999</v>
      </c>
      <c r="C877">
        <v>12537597</v>
      </c>
      <c r="D877" s="21">
        <v>536.84307899999999</v>
      </c>
      <c r="E877">
        <v>4202.2709999999997</v>
      </c>
      <c r="F877">
        <v>17.120089</v>
      </c>
      <c r="G877">
        <v>41.378070999999998</v>
      </c>
      <c r="H877">
        <v>2.7386569999999999</v>
      </c>
      <c r="I877">
        <v>8.0866419999999994</v>
      </c>
      <c r="J877">
        <v>16.797160999999999</v>
      </c>
      <c r="K877">
        <v>16.084513000000001</v>
      </c>
      <c r="L877">
        <v>1.373934</v>
      </c>
      <c r="M877">
        <v>10.012321999999999</v>
      </c>
      <c r="N877">
        <v>5.7021839999999999</v>
      </c>
      <c r="O877">
        <f>VLOOKUP(A877,m!B848:L4702,11,0)</f>
        <v>131.85659799999999</v>
      </c>
      <c r="P877" s="34">
        <v>402.726</v>
      </c>
      <c r="Q877">
        <v>133.929</v>
      </c>
      <c r="R877" s="27">
        <f>ABS(O877-Q877)/O877</f>
        <v>1.5717089864551267E-2</v>
      </c>
      <c r="V877" s="27"/>
    </row>
    <row r="878" spans="1:22" x14ac:dyDescent="0.25">
      <c r="A878" s="21">
        <v>442.73284899999999</v>
      </c>
      <c r="B878" s="21">
        <v>538.51245100000006</v>
      </c>
      <c r="C878">
        <v>12851092</v>
      </c>
      <c r="D878" s="21">
        <v>541.35266100000001</v>
      </c>
      <c r="E878">
        <v>4606.6270000000004</v>
      </c>
      <c r="F878">
        <v>19.259172</v>
      </c>
      <c r="G878">
        <v>43.720607999999999</v>
      </c>
      <c r="H878">
        <v>7.6684910000000004</v>
      </c>
      <c r="I878">
        <v>9.2746929999999992</v>
      </c>
      <c r="J878">
        <v>18.668423000000001</v>
      </c>
      <c r="K878">
        <v>18.436920000000001</v>
      </c>
      <c r="L878">
        <v>1.14998</v>
      </c>
      <c r="M878">
        <v>20.863410999999999</v>
      </c>
      <c r="N878">
        <v>6.268637</v>
      </c>
      <c r="O878">
        <f>VLOOKUP(A878,m!B494:L4348,11,0)</f>
        <v>149.060486</v>
      </c>
      <c r="P878" s="34">
        <v>442.733</v>
      </c>
      <c r="Q878">
        <v>151.40100000000001</v>
      </c>
      <c r="R878" s="27">
        <f>ABS(O878-Q878)/O878</f>
        <v>1.5701773573984008E-2</v>
      </c>
      <c r="V878" s="27"/>
    </row>
    <row r="879" spans="1:22" x14ac:dyDescent="0.25">
      <c r="A879" s="21">
        <v>442.36535600000002</v>
      </c>
      <c r="B879" s="21">
        <v>538.08984399999997</v>
      </c>
      <c r="C879">
        <v>12704424</v>
      </c>
      <c r="D879" s="21">
        <v>540.02868699999999</v>
      </c>
      <c r="E879">
        <v>4565.4290000000001</v>
      </c>
      <c r="F879">
        <v>19.664411999999999</v>
      </c>
      <c r="G879">
        <v>44.421776000000001</v>
      </c>
      <c r="H879">
        <v>6.1568209999999999</v>
      </c>
      <c r="I879">
        <v>8.8940219999999997</v>
      </c>
      <c r="J879">
        <v>18.354217999999999</v>
      </c>
      <c r="K879">
        <v>18.240389</v>
      </c>
      <c r="L879">
        <v>1.9214089999999999</v>
      </c>
      <c r="M879">
        <v>11.904021999999999</v>
      </c>
      <c r="N879">
        <v>6.2634350000000003</v>
      </c>
      <c r="O879">
        <f>VLOOKUP(A879,m!B1109:L4963,11,0)</f>
        <v>146.70249899999999</v>
      </c>
      <c r="P879" s="34">
        <v>442.36500000000001</v>
      </c>
      <c r="Q879">
        <v>149.00299999999999</v>
      </c>
      <c r="R879" s="27">
        <f>ABS(O879-Q879)/O879</f>
        <v>1.5681402945971611E-2</v>
      </c>
      <c r="V879" s="27"/>
    </row>
    <row r="880" spans="1:22" x14ac:dyDescent="0.25">
      <c r="A880" s="21">
        <v>396.77014200000002</v>
      </c>
      <c r="B880" s="21">
        <v>536.01135299999999</v>
      </c>
      <c r="C880">
        <v>12856028</v>
      </c>
      <c r="D880" s="21">
        <v>541.05517599999996</v>
      </c>
      <c r="E880">
        <v>3796.386</v>
      </c>
      <c r="F880">
        <v>16.619385000000001</v>
      </c>
      <c r="G880">
        <v>41.104697999999999</v>
      </c>
      <c r="H880">
        <v>3.1680839999999999</v>
      </c>
      <c r="I880">
        <v>7.7960500000000001</v>
      </c>
      <c r="J880">
        <v>16.438428999999999</v>
      </c>
      <c r="K880">
        <v>16.353680000000001</v>
      </c>
      <c r="L880">
        <v>1.2408490000000001</v>
      </c>
      <c r="M880">
        <v>12.157359</v>
      </c>
      <c r="N880">
        <v>5.6178530000000002</v>
      </c>
      <c r="O880">
        <f>VLOOKUP(A880,m!B286:L4140,11,0)</f>
        <v>132.445694</v>
      </c>
      <c r="P880" s="34">
        <v>396.77</v>
      </c>
      <c r="Q880">
        <v>134.50700000000001</v>
      </c>
      <c r="R880" s="27">
        <f>ABS(O880-Q880)/O880</f>
        <v>1.5563405179484369E-2</v>
      </c>
      <c r="V880" s="27"/>
    </row>
    <row r="881" spans="1:22" x14ac:dyDescent="0.25">
      <c r="A881" s="21">
        <v>383.92336999999998</v>
      </c>
      <c r="B881" s="21">
        <v>540.93261700000005</v>
      </c>
      <c r="C881">
        <v>12813782</v>
      </c>
      <c r="D881" s="21">
        <v>539.67340100000001</v>
      </c>
      <c r="E881">
        <v>3656.0050000000001</v>
      </c>
      <c r="F881">
        <v>15.75146</v>
      </c>
      <c r="G881">
        <v>40.398426000000001</v>
      </c>
      <c r="H881">
        <v>2.299836</v>
      </c>
      <c r="I881">
        <v>7.5148130000000002</v>
      </c>
      <c r="J881">
        <v>15.886825999999999</v>
      </c>
      <c r="K881">
        <v>16.026789000000001</v>
      </c>
      <c r="L881">
        <v>1.954296</v>
      </c>
      <c r="M881">
        <v>12.698081999999999</v>
      </c>
      <c r="N881">
        <v>5.4359570000000001</v>
      </c>
      <c r="O881">
        <f>VLOOKUP(A881,m!B225:L4079,11,0)</f>
        <v>128.667328</v>
      </c>
      <c r="P881" s="34">
        <v>383.923</v>
      </c>
      <c r="Q881">
        <v>130.66</v>
      </c>
      <c r="R881" s="27">
        <f>ABS(O881-Q881)/O881</f>
        <v>1.5487008481282824E-2</v>
      </c>
      <c r="V881" s="27"/>
    </row>
    <row r="882" spans="1:22" x14ac:dyDescent="0.25">
      <c r="A882" s="21">
        <v>389.76159699999999</v>
      </c>
      <c r="B882" s="21">
        <v>540.99896200000001</v>
      </c>
      <c r="C882">
        <v>12763444</v>
      </c>
      <c r="D882" s="21">
        <v>541.38525400000003</v>
      </c>
      <c r="E882">
        <v>4443.3590000000004</v>
      </c>
      <c r="F882">
        <v>17.143187000000001</v>
      </c>
      <c r="G882">
        <v>42.854858</v>
      </c>
      <c r="H882">
        <v>2.798397</v>
      </c>
      <c r="I882">
        <v>8.4667549999999991</v>
      </c>
      <c r="J882">
        <v>16.730898</v>
      </c>
      <c r="K882">
        <v>16.374521000000001</v>
      </c>
      <c r="L882">
        <v>0.88047399999999998</v>
      </c>
      <c r="M882">
        <v>10.982813999999999</v>
      </c>
      <c r="N882">
        <v>5.5186200000000003</v>
      </c>
      <c r="O882">
        <f>VLOOKUP(A882,m!B326:L4180,11,0)</f>
        <v>127.751831</v>
      </c>
      <c r="P882" s="34">
        <v>389.762</v>
      </c>
      <c r="Q882">
        <v>129.72800000000001</v>
      </c>
      <c r="R882" s="27">
        <f>ABS(O882-Q882)/O882</f>
        <v>1.5468811558560072E-2</v>
      </c>
      <c r="V882" s="27"/>
    </row>
    <row r="883" spans="1:22" x14ac:dyDescent="0.25">
      <c r="A883" s="21">
        <v>386.11007699999999</v>
      </c>
      <c r="B883" s="21">
        <v>539.80987500000003</v>
      </c>
      <c r="C883">
        <v>12801472</v>
      </c>
      <c r="D883" s="21">
        <v>538.98706100000004</v>
      </c>
      <c r="E883">
        <v>4026.7930000000001</v>
      </c>
      <c r="F883">
        <v>15.841704999999999</v>
      </c>
      <c r="G883">
        <v>40.544497999999997</v>
      </c>
      <c r="H883">
        <v>2.6898170000000001</v>
      </c>
      <c r="I883">
        <v>7.5515930000000004</v>
      </c>
      <c r="J883">
        <v>15.989318000000001</v>
      </c>
      <c r="K883">
        <v>16.101645000000001</v>
      </c>
      <c r="L883">
        <v>1.8809180000000001</v>
      </c>
      <c r="M883">
        <v>13.913731</v>
      </c>
      <c r="N883">
        <v>5.4669179999999997</v>
      </c>
      <c r="O883">
        <f>VLOOKUP(A883,m!B151:L4005,11,0)</f>
        <v>128.66177400000001</v>
      </c>
      <c r="P883" s="34">
        <v>386.11</v>
      </c>
      <c r="Q883">
        <v>130.64699999999999</v>
      </c>
      <c r="R883" s="27">
        <f>ABS(O883-Q883)/O883</f>
        <v>1.5429804348881299E-2</v>
      </c>
      <c r="V883" s="27"/>
    </row>
    <row r="884" spans="1:22" x14ac:dyDescent="0.25">
      <c r="A884" s="21">
        <v>497.61935399999999</v>
      </c>
      <c r="B884" s="21">
        <v>540.54742399999998</v>
      </c>
      <c r="C884">
        <v>12904033</v>
      </c>
      <c r="D884" s="21">
        <v>533.43591300000003</v>
      </c>
      <c r="E884">
        <v>3971.8620000000001</v>
      </c>
      <c r="F884">
        <v>22.478985000000002</v>
      </c>
      <c r="G884">
        <v>48.433025000000001</v>
      </c>
      <c r="H884">
        <v>12.988623</v>
      </c>
      <c r="I884">
        <v>11.077826</v>
      </c>
      <c r="J884">
        <v>22.584208</v>
      </c>
      <c r="K884">
        <v>22.042663999999998</v>
      </c>
      <c r="L884">
        <v>4.52745</v>
      </c>
      <c r="M884">
        <v>29.781690999999999</v>
      </c>
      <c r="N884">
        <v>7.0457720000000004</v>
      </c>
      <c r="O884">
        <f>VLOOKUP(A884,m!B227:L4081,11,0)</f>
        <v>171.111389</v>
      </c>
      <c r="P884" s="34">
        <v>497.61900000000003</v>
      </c>
      <c r="Q884">
        <v>168.48599999999999</v>
      </c>
      <c r="R884" s="27">
        <f>ABS(O884-Q884)/O884</f>
        <v>1.5343157549846156E-2</v>
      </c>
      <c r="V884" s="27"/>
    </row>
    <row r="885" spans="1:22" x14ac:dyDescent="0.25">
      <c r="A885" s="21">
        <v>401.97378500000002</v>
      </c>
      <c r="B885" s="21">
        <v>540.30676300000005</v>
      </c>
      <c r="C885">
        <v>12930166</v>
      </c>
      <c r="D885" s="21">
        <v>547.904358</v>
      </c>
      <c r="E885">
        <v>4508.9719999999998</v>
      </c>
      <c r="F885">
        <v>17.000520999999999</v>
      </c>
      <c r="G885">
        <v>41.077950000000001</v>
      </c>
      <c r="H885">
        <v>3.2656429999999999</v>
      </c>
      <c r="I885">
        <v>7.703951</v>
      </c>
      <c r="J885">
        <v>16.420338000000001</v>
      </c>
      <c r="K885">
        <v>16.327960999999998</v>
      </c>
      <c r="L885">
        <v>1.066268</v>
      </c>
      <c r="M885">
        <v>7.6241589999999997</v>
      </c>
      <c r="N885">
        <v>5.6915310000000003</v>
      </c>
      <c r="O885">
        <f>VLOOKUP(A885,m!B1052:L4906,11,0)</f>
        <v>132.96983299999999</v>
      </c>
      <c r="P885" s="34">
        <v>401.97399999999999</v>
      </c>
      <c r="Q885">
        <v>135.00200000000001</v>
      </c>
      <c r="R885" s="27">
        <f>ABS(O885-Q885)/O885</f>
        <v>1.52829175922934E-2</v>
      </c>
      <c r="V885" s="27"/>
    </row>
    <row r="886" spans="1:22" x14ac:dyDescent="0.25">
      <c r="A886" s="21">
        <v>382.94665500000002</v>
      </c>
      <c r="B886" s="21">
        <v>541.94311500000003</v>
      </c>
      <c r="C886">
        <v>12900184</v>
      </c>
      <c r="D886" s="21">
        <v>534.23779300000001</v>
      </c>
      <c r="E886">
        <v>4527.2820000000002</v>
      </c>
      <c r="F886">
        <v>15.709859</v>
      </c>
      <c r="G886">
        <v>39.481777000000001</v>
      </c>
      <c r="H886">
        <v>2.8597419999999998</v>
      </c>
      <c r="I886">
        <v>7.627923</v>
      </c>
      <c r="J886">
        <v>15.729979999999999</v>
      </c>
      <c r="K886">
        <v>15.69586</v>
      </c>
      <c r="L886">
        <v>1.2119880000000001</v>
      </c>
      <c r="M886">
        <v>14.119679</v>
      </c>
      <c r="N886">
        <v>5.4221259999999996</v>
      </c>
      <c r="O886">
        <f>VLOOKUP(A886,m!B629:L4483,11,0)</f>
        <v>126.380432</v>
      </c>
      <c r="P886" s="34">
        <v>382.947</v>
      </c>
      <c r="Q886">
        <v>128.30699999999999</v>
      </c>
      <c r="R886" s="27">
        <f>ABS(O886-Q886)/O886</f>
        <v>1.5244195398857229E-2</v>
      </c>
      <c r="V886" s="27"/>
    </row>
    <row r="887" spans="1:22" x14ac:dyDescent="0.25">
      <c r="A887" s="21">
        <v>393.68221999999997</v>
      </c>
      <c r="B887" s="21">
        <v>539.04681400000004</v>
      </c>
      <c r="C887">
        <v>12784790</v>
      </c>
      <c r="D887" s="21">
        <v>539.61914100000001</v>
      </c>
      <c r="E887">
        <v>3633.1170000000002</v>
      </c>
      <c r="F887">
        <v>16.39554</v>
      </c>
      <c r="G887">
        <v>41.121639000000002</v>
      </c>
      <c r="H887">
        <v>2.9836330000000002</v>
      </c>
      <c r="I887">
        <v>7.8864280000000004</v>
      </c>
      <c r="J887">
        <v>16.706023999999999</v>
      </c>
      <c r="K887">
        <v>16.573681000000001</v>
      </c>
      <c r="L887">
        <v>1.299347</v>
      </c>
      <c r="M887">
        <v>15.093621000000001</v>
      </c>
      <c r="N887">
        <v>5.5741319999999996</v>
      </c>
      <c r="O887">
        <f>VLOOKUP(A887,m!B278:L4132,11,0)</f>
        <v>132.54547099999999</v>
      </c>
      <c r="P887" s="34">
        <v>393.68200000000002</v>
      </c>
      <c r="Q887">
        <v>134.565</v>
      </c>
      <c r="R887" s="27">
        <f>ABS(O887-Q887)/O887</f>
        <v>1.5236499480242563E-2</v>
      </c>
      <c r="V887" s="27"/>
    </row>
    <row r="888" spans="1:22" x14ac:dyDescent="0.25">
      <c r="A888" s="21">
        <v>422.57397500000002</v>
      </c>
      <c r="B888" s="21">
        <v>539.94836399999997</v>
      </c>
      <c r="C888">
        <v>12571130</v>
      </c>
      <c r="D888" s="21">
        <v>541.77270499999997</v>
      </c>
      <c r="E888">
        <v>4701.232</v>
      </c>
      <c r="F888">
        <v>18.377587999999999</v>
      </c>
      <c r="G888">
        <v>42.275860000000002</v>
      </c>
      <c r="H888">
        <v>5.1545949999999996</v>
      </c>
      <c r="I888">
        <v>8.2077259999999992</v>
      </c>
      <c r="J888">
        <v>17.265560000000001</v>
      </c>
      <c r="K888">
        <v>17.162571</v>
      </c>
      <c r="L888">
        <v>1.8085990000000001</v>
      </c>
      <c r="M888">
        <v>8.3335460000000001</v>
      </c>
      <c r="N888">
        <v>5.9832080000000003</v>
      </c>
      <c r="O888">
        <f>VLOOKUP(A888,m!B652:L4506,11,0)</f>
        <v>139.320953</v>
      </c>
      <c r="P888" s="34">
        <v>422.57400000000001</v>
      </c>
      <c r="Q888">
        <v>141.43899999999999</v>
      </c>
      <c r="R888" s="27">
        <f>ABS(O888-Q888)/O888</f>
        <v>1.5202645075217007E-2</v>
      </c>
      <c r="V888" s="27"/>
    </row>
    <row r="889" spans="1:22" x14ac:dyDescent="0.25">
      <c r="A889" s="21">
        <v>371.461456</v>
      </c>
      <c r="B889" s="21">
        <v>539.44580099999996</v>
      </c>
      <c r="C889">
        <v>12765895</v>
      </c>
      <c r="D889" s="21">
        <v>538.70874000000003</v>
      </c>
      <c r="E889">
        <v>3749.0830000000001</v>
      </c>
      <c r="F889">
        <v>15.464136</v>
      </c>
      <c r="G889">
        <v>41.195903999999999</v>
      </c>
      <c r="H889">
        <v>1.855993</v>
      </c>
      <c r="I889">
        <v>8.1354659999999992</v>
      </c>
      <c r="J889">
        <v>16.255666999999999</v>
      </c>
      <c r="K889">
        <v>16.297943</v>
      </c>
      <c r="L889">
        <v>1.9224019999999999</v>
      </c>
      <c r="M889">
        <v>18.216736000000001</v>
      </c>
      <c r="N889">
        <v>5.2595080000000003</v>
      </c>
      <c r="O889">
        <f>VLOOKUP(A889,m!B137:L3991,11,0)</f>
        <v>124.394981</v>
      </c>
      <c r="P889" s="34">
        <v>371.46100000000001</v>
      </c>
      <c r="Q889">
        <v>126.28400000000001</v>
      </c>
      <c r="R889" s="27">
        <f>ABS(O889-Q889)/O889</f>
        <v>1.5185652868100882E-2</v>
      </c>
      <c r="V889" s="27"/>
    </row>
    <row r="890" spans="1:22" x14ac:dyDescent="0.25">
      <c r="A890" s="21">
        <v>442.04626500000001</v>
      </c>
      <c r="B890" s="21">
        <v>539.56079099999999</v>
      </c>
      <c r="C890">
        <v>12914863</v>
      </c>
      <c r="D890" s="21">
        <v>540.82708700000001</v>
      </c>
      <c r="E890">
        <v>4559.326</v>
      </c>
      <c r="F890">
        <v>19.840900000000001</v>
      </c>
      <c r="G890">
        <v>44.935611999999999</v>
      </c>
      <c r="H890">
        <v>6.8932789999999997</v>
      </c>
      <c r="I890">
        <v>9.3909640000000003</v>
      </c>
      <c r="J890">
        <v>18.621068999999999</v>
      </c>
      <c r="K890">
        <v>20.689063999999998</v>
      </c>
      <c r="L890">
        <v>1.6381049999999999</v>
      </c>
      <c r="M890">
        <v>15.440720000000001</v>
      </c>
      <c r="N890">
        <v>6.2589160000000001</v>
      </c>
      <c r="O890">
        <f>VLOOKUP(A890,m!B1141:L4995,11,0)</f>
        <v>147.17311100000001</v>
      </c>
      <c r="P890" s="34">
        <v>442.04599999999999</v>
      </c>
      <c r="Q890">
        <v>149.40100000000001</v>
      </c>
      <c r="R890" s="27">
        <f>ABS(O890-Q890)/O890</f>
        <v>1.5137880723334064E-2</v>
      </c>
      <c r="V890" s="27"/>
    </row>
    <row r="891" spans="1:22" x14ac:dyDescent="0.25">
      <c r="A891" s="21">
        <v>386.42593399999998</v>
      </c>
      <c r="B891" s="21">
        <v>532.95098900000005</v>
      </c>
      <c r="C891">
        <v>12840234</v>
      </c>
      <c r="D891" s="21">
        <v>531.07629399999996</v>
      </c>
      <c r="E891">
        <v>4257.201</v>
      </c>
      <c r="F891">
        <v>16.099989000000001</v>
      </c>
      <c r="G891">
        <v>40.201092000000003</v>
      </c>
      <c r="H891">
        <v>1.593172</v>
      </c>
      <c r="I891">
        <v>7.2949760000000001</v>
      </c>
      <c r="J891">
        <v>15.398561000000001</v>
      </c>
      <c r="K891">
        <v>15.131308000000001</v>
      </c>
      <c r="L891">
        <v>7.6787999999999995E-2</v>
      </c>
      <c r="M891">
        <v>6.2056440000000004</v>
      </c>
      <c r="N891">
        <v>5.4713900000000004</v>
      </c>
      <c r="O891">
        <f>VLOOKUP(A891,m!B444:L4298,11,0)</f>
        <v>125.359032</v>
      </c>
      <c r="P891" s="34">
        <v>386.42599999999999</v>
      </c>
      <c r="Q891">
        <v>127.255</v>
      </c>
      <c r="R891" s="27">
        <f>ABS(O891-Q891)/O891</f>
        <v>1.5124303129590186E-2</v>
      </c>
      <c r="V891" s="27"/>
    </row>
    <row r="892" spans="1:22" x14ac:dyDescent="0.25">
      <c r="A892" s="21">
        <v>397.46615600000001</v>
      </c>
      <c r="B892" s="21">
        <v>540.801514</v>
      </c>
      <c r="C892">
        <v>12719074</v>
      </c>
      <c r="D892" s="21">
        <v>538.183044</v>
      </c>
      <c r="E892">
        <v>4496.7640000000001</v>
      </c>
      <c r="F892">
        <v>17.787030999999999</v>
      </c>
      <c r="G892">
        <v>43.777400999999998</v>
      </c>
      <c r="H892">
        <v>2.9712770000000002</v>
      </c>
      <c r="I892">
        <v>8.6430969999999991</v>
      </c>
      <c r="J892">
        <v>18.579802999999998</v>
      </c>
      <c r="K892">
        <v>16.13381</v>
      </c>
      <c r="L892">
        <v>0.89959100000000003</v>
      </c>
      <c r="M892">
        <v>5.0411530000000004</v>
      </c>
      <c r="N892">
        <v>5.627707</v>
      </c>
      <c r="O892">
        <f>VLOOKUP(A892,m!B325:L4179,11,0)</f>
        <v>128.32933</v>
      </c>
      <c r="P892" s="34">
        <v>397.46600000000001</v>
      </c>
      <c r="Q892">
        <v>130.26300000000001</v>
      </c>
      <c r="R892" s="27">
        <f>ABS(O892-Q892)/O892</f>
        <v>1.5068028485771776E-2</v>
      </c>
      <c r="V892" s="27"/>
    </row>
    <row r="893" spans="1:22" x14ac:dyDescent="0.25">
      <c r="A893" s="21">
        <v>398.37411500000002</v>
      </c>
      <c r="B893" s="21">
        <v>539.04028300000004</v>
      </c>
      <c r="C893">
        <v>12868011</v>
      </c>
      <c r="D893" s="21">
        <v>539.36938499999997</v>
      </c>
      <c r="E893">
        <v>4205.3209999999999</v>
      </c>
      <c r="F893">
        <v>17.508156</v>
      </c>
      <c r="G893">
        <v>42.189182000000002</v>
      </c>
      <c r="H893">
        <v>2.630808</v>
      </c>
      <c r="I893">
        <v>8.3111099999999993</v>
      </c>
      <c r="J893">
        <v>16.958628000000001</v>
      </c>
      <c r="K893">
        <v>16.072748000000001</v>
      </c>
      <c r="L893">
        <v>1.0513509999999999</v>
      </c>
      <c r="M893">
        <v>6.7531059999999998</v>
      </c>
      <c r="N893">
        <v>5.6405630000000002</v>
      </c>
      <c r="O893">
        <f>VLOOKUP(A893,m!B816:L4670,11,0)</f>
        <v>130.42179899999999</v>
      </c>
      <c r="P893" s="34">
        <v>398.37400000000002</v>
      </c>
      <c r="Q893">
        <v>132.37899999999999</v>
      </c>
      <c r="R893" s="27">
        <f>ABS(O893-Q893)/O893</f>
        <v>1.5006701448735558E-2</v>
      </c>
      <c r="V893" s="27"/>
    </row>
    <row r="894" spans="1:22" x14ac:dyDescent="0.25">
      <c r="A894" s="21">
        <v>402.88412499999998</v>
      </c>
      <c r="B894" s="21">
        <v>540.31298800000002</v>
      </c>
      <c r="C894">
        <v>12912503</v>
      </c>
      <c r="D894" s="21">
        <v>541.61499000000003</v>
      </c>
      <c r="E894">
        <v>4495.2380000000003</v>
      </c>
      <c r="F894">
        <v>16.969740000000002</v>
      </c>
      <c r="G894">
        <v>41.190463999999999</v>
      </c>
      <c r="H894">
        <v>3.6744219999999999</v>
      </c>
      <c r="I894">
        <v>7.9587279999999998</v>
      </c>
      <c r="J894">
        <v>16.636800999999998</v>
      </c>
      <c r="K894">
        <v>17.888062999999999</v>
      </c>
      <c r="L894">
        <v>1.4197200000000001</v>
      </c>
      <c r="M894">
        <v>12.91011</v>
      </c>
      <c r="N894">
        <v>5.7044199999999998</v>
      </c>
      <c r="O894">
        <f>VLOOKUP(A894,m!B994:L4848,11,0)</f>
        <v>133.75192300000001</v>
      </c>
      <c r="P894" s="34">
        <v>402.88400000000001</v>
      </c>
      <c r="Q894">
        <v>135.75299999999999</v>
      </c>
      <c r="R894" s="27">
        <f>ABS(O894-Q894)/O894</f>
        <v>1.4961108260103153E-2</v>
      </c>
      <c r="V894" s="27"/>
    </row>
    <row r="895" spans="1:22" x14ac:dyDescent="0.25">
      <c r="A895" s="21">
        <v>487.11578400000002</v>
      </c>
      <c r="B895" s="21">
        <v>541.93249500000002</v>
      </c>
      <c r="C895">
        <v>12957619</v>
      </c>
      <c r="D895" s="21">
        <v>534.14141800000004</v>
      </c>
      <c r="E895">
        <v>4508.9709999999995</v>
      </c>
      <c r="F895">
        <v>22.991484</v>
      </c>
      <c r="G895">
        <v>50.433616999999998</v>
      </c>
      <c r="H895">
        <v>10.971976</v>
      </c>
      <c r="I895">
        <v>11.397947</v>
      </c>
      <c r="J895">
        <v>21.962021</v>
      </c>
      <c r="K895">
        <v>22.041409000000002</v>
      </c>
      <c r="L895">
        <v>3.7525010000000001</v>
      </c>
      <c r="M895">
        <v>30.925823000000001</v>
      </c>
      <c r="N895">
        <v>6.8970529999999997</v>
      </c>
      <c r="O895">
        <f>VLOOKUP(A895,m!B112:L3966,11,0)</f>
        <v>166.33648700000001</v>
      </c>
      <c r="P895" s="34">
        <v>487.11599999999999</v>
      </c>
      <c r="Q895">
        <v>163.85</v>
      </c>
      <c r="R895" s="27">
        <f>ABS(O895-Q895)/O895</f>
        <v>1.4948536216230242E-2</v>
      </c>
      <c r="V895" s="27"/>
    </row>
    <row r="896" spans="1:22" x14ac:dyDescent="0.25">
      <c r="A896" s="21">
        <v>376.36563100000001</v>
      </c>
      <c r="B896" s="21">
        <v>540.97644000000003</v>
      </c>
      <c r="C896">
        <v>12805926</v>
      </c>
      <c r="D896" s="21">
        <v>537.90002400000003</v>
      </c>
      <c r="E896">
        <v>4180.9080000000004</v>
      </c>
      <c r="F896">
        <v>15.286231000000001</v>
      </c>
      <c r="G896">
        <v>39.302501999999997</v>
      </c>
      <c r="H896">
        <v>1.788043</v>
      </c>
      <c r="I896">
        <v>7.334206</v>
      </c>
      <c r="J896">
        <v>15.358548000000001</v>
      </c>
      <c r="K896">
        <v>16.845787000000001</v>
      </c>
      <c r="L896">
        <v>1.413449</v>
      </c>
      <c r="M896">
        <v>12.229746</v>
      </c>
      <c r="N896">
        <v>5.3289460000000002</v>
      </c>
      <c r="O896">
        <f>VLOOKUP(A896,m!B531:L4385,11,0)</f>
        <v>124.759247</v>
      </c>
      <c r="P896" s="34">
        <v>376.36599999999999</v>
      </c>
      <c r="Q896">
        <v>126.619</v>
      </c>
      <c r="R896" s="27">
        <f>ABS(O896-Q896)/O896</f>
        <v>1.490673472884938E-2</v>
      </c>
      <c r="V896" s="27"/>
    </row>
    <row r="897" spans="1:22" x14ac:dyDescent="0.25">
      <c r="A897" s="21">
        <v>377.99386600000003</v>
      </c>
      <c r="B897" s="21">
        <v>539.88421600000004</v>
      </c>
      <c r="C897">
        <v>12719511</v>
      </c>
      <c r="D897" s="21">
        <v>538.93255599999998</v>
      </c>
      <c r="E897">
        <v>3833.0070000000001</v>
      </c>
      <c r="F897">
        <v>15.342483</v>
      </c>
      <c r="G897">
        <v>39.879364000000002</v>
      </c>
      <c r="H897">
        <v>1.9142479999999999</v>
      </c>
      <c r="I897">
        <v>7.3653500000000003</v>
      </c>
      <c r="J897">
        <v>15.666804000000001</v>
      </c>
      <c r="K897">
        <v>15.805529</v>
      </c>
      <c r="L897">
        <v>1.73603</v>
      </c>
      <c r="M897">
        <v>12.790886</v>
      </c>
      <c r="N897">
        <v>5.3520009999999996</v>
      </c>
      <c r="O897">
        <f>VLOOKUP(A897,m!B162:L4016,11,0)</f>
        <v>126.157578</v>
      </c>
      <c r="P897" s="34">
        <v>377.99400000000003</v>
      </c>
      <c r="Q897">
        <v>128.035</v>
      </c>
      <c r="R897" s="27">
        <f>ABS(O897-Q897)/O897</f>
        <v>1.4881563436482552E-2</v>
      </c>
      <c r="V897" s="27"/>
    </row>
    <row r="898" spans="1:22" x14ac:dyDescent="0.25">
      <c r="A898" s="21">
        <v>385.11578400000002</v>
      </c>
      <c r="B898" s="21">
        <v>541.42987100000005</v>
      </c>
      <c r="C898">
        <v>12745604</v>
      </c>
      <c r="D898" s="21">
        <v>541.93774399999995</v>
      </c>
      <c r="E898">
        <v>3616.3319999999999</v>
      </c>
      <c r="F898">
        <v>15.728142</v>
      </c>
      <c r="G898">
        <v>40.282187999999998</v>
      </c>
      <c r="H898">
        <v>2.4737399999999998</v>
      </c>
      <c r="I898">
        <v>7.5799409999999998</v>
      </c>
      <c r="J898">
        <v>16.268373</v>
      </c>
      <c r="K898">
        <v>16.412057999999998</v>
      </c>
      <c r="L898">
        <v>2.1506599999999998</v>
      </c>
      <c r="M898">
        <v>16.314094999999998</v>
      </c>
      <c r="N898">
        <v>5.452839</v>
      </c>
      <c r="O898">
        <f>VLOOKUP(A898,m!B244:L4098,11,0)</f>
        <v>130.49598700000001</v>
      </c>
      <c r="P898" s="34">
        <v>385.11599999999999</v>
      </c>
      <c r="Q898">
        <v>132.43199999999999</v>
      </c>
      <c r="R898" s="27">
        <f>ABS(O898-Q898)/O898</f>
        <v>1.4835804874214056E-2</v>
      </c>
      <c r="V898" s="27"/>
    </row>
    <row r="899" spans="1:22" x14ac:dyDescent="0.25">
      <c r="A899" s="21">
        <v>423.32333399999999</v>
      </c>
      <c r="B899" s="21">
        <v>541.27819799999997</v>
      </c>
      <c r="C899">
        <v>12754748</v>
      </c>
      <c r="D899" s="21">
        <v>535.24700900000005</v>
      </c>
      <c r="E899">
        <v>4385.375</v>
      </c>
      <c r="F899">
        <v>18.835577000000001</v>
      </c>
      <c r="G899">
        <v>44.193905000000001</v>
      </c>
      <c r="H899">
        <v>5.2750310000000002</v>
      </c>
      <c r="I899">
        <v>9.1435379999999995</v>
      </c>
      <c r="J899">
        <v>18.109494999999999</v>
      </c>
      <c r="K899">
        <v>18.034182000000001</v>
      </c>
      <c r="L899">
        <v>2.2865950000000002</v>
      </c>
      <c r="M899">
        <v>16.058889000000001</v>
      </c>
      <c r="N899">
        <v>5.9938180000000001</v>
      </c>
      <c r="O899">
        <f>VLOOKUP(A899,m!B91:L3945,11,0)</f>
        <v>140.60256999999999</v>
      </c>
      <c r="P899" s="34">
        <v>423.32299999999998</v>
      </c>
      <c r="Q899">
        <v>142.679</v>
      </c>
      <c r="R899" s="27">
        <f>ABS(O899-Q899)/O899</f>
        <v>1.4768079986020286E-2</v>
      </c>
      <c r="V899" s="27"/>
    </row>
    <row r="900" spans="1:22" x14ac:dyDescent="0.25">
      <c r="A900" s="21">
        <v>380.29248000000001</v>
      </c>
      <c r="B900" s="21">
        <v>540.73413100000005</v>
      </c>
      <c r="C900">
        <v>12653026</v>
      </c>
      <c r="D900" s="21">
        <v>534.18054199999995</v>
      </c>
      <c r="E900">
        <v>3833.0070000000001</v>
      </c>
      <c r="F900">
        <v>14.772856000000001</v>
      </c>
      <c r="G900">
        <v>41.763123</v>
      </c>
      <c r="H900">
        <v>2.709333</v>
      </c>
      <c r="I900">
        <v>7.1019779999999999</v>
      </c>
      <c r="J900">
        <v>15.00752</v>
      </c>
      <c r="K900">
        <v>16.114581999999999</v>
      </c>
      <c r="L900">
        <v>1.8958349999999999</v>
      </c>
      <c r="M900">
        <v>18.872017</v>
      </c>
      <c r="N900">
        <v>5.3845470000000004</v>
      </c>
      <c r="O900">
        <f>VLOOKUP(A900,m!B208:L4062,11,0)</f>
        <v>127.819717</v>
      </c>
      <c r="P900" s="34">
        <v>380.29199999999997</v>
      </c>
      <c r="Q900">
        <v>129.70400000000001</v>
      </c>
      <c r="R900" s="27">
        <f>ABS(O900-Q900)/O900</f>
        <v>1.4741724080018191E-2</v>
      </c>
      <c r="V900" s="27"/>
    </row>
    <row r="901" spans="1:22" x14ac:dyDescent="0.25">
      <c r="A901" s="21">
        <v>498.64260899999999</v>
      </c>
      <c r="B901" s="21">
        <v>541.64367700000003</v>
      </c>
      <c r="C901">
        <v>12924199</v>
      </c>
      <c r="D901" s="21">
        <v>532.77917500000001</v>
      </c>
      <c r="E901">
        <v>3987.1210000000001</v>
      </c>
      <c r="F901">
        <v>22.323060999999999</v>
      </c>
      <c r="G901">
        <v>48.025772000000003</v>
      </c>
      <c r="H901">
        <v>12.892322</v>
      </c>
      <c r="I901">
        <v>10.986183</v>
      </c>
      <c r="J901">
        <v>22.348123999999999</v>
      </c>
      <c r="K901">
        <v>22.021094999999999</v>
      </c>
      <c r="L901">
        <v>4.5141080000000002</v>
      </c>
      <c r="M901">
        <v>29.825133999999998</v>
      </c>
      <c r="N901">
        <v>7.0602609999999997</v>
      </c>
      <c r="O901">
        <f>VLOOKUP(A901,m!B233:L4087,11,0)</f>
        <v>171.58966100000001</v>
      </c>
      <c r="P901" s="34">
        <v>498.64299999999997</v>
      </c>
      <c r="Q901">
        <v>169.06399999999999</v>
      </c>
      <c r="R901" s="27">
        <f>ABS(O901-Q901)/O901</f>
        <v>1.4719191035641789E-2</v>
      </c>
      <c r="V901" s="27"/>
    </row>
    <row r="902" spans="1:22" x14ac:dyDescent="0.25">
      <c r="A902" s="21">
        <v>402.62454200000002</v>
      </c>
      <c r="B902" s="21">
        <v>541.09320100000002</v>
      </c>
      <c r="C902">
        <v>12831855</v>
      </c>
      <c r="D902" s="21">
        <v>541.85876499999995</v>
      </c>
      <c r="E902">
        <v>4418.9449999999997</v>
      </c>
      <c r="F902">
        <v>16.978480999999999</v>
      </c>
      <c r="G902">
        <v>41.008293000000002</v>
      </c>
      <c r="H902">
        <v>3.7603080000000002</v>
      </c>
      <c r="I902">
        <v>7.8412699999999997</v>
      </c>
      <c r="J902">
        <v>16.289932</v>
      </c>
      <c r="K902">
        <v>16.104109000000001</v>
      </c>
      <c r="L902">
        <v>1.088929</v>
      </c>
      <c r="M902">
        <v>9.094462</v>
      </c>
      <c r="N902">
        <v>5.7007450000000004</v>
      </c>
      <c r="O902">
        <f>VLOOKUP(A902,m!B329:L4183,11,0)</f>
        <v>133.19760099999999</v>
      </c>
      <c r="P902" s="34">
        <v>402.625</v>
      </c>
      <c r="Q902">
        <v>135.15600000000001</v>
      </c>
      <c r="R902" s="27">
        <f>ABS(O902-Q902)/O902</f>
        <v>1.4702960003010973E-2</v>
      </c>
      <c r="V902" s="27"/>
    </row>
    <row r="903" spans="1:22" x14ac:dyDescent="0.25">
      <c r="A903" s="21">
        <v>381.92413299999998</v>
      </c>
      <c r="B903" s="21">
        <v>541.172729</v>
      </c>
      <c r="C903">
        <v>12836615</v>
      </c>
      <c r="D903" s="21">
        <v>539.86352499999998</v>
      </c>
      <c r="E903">
        <v>3732.299</v>
      </c>
      <c r="F903">
        <v>15.493074</v>
      </c>
      <c r="G903">
        <v>40.050815999999998</v>
      </c>
      <c r="H903">
        <v>2.5965470000000002</v>
      </c>
      <c r="I903">
        <v>7.6196640000000002</v>
      </c>
      <c r="J903">
        <v>16.079484999999998</v>
      </c>
      <c r="K903">
        <v>16.172526999999999</v>
      </c>
      <c r="L903">
        <v>2.066211</v>
      </c>
      <c r="M903">
        <v>17.629265</v>
      </c>
      <c r="N903">
        <v>5.4076490000000002</v>
      </c>
      <c r="O903">
        <f>VLOOKUP(A903,m!B243:L4097,11,0)</f>
        <v>129.117966</v>
      </c>
      <c r="P903" s="34">
        <v>381.92399999999998</v>
      </c>
      <c r="Q903">
        <v>131.00299999999999</v>
      </c>
      <c r="R903" s="27">
        <f>ABS(O903-Q903)/O903</f>
        <v>1.4599316101370358E-2</v>
      </c>
      <c r="V903" s="27"/>
    </row>
    <row r="904" spans="1:22" x14ac:dyDescent="0.25">
      <c r="A904" s="21">
        <v>373.16107199999999</v>
      </c>
      <c r="B904" s="21">
        <v>535.10339399999998</v>
      </c>
      <c r="C904">
        <v>12658541</v>
      </c>
      <c r="D904" s="21">
        <v>537.76489300000003</v>
      </c>
      <c r="E904">
        <v>4055.7860000000001</v>
      </c>
      <c r="F904">
        <v>15.235355999999999</v>
      </c>
      <c r="G904">
        <v>38.957996000000001</v>
      </c>
      <c r="H904">
        <v>1.3637999999999999</v>
      </c>
      <c r="I904">
        <v>7.081817</v>
      </c>
      <c r="J904">
        <v>14.978630000000001</v>
      </c>
      <c r="K904">
        <v>15.072804</v>
      </c>
      <c r="L904">
        <v>1.1911229999999999</v>
      </c>
      <c r="M904">
        <v>7.3440180000000002</v>
      </c>
      <c r="N904">
        <v>5.2835739999999998</v>
      </c>
      <c r="O904">
        <f>VLOOKUP(A904,m!B557:L4411,11,0)</f>
        <v>122.399216</v>
      </c>
      <c r="P904" s="34">
        <v>373.161</v>
      </c>
      <c r="Q904">
        <v>124.18600000000001</v>
      </c>
      <c r="R904" s="27">
        <f>ABS(O904-Q904)/O904</f>
        <v>1.4598002000274344E-2</v>
      </c>
      <c r="V904" s="27"/>
    </row>
    <row r="905" spans="1:22" x14ac:dyDescent="0.25">
      <c r="A905" s="21">
        <v>388.89453099999997</v>
      </c>
      <c r="B905" s="21">
        <v>539.95922900000005</v>
      </c>
      <c r="C905">
        <v>13077344</v>
      </c>
      <c r="D905" s="21">
        <v>541.69055200000003</v>
      </c>
      <c r="E905">
        <v>4376.22</v>
      </c>
      <c r="F905">
        <v>16.387710999999999</v>
      </c>
      <c r="G905">
        <v>40.873427999999997</v>
      </c>
      <c r="H905">
        <v>2.6247129999999999</v>
      </c>
      <c r="I905">
        <v>7.797631</v>
      </c>
      <c r="J905">
        <v>16.192242</v>
      </c>
      <c r="K905">
        <v>16.110247000000001</v>
      </c>
      <c r="L905">
        <v>1.093939</v>
      </c>
      <c r="M905">
        <v>12.794950999999999</v>
      </c>
      <c r="N905">
        <v>5.5063420000000001</v>
      </c>
      <c r="O905">
        <f>VLOOKUP(A905,m!B1028:L4882,11,0)</f>
        <v>128.89065600000001</v>
      </c>
      <c r="P905" s="34">
        <v>388.89499999999998</v>
      </c>
      <c r="Q905">
        <v>130.76900000000001</v>
      </c>
      <c r="R905" s="27">
        <f>ABS(O905-Q905)/O905</f>
        <v>1.4573158817657025E-2</v>
      </c>
      <c r="V905" s="27"/>
    </row>
    <row r="906" spans="1:22" x14ac:dyDescent="0.25">
      <c r="A906" s="21">
        <v>394.86196899999999</v>
      </c>
      <c r="B906" s="21">
        <v>541.78076199999998</v>
      </c>
      <c r="C906">
        <v>12891815</v>
      </c>
      <c r="D906" s="21">
        <v>542.77514599999995</v>
      </c>
      <c r="E906">
        <v>3649.902</v>
      </c>
      <c r="F906">
        <v>16.573485999999999</v>
      </c>
      <c r="G906">
        <v>41.676006000000001</v>
      </c>
      <c r="H906">
        <v>3.5982080000000001</v>
      </c>
      <c r="I906">
        <v>8.1650369999999999</v>
      </c>
      <c r="J906">
        <v>17.002375000000001</v>
      </c>
      <c r="K906">
        <v>16.909817</v>
      </c>
      <c r="L906">
        <v>2.4548350000000001</v>
      </c>
      <c r="M906">
        <v>17.783974000000001</v>
      </c>
      <c r="N906">
        <v>5.5908340000000001</v>
      </c>
      <c r="O906">
        <f>VLOOKUP(A906,m!B245:L4099,11,0)</f>
        <v>133.89082300000001</v>
      </c>
      <c r="P906" s="34">
        <v>394.86200000000002</v>
      </c>
      <c r="Q906">
        <v>135.839</v>
      </c>
      <c r="R906" s="27">
        <f>ABS(O906-Q906)/O906</f>
        <v>1.4550489393884649E-2</v>
      </c>
      <c r="V906" s="27"/>
    </row>
    <row r="907" spans="1:22" x14ac:dyDescent="0.25">
      <c r="A907" s="21">
        <v>472.67129499999999</v>
      </c>
      <c r="B907" s="21">
        <v>540.88757299999997</v>
      </c>
      <c r="C907">
        <v>12329089</v>
      </c>
      <c r="D907" s="21">
        <v>533.253601</v>
      </c>
      <c r="E907">
        <v>4179.3819999999996</v>
      </c>
      <c r="F907">
        <v>21.108412000000001</v>
      </c>
      <c r="G907">
        <v>45.596561000000001</v>
      </c>
      <c r="H907">
        <v>9.023339</v>
      </c>
      <c r="I907">
        <v>9.7171780000000005</v>
      </c>
      <c r="J907">
        <v>20.139849000000002</v>
      </c>
      <c r="K907">
        <v>19.753337999999999</v>
      </c>
      <c r="L907">
        <v>3.3526880000000001</v>
      </c>
      <c r="M907">
        <v>13.958361999999999</v>
      </c>
      <c r="N907">
        <v>6.6925340000000002</v>
      </c>
      <c r="O907">
        <f>VLOOKUP(A907,m!B513:L4367,11,0)</f>
        <v>158.962784</v>
      </c>
      <c r="P907" s="34">
        <v>472.67099999999999</v>
      </c>
      <c r="Q907">
        <v>156.65299999999999</v>
      </c>
      <c r="R907" s="27">
        <f>ABS(O907-Q907)/O907</f>
        <v>1.45303444106767E-2</v>
      </c>
      <c r="V907" s="27"/>
    </row>
    <row r="908" spans="1:22" x14ac:dyDescent="0.25">
      <c r="A908" s="21">
        <v>389.66235399999999</v>
      </c>
      <c r="B908" s="21">
        <v>539.60327099999995</v>
      </c>
      <c r="C908">
        <v>12899392</v>
      </c>
      <c r="D908" s="21">
        <v>536.01879899999994</v>
      </c>
      <c r="E908">
        <v>4615.7830000000004</v>
      </c>
      <c r="F908">
        <v>16.455190999999999</v>
      </c>
      <c r="G908">
        <v>40.463985000000001</v>
      </c>
      <c r="H908">
        <v>1.9617739999999999</v>
      </c>
      <c r="I908">
        <v>7.4002670000000004</v>
      </c>
      <c r="J908">
        <v>15.536797999999999</v>
      </c>
      <c r="K908">
        <v>15.417405</v>
      </c>
      <c r="L908">
        <v>1.090273</v>
      </c>
      <c r="M908">
        <v>4.1503750000000004</v>
      </c>
      <c r="N908">
        <v>5.5172140000000001</v>
      </c>
      <c r="O908">
        <f>VLOOKUP(A908,m!B567:L4421,11,0)</f>
        <v>126.34805299999999</v>
      </c>
      <c r="P908" s="34">
        <v>389.66199999999998</v>
      </c>
      <c r="Q908">
        <v>128.179</v>
      </c>
      <c r="R908" s="27">
        <f>ABS(O908-Q908)/O908</f>
        <v>1.4491295722617974E-2</v>
      </c>
      <c r="V908" s="27"/>
    </row>
    <row r="909" spans="1:22" x14ac:dyDescent="0.25">
      <c r="A909" s="21">
        <v>396.929169</v>
      </c>
      <c r="B909" s="21">
        <v>542.21069299999999</v>
      </c>
      <c r="C909">
        <v>12596378</v>
      </c>
      <c r="D909" s="21">
        <v>539.70678699999996</v>
      </c>
      <c r="E909">
        <v>4425.049</v>
      </c>
      <c r="F909">
        <v>17.512255</v>
      </c>
      <c r="G909">
        <v>43.577880999999998</v>
      </c>
      <c r="H909">
        <v>3.3169819999999999</v>
      </c>
      <c r="I909">
        <v>8.7384939999999993</v>
      </c>
      <c r="J909">
        <v>17.215107</v>
      </c>
      <c r="K909">
        <v>16.764906</v>
      </c>
      <c r="L909">
        <v>1.046915</v>
      </c>
      <c r="M909">
        <v>13.202537</v>
      </c>
      <c r="N909">
        <v>5.6201040000000004</v>
      </c>
      <c r="O909">
        <f>VLOOKUP(A909,m!B327:L4181,11,0)</f>
        <v>130.865601</v>
      </c>
      <c r="P909" s="34">
        <v>396.92899999999997</v>
      </c>
      <c r="Q909">
        <v>132.76</v>
      </c>
      <c r="R909" s="27">
        <f>ABS(O909-Q909)/O909</f>
        <v>1.4475912581488797E-2</v>
      </c>
      <c r="V909" s="27"/>
    </row>
    <row r="910" spans="1:22" x14ac:dyDescent="0.25">
      <c r="A910" s="21">
        <v>414.63354500000003</v>
      </c>
      <c r="B910" s="21">
        <v>541.71691899999996</v>
      </c>
      <c r="C910">
        <v>12724400</v>
      </c>
      <c r="D910" s="21">
        <v>533.37487799999997</v>
      </c>
      <c r="E910">
        <v>4824.8289999999997</v>
      </c>
      <c r="F910">
        <v>18.216602000000002</v>
      </c>
      <c r="G910">
        <v>41.955578000000003</v>
      </c>
      <c r="H910">
        <v>4.4776239999999996</v>
      </c>
      <c r="I910">
        <v>8.0306329999999999</v>
      </c>
      <c r="J910">
        <v>16.690928</v>
      </c>
      <c r="K910">
        <v>16.637201000000001</v>
      </c>
      <c r="L910">
        <v>1.375923</v>
      </c>
      <c r="M910">
        <v>5.0593959999999996</v>
      </c>
      <c r="N910">
        <v>5.8707789999999997</v>
      </c>
      <c r="O910">
        <f>VLOOKUP(A910,m!B628:L4482,11,0)</f>
        <v>134.636673</v>
      </c>
      <c r="P910" s="34">
        <v>414.63400000000001</v>
      </c>
      <c r="Q910">
        <v>136.584</v>
      </c>
      <c r="R910" s="27">
        <f>ABS(O910-Q910)/O910</f>
        <v>1.4463570412201148E-2</v>
      </c>
      <c r="V910" s="27"/>
    </row>
    <row r="911" spans="1:22" x14ac:dyDescent="0.25">
      <c r="A911" s="21">
        <v>394.20584100000002</v>
      </c>
      <c r="B911" s="21">
        <v>541.50695800000005</v>
      </c>
      <c r="C911">
        <v>12744081</v>
      </c>
      <c r="D911" s="21">
        <v>537.32885699999997</v>
      </c>
      <c r="E911">
        <v>4122.924</v>
      </c>
      <c r="F911">
        <v>17.066051000000002</v>
      </c>
      <c r="G911">
        <v>41.571564000000002</v>
      </c>
      <c r="H911">
        <v>2.4971169999999998</v>
      </c>
      <c r="I911">
        <v>8.3018040000000006</v>
      </c>
      <c r="J911">
        <v>17.037521000000002</v>
      </c>
      <c r="K911">
        <v>16.197133999999998</v>
      </c>
      <c r="L911">
        <v>0.77978899999999995</v>
      </c>
      <c r="M911">
        <v>13.060892000000001</v>
      </c>
      <c r="N911">
        <v>5.5815440000000001</v>
      </c>
      <c r="O911">
        <f>VLOOKUP(A911,m!B7:L3861,11,0)</f>
        <v>130.886169</v>
      </c>
      <c r="P911">
        <v>394.20600000000002</v>
      </c>
      <c r="Q911">
        <v>132.774</v>
      </c>
      <c r="R911" s="27">
        <f>ABS(O911-Q911)/O911</f>
        <v>1.4423456767231117E-2</v>
      </c>
      <c r="V911" s="27"/>
    </row>
    <row r="912" spans="1:22" x14ac:dyDescent="0.25">
      <c r="A912" s="21">
        <v>395.30419899999998</v>
      </c>
      <c r="B912" s="21">
        <v>531.54974400000003</v>
      </c>
      <c r="C912">
        <v>12903139</v>
      </c>
      <c r="D912" s="21">
        <v>540.30712900000003</v>
      </c>
      <c r="E912">
        <v>5187.9880000000003</v>
      </c>
      <c r="F912">
        <v>16.801897</v>
      </c>
      <c r="G912">
        <v>41.115600999999998</v>
      </c>
      <c r="H912">
        <v>2.8532899999999999</v>
      </c>
      <c r="I912">
        <v>6.8400829999999999</v>
      </c>
      <c r="J912">
        <v>15.532291000000001</v>
      </c>
      <c r="K912">
        <v>15.750711000000001</v>
      </c>
      <c r="L912">
        <v>0.40270099999999998</v>
      </c>
      <c r="M912">
        <v>4.9122209999999997</v>
      </c>
      <c r="N912">
        <v>5.5970969999999998</v>
      </c>
      <c r="O912">
        <f>VLOOKUP(A912,m!B694:L4548,11,0)</f>
        <v>127.173401</v>
      </c>
      <c r="P912" s="34">
        <v>395.30399999999997</v>
      </c>
      <c r="Q912">
        <v>129.00700000000001</v>
      </c>
      <c r="R912" s="27">
        <f>ABS(O912-Q912)/O912</f>
        <v>1.4418101470762794E-2</v>
      </c>
      <c r="V912" s="27"/>
    </row>
    <row r="913" spans="1:22" x14ac:dyDescent="0.25">
      <c r="A913" s="21">
        <v>386.27874800000001</v>
      </c>
      <c r="B913" s="21">
        <v>532.18847700000003</v>
      </c>
      <c r="C913">
        <v>12727212</v>
      </c>
      <c r="D913" s="21">
        <v>535.59423800000002</v>
      </c>
      <c r="E913">
        <v>4077.1480000000001</v>
      </c>
      <c r="F913">
        <v>16.460028000000001</v>
      </c>
      <c r="G913">
        <v>41.083236999999997</v>
      </c>
      <c r="H913">
        <v>1.9250400000000001</v>
      </c>
      <c r="I913">
        <v>7.563129</v>
      </c>
      <c r="J913">
        <v>15.781056</v>
      </c>
      <c r="K913">
        <v>15.620803</v>
      </c>
      <c r="L913">
        <v>0.84982000000000002</v>
      </c>
      <c r="M913">
        <v>6.0566760000000004</v>
      </c>
      <c r="N913">
        <v>5.4693050000000003</v>
      </c>
      <c r="O913">
        <f>VLOOKUP(A913,m!B346:L4200,11,0)</f>
        <v>125.660118</v>
      </c>
      <c r="P913" s="34">
        <v>386.279</v>
      </c>
      <c r="Q913">
        <v>127.468</v>
      </c>
      <c r="R913" s="27">
        <f>ABS(O913-Q913)/O913</f>
        <v>1.4387078643360867E-2</v>
      </c>
      <c r="V913" s="27"/>
    </row>
    <row r="914" spans="1:22" x14ac:dyDescent="0.25">
      <c r="A914" s="21">
        <v>407.95831299999998</v>
      </c>
      <c r="B914" s="21">
        <v>542.41925000000003</v>
      </c>
      <c r="C914">
        <v>12724949</v>
      </c>
      <c r="D914" s="21">
        <v>541.87548800000002</v>
      </c>
      <c r="E914">
        <v>3706.3589999999999</v>
      </c>
      <c r="F914">
        <v>17.050097999999998</v>
      </c>
      <c r="G914">
        <v>42.147723999999997</v>
      </c>
      <c r="H914">
        <v>4.5198090000000004</v>
      </c>
      <c r="I914">
        <v>8.2870089999999994</v>
      </c>
      <c r="J914">
        <v>17.383015</v>
      </c>
      <c r="K914">
        <v>17.419632</v>
      </c>
      <c r="L914">
        <v>2.4386519999999998</v>
      </c>
      <c r="M914">
        <v>19.185219</v>
      </c>
      <c r="N914">
        <v>5.7762650000000004</v>
      </c>
      <c r="O914">
        <f>VLOOKUP(A914,m!B224:L4078,11,0)</f>
        <v>139.07368500000001</v>
      </c>
      <c r="P914" s="34">
        <v>407.95800000000003</v>
      </c>
      <c r="Q914">
        <v>141.072</v>
      </c>
      <c r="R914" s="27">
        <f>ABS(O914-Q914)/O914</f>
        <v>1.4368749918433461E-2</v>
      </c>
      <c r="V914" s="27"/>
    </row>
    <row r="915" spans="1:22" x14ac:dyDescent="0.25">
      <c r="A915" s="21">
        <v>378.62835699999999</v>
      </c>
      <c r="B915" s="21">
        <v>541.484375</v>
      </c>
      <c r="C915">
        <v>12766854</v>
      </c>
      <c r="D915" s="21">
        <v>530.26568599999996</v>
      </c>
      <c r="E915">
        <v>4234.3130000000001</v>
      </c>
      <c r="F915">
        <v>15.524867</v>
      </c>
      <c r="G915">
        <v>39.224873000000002</v>
      </c>
      <c r="H915">
        <v>1.8016270000000001</v>
      </c>
      <c r="I915">
        <v>7.1471819999999999</v>
      </c>
      <c r="J915">
        <v>15.207628</v>
      </c>
      <c r="K915">
        <v>16.476815999999999</v>
      </c>
      <c r="L915">
        <v>1.381386</v>
      </c>
      <c r="M915">
        <v>7.9293990000000001</v>
      </c>
      <c r="N915">
        <v>5.3609840000000002</v>
      </c>
      <c r="O915">
        <f>VLOOKUP(A915,m!B541:L4395,11,0)</f>
        <v>123.793396</v>
      </c>
      <c r="P915" s="34">
        <v>378.62799999999999</v>
      </c>
      <c r="Q915">
        <v>125.565</v>
      </c>
      <c r="R915" s="27">
        <f>ABS(O915-Q915)/O915</f>
        <v>1.4310973422200942E-2</v>
      </c>
      <c r="V915" s="27"/>
    </row>
    <row r="916" spans="1:22" x14ac:dyDescent="0.25">
      <c r="A916" s="21">
        <v>405.37896699999999</v>
      </c>
      <c r="B916" s="21">
        <v>541.56671100000005</v>
      </c>
      <c r="C916">
        <v>12723485</v>
      </c>
      <c r="D916" s="21">
        <v>546.61029099999996</v>
      </c>
      <c r="E916">
        <v>4557.8</v>
      </c>
      <c r="F916">
        <v>17.238828999999999</v>
      </c>
      <c r="G916">
        <v>40.723182999999999</v>
      </c>
      <c r="H916">
        <v>4.7811339999999998</v>
      </c>
      <c r="I916">
        <v>8.0060939999999992</v>
      </c>
      <c r="J916">
        <v>16.563101</v>
      </c>
      <c r="K916">
        <v>16.496838</v>
      </c>
      <c r="L916">
        <v>1.2084900000000001</v>
      </c>
      <c r="M916">
        <v>10.273764</v>
      </c>
      <c r="N916">
        <v>5.739744</v>
      </c>
      <c r="O916">
        <f>VLOOKUP(A916,m!B1117:L4971,11,0)</f>
        <v>134.75309799999999</v>
      </c>
      <c r="P916" s="34">
        <v>405.37900000000002</v>
      </c>
      <c r="Q916">
        <v>136.68100000000001</v>
      </c>
      <c r="R916" s="27">
        <f>ABS(O916-Q916)/O916</f>
        <v>1.4306921537343932E-2</v>
      </c>
      <c r="V916" s="27"/>
    </row>
    <row r="917" spans="1:22" x14ac:dyDescent="0.25">
      <c r="A917" s="21">
        <v>430.78286700000001</v>
      </c>
      <c r="B917" s="21">
        <v>540.77502400000003</v>
      </c>
      <c r="C917">
        <v>12796434</v>
      </c>
      <c r="D917" s="21">
        <v>540.73205600000006</v>
      </c>
      <c r="E917">
        <v>4949.951</v>
      </c>
      <c r="F917">
        <v>18.881917999999999</v>
      </c>
      <c r="G917">
        <v>42.774299999999997</v>
      </c>
      <c r="H917">
        <v>5.9070200000000002</v>
      </c>
      <c r="I917">
        <v>7.9437699999999998</v>
      </c>
      <c r="J917">
        <v>17.465450000000001</v>
      </c>
      <c r="K917">
        <v>17.330095</v>
      </c>
      <c r="L917">
        <v>1.638204</v>
      </c>
      <c r="M917">
        <v>9.1480219999999992</v>
      </c>
      <c r="N917">
        <v>6.099437</v>
      </c>
      <c r="O917">
        <f>VLOOKUP(A917,m!B728:L4582,11,0)</f>
        <v>141.984253</v>
      </c>
      <c r="P917" s="34">
        <v>430.78300000000002</v>
      </c>
      <c r="Q917">
        <v>144.006</v>
      </c>
      <c r="R917" s="27">
        <f>ABS(O917-Q917)/O917</f>
        <v>1.423923398040489E-2</v>
      </c>
      <c r="V917" s="27"/>
    </row>
    <row r="918" spans="1:22" x14ac:dyDescent="0.25">
      <c r="A918" s="21">
        <v>398.07397500000002</v>
      </c>
      <c r="B918" s="21">
        <v>537.06195100000002</v>
      </c>
      <c r="C918">
        <v>12875225</v>
      </c>
      <c r="D918" s="21">
        <v>537.94903599999998</v>
      </c>
      <c r="E918">
        <v>4386.9009999999998</v>
      </c>
      <c r="F918">
        <v>16.877697000000001</v>
      </c>
      <c r="G918">
        <v>40.420856000000001</v>
      </c>
      <c r="H918">
        <v>3.2474059999999998</v>
      </c>
      <c r="I918">
        <v>7.6048739999999997</v>
      </c>
      <c r="J918">
        <v>16.031303000000001</v>
      </c>
      <c r="K918">
        <v>16.005672000000001</v>
      </c>
      <c r="L918">
        <v>1.4379040000000001</v>
      </c>
      <c r="M918">
        <v>6.9630919999999996</v>
      </c>
      <c r="N918">
        <v>5.6363130000000004</v>
      </c>
      <c r="O918">
        <f>VLOOKUP(A918,m!B561:L4415,11,0)</f>
        <v>130.421707</v>
      </c>
      <c r="P918" s="34">
        <v>398.07400000000001</v>
      </c>
      <c r="Q918">
        <v>132.273</v>
      </c>
      <c r="R918" s="27">
        <f>ABS(O918-Q918)/O918</f>
        <v>1.4194669296883212E-2</v>
      </c>
      <c r="V918" s="27"/>
    </row>
    <row r="919" spans="1:22" x14ac:dyDescent="0.25">
      <c r="A919" s="21">
        <v>385.00335699999999</v>
      </c>
      <c r="B919" s="21">
        <v>540.17315699999995</v>
      </c>
      <c r="C919">
        <v>12889009</v>
      </c>
      <c r="D919" s="21">
        <v>538.93548599999997</v>
      </c>
      <c r="E919">
        <v>3599.5479999999998</v>
      </c>
      <c r="F919">
        <v>15.982340000000001</v>
      </c>
      <c r="G919">
        <v>40.424641000000001</v>
      </c>
      <c r="H919">
        <v>2.2122389999999998</v>
      </c>
      <c r="I919">
        <v>7.4818699999999998</v>
      </c>
      <c r="J919">
        <v>15.956992</v>
      </c>
      <c r="K919">
        <v>16.029093</v>
      </c>
      <c r="L919">
        <v>1.270222</v>
      </c>
      <c r="M919">
        <v>10.485336</v>
      </c>
      <c r="N919">
        <v>5.4512479999999996</v>
      </c>
      <c r="O919">
        <f>VLOOKUP(A919,m!B289:L4143,11,0)</f>
        <v>128.66098</v>
      </c>
      <c r="P919" s="34">
        <v>385.00299999999999</v>
      </c>
      <c r="Q919">
        <v>130.48699999999999</v>
      </c>
      <c r="R919" s="27">
        <f>ABS(O919-Q919)/O919</f>
        <v>1.4192492549023021E-2</v>
      </c>
      <c r="V919" s="27"/>
    </row>
    <row r="920" spans="1:22" x14ac:dyDescent="0.25">
      <c r="A920" s="21">
        <v>387.18130500000001</v>
      </c>
      <c r="B920" s="21">
        <v>541.29565400000001</v>
      </c>
      <c r="C920">
        <v>12769211</v>
      </c>
      <c r="D920" s="21">
        <v>545.06579599999998</v>
      </c>
      <c r="E920">
        <v>4257.201</v>
      </c>
      <c r="F920">
        <v>16.140149999999998</v>
      </c>
      <c r="G920">
        <v>40.000877000000003</v>
      </c>
      <c r="H920">
        <v>2.4078400000000002</v>
      </c>
      <c r="I920">
        <v>7.3836240000000002</v>
      </c>
      <c r="J920">
        <v>15.615781999999999</v>
      </c>
      <c r="K920">
        <v>15.483815999999999</v>
      </c>
      <c r="L920">
        <v>0.69499900000000003</v>
      </c>
      <c r="M920">
        <v>6.8718019999999997</v>
      </c>
      <c r="N920">
        <v>5.4820849999999997</v>
      </c>
      <c r="O920">
        <f>VLOOKUP(A920,m!B362:L4216,11,0)</f>
        <v>128.079025</v>
      </c>
      <c r="P920" s="34">
        <v>387.18099999999998</v>
      </c>
      <c r="Q920">
        <v>129.89500000000001</v>
      </c>
      <c r="R920" s="27">
        <f>ABS(O920-Q920)/O920</f>
        <v>1.4178551093748635E-2</v>
      </c>
      <c r="V920" s="27"/>
    </row>
    <row r="921" spans="1:22" x14ac:dyDescent="0.25">
      <c r="A921" s="21">
        <v>376.84472699999998</v>
      </c>
      <c r="B921" s="21">
        <v>540.40429700000004</v>
      </c>
      <c r="C921">
        <v>12902979</v>
      </c>
      <c r="D921" s="21">
        <v>536.24041699999998</v>
      </c>
      <c r="E921">
        <v>4014.5859999999998</v>
      </c>
      <c r="F921">
        <v>15.787979</v>
      </c>
      <c r="G921">
        <v>42.917628999999998</v>
      </c>
      <c r="H921">
        <v>2.7016520000000002</v>
      </c>
      <c r="I921">
        <v>8.8158879999999993</v>
      </c>
      <c r="J921">
        <v>17.171952999999998</v>
      </c>
      <c r="K921">
        <v>17.246319</v>
      </c>
      <c r="L921">
        <v>2.0167169999999999</v>
      </c>
      <c r="M921">
        <v>27.922075</v>
      </c>
      <c r="N921">
        <v>5.3357299999999999</v>
      </c>
      <c r="O921">
        <f>VLOOKUP(A921,m!B106:L3960,11,0)</f>
        <v>127.378159</v>
      </c>
      <c r="P921" s="34">
        <v>376.84500000000003</v>
      </c>
      <c r="Q921">
        <v>129.173</v>
      </c>
      <c r="R921" s="27">
        <f>ABS(O921-Q921)/O921</f>
        <v>1.4090649559474363E-2</v>
      </c>
      <c r="V921" s="27"/>
    </row>
    <row r="922" spans="1:22" x14ac:dyDescent="0.25">
      <c r="A922" s="21">
        <v>399.04135100000002</v>
      </c>
      <c r="B922" s="21">
        <v>539.78729199999998</v>
      </c>
      <c r="C922">
        <v>12757752</v>
      </c>
      <c r="D922" s="21">
        <v>543.80792199999996</v>
      </c>
      <c r="E922">
        <v>4328.9179999999997</v>
      </c>
      <c r="F922">
        <v>16.904366</v>
      </c>
      <c r="G922">
        <v>40.703975999999997</v>
      </c>
      <c r="H922">
        <v>3.2380659999999999</v>
      </c>
      <c r="I922">
        <v>7.6883439999999998</v>
      </c>
      <c r="J922">
        <v>16.247097</v>
      </c>
      <c r="K922">
        <v>16.086233</v>
      </c>
      <c r="L922">
        <v>0.873116</v>
      </c>
      <c r="M922">
        <v>8.2542650000000002</v>
      </c>
      <c r="N922">
        <v>5.6500089999999998</v>
      </c>
      <c r="O922">
        <f>VLOOKUP(A922,m!B361:L4215,11,0)</f>
        <v>132.156509</v>
      </c>
      <c r="P922" s="34">
        <v>399.041</v>
      </c>
      <c r="Q922">
        <v>134.018</v>
      </c>
      <c r="R922" s="27">
        <f>ABS(O922-Q922)/O922</f>
        <v>1.4085503726494477E-2</v>
      </c>
      <c r="V922" s="27"/>
    </row>
    <row r="923" spans="1:22" x14ac:dyDescent="0.25">
      <c r="A923" s="21">
        <v>443.94470200000001</v>
      </c>
      <c r="B923" s="21">
        <v>536.53430200000003</v>
      </c>
      <c r="C923">
        <v>12705947</v>
      </c>
      <c r="D923" s="21">
        <v>539.77526899999998</v>
      </c>
      <c r="E923">
        <v>4658.5069999999996</v>
      </c>
      <c r="F923">
        <v>19.513683</v>
      </c>
      <c r="G923">
        <v>43.997664999999998</v>
      </c>
      <c r="H923">
        <v>7.3126030000000002</v>
      </c>
      <c r="I923">
        <v>9.116282</v>
      </c>
      <c r="J923">
        <v>18.581720000000001</v>
      </c>
      <c r="K923">
        <v>18.157689999999999</v>
      </c>
      <c r="L923">
        <v>1.4040159999999999</v>
      </c>
      <c r="M923">
        <v>14.055917000000001</v>
      </c>
      <c r="N923">
        <v>6.2857960000000004</v>
      </c>
      <c r="O923">
        <f>VLOOKUP(A923,m!B375:L4229,11,0)</f>
        <v>147.590485</v>
      </c>
      <c r="P923" s="34">
        <v>443.94499999999999</v>
      </c>
      <c r="Q923">
        <v>149.666</v>
      </c>
      <c r="R923" s="27">
        <f>ABS(O923-Q923)/O923</f>
        <v>1.406266128876801E-2</v>
      </c>
      <c r="V923" s="27"/>
    </row>
    <row r="924" spans="1:22" x14ac:dyDescent="0.25">
      <c r="A924" s="21">
        <v>385.94970699999999</v>
      </c>
      <c r="B924" s="21">
        <v>532.46460000000002</v>
      </c>
      <c r="C924">
        <v>12683600</v>
      </c>
      <c r="D924" s="21">
        <v>542.23779300000001</v>
      </c>
      <c r="E924">
        <v>4434.2039999999997</v>
      </c>
      <c r="F924">
        <v>16.225586</v>
      </c>
      <c r="G924">
        <v>39.666007999999998</v>
      </c>
      <c r="H924">
        <v>2.4698899999999999</v>
      </c>
      <c r="I924">
        <v>7.4530659999999997</v>
      </c>
      <c r="J924">
        <v>15.497761000000001</v>
      </c>
      <c r="K924">
        <v>15.428494000000001</v>
      </c>
      <c r="L924">
        <v>1.176347</v>
      </c>
      <c r="M924">
        <v>7.3145530000000001</v>
      </c>
      <c r="N924">
        <v>5.4646460000000001</v>
      </c>
      <c r="O924">
        <f>VLOOKUP(A924,m!B651:L4505,11,0)</f>
        <v>126.272324</v>
      </c>
      <c r="P924" s="34">
        <v>385.95</v>
      </c>
      <c r="Q924">
        <v>128.04599999999999</v>
      </c>
      <c r="R924" s="27">
        <f>ABS(O924-Q924)/O924</f>
        <v>1.4046435068384381E-2</v>
      </c>
      <c r="V924" s="27"/>
    </row>
    <row r="925" spans="1:22" x14ac:dyDescent="0.25">
      <c r="A925" s="21">
        <v>397.70675699999998</v>
      </c>
      <c r="B925" s="21">
        <v>534.99438499999997</v>
      </c>
      <c r="C925">
        <v>12764858</v>
      </c>
      <c r="D925" s="21">
        <v>542.50640899999996</v>
      </c>
      <c r="E925">
        <v>3726.1959999999999</v>
      </c>
      <c r="F925">
        <v>16.573269</v>
      </c>
      <c r="G925">
        <v>41.150481999999997</v>
      </c>
      <c r="H925">
        <v>3.5331359999999998</v>
      </c>
      <c r="I925">
        <v>7.8079479999999997</v>
      </c>
      <c r="J925">
        <v>16.600971000000001</v>
      </c>
      <c r="K925">
        <v>16.461233</v>
      </c>
      <c r="L925">
        <v>1.3669119999999999</v>
      </c>
      <c r="M925">
        <v>14.370050000000001</v>
      </c>
      <c r="N925">
        <v>5.6311140000000002</v>
      </c>
      <c r="O925">
        <f>VLOOKUP(A925,m!B270:L4124,11,0)</f>
        <v>133.77371199999999</v>
      </c>
      <c r="P925" s="34">
        <v>397.70699999999999</v>
      </c>
      <c r="Q925">
        <v>135.649</v>
      </c>
      <c r="R925" s="27">
        <f>ABS(O925-Q925)/O925</f>
        <v>1.4018359601174946E-2</v>
      </c>
      <c r="V925" s="27"/>
    </row>
    <row r="926" spans="1:22" x14ac:dyDescent="0.25">
      <c r="A926" s="21">
        <v>385.89022799999998</v>
      </c>
      <c r="B926" s="21">
        <v>537.828979</v>
      </c>
      <c r="C926">
        <v>12937609</v>
      </c>
      <c r="D926" s="21">
        <v>535.84008800000004</v>
      </c>
      <c r="E926">
        <v>3991.6990000000001</v>
      </c>
      <c r="F926">
        <v>15.85445</v>
      </c>
      <c r="G926">
        <v>40.208064999999998</v>
      </c>
      <c r="H926">
        <v>2.5245540000000002</v>
      </c>
      <c r="I926">
        <v>7.4625560000000002</v>
      </c>
      <c r="J926">
        <v>15.877537999999999</v>
      </c>
      <c r="K926">
        <v>16.030723999999999</v>
      </c>
      <c r="L926">
        <v>1.6961759999999999</v>
      </c>
      <c r="M926">
        <v>11.932052000000001</v>
      </c>
      <c r="N926">
        <v>5.4638049999999998</v>
      </c>
      <c r="O926">
        <f>VLOOKUP(A926,m!B170:L4024,11,0)</f>
        <v>127.937737</v>
      </c>
      <c r="P926" s="34">
        <v>385.89</v>
      </c>
      <c r="Q926">
        <v>129.72</v>
      </c>
      <c r="R926" s="27">
        <f>ABS(O926-Q926)/O926</f>
        <v>1.3930705996464518E-2</v>
      </c>
      <c r="V926" s="27"/>
    </row>
    <row r="927" spans="1:22" x14ac:dyDescent="0.25">
      <c r="A927" s="21">
        <v>453.200714</v>
      </c>
      <c r="B927" s="21">
        <v>535.989868</v>
      </c>
      <c r="C927">
        <v>13087676</v>
      </c>
      <c r="D927" s="21">
        <v>538.65136700000005</v>
      </c>
      <c r="E927">
        <v>5073.5469999999996</v>
      </c>
      <c r="F927">
        <v>20.316879</v>
      </c>
      <c r="G927">
        <v>44.782294999999998</v>
      </c>
      <c r="H927">
        <v>8.0673250000000003</v>
      </c>
      <c r="I927">
        <v>9.0962779999999999</v>
      </c>
      <c r="J927">
        <v>18.499787999999999</v>
      </c>
      <c r="K927">
        <v>18.266953999999998</v>
      </c>
      <c r="L927">
        <v>1.691613</v>
      </c>
      <c r="M927">
        <v>9.4786979999999996</v>
      </c>
      <c r="N927">
        <v>6.4168510000000003</v>
      </c>
      <c r="O927">
        <f>VLOOKUP(A927,m!B1076:L4930,11,0)</f>
        <v>148.44674699999999</v>
      </c>
      <c r="P927" s="34">
        <v>453.20100000000002</v>
      </c>
      <c r="Q927">
        <v>150.50299999999999</v>
      </c>
      <c r="R927" s="27">
        <f>ABS(O927-Q927)/O927</f>
        <v>1.3851788884265671E-2</v>
      </c>
      <c r="V927" s="27"/>
    </row>
    <row r="928" spans="1:22" x14ac:dyDescent="0.25">
      <c r="A928" s="21">
        <v>394.779877</v>
      </c>
      <c r="B928" s="21">
        <v>532.78552200000001</v>
      </c>
      <c r="C928">
        <v>12906897</v>
      </c>
      <c r="D928" s="21">
        <v>541.30651899999998</v>
      </c>
      <c r="E928">
        <v>5128.4780000000001</v>
      </c>
      <c r="F928">
        <v>16.512203</v>
      </c>
      <c r="G928">
        <v>41.164059000000002</v>
      </c>
      <c r="H928">
        <v>2.6299619999999999</v>
      </c>
      <c r="I928">
        <v>6.9407870000000003</v>
      </c>
      <c r="J928">
        <v>15.745284</v>
      </c>
      <c r="K928">
        <v>16.233706000000002</v>
      </c>
      <c r="L928">
        <v>0.45990599999999998</v>
      </c>
      <c r="M928">
        <v>8.1196149999999996</v>
      </c>
      <c r="N928">
        <v>5.5896720000000002</v>
      </c>
      <c r="O928">
        <f>VLOOKUP(A928,m!B689:L4543,11,0)</f>
        <v>128.19761700000001</v>
      </c>
      <c r="P928" s="34">
        <v>394.78</v>
      </c>
      <c r="Q928">
        <v>129.97200000000001</v>
      </c>
      <c r="R928" s="27">
        <f>ABS(O928-Q928)/O928</f>
        <v>1.3840998308104277E-2</v>
      </c>
      <c r="V928" s="27"/>
    </row>
    <row r="929" spans="1:22" x14ac:dyDescent="0.25">
      <c r="A929" s="21">
        <v>379.70962500000002</v>
      </c>
      <c r="B929" s="21">
        <v>543.10058600000002</v>
      </c>
      <c r="C929">
        <v>12910781</v>
      </c>
      <c r="D929" s="21">
        <v>538.91540499999996</v>
      </c>
      <c r="E929">
        <v>3886.413</v>
      </c>
      <c r="F929">
        <v>15.383937</v>
      </c>
      <c r="G929">
        <v>39.711284999999997</v>
      </c>
      <c r="H929">
        <v>2.1821030000000001</v>
      </c>
      <c r="I929">
        <v>7.8537249999999998</v>
      </c>
      <c r="J929">
        <v>15.826853</v>
      </c>
      <c r="K929">
        <v>15.940834000000001</v>
      </c>
      <c r="L929">
        <v>1.7419640000000001</v>
      </c>
      <c r="M929">
        <v>14.379477</v>
      </c>
      <c r="N929">
        <v>5.3762930000000004</v>
      </c>
      <c r="O929">
        <f>VLOOKUP(A929,m!B178:L4032,11,0)</f>
        <v>127.398544</v>
      </c>
      <c r="P929" s="34">
        <v>379.71</v>
      </c>
      <c r="Q929">
        <v>129.15799999999999</v>
      </c>
      <c r="R929" s="27">
        <f>ABS(O929-Q929)/O929</f>
        <v>1.3810644492137885E-2</v>
      </c>
      <c r="V929" s="27"/>
    </row>
    <row r="930" spans="1:22" x14ac:dyDescent="0.25">
      <c r="A930" s="21">
        <v>385.98681599999998</v>
      </c>
      <c r="B930" s="21">
        <v>540.36261000000002</v>
      </c>
      <c r="C930">
        <v>12904204</v>
      </c>
      <c r="D930" s="21">
        <v>537.29333499999996</v>
      </c>
      <c r="E930">
        <v>4083.252</v>
      </c>
      <c r="F930">
        <v>16.318529000000002</v>
      </c>
      <c r="G930">
        <v>43.331470000000003</v>
      </c>
      <c r="H930">
        <v>3.4755340000000001</v>
      </c>
      <c r="I930">
        <v>9.0612879999999993</v>
      </c>
      <c r="J930">
        <v>17.662209000000001</v>
      </c>
      <c r="K930">
        <v>17.697044000000002</v>
      </c>
      <c r="L930">
        <v>2.149451</v>
      </c>
      <c r="M930">
        <v>28.818197000000001</v>
      </c>
      <c r="N930">
        <v>5.4651719999999999</v>
      </c>
      <c r="O930">
        <f>VLOOKUP(A930,m!B103:L3957,11,0)</f>
        <v>130.76059000000001</v>
      </c>
      <c r="P930" s="34">
        <v>385.98700000000002</v>
      </c>
      <c r="Q930">
        <v>132.56200000000001</v>
      </c>
      <c r="R930" s="27">
        <f>ABS(O930-Q930)/O930</f>
        <v>1.37763985310865E-2</v>
      </c>
      <c r="V930" s="27"/>
    </row>
    <row r="931" spans="1:22" x14ac:dyDescent="0.25">
      <c r="A931" s="21">
        <v>406.49487299999998</v>
      </c>
      <c r="B931" s="21">
        <v>541.99731399999996</v>
      </c>
      <c r="C931">
        <v>12852942</v>
      </c>
      <c r="D931" s="21">
        <v>538.74206500000003</v>
      </c>
      <c r="E931">
        <v>3863.5250000000001</v>
      </c>
      <c r="F931">
        <v>17.787655000000001</v>
      </c>
      <c r="G931">
        <v>43.859501000000002</v>
      </c>
      <c r="H931">
        <v>4.1184919999999998</v>
      </c>
      <c r="I931">
        <v>8.579853</v>
      </c>
      <c r="J931">
        <v>17.619492999999999</v>
      </c>
      <c r="K931">
        <v>17.448194999999998</v>
      </c>
      <c r="L931">
        <v>2.451994</v>
      </c>
      <c r="M931">
        <v>14.864217999999999</v>
      </c>
      <c r="N931">
        <v>5.7555440000000004</v>
      </c>
      <c r="O931">
        <f>VLOOKUP(A931,m!B256:L4110,11,0)</f>
        <v>135.92211900000001</v>
      </c>
      <c r="P931" s="34">
        <v>406.495</v>
      </c>
      <c r="Q931">
        <v>137.79400000000001</v>
      </c>
      <c r="R931" s="27">
        <f>ABS(O931-Q931)/O931</f>
        <v>1.3771717317032129E-2</v>
      </c>
      <c r="V931" s="27"/>
    </row>
    <row r="932" spans="1:22" x14ac:dyDescent="0.25">
      <c r="A932" s="21">
        <v>405.99069200000002</v>
      </c>
      <c r="B932" s="21">
        <v>540.91235400000005</v>
      </c>
      <c r="C932">
        <v>12964746</v>
      </c>
      <c r="D932" s="21">
        <v>541.73510699999997</v>
      </c>
      <c r="E932">
        <v>4479.9790000000003</v>
      </c>
      <c r="F932">
        <v>17.118879</v>
      </c>
      <c r="G932">
        <v>41.489455999999997</v>
      </c>
      <c r="H932">
        <v>3.7259039999999999</v>
      </c>
      <c r="I932">
        <v>8.0358440000000009</v>
      </c>
      <c r="J932">
        <v>16.816815999999999</v>
      </c>
      <c r="K932">
        <v>18.04233</v>
      </c>
      <c r="L932">
        <v>1.494138</v>
      </c>
      <c r="M932">
        <v>13.229761</v>
      </c>
      <c r="N932">
        <v>5.7484060000000001</v>
      </c>
      <c r="O932">
        <f>VLOOKUP(A932,m!B995:L4849,11,0)</f>
        <v>135.179428</v>
      </c>
      <c r="P932" s="34">
        <v>405.99099999999999</v>
      </c>
      <c r="Q932">
        <v>137.04</v>
      </c>
      <c r="R932" s="27">
        <f>ABS(O932-Q932)/O932</f>
        <v>1.3763721503541134E-2</v>
      </c>
      <c r="V932" s="27"/>
    </row>
    <row r="933" spans="1:22" x14ac:dyDescent="0.25">
      <c r="A933" s="21">
        <v>415.59860200000003</v>
      </c>
      <c r="B933" s="21">
        <v>539.71527100000003</v>
      </c>
      <c r="C933">
        <v>12796994</v>
      </c>
      <c r="D933" s="21">
        <v>539.74389599999995</v>
      </c>
      <c r="E933">
        <v>3697.2040000000002</v>
      </c>
      <c r="F933">
        <v>17.602993000000001</v>
      </c>
      <c r="G933">
        <v>42.04636</v>
      </c>
      <c r="H933">
        <v>4.8592560000000002</v>
      </c>
      <c r="I933">
        <v>7.9752739999999998</v>
      </c>
      <c r="J933">
        <v>17.271287999999998</v>
      </c>
      <c r="K933">
        <v>17.333615999999999</v>
      </c>
      <c r="L933">
        <v>2.6561949999999999</v>
      </c>
      <c r="M933">
        <v>13.285119999999999</v>
      </c>
      <c r="N933">
        <v>5.8844450000000004</v>
      </c>
      <c r="O933">
        <f>VLOOKUP(A933,m!B247:L4101,11,0)</f>
        <v>140.17970299999999</v>
      </c>
      <c r="P933" s="34">
        <v>415.59899999999999</v>
      </c>
      <c r="Q933">
        <v>142.09800000000001</v>
      </c>
      <c r="R933" s="27">
        <f>ABS(O933-Q933)/O933</f>
        <v>1.3684556030198067E-2</v>
      </c>
      <c r="V933" s="27"/>
    </row>
    <row r="934" spans="1:22" x14ac:dyDescent="0.25">
      <c r="A934" s="21">
        <v>452.54104599999999</v>
      </c>
      <c r="B934" s="21">
        <v>539.64599599999997</v>
      </c>
      <c r="C934">
        <v>13102950</v>
      </c>
      <c r="D934" s="21">
        <v>545.64111300000002</v>
      </c>
      <c r="E934">
        <v>5911.2539999999999</v>
      </c>
      <c r="F934">
        <v>20.517029000000001</v>
      </c>
      <c r="G934">
        <v>44.361350999999999</v>
      </c>
      <c r="H934">
        <v>7.7728070000000002</v>
      </c>
      <c r="I934">
        <v>8.3876240000000006</v>
      </c>
      <c r="J934">
        <v>18.239312999999999</v>
      </c>
      <c r="K934">
        <v>17.656669999999998</v>
      </c>
      <c r="L934">
        <v>1.148039</v>
      </c>
      <c r="M934">
        <v>7.3990410000000004</v>
      </c>
      <c r="N934">
        <v>6.4075110000000004</v>
      </c>
      <c r="O934">
        <f>VLOOKUP(A934,m!B685:L4539,11,0)</f>
        <v>147.746399</v>
      </c>
      <c r="P934" s="34">
        <v>452.541</v>
      </c>
      <c r="Q934">
        <v>149.76400000000001</v>
      </c>
      <c r="R934" s="27">
        <f>ABS(O934-Q934)/O934</f>
        <v>1.3655838745687557E-2</v>
      </c>
      <c r="V934" s="27"/>
    </row>
    <row r="935" spans="1:22" x14ac:dyDescent="0.25">
      <c r="A935" s="21">
        <v>378.50857500000001</v>
      </c>
      <c r="B935" s="21">
        <v>539.878601</v>
      </c>
      <c r="C935">
        <v>12574183</v>
      </c>
      <c r="D935" s="21">
        <v>537.98260500000004</v>
      </c>
      <c r="E935">
        <v>3788.7559999999999</v>
      </c>
      <c r="F935">
        <v>15.430994</v>
      </c>
      <c r="G935">
        <v>41.166710000000002</v>
      </c>
      <c r="H935">
        <v>2.8798849999999998</v>
      </c>
      <c r="I935">
        <v>8.2127339999999993</v>
      </c>
      <c r="J935">
        <v>16.747499000000001</v>
      </c>
      <c r="K935">
        <v>16.824766</v>
      </c>
      <c r="L935">
        <v>2.2148979999999998</v>
      </c>
      <c r="M935">
        <v>25.469296</v>
      </c>
      <c r="N935">
        <v>5.3592890000000004</v>
      </c>
      <c r="O935">
        <f>VLOOKUP(A935,m!B143:L3997,11,0)</f>
        <v>128.86676</v>
      </c>
      <c r="P935" s="34">
        <v>378.50900000000001</v>
      </c>
      <c r="Q935">
        <v>130.625</v>
      </c>
      <c r="R935" s="27">
        <f>ABS(O935-Q935)/O935</f>
        <v>1.3643859750955178E-2</v>
      </c>
      <c r="V935" s="27"/>
    </row>
    <row r="936" spans="1:22" x14ac:dyDescent="0.25">
      <c r="A936" s="21">
        <v>496.86056500000001</v>
      </c>
      <c r="B936" s="21">
        <v>535.41332999999997</v>
      </c>
      <c r="C936">
        <v>12943070</v>
      </c>
      <c r="D936" s="21">
        <v>539.43408199999999</v>
      </c>
      <c r="E936">
        <v>5130.0050000000001</v>
      </c>
      <c r="F936">
        <v>22.775517000000001</v>
      </c>
      <c r="G936">
        <v>47.459232</v>
      </c>
      <c r="H936">
        <v>11.603863</v>
      </c>
      <c r="I936">
        <v>10.587922000000001</v>
      </c>
      <c r="J936">
        <v>21.289413</v>
      </c>
      <c r="K936">
        <v>20.521746</v>
      </c>
      <c r="L936">
        <v>1.6913050000000001</v>
      </c>
      <c r="M936">
        <v>18.677982</v>
      </c>
      <c r="N936">
        <v>7.0350299999999999</v>
      </c>
      <c r="O936">
        <f>VLOOKUP(A936,m!B415:L4269,11,0)</f>
        <v>166.07965100000001</v>
      </c>
      <c r="P936" s="34">
        <v>496.86099999999999</v>
      </c>
      <c r="Q936">
        <v>163.81800000000001</v>
      </c>
      <c r="R936" s="27">
        <f>ABS(O936-Q936)/O936</f>
        <v>1.3617869416163456E-2</v>
      </c>
      <c r="V936" s="27"/>
    </row>
    <row r="937" spans="1:22" x14ac:dyDescent="0.25">
      <c r="A937" s="21">
        <v>430.16009500000001</v>
      </c>
      <c r="B937" s="21">
        <v>540.76336700000002</v>
      </c>
      <c r="C937">
        <v>12625417</v>
      </c>
      <c r="D937" s="21">
        <v>534.81079099999999</v>
      </c>
      <c r="E937">
        <v>4405.2110000000002</v>
      </c>
      <c r="F937">
        <v>18.779343000000001</v>
      </c>
      <c r="G937">
        <v>43.012282999999996</v>
      </c>
      <c r="H937">
        <v>5.9934640000000003</v>
      </c>
      <c r="I937">
        <v>8.89236</v>
      </c>
      <c r="J937">
        <v>18.159448999999999</v>
      </c>
      <c r="K937">
        <v>18.257235999999999</v>
      </c>
      <c r="L937">
        <v>2.325771</v>
      </c>
      <c r="M937">
        <v>19.529131</v>
      </c>
      <c r="N937">
        <v>6.0906200000000004</v>
      </c>
      <c r="O937">
        <f>VLOOKUP(A937,m!B93:L3947,11,0)</f>
        <v>144.53681900000001</v>
      </c>
      <c r="P937" s="34">
        <v>430.16</v>
      </c>
      <c r="Q937">
        <v>146.50299999999999</v>
      </c>
      <c r="R937" s="27">
        <f>ABS(O937-Q937)/O937</f>
        <v>1.3603322763039204E-2</v>
      </c>
      <c r="V937" s="27"/>
    </row>
    <row r="938" spans="1:22" x14ac:dyDescent="0.25">
      <c r="A938" s="21">
        <v>440.261932</v>
      </c>
      <c r="B938" s="21">
        <v>539.19543499999997</v>
      </c>
      <c r="C938">
        <v>12834773</v>
      </c>
      <c r="D938" s="21">
        <v>541.42749000000003</v>
      </c>
      <c r="E938">
        <v>4563.9040000000005</v>
      </c>
      <c r="F938">
        <v>19.737674999999999</v>
      </c>
      <c r="G938">
        <v>45.170551000000003</v>
      </c>
      <c r="H938">
        <v>6.2800190000000002</v>
      </c>
      <c r="I938">
        <v>9.3132450000000002</v>
      </c>
      <c r="J938">
        <v>18.443676</v>
      </c>
      <c r="K938">
        <v>20.505703</v>
      </c>
      <c r="L938">
        <v>1.640207</v>
      </c>
      <c r="M938">
        <v>14.035360000000001</v>
      </c>
      <c r="N938">
        <v>6.2336520000000002</v>
      </c>
      <c r="O938">
        <f>VLOOKUP(A938,m!B1142:L4996,11,0)</f>
        <v>146.510941</v>
      </c>
      <c r="P938" s="34">
        <v>440.262</v>
      </c>
      <c r="Q938">
        <v>148.50299999999999</v>
      </c>
      <c r="R938" s="27">
        <f>ABS(O938-Q938)/O938</f>
        <v>1.3596656921342027E-2</v>
      </c>
      <c r="V938" s="27"/>
    </row>
    <row r="939" spans="1:22" x14ac:dyDescent="0.25">
      <c r="A939" s="21">
        <v>389.05258199999997</v>
      </c>
      <c r="B939" s="21">
        <v>534.07208300000002</v>
      </c>
      <c r="C939">
        <v>12769314</v>
      </c>
      <c r="D939" s="21">
        <v>537.69226100000003</v>
      </c>
      <c r="E939">
        <v>3996.277</v>
      </c>
      <c r="F939">
        <v>16.070414</v>
      </c>
      <c r="G939">
        <v>41.768467000000001</v>
      </c>
      <c r="H939">
        <v>2.9419550000000001</v>
      </c>
      <c r="I939">
        <v>8.0051220000000001</v>
      </c>
      <c r="J939">
        <v>16.642907999999998</v>
      </c>
      <c r="K939">
        <v>16.635138000000001</v>
      </c>
      <c r="L939">
        <v>2.0905200000000002</v>
      </c>
      <c r="M939">
        <v>18.083843000000002</v>
      </c>
      <c r="N939">
        <v>5.5085800000000003</v>
      </c>
      <c r="O939">
        <f>VLOOKUP(A939,m!B145:L3999,11,0)</f>
        <v>129.94399999999999</v>
      </c>
      <c r="P939" s="34">
        <v>389.053</v>
      </c>
      <c r="Q939">
        <v>131.70500000000001</v>
      </c>
      <c r="R939" s="27">
        <f>ABS(O939-Q939)/O939</f>
        <v>1.3551991627162656E-2</v>
      </c>
      <c r="V939" s="27"/>
    </row>
    <row r="940" spans="1:22" x14ac:dyDescent="0.25">
      <c r="A940" s="21">
        <v>488.43838499999998</v>
      </c>
      <c r="B940" s="21">
        <v>540.68188499999997</v>
      </c>
      <c r="C940">
        <v>12797853</v>
      </c>
      <c r="D940" s="21">
        <v>533.17663600000003</v>
      </c>
      <c r="E940">
        <v>4272.46</v>
      </c>
      <c r="F940">
        <v>21.869532</v>
      </c>
      <c r="G940">
        <v>46.438384999999997</v>
      </c>
      <c r="H940">
        <v>10.635282</v>
      </c>
      <c r="I940">
        <v>10.304399999999999</v>
      </c>
      <c r="J940">
        <v>21.123107999999998</v>
      </c>
      <c r="K940">
        <v>20.636970999999999</v>
      </c>
      <c r="L940">
        <v>3.6689479999999999</v>
      </c>
      <c r="M940">
        <v>18.921226999999998</v>
      </c>
      <c r="N940">
        <v>6.9157799999999998</v>
      </c>
      <c r="O940">
        <f>VLOOKUP(A940,m!B514:L4368,11,0)</f>
        <v>165.26367200000001</v>
      </c>
      <c r="P940" s="34">
        <v>488.43799999999999</v>
      </c>
      <c r="Q940">
        <v>163.03299999999999</v>
      </c>
      <c r="R940" s="27">
        <f>ABS(O940-Q940)/O940</f>
        <v>1.3497654826403874E-2</v>
      </c>
      <c r="V940" s="27"/>
    </row>
    <row r="941" spans="1:22" x14ac:dyDescent="0.25">
      <c r="A941" s="21">
        <v>440.89614899999998</v>
      </c>
      <c r="B941" s="21">
        <v>542.32147199999997</v>
      </c>
      <c r="C941">
        <v>12908186</v>
      </c>
      <c r="D941" s="21">
        <v>542.20703100000003</v>
      </c>
      <c r="E941">
        <v>5046.0810000000001</v>
      </c>
      <c r="F941">
        <v>19.473500999999999</v>
      </c>
      <c r="G941">
        <v>43.646068999999997</v>
      </c>
      <c r="H941">
        <v>6.3933080000000002</v>
      </c>
      <c r="I941">
        <v>8.8125999999999998</v>
      </c>
      <c r="J941">
        <v>18.020289999999999</v>
      </c>
      <c r="K941">
        <v>17.952954999999999</v>
      </c>
      <c r="L941">
        <v>1.903905</v>
      </c>
      <c r="M941">
        <v>10.616303</v>
      </c>
      <c r="N941">
        <v>6.2426310000000003</v>
      </c>
      <c r="O941">
        <f>VLOOKUP(A941,m!B581:L4435,11,0)</f>
        <v>145.98590100000001</v>
      </c>
      <c r="P941" s="34">
        <v>440.89600000000002</v>
      </c>
      <c r="Q941">
        <v>147.95500000000001</v>
      </c>
      <c r="R941" s="27">
        <f>ABS(O941-Q941)/O941</f>
        <v>1.3488281995122253E-2</v>
      </c>
      <c r="V941" s="27"/>
    </row>
    <row r="942" spans="1:22" x14ac:dyDescent="0.25">
      <c r="A942" s="21">
        <v>411.650848</v>
      </c>
      <c r="B942" s="21">
        <v>529.40557899999999</v>
      </c>
      <c r="C942">
        <v>12881438</v>
      </c>
      <c r="D942" s="21">
        <v>541.06787099999997</v>
      </c>
      <c r="E942">
        <v>4513.549</v>
      </c>
      <c r="F942">
        <v>17.845966000000001</v>
      </c>
      <c r="G942">
        <v>42.143577999999998</v>
      </c>
      <c r="H942">
        <v>4.1254580000000001</v>
      </c>
      <c r="I942">
        <v>8.1330369999999998</v>
      </c>
      <c r="J942">
        <v>16.750976999999999</v>
      </c>
      <c r="K942">
        <v>16.455363999999999</v>
      </c>
      <c r="L942">
        <v>0.70140199999999997</v>
      </c>
      <c r="M942">
        <v>6.5165610000000003</v>
      </c>
      <c r="N942">
        <v>5.8285470000000004</v>
      </c>
      <c r="O942">
        <f>VLOOKUP(A942,m!B374:L4228,11,0)</f>
        <v>134.25614899999999</v>
      </c>
      <c r="P942" s="34">
        <v>411.65100000000001</v>
      </c>
      <c r="Q942">
        <v>136.06700000000001</v>
      </c>
      <c r="R942" s="27">
        <f>ABS(O942-Q942)/O942</f>
        <v>1.3488030257742711E-2</v>
      </c>
      <c r="V942" s="27"/>
    </row>
    <row r="943" spans="1:22" x14ac:dyDescent="0.25">
      <c r="A943" s="21">
        <v>448.15316799999999</v>
      </c>
      <c r="B943" s="21">
        <v>540.42254600000001</v>
      </c>
      <c r="C943">
        <v>12893108</v>
      </c>
      <c r="D943" s="21">
        <v>543.04095500000005</v>
      </c>
      <c r="E943">
        <v>5070.4960000000001</v>
      </c>
      <c r="F943">
        <v>19.693242999999999</v>
      </c>
      <c r="G943">
        <v>44.214568999999997</v>
      </c>
      <c r="H943">
        <v>7.4672369999999999</v>
      </c>
      <c r="I943">
        <v>8.5950570000000006</v>
      </c>
      <c r="J943">
        <v>18.499918000000001</v>
      </c>
      <c r="K943">
        <v>18.188517000000001</v>
      </c>
      <c r="L943">
        <v>2.0000309999999999</v>
      </c>
      <c r="M943">
        <v>13.460632</v>
      </c>
      <c r="N943">
        <v>6.3453819999999999</v>
      </c>
      <c r="O943">
        <f>VLOOKUP(A943,m!B727:L4581,11,0)</f>
        <v>149.07458500000001</v>
      </c>
      <c r="P943" s="34">
        <v>448.15300000000002</v>
      </c>
      <c r="Q943">
        <v>151.08199999999999</v>
      </c>
      <c r="R943" s="27">
        <f>ABS(O943-Q943)/O943</f>
        <v>1.3465843289115849E-2</v>
      </c>
      <c r="V943" s="27"/>
    </row>
    <row r="944" spans="1:22" x14ac:dyDescent="0.25">
      <c r="A944" s="21">
        <v>378.53598</v>
      </c>
      <c r="B944" s="21">
        <v>532.08312999999998</v>
      </c>
      <c r="C944">
        <v>12600742</v>
      </c>
      <c r="D944" s="21">
        <v>541.527466</v>
      </c>
      <c r="E944">
        <v>4315.1859999999997</v>
      </c>
      <c r="F944">
        <v>15.628962</v>
      </c>
      <c r="G944">
        <v>38.875736000000003</v>
      </c>
      <c r="H944">
        <v>1.8118350000000001</v>
      </c>
      <c r="I944">
        <v>6.982329</v>
      </c>
      <c r="J944">
        <v>15.041007</v>
      </c>
      <c r="K944">
        <v>15.067208000000001</v>
      </c>
      <c r="L944">
        <v>1.0839840000000001</v>
      </c>
      <c r="M944">
        <v>4.9426709999999998</v>
      </c>
      <c r="N944">
        <v>5.3596750000000002</v>
      </c>
      <c r="O944">
        <f>VLOOKUP(A944,m!B551:L4405,11,0)</f>
        <v>123.54937</v>
      </c>
      <c r="P944" s="34">
        <v>378.536</v>
      </c>
      <c r="Q944">
        <v>125.209</v>
      </c>
      <c r="R944" s="27">
        <f>ABS(O944-Q944)/O944</f>
        <v>1.343292968632707E-2</v>
      </c>
      <c r="V944" s="27"/>
    </row>
    <row r="945" spans="1:22" x14ac:dyDescent="0.25">
      <c r="A945" s="21">
        <v>347.35964999999999</v>
      </c>
      <c r="B945" s="21">
        <v>519.83422900000005</v>
      </c>
      <c r="C945">
        <v>12894200</v>
      </c>
      <c r="D945" s="21">
        <v>518.38964799999997</v>
      </c>
      <c r="E945">
        <v>3894.0419999999999</v>
      </c>
      <c r="F945">
        <v>13.850263</v>
      </c>
      <c r="G945">
        <v>36.126883999999997</v>
      </c>
      <c r="H945">
        <v>-0.20737700000000001</v>
      </c>
      <c r="I945">
        <v>6.205355</v>
      </c>
      <c r="J945">
        <v>13.518416</v>
      </c>
      <c r="K945">
        <v>13.009506999999999</v>
      </c>
      <c r="L945">
        <v>5.7334000000000003E-2</v>
      </c>
      <c r="M945">
        <v>1.134363</v>
      </c>
      <c r="N945">
        <v>5.097226</v>
      </c>
      <c r="O945">
        <f>VLOOKUP(A945,m!B765:L4619,11,0)</f>
        <v>110.015587</v>
      </c>
      <c r="P945" s="34">
        <v>347.36</v>
      </c>
      <c r="Q945">
        <v>111.492</v>
      </c>
      <c r="R945" s="27">
        <f>ABS(O945-Q945)/O945</f>
        <v>1.3420034744713111E-2</v>
      </c>
      <c r="V945" s="27"/>
    </row>
    <row r="946" spans="1:22" x14ac:dyDescent="0.25">
      <c r="A946" s="21">
        <v>386.17559799999998</v>
      </c>
      <c r="B946" s="21">
        <v>537.28637700000002</v>
      </c>
      <c r="C946">
        <v>13260734</v>
      </c>
      <c r="D946" s="21">
        <v>546.56530799999996</v>
      </c>
      <c r="E946">
        <v>4321.2879999999996</v>
      </c>
      <c r="F946">
        <v>16.468427999999999</v>
      </c>
      <c r="G946">
        <v>42.306812000000001</v>
      </c>
      <c r="H946">
        <v>2.6011470000000001</v>
      </c>
      <c r="I946">
        <v>8.3105630000000001</v>
      </c>
      <c r="J946">
        <v>16.640476</v>
      </c>
      <c r="K946">
        <v>16.298185</v>
      </c>
      <c r="L946">
        <v>1.524251</v>
      </c>
      <c r="M946">
        <v>13.727715999999999</v>
      </c>
      <c r="N946">
        <v>5.4678459999999998</v>
      </c>
      <c r="O946">
        <f>VLOOKUP(A946,m!B569:L4423,11,0)</f>
        <v>128.05834999999999</v>
      </c>
      <c r="P946" s="34">
        <v>386.17599999999999</v>
      </c>
      <c r="Q946">
        <v>129.77199999999999</v>
      </c>
      <c r="R946" s="27">
        <f>ABS(O946-Q946)/O946</f>
        <v>1.3381790410387151E-2</v>
      </c>
      <c r="V946" s="27"/>
    </row>
    <row r="947" spans="1:22" x14ac:dyDescent="0.25">
      <c r="A947" s="21">
        <v>398.22259500000001</v>
      </c>
      <c r="B947" s="21">
        <v>540.59527600000001</v>
      </c>
      <c r="C947">
        <v>12913017</v>
      </c>
      <c r="D947" s="21">
        <v>539.99426300000005</v>
      </c>
      <c r="E947">
        <v>4489.134</v>
      </c>
      <c r="F947">
        <v>16.788820000000001</v>
      </c>
      <c r="G947">
        <v>41.133552999999999</v>
      </c>
      <c r="H947">
        <v>3.334775</v>
      </c>
      <c r="I947">
        <v>7.9776860000000003</v>
      </c>
      <c r="J947">
        <v>16.347377999999999</v>
      </c>
      <c r="K947">
        <v>16.006537999999999</v>
      </c>
      <c r="L947">
        <v>0.88810599999999995</v>
      </c>
      <c r="M947">
        <v>9.7536529999999999</v>
      </c>
      <c r="N947">
        <v>5.6384169999999996</v>
      </c>
      <c r="O947">
        <f>VLOOKUP(A947,m!B312:L4166,11,0)</f>
        <v>131.38751199999999</v>
      </c>
      <c r="P947" s="34">
        <v>398.22300000000001</v>
      </c>
      <c r="Q947">
        <v>133.14099999999999</v>
      </c>
      <c r="R947" s="27">
        <f>ABS(O947-Q947)/O947</f>
        <v>1.3345925905043431E-2</v>
      </c>
      <c r="V947" s="27"/>
    </row>
    <row r="948" spans="1:22" x14ac:dyDescent="0.25">
      <c r="A948" s="21">
        <v>377.695221</v>
      </c>
      <c r="B948" s="21">
        <v>532.68542500000001</v>
      </c>
      <c r="C948">
        <v>12795064</v>
      </c>
      <c r="D948" s="21">
        <v>541.33532700000001</v>
      </c>
      <c r="E948">
        <v>3552.2449999999999</v>
      </c>
      <c r="F948">
        <v>15.400637</v>
      </c>
      <c r="G948">
        <v>39.496597000000001</v>
      </c>
      <c r="H948">
        <v>1.6272979999999999</v>
      </c>
      <c r="I948">
        <v>7.2073039999999997</v>
      </c>
      <c r="J948">
        <v>15.54515</v>
      </c>
      <c r="K948">
        <v>15.659668</v>
      </c>
      <c r="L948">
        <v>0.94150299999999998</v>
      </c>
      <c r="M948">
        <v>10.628225</v>
      </c>
      <c r="N948">
        <v>5.3477709999999998</v>
      </c>
      <c r="O948">
        <f>VLOOKUP(A948,m!B280:L4134,11,0)</f>
        <v>126.21553</v>
      </c>
      <c r="P948" s="34">
        <v>377.69499999999999</v>
      </c>
      <c r="Q948">
        <v>127.89700000000001</v>
      </c>
      <c r="R948" s="27">
        <f>ABS(O948-Q948)/O948</f>
        <v>1.332221161690645E-2</v>
      </c>
      <c r="V948" s="27"/>
    </row>
    <row r="949" spans="1:22" x14ac:dyDescent="0.25">
      <c r="A949" s="21">
        <v>381.43414300000001</v>
      </c>
      <c r="B949" s="21">
        <v>535.96215800000004</v>
      </c>
      <c r="C949">
        <v>12803490</v>
      </c>
      <c r="D949" s="21">
        <v>543.38128700000004</v>
      </c>
      <c r="E949">
        <v>4072.5709999999999</v>
      </c>
      <c r="F949">
        <v>15.820418999999999</v>
      </c>
      <c r="G949">
        <v>39.122162000000003</v>
      </c>
      <c r="H949">
        <v>2.1855929999999999</v>
      </c>
      <c r="I949">
        <v>7.1926620000000003</v>
      </c>
      <c r="J949">
        <v>15.304914</v>
      </c>
      <c r="K949">
        <v>15.316207</v>
      </c>
      <c r="L949">
        <v>1.4219710000000001</v>
      </c>
      <c r="M949">
        <v>6.4337540000000004</v>
      </c>
      <c r="N949">
        <v>5.4007120000000004</v>
      </c>
      <c r="O949">
        <f>VLOOKUP(A949,m!B552:L4406,11,0)</f>
        <v>125.85642199999999</v>
      </c>
      <c r="P949" s="34">
        <v>381.43400000000003</v>
      </c>
      <c r="Q949">
        <v>127.53100000000001</v>
      </c>
      <c r="R949" s="27">
        <f>ABS(O949-Q949)/O949</f>
        <v>1.3305463268294812E-2</v>
      </c>
      <c r="V949" s="27"/>
    </row>
    <row r="950" spans="1:22" x14ac:dyDescent="0.25">
      <c r="A950" s="21">
        <v>399.822205</v>
      </c>
      <c r="B950" s="21">
        <v>536.85058600000002</v>
      </c>
      <c r="C950">
        <v>12778040</v>
      </c>
      <c r="D950" s="21">
        <v>546.03656000000001</v>
      </c>
      <c r="E950">
        <v>4393.0039999999999</v>
      </c>
      <c r="F950">
        <v>17.451688999999998</v>
      </c>
      <c r="G950">
        <v>42.470047000000001</v>
      </c>
      <c r="H950">
        <v>3.0365120000000001</v>
      </c>
      <c r="I950">
        <v>8.1742869999999996</v>
      </c>
      <c r="J950">
        <v>16.724336999999998</v>
      </c>
      <c r="K950">
        <v>16.421619</v>
      </c>
      <c r="L950">
        <v>1.5410649999999999</v>
      </c>
      <c r="M950">
        <v>9.1923809999999992</v>
      </c>
      <c r="N950">
        <v>5.6610670000000001</v>
      </c>
      <c r="O950">
        <f>VLOOKUP(A950,m!B571:L4425,11,0)</f>
        <v>131.931961</v>
      </c>
      <c r="P950" s="34">
        <v>399.822</v>
      </c>
      <c r="Q950">
        <v>133.673</v>
      </c>
      <c r="R950" s="27">
        <f>ABS(O950-Q950)/O950</f>
        <v>1.3196491485486225E-2</v>
      </c>
      <c r="V950" s="27"/>
    </row>
    <row r="951" spans="1:22" x14ac:dyDescent="0.25">
      <c r="A951" s="21">
        <v>390.01159699999999</v>
      </c>
      <c r="B951" s="21">
        <v>526.62670900000001</v>
      </c>
      <c r="C951">
        <v>12827169</v>
      </c>
      <c r="D951" s="21">
        <v>532.71606399999996</v>
      </c>
      <c r="E951">
        <v>4710.3869999999997</v>
      </c>
      <c r="F951">
        <v>16.470023999999999</v>
      </c>
      <c r="G951">
        <v>40.331867000000003</v>
      </c>
      <c r="H951">
        <v>1.991242</v>
      </c>
      <c r="I951">
        <v>7.2738189999999996</v>
      </c>
      <c r="J951">
        <v>15.31119</v>
      </c>
      <c r="K951">
        <v>14.715566000000001</v>
      </c>
      <c r="L951">
        <v>0.11762300000000001</v>
      </c>
      <c r="M951">
        <v>4.2538609999999997</v>
      </c>
      <c r="N951">
        <v>5.5221590000000003</v>
      </c>
      <c r="O951">
        <f>VLOOKUP(A951,m!B420:L4274,11,0)</f>
        <v>125.07165500000001</v>
      </c>
      <c r="P951" s="34">
        <v>390.012</v>
      </c>
      <c r="Q951">
        <v>126.72199999999999</v>
      </c>
      <c r="R951" s="27">
        <f>ABS(O951-Q951)/O951</f>
        <v>1.3195195985852967E-2</v>
      </c>
      <c r="V951" s="27"/>
    </row>
    <row r="952" spans="1:22" x14ac:dyDescent="0.25">
      <c r="A952" s="21">
        <v>382.85565200000002</v>
      </c>
      <c r="B952" s="21">
        <v>541.20532200000002</v>
      </c>
      <c r="C952">
        <v>12888834</v>
      </c>
      <c r="D952" s="21">
        <v>532.37658699999997</v>
      </c>
      <c r="E952">
        <v>3791.8090000000002</v>
      </c>
      <c r="F952">
        <v>15.630412</v>
      </c>
      <c r="G952">
        <v>39.598239999999997</v>
      </c>
      <c r="H952">
        <v>2.581753</v>
      </c>
      <c r="I952">
        <v>7.647551</v>
      </c>
      <c r="J952">
        <v>15.931493</v>
      </c>
      <c r="K952">
        <v>16.019051000000001</v>
      </c>
      <c r="L952">
        <v>1.863321</v>
      </c>
      <c r="M952">
        <v>14.927125999999999</v>
      </c>
      <c r="N952">
        <v>5.4208369999999997</v>
      </c>
      <c r="O952">
        <f>VLOOKUP(A952,m!B509:L4363,11,0)</f>
        <v>128.09773300000001</v>
      </c>
      <c r="P952" s="34">
        <v>382.85599999999999</v>
      </c>
      <c r="Q952">
        <v>129.78700000000001</v>
      </c>
      <c r="R952" s="27">
        <f>ABS(O952-Q952)/O952</f>
        <v>1.3187329396375819E-2</v>
      </c>
      <c r="V952" s="27"/>
    </row>
    <row r="953" spans="1:22" x14ac:dyDescent="0.25">
      <c r="A953" s="21">
        <v>377.89321899999999</v>
      </c>
      <c r="B953" s="21">
        <v>536.11730999999997</v>
      </c>
      <c r="C953">
        <v>12712608</v>
      </c>
      <c r="D953" s="21">
        <v>540.53161599999999</v>
      </c>
      <c r="E953">
        <v>3909.3009999999999</v>
      </c>
      <c r="F953">
        <v>15.277473000000001</v>
      </c>
      <c r="G953">
        <v>39.98489</v>
      </c>
      <c r="H953">
        <v>1.9305300000000001</v>
      </c>
      <c r="I953">
        <v>7.4036619999999997</v>
      </c>
      <c r="J953">
        <v>15.775944000000001</v>
      </c>
      <c r="K953">
        <v>15.937644000000001</v>
      </c>
      <c r="L953">
        <v>1.749816</v>
      </c>
      <c r="M953">
        <v>15.009727</v>
      </c>
      <c r="N953">
        <v>5.3505739999999999</v>
      </c>
      <c r="O953">
        <f>VLOOKUP(A953,m!B156:L4010,11,0)</f>
        <v>126.542305</v>
      </c>
      <c r="P953" s="34">
        <v>377.89299999999997</v>
      </c>
      <c r="Q953">
        <v>128.19499999999999</v>
      </c>
      <c r="R953" s="27">
        <f>ABS(O953-Q953)/O953</f>
        <v>1.3060414854937202E-2</v>
      </c>
      <c r="V953" s="27"/>
    </row>
    <row r="954" spans="1:22" x14ac:dyDescent="0.25">
      <c r="A954" s="21">
        <v>376.83810399999999</v>
      </c>
      <c r="B954" s="21">
        <v>539.57617200000004</v>
      </c>
      <c r="C954">
        <v>12772271</v>
      </c>
      <c r="D954" s="21">
        <v>542.552368</v>
      </c>
      <c r="E954">
        <v>4606.6270000000004</v>
      </c>
      <c r="F954">
        <v>15.523688</v>
      </c>
      <c r="G954">
        <v>38.608440000000002</v>
      </c>
      <c r="H954">
        <v>1.543501</v>
      </c>
      <c r="I954">
        <v>7.0394170000000003</v>
      </c>
      <c r="J954">
        <v>14.856299</v>
      </c>
      <c r="K954">
        <v>14.962142</v>
      </c>
      <c r="L954">
        <v>0.939801</v>
      </c>
      <c r="M954">
        <v>6.6179589999999999</v>
      </c>
      <c r="N954">
        <v>5.335636</v>
      </c>
      <c r="O954">
        <f>VLOOKUP(A954,m!B589:L4443,11,0)</f>
        <v>123.702995</v>
      </c>
      <c r="P954" s="34">
        <v>376.83800000000002</v>
      </c>
      <c r="Q954">
        <v>125.312</v>
      </c>
      <c r="R954" s="27">
        <f>ABS(O954-Q954)/O954</f>
        <v>1.3007001164361431E-2</v>
      </c>
      <c r="V954" s="27"/>
    </row>
    <row r="955" spans="1:22" x14ac:dyDescent="0.25">
      <c r="A955" s="21">
        <v>394.57531699999998</v>
      </c>
      <c r="B955" s="21">
        <v>541.00396699999999</v>
      </c>
      <c r="C955">
        <v>12770618</v>
      </c>
      <c r="D955" s="21">
        <v>538.55712900000003</v>
      </c>
      <c r="E955">
        <v>3945.922</v>
      </c>
      <c r="F955">
        <v>16.297272</v>
      </c>
      <c r="G955">
        <v>41.054386000000001</v>
      </c>
      <c r="H955">
        <v>3.0705260000000001</v>
      </c>
      <c r="I955">
        <v>7.7238939999999996</v>
      </c>
      <c r="J955">
        <v>16.537436</v>
      </c>
      <c r="K955">
        <v>16.663893000000002</v>
      </c>
      <c r="L955">
        <v>2.0165289999999998</v>
      </c>
      <c r="M955">
        <v>14.624611</v>
      </c>
      <c r="N955">
        <v>5.5867760000000004</v>
      </c>
      <c r="O955">
        <f>VLOOKUP(A955,m!B165:L4019,11,0)</f>
        <v>132.416718</v>
      </c>
      <c r="P955" s="34">
        <v>394.57499999999999</v>
      </c>
      <c r="Q955">
        <v>134.137</v>
      </c>
      <c r="R955" s="27">
        <f>ABS(O955-Q955)/O955</f>
        <v>1.2991426052411277E-2</v>
      </c>
      <c r="V955" s="27"/>
    </row>
    <row r="956" spans="1:22" x14ac:dyDescent="0.25">
      <c r="A956" s="21">
        <v>393.678406</v>
      </c>
      <c r="B956" s="21">
        <v>537.14929199999995</v>
      </c>
      <c r="C956">
        <v>12707997</v>
      </c>
      <c r="D956" s="21">
        <v>539.67468299999996</v>
      </c>
      <c r="E956">
        <v>4019.165</v>
      </c>
      <c r="F956">
        <v>16.217793</v>
      </c>
      <c r="G956">
        <v>40.943443000000002</v>
      </c>
      <c r="H956">
        <v>3.3531200000000001</v>
      </c>
      <c r="I956">
        <v>8.0589399999999998</v>
      </c>
      <c r="J956">
        <v>16.548403</v>
      </c>
      <c r="K956">
        <v>16.624537</v>
      </c>
      <c r="L956">
        <v>2.1039620000000001</v>
      </c>
      <c r="M956">
        <v>17.061610999999999</v>
      </c>
      <c r="N956">
        <v>5.5740759999999998</v>
      </c>
      <c r="O956">
        <f>VLOOKUP(A956,m!B152:L4006,11,0)</f>
        <v>132.21951300000001</v>
      </c>
      <c r="P956" s="34">
        <v>393.678</v>
      </c>
      <c r="Q956">
        <v>133.93600000000001</v>
      </c>
      <c r="R956" s="27">
        <f>ABS(O956-Q956)/O956</f>
        <v>1.2982100455928926E-2</v>
      </c>
      <c r="V956" s="27"/>
    </row>
    <row r="957" spans="1:22" x14ac:dyDescent="0.25">
      <c r="A957" s="21">
        <v>386.69241299999999</v>
      </c>
      <c r="B957" s="21">
        <v>540.58972200000005</v>
      </c>
      <c r="C957">
        <v>12868740</v>
      </c>
      <c r="D957" s="21">
        <v>539.14459199999999</v>
      </c>
      <c r="E957">
        <v>3797.9119999999998</v>
      </c>
      <c r="F957">
        <v>15.883391</v>
      </c>
      <c r="G957">
        <v>40.469776000000003</v>
      </c>
      <c r="H957">
        <v>2.5739960000000002</v>
      </c>
      <c r="I957">
        <v>7.5761700000000003</v>
      </c>
      <c r="J957">
        <v>16.145102000000001</v>
      </c>
      <c r="K957">
        <v>16.149746</v>
      </c>
      <c r="L957">
        <v>1.0397080000000001</v>
      </c>
      <c r="M957">
        <v>13.633824000000001</v>
      </c>
      <c r="N957">
        <v>5.4751630000000002</v>
      </c>
      <c r="O957">
        <f>VLOOKUP(A957,m!B287:L4141,11,0)</f>
        <v>129.795074</v>
      </c>
      <c r="P957" s="34">
        <v>386.69200000000001</v>
      </c>
      <c r="Q957">
        <v>131.476</v>
      </c>
      <c r="R957" s="27">
        <f>ABS(O957-Q957)/O957</f>
        <v>1.2950614751373379E-2</v>
      </c>
      <c r="V957" s="27"/>
    </row>
    <row r="958" spans="1:22" x14ac:dyDescent="0.25">
      <c r="A958" s="21">
        <v>432.977844</v>
      </c>
      <c r="B958" s="21">
        <v>540.09527600000001</v>
      </c>
      <c r="C958">
        <v>12749538</v>
      </c>
      <c r="D958" s="21">
        <v>537.16918899999996</v>
      </c>
      <c r="E958">
        <v>4527.2820000000002</v>
      </c>
      <c r="F958">
        <v>18.707588000000001</v>
      </c>
      <c r="G958">
        <v>43.034709999999997</v>
      </c>
      <c r="H958">
        <v>6.9007630000000004</v>
      </c>
      <c r="I958">
        <v>8.956683</v>
      </c>
      <c r="J958">
        <v>18.088502999999999</v>
      </c>
      <c r="K958">
        <v>17.849131</v>
      </c>
      <c r="L958">
        <v>0.99522299999999997</v>
      </c>
      <c r="M958">
        <v>18.253533999999998</v>
      </c>
      <c r="N958">
        <v>6.1305170000000002</v>
      </c>
      <c r="O958">
        <f>VLOOKUP(A958,m!B495:L4349,11,0)</f>
        <v>145.27780200000001</v>
      </c>
      <c r="P958" s="34">
        <v>432.97800000000001</v>
      </c>
      <c r="Q958">
        <v>147.15299999999999</v>
      </c>
      <c r="R958" s="27">
        <f>ABS(O958-Q958)/O958</f>
        <v>1.2907670505642583E-2</v>
      </c>
      <c r="V958" s="27"/>
    </row>
    <row r="959" spans="1:22" x14ac:dyDescent="0.25">
      <c r="A959" s="21">
        <v>382.51220699999999</v>
      </c>
      <c r="B959" s="21">
        <v>540.99987799999997</v>
      </c>
      <c r="C959">
        <v>12782587</v>
      </c>
      <c r="D959" s="21">
        <v>537.41540499999996</v>
      </c>
      <c r="E959">
        <v>3932.1889999999999</v>
      </c>
      <c r="F959">
        <v>15.642752</v>
      </c>
      <c r="G959">
        <v>40.223956999999999</v>
      </c>
      <c r="H959">
        <v>2.1126469999999999</v>
      </c>
      <c r="I959">
        <v>7.3652790000000001</v>
      </c>
      <c r="J959">
        <v>15.821039000000001</v>
      </c>
      <c r="K959">
        <v>16.008127000000002</v>
      </c>
      <c r="L959">
        <v>1.699214</v>
      </c>
      <c r="M959">
        <v>12.247584</v>
      </c>
      <c r="N959">
        <v>5.4159750000000004</v>
      </c>
      <c r="O959">
        <f>VLOOKUP(A959,m!B166:L4020,11,0)</f>
        <v>127.56146200000001</v>
      </c>
      <c r="P959" s="34">
        <v>382.512</v>
      </c>
      <c r="Q959">
        <v>129.20599999999999</v>
      </c>
      <c r="R959" s="27">
        <f>ABS(O959-Q959)/O959</f>
        <v>1.2892122544032797E-2</v>
      </c>
      <c r="V959" s="27"/>
    </row>
    <row r="960" spans="1:22" x14ac:dyDescent="0.25">
      <c r="A960" s="21">
        <v>396.83886699999999</v>
      </c>
      <c r="B960" s="21">
        <v>532.00256300000001</v>
      </c>
      <c r="C960">
        <v>12987656</v>
      </c>
      <c r="D960" s="21">
        <v>539.21447799999999</v>
      </c>
      <c r="E960">
        <v>4248.0460000000003</v>
      </c>
      <c r="F960">
        <v>16.937093999999998</v>
      </c>
      <c r="G960">
        <v>41.521937999999999</v>
      </c>
      <c r="H960">
        <v>2.86476</v>
      </c>
      <c r="I960">
        <v>7.763954</v>
      </c>
      <c r="J960">
        <v>16.083582</v>
      </c>
      <c r="K960">
        <v>15.792032000000001</v>
      </c>
      <c r="L960">
        <v>0.996224</v>
      </c>
      <c r="M960">
        <v>4.913144</v>
      </c>
      <c r="N960">
        <v>5.6188250000000002</v>
      </c>
      <c r="O960">
        <f>VLOOKUP(A960,m!B334:L4188,11,0)</f>
        <v>129.279526</v>
      </c>
      <c r="P960" s="34">
        <v>396.839</v>
      </c>
      <c r="Q960">
        <v>130.946</v>
      </c>
      <c r="R960" s="27">
        <f>ABS(O960-Q960)/O960</f>
        <v>1.2890471148540517E-2</v>
      </c>
      <c r="V960" s="27"/>
    </row>
    <row r="961" spans="1:22" x14ac:dyDescent="0.25">
      <c r="A961" s="21">
        <v>388.31860399999999</v>
      </c>
      <c r="B961" s="21">
        <v>539.49865699999998</v>
      </c>
      <c r="C961">
        <v>12744617</v>
      </c>
      <c r="D961" s="21">
        <v>538.64794900000004</v>
      </c>
      <c r="E961">
        <v>3877.2570000000001</v>
      </c>
      <c r="F961">
        <v>15.926512000000001</v>
      </c>
      <c r="G961">
        <v>40.637726000000001</v>
      </c>
      <c r="H961">
        <v>2.6103830000000001</v>
      </c>
      <c r="I961">
        <v>7.6225300000000002</v>
      </c>
      <c r="J961">
        <v>16.193462</v>
      </c>
      <c r="K961">
        <v>16.32704</v>
      </c>
      <c r="L961">
        <v>1.920377</v>
      </c>
      <c r="M961">
        <v>13.67244</v>
      </c>
      <c r="N961">
        <v>5.4981869999999997</v>
      </c>
      <c r="O961">
        <f>VLOOKUP(A961,m!B160:L4014,11,0)</f>
        <v>130.03921500000001</v>
      </c>
      <c r="P961" s="34">
        <v>388.31900000000002</v>
      </c>
      <c r="Q961">
        <v>131.71299999999999</v>
      </c>
      <c r="R961" s="27">
        <f>ABS(O961-Q961)/O961</f>
        <v>1.2871386527517724E-2</v>
      </c>
      <c r="V961" s="27"/>
    </row>
    <row r="962" spans="1:22" x14ac:dyDescent="0.25">
      <c r="A962" s="21">
        <v>423.04943800000001</v>
      </c>
      <c r="B962" s="21">
        <v>541.47094700000002</v>
      </c>
      <c r="C962">
        <v>12759863</v>
      </c>
      <c r="D962" s="21">
        <v>541.54247999999995</v>
      </c>
      <c r="E962">
        <v>3816.2220000000002</v>
      </c>
      <c r="F962">
        <v>18.010750000000002</v>
      </c>
      <c r="G962">
        <v>42.661712999999999</v>
      </c>
      <c r="H962">
        <v>5.9346610000000002</v>
      </c>
      <c r="I962">
        <v>8.5567790000000006</v>
      </c>
      <c r="J962">
        <v>17.935431999999999</v>
      </c>
      <c r="K962">
        <v>17.925737000000002</v>
      </c>
      <c r="L962">
        <v>2.817796</v>
      </c>
      <c r="M962">
        <v>18.432998999999999</v>
      </c>
      <c r="N962">
        <v>5.989941</v>
      </c>
      <c r="O962">
        <f>VLOOKUP(A962,m!B240:L4094,11,0)</f>
        <v>144.125473</v>
      </c>
      <c r="P962" s="34">
        <v>423.04899999999998</v>
      </c>
      <c r="Q962">
        <v>145.97300000000001</v>
      </c>
      <c r="R962" s="27">
        <f>ABS(O962-Q962)/O962</f>
        <v>1.2818879005517739E-2</v>
      </c>
      <c r="V962" s="27"/>
    </row>
    <row r="963" spans="1:22" x14ac:dyDescent="0.25">
      <c r="A963" s="21">
        <v>399.58453400000002</v>
      </c>
      <c r="B963" s="21">
        <v>536.24279799999999</v>
      </c>
      <c r="C963">
        <v>12656677</v>
      </c>
      <c r="D963" s="21">
        <v>541.56567399999994</v>
      </c>
      <c r="E963">
        <v>4098.51</v>
      </c>
      <c r="F963">
        <v>17.097854999999999</v>
      </c>
      <c r="G963">
        <v>41.133330999999998</v>
      </c>
      <c r="H963">
        <v>2.976969</v>
      </c>
      <c r="I963">
        <v>7.636717</v>
      </c>
      <c r="J963">
        <v>16.079270999999999</v>
      </c>
      <c r="K963">
        <v>15.936817</v>
      </c>
      <c r="L963">
        <v>1.0293909999999999</v>
      </c>
      <c r="M963">
        <v>3.7024710000000001</v>
      </c>
      <c r="N963">
        <v>5.6577010000000003</v>
      </c>
      <c r="O963">
        <f>VLOOKUP(A963,m!B348:L4202,11,0)</f>
        <v>131.26457199999999</v>
      </c>
      <c r="P963" s="34">
        <v>399.58499999999998</v>
      </c>
      <c r="Q963">
        <v>132.947</v>
      </c>
      <c r="R963" s="27">
        <f>ABS(O963-Q963)/O963</f>
        <v>1.281707603480409E-2</v>
      </c>
      <c r="V963" s="27"/>
    </row>
    <row r="964" spans="1:22" x14ac:dyDescent="0.25">
      <c r="A964" s="21">
        <v>479.16522200000003</v>
      </c>
      <c r="B964" s="21">
        <v>539.00366199999996</v>
      </c>
      <c r="C964">
        <v>12944617</v>
      </c>
      <c r="D964" s="21">
        <v>544.97729500000003</v>
      </c>
      <c r="E964">
        <v>5099.4870000000001</v>
      </c>
      <c r="F964">
        <v>21.703709</v>
      </c>
      <c r="G964">
        <v>47.603454999999997</v>
      </c>
      <c r="H964">
        <v>10.739826000000001</v>
      </c>
      <c r="I964">
        <v>9.2236189999999993</v>
      </c>
      <c r="J964">
        <v>19.854078000000001</v>
      </c>
      <c r="K964">
        <v>19.485575000000001</v>
      </c>
      <c r="L964">
        <v>2.5935869999999999</v>
      </c>
      <c r="M964">
        <v>13.102354999999999</v>
      </c>
      <c r="N964">
        <v>6.7844810000000004</v>
      </c>
      <c r="O964">
        <f>VLOOKUP(A964,m!B730:L4584,11,0)</f>
        <v>160.52967799999999</v>
      </c>
      <c r="P964" s="34">
        <v>479.16500000000002</v>
      </c>
      <c r="Q964">
        <v>158.47499999999999</v>
      </c>
      <c r="R964" s="27">
        <f>ABS(O964-Q964)/O964</f>
        <v>1.2799365360964567E-2</v>
      </c>
      <c r="V964" s="27"/>
    </row>
    <row r="965" spans="1:22" x14ac:dyDescent="0.25">
      <c r="A965" s="21">
        <v>494.355774</v>
      </c>
      <c r="B965" s="21">
        <v>540.70581100000004</v>
      </c>
      <c r="C965">
        <v>12711823</v>
      </c>
      <c r="D965" s="21">
        <v>537.42907700000001</v>
      </c>
      <c r="E965">
        <v>4827.88</v>
      </c>
      <c r="F965">
        <v>22.607246</v>
      </c>
      <c r="G965">
        <v>47.027923999999999</v>
      </c>
      <c r="H965">
        <v>11.579539</v>
      </c>
      <c r="I965">
        <v>10.514908</v>
      </c>
      <c r="J965">
        <v>21.145157000000001</v>
      </c>
      <c r="K965">
        <v>20.503108999999998</v>
      </c>
      <c r="L965">
        <v>1.9850129999999999</v>
      </c>
      <c r="M965">
        <v>20.038422000000001</v>
      </c>
      <c r="N965">
        <v>6.9995649999999996</v>
      </c>
      <c r="O965">
        <f>VLOOKUP(A965,m!B487:L4341,11,0)</f>
        <v>166.05422999999999</v>
      </c>
      <c r="P965" s="34">
        <v>494.35599999999999</v>
      </c>
      <c r="Q965">
        <v>163.93299999999999</v>
      </c>
      <c r="R965" s="27">
        <f>ABS(O965-Q965)/O965</f>
        <v>1.2774320774604761E-2</v>
      </c>
      <c r="V965" s="27"/>
    </row>
    <row r="966" spans="1:22" x14ac:dyDescent="0.25">
      <c r="A966" s="21">
        <v>452.80725100000001</v>
      </c>
      <c r="B966" s="21">
        <v>528.46618699999999</v>
      </c>
      <c r="C966">
        <v>12604321</v>
      </c>
      <c r="D966" s="21">
        <v>544.82910200000003</v>
      </c>
      <c r="E966">
        <v>5162.0469999999996</v>
      </c>
      <c r="F966">
        <v>20.113130999999999</v>
      </c>
      <c r="G966">
        <v>45.184063000000002</v>
      </c>
      <c r="H966">
        <v>6.5013459999999998</v>
      </c>
      <c r="I966">
        <v>8.9157150000000005</v>
      </c>
      <c r="J966">
        <v>18.605409999999999</v>
      </c>
      <c r="K966">
        <v>18.289793</v>
      </c>
      <c r="L966">
        <v>1.4369130000000001</v>
      </c>
      <c r="M966">
        <v>9.4432950000000009</v>
      </c>
      <c r="N966">
        <v>6.4112799999999996</v>
      </c>
      <c r="O966">
        <f>VLOOKUP(A966,m!B1080:L4934,11,0)</f>
        <v>147.641998</v>
      </c>
      <c r="P966" s="34">
        <v>452.80700000000002</v>
      </c>
      <c r="Q966">
        <v>149.524</v>
      </c>
      <c r="R966" s="27">
        <f>ABS(O966-Q966)/O966</f>
        <v>1.2747064016297042E-2</v>
      </c>
      <c r="V966" s="27"/>
    </row>
    <row r="967" spans="1:22" x14ac:dyDescent="0.25">
      <c r="A967" s="21">
        <v>381.24740600000001</v>
      </c>
      <c r="B967" s="21">
        <v>535.07714799999997</v>
      </c>
      <c r="C967">
        <v>12355195</v>
      </c>
      <c r="D967" s="21">
        <v>530.73413100000005</v>
      </c>
      <c r="E967">
        <v>3544.6149999999998</v>
      </c>
      <c r="F967">
        <v>16.119795</v>
      </c>
      <c r="G967">
        <v>40.748863</v>
      </c>
      <c r="H967">
        <v>1.1715789999999999</v>
      </c>
      <c r="I967">
        <v>7.2989730000000002</v>
      </c>
      <c r="J967">
        <v>15.422349000000001</v>
      </c>
      <c r="K967">
        <v>15.469941</v>
      </c>
      <c r="L967">
        <v>0.98771500000000001</v>
      </c>
      <c r="M967">
        <v>3.018716</v>
      </c>
      <c r="N967">
        <v>5.398066</v>
      </c>
      <c r="O967">
        <f>VLOOKUP(A967,m!B293:L4147,11,0)</f>
        <v>124.530807</v>
      </c>
      <c r="P967" s="34">
        <v>381.24700000000001</v>
      </c>
      <c r="Q967">
        <v>126.11799999999999</v>
      </c>
      <c r="R967" s="27">
        <f>ABS(O967-Q967)/O967</f>
        <v>1.2745384360995904E-2</v>
      </c>
      <c r="V967" s="27"/>
    </row>
    <row r="968" spans="1:22" x14ac:dyDescent="0.25">
      <c r="A968" s="21">
        <v>391.79382299999997</v>
      </c>
      <c r="B968" s="21">
        <v>540.41467299999999</v>
      </c>
      <c r="C968">
        <v>12834228</v>
      </c>
      <c r="D968" s="21">
        <v>537.73168899999996</v>
      </c>
      <c r="E968">
        <v>4255.6750000000002</v>
      </c>
      <c r="F968">
        <v>16.040859000000001</v>
      </c>
      <c r="G968">
        <v>40.406345000000002</v>
      </c>
      <c r="H968">
        <v>2.8685390000000002</v>
      </c>
      <c r="I968">
        <v>7.8830249999999999</v>
      </c>
      <c r="J968">
        <v>16.296393999999999</v>
      </c>
      <c r="K968">
        <v>17.919198999999999</v>
      </c>
      <c r="L968">
        <v>1.735077</v>
      </c>
      <c r="M968">
        <v>15.827787000000001</v>
      </c>
      <c r="N968">
        <v>5.5473920000000003</v>
      </c>
      <c r="O968">
        <f>VLOOKUP(A968,m!B530:L4384,11,0)</f>
        <v>130.98028600000001</v>
      </c>
      <c r="P968" s="34">
        <v>391.79399999999998</v>
      </c>
      <c r="Q968">
        <v>132.64599999999999</v>
      </c>
      <c r="R968" s="27">
        <f>ABS(O968-Q968)/O968</f>
        <v>1.27172878520053E-2</v>
      </c>
      <c r="V968" s="27"/>
    </row>
    <row r="969" spans="1:22" x14ac:dyDescent="0.25">
      <c r="A969" s="21">
        <v>387.41360500000002</v>
      </c>
      <c r="B969" s="21">
        <v>540.49670400000002</v>
      </c>
      <c r="C969">
        <v>12874353</v>
      </c>
      <c r="D969" s="21">
        <v>535.66747999999995</v>
      </c>
      <c r="E969">
        <v>3810.1190000000001</v>
      </c>
      <c r="F969">
        <v>16.015753</v>
      </c>
      <c r="G969">
        <v>40.783413000000003</v>
      </c>
      <c r="H969">
        <v>3.0898319999999999</v>
      </c>
      <c r="I969">
        <v>7.699541</v>
      </c>
      <c r="J969">
        <v>16.139523000000001</v>
      </c>
      <c r="K969">
        <v>16.177641000000001</v>
      </c>
      <c r="L969">
        <v>1.841769</v>
      </c>
      <c r="M969">
        <v>13.890521</v>
      </c>
      <c r="N969">
        <v>5.4853730000000001</v>
      </c>
      <c r="O969">
        <f>VLOOKUP(A969,m!B199:L4053,11,0)</f>
        <v>129.47036700000001</v>
      </c>
      <c r="P969" s="34">
        <v>387.41399999999999</v>
      </c>
      <c r="Q969">
        <v>131.114</v>
      </c>
      <c r="R969" s="27">
        <f>ABS(O969-Q969)/O969</f>
        <v>1.2695051679277267E-2</v>
      </c>
      <c r="V969" s="27"/>
    </row>
    <row r="970" spans="1:22" x14ac:dyDescent="0.25">
      <c r="A970" s="21">
        <v>398.83239700000001</v>
      </c>
      <c r="B970" s="21">
        <v>541.60119599999996</v>
      </c>
      <c r="C970">
        <v>12883148</v>
      </c>
      <c r="D970" s="21">
        <v>538.059753</v>
      </c>
      <c r="E970">
        <v>4116.8209999999999</v>
      </c>
      <c r="F970">
        <v>16.557224000000001</v>
      </c>
      <c r="G970">
        <v>41.326363000000001</v>
      </c>
      <c r="H970">
        <v>3.7878440000000002</v>
      </c>
      <c r="I970">
        <v>7.9334059999999997</v>
      </c>
      <c r="J970">
        <v>16.784289999999999</v>
      </c>
      <c r="K970">
        <v>16.865857999999999</v>
      </c>
      <c r="L970">
        <v>2.0038019999999999</v>
      </c>
      <c r="M970">
        <v>16.347197999999999</v>
      </c>
      <c r="N970">
        <v>5.6470520000000004</v>
      </c>
      <c r="O970">
        <f>VLOOKUP(A970,m!B168:L4022,11,0)</f>
        <v>133.849197</v>
      </c>
      <c r="P970" s="34">
        <v>398.83199999999999</v>
      </c>
      <c r="Q970">
        <v>135.547</v>
      </c>
      <c r="R970" s="27">
        <f>ABS(O970-Q970)/O970</f>
        <v>1.2684446661267555E-2</v>
      </c>
      <c r="V970" s="27"/>
    </row>
    <row r="971" spans="1:22" x14ac:dyDescent="0.25">
      <c r="A971" s="21">
        <v>392.74063100000001</v>
      </c>
      <c r="B971" s="21">
        <v>541.46301300000005</v>
      </c>
      <c r="C971">
        <v>12820068</v>
      </c>
      <c r="D971" s="21">
        <v>539.78894000000003</v>
      </c>
      <c r="E971">
        <v>3894.0419999999999</v>
      </c>
      <c r="F971">
        <v>16.485916</v>
      </c>
      <c r="G971">
        <v>41.942852000000002</v>
      </c>
      <c r="H971">
        <v>3.477484</v>
      </c>
      <c r="I971">
        <v>8.0435140000000001</v>
      </c>
      <c r="J971">
        <v>16.930841000000001</v>
      </c>
      <c r="K971">
        <v>17.033615000000001</v>
      </c>
      <c r="L971">
        <v>2.141092</v>
      </c>
      <c r="M971">
        <v>18.224419000000001</v>
      </c>
      <c r="N971">
        <v>5.5608000000000004</v>
      </c>
      <c r="O971">
        <f>VLOOKUP(A971,m!B196:L4050,11,0)</f>
        <v>132.43344099999999</v>
      </c>
      <c r="P971" s="34">
        <v>392.74099999999999</v>
      </c>
      <c r="Q971">
        <v>134.1</v>
      </c>
      <c r="R971" s="27">
        <f>ABS(O971-Q971)/O971</f>
        <v>1.2584125183306281E-2</v>
      </c>
      <c r="V971" s="27"/>
    </row>
    <row r="972" spans="1:22" x14ac:dyDescent="0.25">
      <c r="A972" s="21">
        <v>384.73590100000001</v>
      </c>
      <c r="B972" s="21">
        <v>536.96551499999998</v>
      </c>
      <c r="C972">
        <v>12986993</v>
      </c>
      <c r="D972" s="21">
        <v>543.81213400000001</v>
      </c>
      <c r="E972">
        <v>4444.8850000000002</v>
      </c>
      <c r="F972">
        <v>15.919869</v>
      </c>
      <c r="G972">
        <v>39.719830000000002</v>
      </c>
      <c r="H972">
        <v>2.2810359999999998</v>
      </c>
      <c r="I972">
        <v>7.2876589999999997</v>
      </c>
      <c r="J972">
        <v>15.428338999999999</v>
      </c>
      <c r="K972">
        <v>15.257307000000001</v>
      </c>
      <c r="L972">
        <v>0.51176200000000005</v>
      </c>
      <c r="M972">
        <v>5.5629600000000003</v>
      </c>
      <c r="N972">
        <v>5.4474609999999997</v>
      </c>
      <c r="O972">
        <f>VLOOKUP(A972,m!B357:L4211,11,0)</f>
        <v>126.222069</v>
      </c>
      <c r="P972" s="34">
        <v>384.73599999999999</v>
      </c>
      <c r="Q972">
        <v>127.806</v>
      </c>
      <c r="R972" s="27">
        <f>ABS(O972-Q972)/O972</f>
        <v>1.2548764352769345E-2</v>
      </c>
      <c r="V972" s="27"/>
    </row>
    <row r="973" spans="1:22" x14ac:dyDescent="0.25">
      <c r="A973" s="21">
        <v>503.131348</v>
      </c>
      <c r="B973" s="21">
        <v>542.04370100000006</v>
      </c>
      <c r="C973">
        <v>12807053</v>
      </c>
      <c r="D973" s="21">
        <v>540.54132100000004</v>
      </c>
      <c r="E973">
        <v>4176.33</v>
      </c>
      <c r="F973">
        <v>22.527891</v>
      </c>
      <c r="G973">
        <v>48.211039999999997</v>
      </c>
      <c r="H973">
        <v>13.268464</v>
      </c>
      <c r="I973">
        <v>11.186999999999999</v>
      </c>
      <c r="J973">
        <v>22.580376000000001</v>
      </c>
      <c r="K973">
        <v>22.208224999999999</v>
      </c>
      <c r="L973">
        <v>4.4322540000000004</v>
      </c>
      <c r="M973">
        <v>31.621770999999999</v>
      </c>
      <c r="N973">
        <v>7.123818</v>
      </c>
      <c r="O973">
        <f>VLOOKUP(A973,m!B237:L4091,11,0)</f>
        <v>173.559158</v>
      </c>
      <c r="P973" s="34">
        <v>503.13099999999997</v>
      </c>
      <c r="Q973">
        <v>171.399</v>
      </c>
      <c r="R973" s="27">
        <f>ABS(O973-Q973)/O973</f>
        <v>1.2446234614712729E-2</v>
      </c>
      <c r="V973" s="27"/>
    </row>
    <row r="974" spans="1:22" x14ac:dyDescent="0.25">
      <c r="A974" s="21">
        <v>485.55090300000001</v>
      </c>
      <c r="B974" s="21">
        <v>543.11132799999996</v>
      </c>
      <c r="C974">
        <v>12969493</v>
      </c>
      <c r="D974" s="21">
        <v>538.77587900000003</v>
      </c>
      <c r="E974">
        <v>4174.8040000000001</v>
      </c>
      <c r="F974">
        <v>21.143574000000001</v>
      </c>
      <c r="G974">
        <v>51.010196999999998</v>
      </c>
      <c r="H974">
        <v>11.567845</v>
      </c>
      <c r="I974">
        <v>10.39461</v>
      </c>
      <c r="J974">
        <v>20.482724999999999</v>
      </c>
      <c r="K974">
        <v>21.973120000000002</v>
      </c>
      <c r="L974">
        <v>4.2420999999999998</v>
      </c>
      <c r="M974">
        <v>37.053818</v>
      </c>
      <c r="N974">
        <v>6.8748950000000004</v>
      </c>
      <c r="O974">
        <f>VLOOKUP(A974,m!B201:L4055,11,0)</f>
        <v>169.302246</v>
      </c>
      <c r="P974" s="34">
        <v>485.55099999999999</v>
      </c>
      <c r="Q974">
        <v>167.20099999999999</v>
      </c>
      <c r="R974" s="27">
        <f>ABS(O974-Q974)/O974</f>
        <v>1.2411211603182176E-2</v>
      </c>
      <c r="V974" s="27"/>
    </row>
    <row r="975" spans="1:22" x14ac:dyDescent="0.25">
      <c r="A975" s="21">
        <v>373.12252799999999</v>
      </c>
      <c r="B975" s="21">
        <v>539.49932899999999</v>
      </c>
      <c r="C975">
        <v>12836384</v>
      </c>
      <c r="D975" s="21">
        <v>538.86254899999994</v>
      </c>
      <c r="E975">
        <v>3932.1889999999999</v>
      </c>
      <c r="F975">
        <v>15.464572</v>
      </c>
      <c r="G975">
        <v>41.827072000000001</v>
      </c>
      <c r="H975">
        <v>2.3215599999999998</v>
      </c>
      <c r="I975">
        <v>8.1107610000000001</v>
      </c>
      <c r="J975">
        <v>16.587032000000001</v>
      </c>
      <c r="K975">
        <v>16.586328999999999</v>
      </c>
      <c r="L975">
        <v>2.0076260000000001</v>
      </c>
      <c r="M975">
        <v>22.132560999999999</v>
      </c>
      <c r="N975">
        <v>5.2830269999999997</v>
      </c>
      <c r="O975">
        <f>VLOOKUP(A975,m!B147:L4001,11,0)</f>
        <v>125.69270299999999</v>
      </c>
      <c r="P975" s="34">
        <v>373.12299999999999</v>
      </c>
      <c r="Q975">
        <v>127.252</v>
      </c>
      <c r="R975" s="27">
        <f>ABS(O975-Q975)/O975</f>
        <v>1.2405628670424893E-2</v>
      </c>
      <c r="V975" s="27"/>
    </row>
    <row r="976" spans="1:22" x14ac:dyDescent="0.25">
      <c r="A976" s="21">
        <v>418.51181000000003</v>
      </c>
      <c r="B976" s="21">
        <v>540.06762700000002</v>
      </c>
      <c r="C976">
        <v>12851588</v>
      </c>
      <c r="D976" s="21">
        <v>540.75439500000005</v>
      </c>
      <c r="E976">
        <v>3947.4479999999999</v>
      </c>
      <c r="F976">
        <v>17.661617</v>
      </c>
      <c r="G976">
        <v>42.663094000000001</v>
      </c>
      <c r="H976">
        <v>5.6993499999999999</v>
      </c>
      <c r="I976">
        <v>8.8467169999999999</v>
      </c>
      <c r="J976">
        <v>17.932745000000001</v>
      </c>
      <c r="K976">
        <v>17.856608999999999</v>
      </c>
      <c r="L976">
        <v>2.7090510000000001</v>
      </c>
      <c r="M976">
        <v>21.112328000000002</v>
      </c>
      <c r="N976">
        <v>5.9256919999999997</v>
      </c>
      <c r="O976">
        <f>VLOOKUP(A976,m!B183:L4037,11,0)</f>
        <v>142.46632399999999</v>
      </c>
      <c r="P976" s="34">
        <v>418.512</v>
      </c>
      <c r="Q976">
        <v>144.22800000000001</v>
      </c>
      <c r="R976" s="27">
        <f>ABS(O976-Q976)/O976</f>
        <v>1.2365560860544298E-2</v>
      </c>
      <c r="V976" s="27"/>
    </row>
    <row r="977" spans="1:22" x14ac:dyDescent="0.25">
      <c r="A977" s="21">
        <v>439.54019199999999</v>
      </c>
      <c r="B977" s="21">
        <v>539.82049600000005</v>
      </c>
      <c r="C977">
        <v>12905068</v>
      </c>
      <c r="D977" s="21">
        <v>545.37921100000005</v>
      </c>
      <c r="E977">
        <v>3861.9989999999998</v>
      </c>
      <c r="F977">
        <v>18.97147</v>
      </c>
      <c r="G977">
        <v>44.274169999999998</v>
      </c>
      <c r="H977">
        <v>7.1709519999999998</v>
      </c>
      <c r="I977">
        <v>9.0406119999999994</v>
      </c>
      <c r="J977">
        <v>18.995028000000001</v>
      </c>
      <c r="K977">
        <v>18.863340000000001</v>
      </c>
      <c r="L977">
        <v>3.1946819999999998</v>
      </c>
      <c r="M977">
        <v>20.611706000000002</v>
      </c>
      <c r="N977">
        <v>6.2234340000000001</v>
      </c>
      <c r="O977">
        <f>VLOOKUP(A977,m!B248:L4102,11,0)</f>
        <v>150.58377100000001</v>
      </c>
      <c r="P977" s="34">
        <v>439.54</v>
      </c>
      <c r="Q977">
        <v>152.44399999999999</v>
      </c>
      <c r="R977" s="27">
        <f>ABS(O977-Q977)/O977</f>
        <v>1.2353449429819202E-2</v>
      </c>
      <c r="V977" s="27"/>
    </row>
    <row r="978" spans="1:22" x14ac:dyDescent="0.25">
      <c r="A978" s="21">
        <v>433.936981</v>
      </c>
      <c r="B978" s="21">
        <v>537.60497999999995</v>
      </c>
      <c r="C978">
        <v>12828836</v>
      </c>
      <c r="D978" s="21">
        <v>540.93170199999997</v>
      </c>
      <c r="E978">
        <v>5949.402</v>
      </c>
      <c r="F978">
        <v>18.915253</v>
      </c>
      <c r="G978">
        <v>44.279201999999998</v>
      </c>
      <c r="H978">
        <v>6.0294239999999997</v>
      </c>
      <c r="I978">
        <v>7.8394630000000003</v>
      </c>
      <c r="J978">
        <v>17.468477</v>
      </c>
      <c r="K978">
        <v>16.947527000000001</v>
      </c>
      <c r="L978">
        <v>0.67255500000000001</v>
      </c>
      <c r="M978">
        <v>9.7096429999999998</v>
      </c>
      <c r="N978">
        <v>6.1440960000000002</v>
      </c>
      <c r="O978">
        <f>VLOOKUP(A978,m!B682:L4536,11,0)</f>
        <v>141.236954</v>
      </c>
      <c r="P978" s="34">
        <v>433.93700000000001</v>
      </c>
      <c r="Q978">
        <v>142.97800000000001</v>
      </c>
      <c r="R978" s="27">
        <f>ABS(O978-Q978)/O978</f>
        <v>1.2327127927157162E-2</v>
      </c>
      <c r="V978" s="27"/>
    </row>
    <row r="979" spans="1:22" x14ac:dyDescent="0.25">
      <c r="A979" s="21">
        <v>439.60839800000002</v>
      </c>
      <c r="B979" s="21">
        <v>540.69897500000002</v>
      </c>
      <c r="C979">
        <v>12734767</v>
      </c>
      <c r="D979" s="21">
        <v>535.41894500000001</v>
      </c>
      <c r="E979">
        <v>4615.7830000000004</v>
      </c>
      <c r="F979">
        <v>19.113963999999999</v>
      </c>
      <c r="G979">
        <v>43.935223000000001</v>
      </c>
      <c r="H979">
        <v>7.0870600000000001</v>
      </c>
      <c r="I979">
        <v>9.1238150000000005</v>
      </c>
      <c r="J979">
        <v>18.417439999999999</v>
      </c>
      <c r="K979">
        <v>18.253746</v>
      </c>
      <c r="L979">
        <v>2.489436</v>
      </c>
      <c r="M979">
        <v>16.383167</v>
      </c>
      <c r="N979">
        <v>6.2243979999999999</v>
      </c>
      <c r="O979">
        <f>VLOOKUP(A979,m!B522:L4376,11,0)</f>
        <v>146.74705499999999</v>
      </c>
      <c r="P979" s="34">
        <v>439.608</v>
      </c>
      <c r="Q979">
        <v>148.55600000000001</v>
      </c>
      <c r="R979" s="27">
        <f>ABS(O979-Q979)/O979</f>
        <v>1.2326959474587226E-2</v>
      </c>
      <c r="V979" s="27"/>
    </row>
    <row r="980" spans="1:22" x14ac:dyDescent="0.25">
      <c r="A980" s="21">
        <v>476.47256499999997</v>
      </c>
      <c r="B980" s="21">
        <v>533.43823199999997</v>
      </c>
      <c r="C980">
        <v>12890207</v>
      </c>
      <c r="D980" s="21">
        <v>540.056152</v>
      </c>
      <c r="E980">
        <v>4110.7179999999998</v>
      </c>
      <c r="F980">
        <v>21.968489000000002</v>
      </c>
      <c r="G980">
        <v>48.246375999999998</v>
      </c>
      <c r="H980">
        <v>10.415744999999999</v>
      </c>
      <c r="I980">
        <v>10.7033</v>
      </c>
      <c r="J980">
        <v>21.373386</v>
      </c>
      <c r="K980">
        <v>21.031036</v>
      </c>
      <c r="L980">
        <v>3.9145270000000001</v>
      </c>
      <c r="M980">
        <v>25.134105999999999</v>
      </c>
      <c r="N980">
        <v>6.7463569999999997</v>
      </c>
      <c r="O980">
        <f>VLOOKUP(A980,m!B133:L3987,11,0)</f>
        <v>163.104477</v>
      </c>
      <c r="P980" s="34">
        <v>476.47300000000001</v>
      </c>
      <c r="Q980">
        <v>161.096</v>
      </c>
      <c r="R980" s="27">
        <f>ABS(O980-Q980)/O980</f>
        <v>1.2314051931266112E-2</v>
      </c>
      <c r="V980" s="27"/>
    </row>
    <row r="981" spans="1:22" x14ac:dyDescent="0.25">
      <c r="A981" s="21">
        <v>435.37655599999999</v>
      </c>
      <c r="B981" s="21">
        <v>541.53106700000001</v>
      </c>
      <c r="C981">
        <v>12587002</v>
      </c>
      <c r="D981" s="21">
        <v>536.12957800000004</v>
      </c>
      <c r="E981">
        <v>3987.1219999999998</v>
      </c>
      <c r="F981">
        <v>18.712766999999999</v>
      </c>
      <c r="G981">
        <v>43.930774999999997</v>
      </c>
      <c r="H981">
        <v>6.6539250000000001</v>
      </c>
      <c r="I981">
        <v>8.8988790000000009</v>
      </c>
      <c r="J981">
        <v>18.855408000000001</v>
      </c>
      <c r="K981">
        <v>18.813095000000001</v>
      </c>
      <c r="L981">
        <v>2.946917</v>
      </c>
      <c r="M981">
        <v>22.647542999999999</v>
      </c>
      <c r="N981">
        <v>6.164479</v>
      </c>
      <c r="O981">
        <f>VLOOKUP(A981,m!B185:L4039,11,0)</f>
        <v>148.486053</v>
      </c>
      <c r="P981" s="34">
        <v>435.37700000000001</v>
      </c>
      <c r="Q981">
        <v>150.30699999999999</v>
      </c>
      <c r="R981" s="27">
        <f>ABS(O981-Q981)/O981</f>
        <v>1.2263421130872067E-2</v>
      </c>
      <c r="V981" s="27"/>
    </row>
    <row r="982" spans="1:22" x14ac:dyDescent="0.25">
      <c r="A982" s="21">
        <v>384.03689600000001</v>
      </c>
      <c r="B982" s="21">
        <v>538.63226299999997</v>
      </c>
      <c r="C982">
        <v>12793979</v>
      </c>
      <c r="D982" s="21">
        <v>539.17584199999999</v>
      </c>
      <c r="E982">
        <v>3878.7829999999999</v>
      </c>
      <c r="F982">
        <v>15.722500999999999</v>
      </c>
      <c r="G982">
        <v>40.164352000000001</v>
      </c>
      <c r="H982">
        <v>2.1972580000000002</v>
      </c>
      <c r="I982">
        <v>7.412909</v>
      </c>
      <c r="J982">
        <v>15.919813</v>
      </c>
      <c r="K982">
        <v>16.160440000000001</v>
      </c>
      <c r="L982">
        <v>1.8456159999999999</v>
      </c>
      <c r="M982">
        <v>12.368668</v>
      </c>
      <c r="N982">
        <v>5.4375619999999998</v>
      </c>
      <c r="O982">
        <f>VLOOKUP(A982,m!B163:L4017,11,0)</f>
        <v>128.34399400000001</v>
      </c>
      <c r="P982" s="34">
        <v>384.03699999999998</v>
      </c>
      <c r="Q982">
        <v>129.917</v>
      </c>
      <c r="R982" s="27">
        <f>ABS(O982-Q982)/O982</f>
        <v>1.2256171488632278E-2</v>
      </c>
      <c r="V982" s="27"/>
    </row>
    <row r="983" spans="1:22" x14ac:dyDescent="0.25">
      <c r="A983" s="21">
        <v>386.65454099999999</v>
      </c>
      <c r="B983" s="21">
        <v>538.13818400000002</v>
      </c>
      <c r="C983">
        <v>12707614</v>
      </c>
      <c r="D983" s="21">
        <v>537.90210000000002</v>
      </c>
      <c r="E983">
        <v>3666.6860000000001</v>
      </c>
      <c r="F983">
        <v>16.384547999999999</v>
      </c>
      <c r="G983">
        <v>41.619610000000002</v>
      </c>
      <c r="H983">
        <v>2.4753569999999998</v>
      </c>
      <c r="I983">
        <v>7.9060269999999999</v>
      </c>
      <c r="J983">
        <v>16.520924000000001</v>
      </c>
      <c r="K983">
        <v>16.417252000000001</v>
      </c>
      <c r="L983">
        <v>1.2281230000000001</v>
      </c>
      <c r="M983">
        <v>13.290165</v>
      </c>
      <c r="N983">
        <v>5.4746259999999998</v>
      </c>
      <c r="O983">
        <f>VLOOKUP(A983,m!B290:L4144,11,0)</f>
        <v>129.23361199999999</v>
      </c>
      <c r="P983" s="34">
        <v>386.65499999999997</v>
      </c>
      <c r="Q983">
        <v>130.81700000000001</v>
      </c>
      <c r="R983" s="27">
        <f>ABS(O983-Q983)/O983</f>
        <v>1.2252137625001255E-2</v>
      </c>
      <c r="V983" s="27"/>
    </row>
    <row r="984" spans="1:22" x14ac:dyDescent="0.25">
      <c r="A984" s="21">
        <v>390.42898600000001</v>
      </c>
      <c r="B984" s="21">
        <v>532.67492700000003</v>
      </c>
      <c r="C984">
        <v>12699104</v>
      </c>
      <c r="D984" s="21">
        <v>535.05029300000001</v>
      </c>
      <c r="E984">
        <v>4469.2979999999998</v>
      </c>
      <c r="F984">
        <v>16.482500000000002</v>
      </c>
      <c r="G984">
        <v>40.279156</v>
      </c>
      <c r="H984">
        <v>2.116371</v>
      </c>
      <c r="I984">
        <v>7.3388010000000001</v>
      </c>
      <c r="J984">
        <v>15.444096</v>
      </c>
      <c r="K984">
        <v>15.058178</v>
      </c>
      <c r="L984">
        <v>0.11770799999999999</v>
      </c>
      <c r="M984">
        <v>4.9843130000000002</v>
      </c>
      <c r="N984">
        <v>5.5280690000000003</v>
      </c>
      <c r="O984">
        <f>VLOOKUP(A984,m!B427:L4281,11,0)</f>
        <v>126.80159</v>
      </c>
      <c r="P984" s="34">
        <v>390.42899999999997</v>
      </c>
      <c r="Q984">
        <v>128.35400000000001</v>
      </c>
      <c r="R984" s="27">
        <f>ABS(O984-Q984)/O984</f>
        <v>1.2242827554449505E-2</v>
      </c>
      <c r="V984" s="27"/>
    </row>
    <row r="985" spans="1:22" x14ac:dyDescent="0.25">
      <c r="A985" s="21">
        <v>383.84371900000002</v>
      </c>
      <c r="B985" s="21">
        <v>539.93176300000005</v>
      </c>
      <c r="C985">
        <v>12788621</v>
      </c>
      <c r="D985" s="21">
        <v>539.452271</v>
      </c>
      <c r="E985">
        <v>3874.2060000000001</v>
      </c>
      <c r="F985">
        <v>15.735023999999999</v>
      </c>
      <c r="G985">
        <v>40.251904000000003</v>
      </c>
      <c r="H985">
        <v>2.2912729999999999</v>
      </c>
      <c r="I985">
        <v>7.458844</v>
      </c>
      <c r="J985">
        <v>15.907249</v>
      </c>
      <c r="K985">
        <v>16.057148000000002</v>
      </c>
      <c r="L985">
        <v>1.8558840000000001</v>
      </c>
      <c r="M985">
        <v>11.812338</v>
      </c>
      <c r="N985">
        <v>5.4348280000000004</v>
      </c>
      <c r="O985">
        <f>VLOOKUP(A985,m!B164:L4018,11,0)</f>
        <v>128.24040199999999</v>
      </c>
      <c r="P985" s="34">
        <v>383.84399999999999</v>
      </c>
      <c r="Q985">
        <v>129.809</v>
      </c>
      <c r="R985" s="27">
        <f>ABS(O985-Q985)/O985</f>
        <v>1.223169902415004E-2</v>
      </c>
      <c r="V985" s="27"/>
    </row>
    <row r="986" spans="1:22" x14ac:dyDescent="0.25">
      <c r="A986" s="21">
        <v>432.34780899999998</v>
      </c>
      <c r="B986" s="21">
        <v>541.93981900000006</v>
      </c>
      <c r="C986">
        <v>12798896</v>
      </c>
      <c r="D986" s="21">
        <v>533.347351</v>
      </c>
      <c r="E986">
        <v>4238.8909999999996</v>
      </c>
      <c r="F986">
        <v>19.619802</v>
      </c>
      <c r="G986">
        <v>46.673533999999997</v>
      </c>
      <c r="H986">
        <v>6.335839</v>
      </c>
      <c r="I986">
        <v>9.9757709999999999</v>
      </c>
      <c r="J986">
        <v>18.807832999999999</v>
      </c>
      <c r="K986">
        <v>19.135725000000001</v>
      </c>
      <c r="L986">
        <v>2.7243569999999999</v>
      </c>
      <c r="M986">
        <v>21.759792000000001</v>
      </c>
      <c r="N986">
        <v>6.1215960000000003</v>
      </c>
      <c r="O986">
        <f>VLOOKUP(A986,m!B114:L3968,11,0)</f>
        <v>144.90991199999999</v>
      </c>
      <c r="P986" s="34">
        <v>432.34800000000001</v>
      </c>
      <c r="Q986">
        <v>146.68100000000001</v>
      </c>
      <c r="R986" s="27">
        <f>ABS(O986-Q986)/O986</f>
        <v>1.2221993482405954E-2</v>
      </c>
      <c r="V986" s="27"/>
    </row>
    <row r="987" spans="1:22" x14ac:dyDescent="0.25">
      <c r="A987" s="21">
        <v>462.00433299999997</v>
      </c>
      <c r="B987" s="21">
        <v>541.14446999999996</v>
      </c>
      <c r="C987">
        <v>13081327</v>
      </c>
      <c r="D987" s="21">
        <v>543.64123500000005</v>
      </c>
      <c r="E987">
        <v>4663.085</v>
      </c>
      <c r="F987">
        <v>20.681218999999999</v>
      </c>
      <c r="G987">
        <v>45.813980000000001</v>
      </c>
      <c r="H987">
        <v>8.0474689999999995</v>
      </c>
      <c r="I987">
        <v>9.5750659999999996</v>
      </c>
      <c r="J987">
        <v>19.494572000000002</v>
      </c>
      <c r="K987">
        <v>19.107296000000002</v>
      </c>
      <c r="L987">
        <v>2.241854</v>
      </c>
      <c r="M987">
        <v>14.490232000000001</v>
      </c>
      <c r="N987">
        <v>6.5415010000000002</v>
      </c>
      <c r="O987">
        <f>VLOOKUP(A987,m!B1108:L4962,11,0)</f>
        <v>154.30661000000001</v>
      </c>
      <c r="P987" s="34">
        <v>462.00400000000002</v>
      </c>
      <c r="Q987">
        <v>156.18899999999999</v>
      </c>
      <c r="R987" s="27">
        <f>ABS(O987-Q987)/O987</f>
        <v>1.219902374888533E-2</v>
      </c>
      <c r="V987" s="27"/>
    </row>
    <row r="988" spans="1:22" x14ac:dyDescent="0.25">
      <c r="A988" s="21">
        <v>384.80789199999998</v>
      </c>
      <c r="B988" s="21">
        <v>527.21313499999997</v>
      </c>
      <c r="C988">
        <v>12949975</v>
      </c>
      <c r="D988" s="21">
        <v>540.92205799999999</v>
      </c>
      <c r="E988">
        <v>3913.8789999999999</v>
      </c>
      <c r="F988">
        <v>16.614871999999998</v>
      </c>
      <c r="G988">
        <v>42.535553</v>
      </c>
      <c r="H988">
        <v>2.398555</v>
      </c>
      <c r="I988">
        <v>8.7159399999999998</v>
      </c>
      <c r="J988">
        <v>17.045466999999999</v>
      </c>
      <c r="K988">
        <v>16.929573000000001</v>
      </c>
      <c r="L988">
        <v>1.9446829999999999</v>
      </c>
      <c r="M988">
        <v>15.965234000000001</v>
      </c>
      <c r="N988">
        <v>5.44848</v>
      </c>
      <c r="O988">
        <f>VLOOKUP(A988,m!B122:L3976,11,0)</f>
        <v>127.36071800000001</v>
      </c>
      <c r="P988" s="34">
        <v>384.80799999999999</v>
      </c>
      <c r="Q988">
        <v>128.911</v>
      </c>
      <c r="R988" s="27">
        <f>ABS(O988-Q988)/O988</f>
        <v>1.2172371704123053E-2</v>
      </c>
      <c r="V988" s="27"/>
    </row>
    <row r="989" spans="1:22" x14ac:dyDescent="0.25">
      <c r="A989" s="21">
        <v>432.29306000000003</v>
      </c>
      <c r="B989" s="21">
        <v>540.52435300000002</v>
      </c>
      <c r="C989">
        <v>12836234</v>
      </c>
      <c r="D989" s="21">
        <v>537.17614700000001</v>
      </c>
      <c r="E989">
        <v>4701.232</v>
      </c>
      <c r="F989">
        <v>18.477284999999998</v>
      </c>
      <c r="G989">
        <v>43.139580000000002</v>
      </c>
      <c r="H989">
        <v>6.5913279999999999</v>
      </c>
      <c r="I989">
        <v>8.9065010000000004</v>
      </c>
      <c r="J989">
        <v>18.102516000000001</v>
      </c>
      <c r="K989">
        <v>17.631340000000002</v>
      </c>
      <c r="L989">
        <v>1.1300920000000001</v>
      </c>
      <c r="M989">
        <v>16.736571999999999</v>
      </c>
      <c r="N989">
        <v>6.1208200000000001</v>
      </c>
      <c r="O989">
        <f>VLOOKUP(A989,m!B372:L4226,11,0)</f>
        <v>144.46241800000001</v>
      </c>
      <c r="P989" s="34">
        <v>432.29300000000001</v>
      </c>
      <c r="Q989">
        <v>146.215</v>
      </c>
      <c r="R989" s="27">
        <f>ABS(O989-Q989)/O989</f>
        <v>1.2131750418299031E-2</v>
      </c>
      <c r="V989" s="27"/>
    </row>
    <row r="990" spans="1:22" x14ac:dyDescent="0.25">
      <c r="A990" s="21">
        <v>431.94158900000002</v>
      </c>
      <c r="B990" s="21">
        <v>536.90966800000001</v>
      </c>
      <c r="C990">
        <v>12815769</v>
      </c>
      <c r="D990" s="21">
        <v>534.44134499999996</v>
      </c>
      <c r="E990">
        <v>3733.8240000000001</v>
      </c>
      <c r="F990">
        <v>18.510577999999999</v>
      </c>
      <c r="G990">
        <v>42.940021999999999</v>
      </c>
      <c r="H990">
        <v>6.1046750000000003</v>
      </c>
      <c r="I990">
        <v>8.3746290000000005</v>
      </c>
      <c r="J990">
        <v>18.096105999999999</v>
      </c>
      <c r="K990">
        <v>18.242296</v>
      </c>
      <c r="L990">
        <v>2.2276850000000001</v>
      </c>
      <c r="M990">
        <v>14.421941</v>
      </c>
      <c r="N990">
        <v>6.1158440000000001</v>
      </c>
      <c r="O990">
        <f>VLOOKUP(A990,m!B898:L4752,11,0)</f>
        <v>145.526489</v>
      </c>
      <c r="P990" s="34">
        <v>431.94200000000001</v>
      </c>
      <c r="Q990">
        <v>147.291</v>
      </c>
      <c r="R990" s="27">
        <f>ABS(O990-Q990)/O990</f>
        <v>1.2125015948127484E-2</v>
      </c>
      <c r="V990" s="27"/>
    </row>
    <row r="991" spans="1:22" x14ac:dyDescent="0.25">
      <c r="A991" s="21">
        <v>407.33917200000002</v>
      </c>
      <c r="B991" s="21">
        <v>534.49633800000004</v>
      </c>
      <c r="C991">
        <v>12768846</v>
      </c>
      <c r="D991" s="21">
        <v>538.51739499999996</v>
      </c>
      <c r="E991">
        <v>4606.6270000000004</v>
      </c>
      <c r="F991">
        <v>17.421993000000001</v>
      </c>
      <c r="G991">
        <v>41.406005999999998</v>
      </c>
      <c r="H991">
        <v>4.1951700000000001</v>
      </c>
      <c r="I991">
        <v>8.0356039999999993</v>
      </c>
      <c r="J991">
        <v>16.575299999999999</v>
      </c>
      <c r="K991">
        <v>16.363066</v>
      </c>
      <c r="L991">
        <v>0.74884600000000001</v>
      </c>
      <c r="M991">
        <v>10.392243000000001</v>
      </c>
      <c r="N991">
        <v>5.7675000000000001</v>
      </c>
      <c r="O991">
        <f>VLOOKUP(A991,m!B371:L4225,11,0)</f>
        <v>134.04155</v>
      </c>
      <c r="P991" s="34">
        <v>407.339</v>
      </c>
      <c r="Q991">
        <v>135.65100000000001</v>
      </c>
      <c r="R991" s="27">
        <f>ABS(O991-Q991)/O991</f>
        <v>1.2007097799152648E-2</v>
      </c>
      <c r="V991" s="27"/>
    </row>
    <row r="992" spans="1:22" x14ac:dyDescent="0.25">
      <c r="A992" s="21">
        <v>380.676514</v>
      </c>
      <c r="B992" s="21">
        <v>539.64392099999998</v>
      </c>
      <c r="C992">
        <v>12899803</v>
      </c>
      <c r="D992" s="21">
        <v>537.53338599999995</v>
      </c>
      <c r="E992">
        <v>4037.4749999999999</v>
      </c>
      <c r="F992">
        <v>15.995926000000001</v>
      </c>
      <c r="G992">
        <v>43.054248999999999</v>
      </c>
      <c r="H992">
        <v>3.227929</v>
      </c>
      <c r="I992">
        <v>8.9759119999999992</v>
      </c>
      <c r="J992">
        <v>17.418291</v>
      </c>
      <c r="K992">
        <v>17.417726999999999</v>
      </c>
      <c r="L992">
        <v>2.1102449999999999</v>
      </c>
      <c r="M992">
        <v>29.126158</v>
      </c>
      <c r="N992">
        <v>5.3899840000000001</v>
      </c>
      <c r="O992">
        <f>VLOOKUP(A992,m!B104:L3958,11,0)</f>
        <v>129.25700399999999</v>
      </c>
      <c r="P992" s="34">
        <v>380.67700000000002</v>
      </c>
      <c r="Q992">
        <v>130.80600000000001</v>
      </c>
      <c r="R992" s="27">
        <f>ABS(O992-Q992)/O992</f>
        <v>1.1983845765139479E-2</v>
      </c>
      <c r="V992" s="27"/>
    </row>
    <row r="993" spans="1:22" x14ac:dyDescent="0.25">
      <c r="A993" s="21">
        <v>489.63540599999999</v>
      </c>
      <c r="B993" s="21">
        <v>540.88903800000003</v>
      </c>
      <c r="C993">
        <v>12900060</v>
      </c>
      <c r="D993" s="21">
        <v>535.78045699999996</v>
      </c>
      <c r="E993">
        <v>4151.9160000000002</v>
      </c>
      <c r="F993">
        <v>22.038170000000001</v>
      </c>
      <c r="G993">
        <v>47.791984999999997</v>
      </c>
      <c r="H993">
        <v>11.706134</v>
      </c>
      <c r="I993">
        <v>10.650651999999999</v>
      </c>
      <c r="J993">
        <v>21.840116999999999</v>
      </c>
      <c r="K993">
        <v>21.396532000000001</v>
      </c>
      <c r="L993">
        <v>4.020435</v>
      </c>
      <c r="M993">
        <v>27.311001000000001</v>
      </c>
      <c r="N993">
        <v>6.932728</v>
      </c>
      <c r="O993">
        <f>VLOOKUP(A993,m!B200:L4054,11,0)</f>
        <v>167.72586100000001</v>
      </c>
      <c r="P993" s="34">
        <v>489.63499999999999</v>
      </c>
      <c r="Q993">
        <v>165.721</v>
      </c>
      <c r="R993" s="27">
        <f>ABS(O993-Q993)/O993</f>
        <v>1.1953201420739794E-2</v>
      </c>
      <c r="V993" s="27"/>
    </row>
    <row r="994" spans="1:22" x14ac:dyDescent="0.25">
      <c r="A994" s="21">
        <v>420.320313</v>
      </c>
      <c r="B994" s="21">
        <v>539.97497599999997</v>
      </c>
      <c r="C994">
        <v>12852721</v>
      </c>
      <c r="D994" s="21">
        <v>534.21557600000006</v>
      </c>
      <c r="E994">
        <v>5789.1840000000002</v>
      </c>
      <c r="F994">
        <v>17.918295000000001</v>
      </c>
      <c r="G994">
        <v>42.492759999999997</v>
      </c>
      <c r="H994">
        <v>5.6742800000000004</v>
      </c>
      <c r="I994">
        <v>7.64534</v>
      </c>
      <c r="J994">
        <v>16.902493</v>
      </c>
      <c r="K994">
        <v>16.31879</v>
      </c>
      <c r="L994">
        <v>0.75876500000000002</v>
      </c>
      <c r="M994">
        <v>10.23682</v>
      </c>
      <c r="N994">
        <v>5.9512980000000004</v>
      </c>
      <c r="O994">
        <f>VLOOKUP(A994,m!B664:L4518,11,0)</f>
        <v>136.48762500000001</v>
      </c>
      <c r="P994" s="34">
        <v>420.32</v>
      </c>
      <c r="Q994">
        <v>138.11799999999999</v>
      </c>
      <c r="R994" s="27">
        <f>ABS(O994-Q994)/O994</f>
        <v>1.1945222140102347E-2</v>
      </c>
      <c r="V994" s="27"/>
    </row>
    <row r="995" spans="1:22" x14ac:dyDescent="0.25">
      <c r="A995" s="21">
        <v>418.30197099999998</v>
      </c>
      <c r="B995" s="21">
        <v>540.51232900000002</v>
      </c>
      <c r="C995">
        <v>12709225</v>
      </c>
      <c r="D995" s="21">
        <v>545.43432600000006</v>
      </c>
      <c r="E995">
        <v>4629.5150000000003</v>
      </c>
      <c r="F995">
        <v>18.278254</v>
      </c>
      <c r="G995">
        <v>41.584980000000002</v>
      </c>
      <c r="H995">
        <v>5.4167160000000001</v>
      </c>
      <c r="I995">
        <v>8.172523</v>
      </c>
      <c r="J995">
        <v>16.952826999999999</v>
      </c>
      <c r="K995">
        <v>16.962607999999999</v>
      </c>
      <c r="L995">
        <v>1.3545320000000001</v>
      </c>
      <c r="M995">
        <v>6.5614800000000004</v>
      </c>
      <c r="N995">
        <v>5.9227220000000003</v>
      </c>
      <c r="O995">
        <f>VLOOKUP(A995,m!B1115:L4969,11,0)</f>
        <v>138.37190200000001</v>
      </c>
      <c r="P995" s="34">
        <v>418.30200000000002</v>
      </c>
      <c r="Q995">
        <v>140.02199999999999</v>
      </c>
      <c r="R995" s="27">
        <f>ABS(O995-Q995)/O995</f>
        <v>1.192509444583616E-2</v>
      </c>
      <c r="V995" s="27"/>
    </row>
    <row r="996" spans="1:22" x14ac:dyDescent="0.25">
      <c r="A996" s="21">
        <v>434.27682499999997</v>
      </c>
      <c r="B996" s="21">
        <v>531.68518100000006</v>
      </c>
      <c r="C996">
        <v>12803142</v>
      </c>
      <c r="D996" s="21">
        <v>538.23175000000003</v>
      </c>
      <c r="E996">
        <v>4919.433</v>
      </c>
      <c r="F996">
        <v>19.094206</v>
      </c>
      <c r="G996">
        <v>43.588572999999997</v>
      </c>
      <c r="H996">
        <v>5.879092</v>
      </c>
      <c r="I996">
        <v>8.6801030000000008</v>
      </c>
      <c r="J996">
        <v>17.978373999999999</v>
      </c>
      <c r="K996">
        <v>17.428034</v>
      </c>
      <c r="L996">
        <v>0.44518099999999999</v>
      </c>
      <c r="M996">
        <v>12.219008000000001</v>
      </c>
      <c r="N996">
        <v>6.1489079999999996</v>
      </c>
      <c r="O996">
        <f>VLOOKUP(A996,m!B416:L4270,11,0)</f>
        <v>142.91040000000001</v>
      </c>
      <c r="P996" s="34">
        <v>434.27699999999999</v>
      </c>
      <c r="Q996">
        <v>144.608</v>
      </c>
      <c r="R996" s="27">
        <f>ABS(O996-Q996)/O996</f>
        <v>1.1878771593949735E-2</v>
      </c>
      <c r="V996" s="27"/>
    </row>
    <row r="997" spans="1:22" x14ac:dyDescent="0.25">
      <c r="A997" s="21">
        <v>402.71786500000002</v>
      </c>
      <c r="B997" s="21">
        <v>539.60266100000001</v>
      </c>
      <c r="C997">
        <v>12737480</v>
      </c>
      <c r="D997" s="21">
        <v>538.57959000000005</v>
      </c>
      <c r="E997">
        <v>4692.0770000000002</v>
      </c>
      <c r="F997">
        <v>17.067458999999999</v>
      </c>
      <c r="G997">
        <v>40.851695999999997</v>
      </c>
      <c r="H997">
        <v>4.2079000000000004</v>
      </c>
      <c r="I997">
        <v>8.016883</v>
      </c>
      <c r="J997">
        <v>16.553229999999999</v>
      </c>
      <c r="K997">
        <v>16.502227999999999</v>
      </c>
      <c r="L997">
        <v>1.4364079999999999</v>
      </c>
      <c r="M997">
        <v>12.672082</v>
      </c>
      <c r="N997">
        <v>5.7020670000000004</v>
      </c>
      <c r="O997">
        <f>VLOOKUP(A997,m!B647:L4501,11,0)</f>
        <v>133.288803</v>
      </c>
      <c r="P997" s="34">
        <v>402.71800000000002</v>
      </c>
      <c r="Q997">
        <v>134.86699999999999</v>
      </c>
      <c r="R997" s="27">
        <f>ABS(O997-Q997)/O997</f>
        <v>1.1840431937857441E-2</v>
      </c>
      <c r="V997" s="27"/>
    </row>
    <row r="998" spans="1:22" x14ac:dyDescent="0.25">
      <c r="A998" s="21">
        <v>388.61593599999998</v>
      </c>
      <c r="B998" s="21">
        <v>541.74377400000003</v>
      </c>
      <c r="C998">
        <v>12723534</v>
      </c>
      <c r="D998" s="21">
        <v>540.48461899999995</v>
      </c>
      <c r="E998">
        <v>4624.9380000000001</v>
      </c>
      <c r="F998">
        <v>16.839737</v>
      </c>
      <c r="G998">
        <v>42.866599999999998</v>
      </c>
      <c r="H998">
        <v>3.312913</v>
      </c>
      <c r="I998">
        <v>8.6396879999999996</v>
      </c>
      <c r="J998">
        <v>17.034109000000001</v>
      </c>
      <c r="K998">
        <v>16.428609999999999</v>
      </c>
      <c r="L998">
        <v>0.82063699999999995</v>
      </c>
      <c r="M998">
        <v>20.077701999999999</v>
      </c>
      <c r="N998">
        <v>5.5023970000000002</v>
      </c>
      <c r="O998">
        <f>VLOOKUP(A998,m!B301:L4155,11,0)</f>
        <v>129.547302</v>
      </c>
      <c r="P998" s="34">
        <v>388.61599999999999</v>
      </c>
      <c r="Q998">
        <v>131.071</v>
      </c>
      <c r="R998" s="27">
        <f>ABS(O998-Q998)/O998</f>
        <v>1.1761711563857934E-2</v>
      </c>
      <c r="V998" s="27"/>
    </row>
    <row r="999" spans="1:22" x14ac:dyDescent="0.25">
      <c r="A999" s="21">
        <v>396.007904</v>
      </c>
      <c r="B999" s="21">
        <v>541.51513699999998</v>
      </c>
      <c r="C999">
        <v>12906123</v>
      </c>
      <c r="D999" s="21">
        <v>537.40142800000001</v>
      </c>
      <c r="E999">
        <v>4969.7870000000003</v>
      </c>
      <c r="F999">
        <v>16.523721999999999</v>
      </c>
      <c r="G999">
        <v>41.028480999999999</v>
      </c>
      <c r="H999">
        <v>3.1144340000000001</v>
      </c>
      <c r="I999">
        <v>7.0776620000000001</v>
      </c>
      <c r="J999">
        <v>15.928815999999999</v>
      </c>
      <c r="K999">
        <v>15.685999000000001</v>
      </c>
      <c r="L999">
        <v>0.72076300000000004</v>
      </c>
      <c r="M999">
        <v>9.4052520000000008</v>
      </c>
      <c r="N999">
        <v>5.6070599999999997</v>
      </c>
      <c r="O999">
        <f>VLOOKUP(A999,m!B713:L4567,11,0)</f>
        <v>129.83142100000001</v>
      </c>
      <c r="P999" s="34">
        <v>396.00799999999998</v>
      </c>
      <c r="Q999">
        <v>131.358</v>
      </c>
      <c r="R999" s="27">
        <f>ABS(O999-Q999)/O999</f>
        <v>1.1758162918050463E-2</v>
      </c>
      <c r="V999" s="27"/>
    </row>
    <row r="1000" spans="1:22" x14ac:dyDescent="0.25">
      <c r="A1000" s="21">
        <v>378.71847500000001</v>
      </c>
      <c r="B1000" s="21">
        <v>541.39892599999996</v>
      </c>
      <c r="C1000">
        <v>12809122</v>
      </c>
      <c r="D1000" s="21">
        <v>534.55212400000005</v>
      </c>
      <c r="E1000">
        <v>4533.3850000000002</v>
      </c>
      <c r="F1000">
        <v>15.458543000000001</v>
      </c>
      <c r="G1000">
        <v>39.107719000000003</v>
      </c>
      <c r="H1000">
        <v>2.9007990000000001</v>
      </c>
      <c r="I1000">
        <v>7.5640340000000004</v>
      </c>
      <c r="J1000">
        <v>15.619343000000001</v>
      </c>
      <c r="K1000">
        <v>15.646095000000001</v>
      </c>
      <c r="L1000">
        <v>1.214243</v>
      </c>
      <c r="M1000">
        <v>15.896188</v>
      </c>
      <c r="N1000">
        <v>5.3622589999999999</v>
      </c>
      <c r="O1000">
        <f>VLOOKUP(A1000,m!B630:L4484,11,0)</f>
        <v>125.72978999999999</v>
      </c>
      <c r="P1000" s="34">
        <v>378.71800000000002</v>
      </c>
      <c r="Q1000">
        <v>127.202</v>
      </c>
      <c r="R1000" s="27">
        <f>ABS(O1000-Q1000)/O1000</f>
        <v>1.1709317258861278E-2</v>
      </c>
      <c r="V1000" s="27"/>
    </row>
    <row r="1001" spans="1:22" x14ac:dyDescent="0.25">
      <c r="A1001" s="21">
        <v>403.52108800000002</v>
      </c>
      <c r="B1001" s="21">
        <v>537.11602800000003</v>
      </c>
      <c r="C1001">
        <v>12538280</v>
      </c>
      <c r="D1001" s="21">
        <v>539.30529799999999</v>
      </c>
      <c r="E1001">
        <v>4635.6189999999997</v>
      </c>
      <c r="F1001">
        <v>17.190784000000001</v>
      </c>
      <c r="G1001">
        <v>40.880524000000001</v>
      </c>
      <c r="H1001">
        <v>4.1224049999999997</v>
      </c>
      <c r="I1001">
        <v>8.0444329999999997</v>
      </c>
      <c r="J1001">
        <v>16.641781000000002</v>
      </c>
      <c r="K1001">
        <v>16.600653000000001</v>
      </c>
      <c r="L1001">
        <v>1.4394480000000001</v>
      </c>
      <c r="M1001">
        <v>13.480677999999999</v>
      </c>
      <c r="N1001">
        <v>5.713438</v>
      </c>
      <c r="O1001">
        <f>VLOOKUP(A1001,m!B648:L4502,11,0)</f>
        <v>133.838852</v>
      </c>
      <c r="P1001" s="34">
        <v>403.52100000000002</v>
      </c>
      <c r="Q1001">
        <v>135.404</v>
      </c>
      <c r="R1001" s="27">
        <f>ABS(O1001-Q1001)/O1001</f>
        <v>1.1694272452366773E-2</v>
      </c>
      <c r="V1001" s="27"/>
    </row>
    <row r="1002" spans="1:22" x14ac:dyDescent="0.25">
      <c r="A1002" s="21">
        <v>490.67129499999999</v>
      </c>
      <c r="B1002" s="21">
        <v>540.80285600000002</v>
      </c>
      <c r="C1002">
        <v>12583466</v>
      </c>
      <c r="D1002" s="21">
        <v>541.43237299999998</v>
      </c>
      <c r="E1002">
        <v>4092.4070000000002</v>
      </c>
      <c r="F1002">
        <v>21.648472000000002</v>
      </c>
      <c r="G1002">
        <v>47.748553999999999</v>
      </c>
      <c r="H1002">
        <v>12.256646</v>
      </c>
      <c r="I1002">
        <v>10.927996</v>
      </c>
      <c r="J1002">
        <v>22.069331999999999</v>
      </c>
      <c r="K1002">
        <v>21.578658999999998</v>
      </c>
      <c r="L1002">
        <v>4.2708409999999999</v>
      </c>
      <c r="M1002">
        <v>31.774733999999999</v>
      </c>
      <c r="N1002">
        <v>6.9473950000000002</v>
      </c>
      <c r="O1002">
        <f>VLOOKUP(A1002,m!B236:L4090,11,0)</f>
        <v>169.54463200000001</v>
      </c>
      <c r="P1002" s="34">
        <v>490.67099999999999</v>
      </c>
      <c r="Q1002">
        <v>167.56200000000001</v>
      </c>
      <c r="R1002" s="27">
        <f>ABS(O1002-Q1002)/O1002</f>
        <v>1.1693864775382539E-2</v>
      </c>
      <c r="V1002" s="27"/>
    </row>
    <row r="1003" spans="1:22" x14ac:dyDescent="0.25">
      <c r="A1003" s="21">
        <v>403.14267000000001</v>
      </c>
      <c r="B1003" s="21">
        <v>529.55346699999996</v>
      </c>
      <c r="C1003">
        <v>12837100</v>
      </c>
      <c r="D1003" s="21">
        <v>540.11395300000004</v>
      </c>
      <c r="E1003">
        <v>4493.7120000000004</v>
      </c>
      <c r="F1003">
        <v>17.081333000000001</v>
      </c>
      <c r="G1003">
        <v>41.340096000000003</v>
      </c>
      <c r="H1003">
        <v>3.1445630000000002</v>
      </c>
      <c r="I1003">
        <v>7.734064</v>
      </c>
      <c r="J1003">
        <v>16.281148999999999</v>
      </c>
      <c r="K1003">
        <v>16.137391999999998</v>
      </c>
      <c r="L1003">
        <v>1.3951830000000001</v>
      </c>
      <c r="M1003">
        <v>6.8191290000000002</v>
      </c>
      <c r="N1003">
        <v>5.708081</v>
      </c>
      <c r="O1003">
        <f>VLOOKUP(A1003,m!B562:L4416,11,0)</f>
        <v>131.77926600000001</v>
      </c>
      <c r="P1003" s="34">
        <v>403.14299999999997</v>
      </c>
      <c r="Q1003">
        <v>133.31399999999999</v>
      </c>
      <c r="R1003" s="27">
        <f>ABS(O1003-Q1003)/O1003</f>
        <v>1.164624790063701E-2</v>
      </c>
      <c r="V1003" s="27"/>
    </row>
    <row r="1004" spans="1:22" x14ac:dyDescent="0.25">
      <c r="A1004" s="21">
        <v>390.57824699999998</v>
      </c>
      <c r="B1004" s="21">
        <v>540.64404300000001</v>
      </c>
      <c r="C1004">
        <v>12701331</v>
      </c>
      <c r="D1004" s="21">
        <v>540.35070800000005</v>
      </c>
      <c r="E1004">
        <v>4420.4709999999995</v>
      </c>
      <c r="F1004">
        <v>17.214179999999999</v>
      </c>
      <c r="G1004">
        <v>42.970424999999999</v>
      </c>
      <c r="H1004">
        <v>2.7988650000000002</v>
      </c>
      <c r="I1004">
        <v>8.4895569999999996</v>
      </c>
      <c r="J1004">
        <v>16.795110999999999</v>
      </c>
      <c r="K1004">
        <v>16.385439000000002</v>
      </c>
      <c r="L1004">
        <v>0.94386400000000004</v>
      </c>
      <c r="M1004">
        <v>11.018392</v>
      </c>
      <c r="N1004">
        <v>5.5301819999999999</v>
      </c>
      <c r="O1004">
        <f>VLOOKUP(A1004,m!B328:L4182,11,0)</f>
        <v>128.43130500000001</v>
      </c>
      <c r="P1004" s="34">
        <v>390.57799999999997</v>
      </c>
      <c r="Q1004">
        <v>129.923</v>
      </c>
      <c r="R1004" s="27">
        <f>ABS(O1004-Q1004)/O1004</f>
        <v>1.1614730536297149E-2</v>
      </c>
      <c r="V1004" s="27"/>
    </row>
    <row r="1005" spans="1:22" x14ac:dyDescent="0.25">
      <c r="A1005" s="21">
        <v>393.769226</v>
      </c>
      <c r="B1005" s="21">
        <v>536.62530500000003</v>
      </c>
      <c r="C1005">
        <v>12901549</v>
      </c>
      <c r="D1005" s="21">
        <v>540.63171399999999</v>
      </c>
      <c r="E1005">
        <v>3984.07</v>
      </c>
      <c r="F1005">
        <v>16.373201000000002</v>
      </c>
      <c r="G1005">
        <v>40.689487</v>
      </c>
      <c r="H1005">
        <v>3.0397599999999998</v>
      </c>
      <c r="I1005">
        <v>7.5533539999999997</v>
      </c>
      <c r="J1005">
        <v>16.199290999999999</v>
      </c>
      <c r="K1005">
        <v>16.450862999999998</v>
      </c>
      <c r="L1005">
        <v>1.8866449999999999</v>
      </c>
      <c r="M1005">
        <v>11.077157</v>
      </c>
      <c r="N1005">
        <v>5.5753630000000003</v>
      </c>
      <c r="O1005">
        <f>VLOOKUP(A1005,m!B154:L4008,11,0)</f>
        <v>131.23478700000001</v>
      </c>
      <c r="P1005" s="34">
        <v>393.76900000000001</v>
      </c>
      <c r="Q1005">
        <v>132.75899999999999</v>
      </c>
      <c r="R1005" s="27">
        <f>ABS(O1005-Q1005)/O1005</f>
        <v>1.1614397636809321E-2</v>
      </c>
      <c r="V1005" s="27"/>
    </row>
    <row r="1006" spans="1:22" x14ac:dyDescent="0.25">
      <c r="A1006" s="21">
        <v>432.00106799999998</v>
      </c>
      <c r="B1006" s="21">
        <v>540.93786599999999</v>
      </c>
      <c r="C1006">
        <v>12825006</v>
      </c>
      <c r="D1006" s="21">
        <v>537.48230000000001</v>
      </c>
      <c r="E1006">
        <v>4560.8509999999997</v>
      </c>
      <c r="F1006">
        <v>18.470013000000002</v>
      </c>
      <c r="G1006">
        <v>43.159790000000001</v>
      </c>
      <c r="H1006">
        <v>6.7032800000000003</v>
      </c>
      <c r="I1006">
        <v>8.9650599999999994</v>
      </c>
      <c r="J1006">
        <v>18.151464000000001</v>
      </c>
      <c r="K1006">
        <v>17.994803999999998</v>
      </c>
      <c r="L1006">
        <v>2.4604599999999999</v>
      </c>
      <c r="M1006">
        <v>18.416129999999999</v>
      </c>
      <c r="N1006">
        <v>6.1166859999999996</v>
      </c>
      <c r="O1006">
        <f>VLOOKUP(A1006,m!B525:L4379,11,0)</f>
        <v>145.122604</v>
      </c>
      <c r="P1006" s="34">
        <v>432.00099999999998</v>
      </c>
      <c r="Q1006">
        <v>146.803</v>
      </c>
      <c r="R1006" s="27">
        <f>ABS(O1006-Q1006)/O1006</f>
        <v>1.1579147242975339E-2</v>
      </c>
      <c r="V1006" s="27"/>
    </row>
    <row r="1007" spans="1:22" x14ac:dyDescent="0.25">
      <c r="A1007" s="21">
        <v>382.24319500000001</v>
      </c>
      <c r="B1007" s="21">
        <v>540.10644500000001</v>
      </c>
      <c r="C1007">
        <v>12893573</v>
      </c>
      <c r="D1007" s="21">
        <v>536.42181400000004</v>
      </c>
      <c r="E1007">
        <v>4179.3819999999996</v>
      </c>
      <c r="F1007">
        <v>15.714955</v>
      </c>
      <c r="G1007">
        <v>39.556156000000001</v>
      </c>
      <c r="H1007">
        <v>2.384563</v>
      </c>
      <c r="I1007">
        <v>7.4257910000000003</v>
      </c>
      <c r="J1007">
        <v>15.625366</v>
      </c>
      <c r="K1007">
        <v>17.106506</v>
      </c>
      <c r="L1007">
        <v>1.513074</v>
      </c>
      <c r="M1007">
        <v>12.074159</v>
      </c>
      <c r="N1007">
        <v>5.412166</v>
      </c>
      <c r="O1007">
        <f>VLOOKUP(A1007,m!B533:L4387,11,0)</f>
        <v>126.892433</v>
      </c>
      <c r="P1007" s="34">
        <v>382.24299999999999</v>
      </c>
      <c r="Q1007">
        <v>128.357</v>
      </c>
      <c r="R1007" s="27">
        <f>ABS(O1007-Q1007)/O1007</f>
        <v>1.1541799344331293E-2</v>
      </c>
      <c r="V1007" s="27"/>
    </row>
    <row r="1008" spans="1:22" x14ac:dyDescent="0.25">
      <c r="A1008" s="21">
        <v>388.59848</v>
      </c>
      <c r="B1008" s="21">
        <v>536.47924799999998</v>
      </c>
      <c r="C1008">
        <v>12692878</v>
      </c>
      <c r="D1008" s="21">
        <v>539.07617200000004</v>
      </c>
      <c r="E1008">
        <v>3921.5070000000001</v>
      </c>
      <c r="F1008">
        <v>16.014558999999998</v>
      </c>
      <c r="G1008">
        <v>40.634098000000002</v>
      </c>
      <c r="H1008">
        <v>2.6581709999999998</v>
      </c>
      <c r="I1008">
        <v>7.6151590000000002</v>
      </c>
      <c r="J1008">
        <v>16.21998</v>
      </c>
      <c r="K1008">
        <v>16.371106999999999</v>
      </c>
      <c r="L1008">
        <v>1.8861140000000001</v>
      </c>
      <c r="M1008">
        <v>13.940084000000001</v>
      </c>
      <c r="N1008">
        <v>5.5021500000000003</v>
      </c>
      <c r="O1008">
        <f>VLOOKUP(A1008,m!B157:L4011,11,0)</f>
        <v>130.038422</v>
      </c>
      <c r="P1008" s="34">
        <v>388.59800000000001</v>
      </c>
      <c r="Q1008">
        <v>131.53899999999999</v>
      </c>
      <c r="R1008" s="27">
        <f>ABS(O1008-Q1008)/O1008</f>
        <v>1.1539497149542388E-2</v>
      </c>
      <c r="V1008" s="27"/>
    </row>
    <row r="1009" spans="1:22" x14ac:dyDescent="0.25">
      <c r="A1009" s="21">
        <v>414.36123700000002</v>
      </c>
      <c r="B1009" s="21">
        <v>538.69366500000001</v>
      </c>
      <c r="C1009">
        <v>12527153</v>
      </c>
      <c r="D1009" s="21">
        <v>542.957581</v>
      </c>
      <c r="E1009">
        <v>4763.7929999999997</v>
      </c>
      <c r="F1009">
        <v>17.657612</v>
      </c>
      <c r="G1009">
        <v>41.946156000000002</v>
      </c>
      <c r="H1009">
        <v>3.9940389999999999</v>
      </c>
      <c r="I1009">
        <v>8.1665580000000002</v>
      </c>
      <c r="J1009">
        <v>17.098091</v>
      </c>
      <c r="K1009">
        <v>17.034991999999999</v>
      </c>
      <c r="L1009">
        <v>1.6050169999999999</v>
      </c>
      <c r="M1009">
        <v>12.905250000000001</v>
      </c>
      <c r="N1009">
        <v>5.866924</v>
      </c>
      <c r="O1009">
        <f>VLOOKUP(A1009,m!B588:L4442,11,0)</f>
        <v>138.053665</v>
      </c>
      <c r="P1009" s="34">
        <v>414.36099999999999</v>
      </c>
      <c r="Q1009">
        <v>139.642</v>
      </c>
      <c r="R1009" s="27">
        <f>ABS(O1009-Q1009)/O1009</f>
        <v>1.150519980762554E-2</v>
      </c>
      <c r="V1009" s="27"/>
    </row>
    <row r="1010" spans="1:22" x14ac:dyDescent="0.25">
      <c r="A1010" s="21">
        <v>380.70510899999999</v>
      </c>
      <c r="B1010" s="21">
        <v>535.94970699999999</v>
      </c>
      <c r="C1010">
        <v>12828319</v>
      </c>
      <c r="D1010" s="21">
        <v>540.199341</v>
      </c>
      <c r="E1010">
        <v>3927.6109999999999</v>
      </c>
      <c r="F1010">
        <v>15.499378</v>
      </c>
      <c r="G1010">
        <v>39.985111000000003</v>
      </c>
      <c r="H1010">
        <v>2.202321</v>
      </c>
      <c r="I1010">
        <v>7.4149419999999999</v>
      </c>
      <c r="J1010">
        <v>15.726823</v>
      </c>
      <c r="K1010">
        <v>15.863393</v>
      </c>
      <c r="L1010">
        <v>1.772151</v>
      </c>
      <c r="M1010">
        <v>12.518421</v>
      </c>
      <c r="N1010">
        <v>5.3903889999999999</v>
      </c>
      <c r="O1010">
        <f>VLOOKUP(A1010,m!B155:L4009,11,0)</f>
        <v>127.026985</v>
      </c>
      <c r="P1010" s="34">
        <v>380.70499999999998</v>
      </c>
      <c r="Q1010">
        <v>128.488</v>
      </c>
      <c r="R1010" s="27">
        <f>ABS(O1010-Q1010)/O1010</f>
        <v>1.1501611252128856E-2</v>
      </c>
      <c r="V1010" s="27"/>
    </row>
    <row r="1011" spans="1:22" x14ac:dyDescent="0.25">
      <c r="A1011" s="21">
        <v>385.61584499999998</v>
      </c>
      <c r="B1011" s="21">
        <v>540.70288100000005</v>
      </c>
      <c r="C1011">
        <v>12894675</v>
      </c>
      <c r="D1011" s="21">
        <v>539.15747099999999</v>
      </c>
      <c r="E1011">
        <v>4072.57</v>
      </c>
      <c r="F1011">
        <v>15.955564000000001</v>
      </c>
      <c r="G1011">
        <v>40.965336000000001</v>
      </c>
      <c r="H1011">
        <v>2.7178040000000001</v>
      </c>
      <c r="I1011">
        <v>7.5748939999999996</v>
      </c>
      <c r="J1011">
        <v>16.123182</v>
      </c>
      <c r="K1011">
        <v>16.380690000000001</v>
      </c>
      <c r="L1011">
        <v>1.870036</v>
      </c>
      <c r="M1011">
        <v>13.838532000000001</v>
      </c>
      <c r="N1011">
        <v>5.4599190000000002</v>
      </c>
      <c r="O1011">
        <f>VLOOKUP(A1011,m!B150:L4004,11,0)</f>
        <v>128.75732400000001</v>
      </c>
      <c r="P1011" s="34">
        <v>385.61599999999999</v>
      </c>
      <c r="Q1011">
        <v>130.226</v>
      </c>
      <c r="R1011" s="27">
        <f>ABS(O1011-Q1011)/O1011</f>
        <v>1.1406543366806752E-2</v>
      </c>
      <c r="V1011" s="27"/>
    </row>
    <row r="1012" spans="1:22" x14ac:dyDescent="0.25">
      <c r="A1012" s="21">
        <v>407.16570999999999</v>
      </c>
      <c r="B1012" s="21">
        <v>540.40588400000001</v>
      </c>
      <c r="C1012">
        <v>12808529</v>
      </c>
      <c r="D1012" s="21">
        <v>536.649719</v>
      </c>
      <c r="E1012">
        <v>4476.9279999999999</v>
      </c>
      <c r="F1012">
        <v>17.392927</v>
      </c>
      <c r="G1012">
        <v>41.862994999999998</v>
      </c>
      <c r="H1012">
        <v>4.1775799999999998</v>
      </c>
      <c r="I1012">
        <v>8.3775480000000009</v>
      </c>
      <c r="J1012">
        <v>16.845268000000001</v>
      </c>
      <c r="K1012">
        <v>16.368486000000001</v>
      </c>
      <c r="L1012">
        <v>1.063199</v>
      </c>
      <c r="M1012">
        <v>11.28383</v>
      </c>
      <c r="N1012">
        <v>5.7650430000000004</v>
      </c>
      <c r="O1012">
        <f>VLOOKUP(A1012,m!B315:L4169,11,0)</f>
        <v>134.68255600000001</v>
      </c>
      <c r="P1012" s="34">
        <v>407.166</v>
      </c>
      <c r="Q1012">
        <v>136.21700000000001</v>
      </c>
      <c r="R1012" s="27">
        <f>ABS(O1012-Q1012)/O1012</f>
        <v>1.1393041872475361E-2</v>
      </c>
      <c r="V1012" s="27"/>
    </row>
    <row r="1013" spans="1:22" x14ac:dyDescent="0.25">
      <c r="A1013" s="21">
        <v>403.80273399999999</v>
      </c>
      <c r="B1013" s="21">
        <v>539.75610400000005</v>
      </c>
      <c r="C1013">
        <v>12790608</v>
      </c>
      <c r="D1013" s="21">
        <v>544.49926800000003</v>
      </c>
      <c r="E1013">
        <v>4507.4449999999997</v>
      </c>
      <c r="F1013">
        <v>17.086275000000001</v>
      </c>
      <c r="G1013">
        <v>41.177494000000003</v>
      </c>
      <c r="H1013">
        <v>3.7701709999999999</v>
      </c>
      <c r="I1013">
        <v>7.8089510000000004</v>
      </c>
      <c r="J1013">
        <v>16.473282000000001</v>
      </c>
      <c r="K1013">
        <v>16.299095000000001</v>
      </c>
      <c r="L1013">
        <v>0.86778900000000003</v>
      </c>
      <c r="M1013">
        <v>8.825564</v>
      </c>
      <c r="N1013">
        <v>5.7174269999999998</v>
      </c>
      <c r="O1013">
        <f>VLOOKUP(A1013,m!B354:L4208,11,0)</f>
        <v>133.978027</v>
      </c>
      <c r="P1013" s="34">
        <v>403.803</v>
      </c>
      <c r="Q1013">
        <v>135.5</v>
      </c>
      <c r="R1013" s="27">
        <f>ABS(O1013-Q1013)/O1013</f>
        <v>1.1359870227078376E-2</v>
      </c>
      <c r="V1013" s="27"/>
    </row>
    <row r="1014" spans="1:22" x14ac:dyDescent="0.25">
      <c r="A1014" s="21">
        <v>419.15100100000001</v>
      </c>
      <c r="B1014" s="21">
        <v>541.04272500000002</v>
      </c>
      <c r="C1014">
        <v>13257734</v>
      </c>
      <c r="D1014" s="21">
        <v>533.37304700000004</v>
      </c>
      <c r="E1014">
        <v>3974.9140000000002</v>
      </c>
      <c r="F1014">
        <v>17.399498000000001</v>
      </c>
      <c r="G1014">
        <v>43.878506000000002</v>
      </c>
      <c r="H1014">
        <v>5.7469390000000002</v>
      </c>
      <c r="I1014">
        <v>7.8097110000000001</v>
      </c>
      <c r="J1014">
        <v>16.030356999999999</v>
      </c>
      <c r="K1014">
        <v>16.697454</v>
      </c>
      <c r="L1014">
        <v>4.0274489999999998</v>
      </c>
      <c r="M1014">
        <v>12.678779</v>
      </c>
      <c r="N1014">
        <v>5.9347430000000001</v>
      </c>
      <c r="O1014">
        <f>VLOOKUP(A1014,m!B207:L4061,11,0)</f>
        <v>139.849335</v>
      </c>
      <c r="P1014" s="34">
        <v>419.15100000000001</v>
      </c>
      <c r="Q1014">
        <v>141.41999999999999</v>
      </c>
      <c r="R1014" s="27">
        <f>ABS(O1014-Q1014)/O1014</f>
        <v>1.1231122407553751E-2</v>
      </c>
      <c r="V1014" s="27"/>
    </row>
    <row r="1015" spans="1:22" x14ac:dyDescent="0.25">
      <c r="A1015" s="21">
        <v>391.955017</v>
      </c>
      <c r="B1015" s="21">
        <v>541.70739700000001</v>
      </c>
      <c r="C1015">
        <v>12910259</v>
      </c>
      <c r="D1015" s="21">
        <v>537.30737299999998</v>
      </c>
      <c r="E1015">
        <v>4063.415</v>
      </c>
      <c r="F1015">
        <v>16.232680999999999</v>
      </c>
      <c r="G1015">
        <v>40.742752000000003</v>
      </c>
      <c r="H1015">
        <v>3.2235580000000001</v>
      </c>
      <c r="I1015">
        <v>7.7530299999999999</v>
      </c>
      <c r="J1015">
        <v>16.333656000000001</v>
      </c>
      <c r="K1015">
        <v>16.406334000000001</v>
      </c>
      <c r="L1015">
        <v>1.8877600000000001</v>
      </c>
      <c r="M1015">
        <v>14.280602999999999</v>
      </c>
      <c r="N1015">
        <v>5.5496759999999998</v>
      </c>
      <c r="O1015">
        <f>VLOOKUP(A1015,m!B167:L4021,11,0)</f>
        <v>131.19674699999999</v>
      </c>
      <c r="P1015" s="34">
        <v>391.95499999999998</v>
      </c>
      <c r="Q1015">
        <v>132.66800000000001</v>
      </c>
      <c r="R1015" s="27">
        <f>ABS(O1015-Q1015)/O1015</f>
        <v>1.1214096642198138E-2</v>
      </c>
      <c r="V1015" s="27"/>
    </row>
    <row r="1016" spans="1:22" x14ac:dyDescent="0.25">
      <c r="A1016" s="21">
        <v>396.86172499999998</v>
      </c>
      <c r="B1016" s="21">
        <v>523.20202600000005</v>
      </c>
      <c r="C1016">
        <v>12766063</v>
      </c>
      <c r="D1016" s="21">
        <v>534.61639400000001</v>
      </c>
      <c r="E1016">
        <v>4367.0640000000003</v>
      </c>
      <c r="F1016">
        <v>17.178343000000002</v>
      </c>
      <c r="G1016">
        <v>42.096203000000003</v>
      </c>
      <c r="H1016">
        <v>2.8481879999999999</v>
      </c>
      <c r="I1016">
        <v>8.0581440000000004</v>
      </c>
      <c r="J1016">
        <v>16.65719</v>
      </c>
      <c r="K1016">
        <v>16.537502</v>
      </c>
      <c r="L1016">
        <v>1.5295970000000001</v>
      </c>
      <c r="M1016">
        <v>10.277335000000001</v>
      </c>
      <c r="N1016">
        <v>5.6191500000000003</v>
      </c>
      <c r="O1016">
        <f>VLOOKUP(A1016,m!B572:L4426,11,0)</f>
        <v>131.835342</v>
      </c>
      <c r="P1016" s="34">
        <v>396.86200000000002</v>
      </c>
      <c r="Q1016">
        <v>130.35900000000001</v>
      </c>
      <c r="R1016" s="27">
        <f>ABS(O1016-Q1016)/O1016</f>
        <v>1.1198378049491375E-2</v>
      </c>
      <c r="V1016" s="27"/>
    </row>
    <row r="1017" spans="1:22" x14ac:dyDescent="0.25">
      <c r="A1017" s="21">
        <v>488.347443</v>
      </c>
      <c r="B1017" s="21">
        <v>540.79760699999997</v>
      </c>
      <c r="C1017">
        <v>12447495</v>
      </c>
      <c r="D1017" s="21">
        <v>538.78002900000001</v>
      </c>
      <c r="E1017">
        <v>4702.7579999999998</v>
      </c>
      <c r="F1017">
        <v>22.205797</v>
      </c>
      <c r="G1017">
        <v>47.31353</v>
      </c>
      <c r="H1017">
        <v>9.9660189999999993</v>
      </c>
      <c r="I1017">
        <v>10.122712</v>
      </c>
      <c r="J1017">
        <v>20.814692999999998</v>
      </c>
      <c r="K1017">
        <v>20.169798</v>
      </c>
      <c r="L1017">
        <v>1.7699210000000001</v>
      </c>
      <c r="M1017">
        <v>17.757771000000002</v>
      </c>
      <c r="N1017">
        <v>6.9144920000000001</v>
      </c>
      <c r="O1017">
        <f>VLOOKUP(A1017,m!B466:L4320,11,0)</f>
        <v>163.635086</v>
      </c>
      <c r="P1017" s="34">
        <v>488.34699999999998</v>
      </c>
      <c r="Q1017">
        <v>161.803</v>
      </c>
      <c r="R1017" s="27">
        <f>ABS(O1017-Q1017)/O1017</f>
        <v>1.1196168528306967E-2</v>
      </c>
      <c r="V1017" s="27"/>
    </row>
    <row r="1018" spans="1:22" x14ac:dyDescent="0.25">
      <c r="A1018" s="21">
        <v>479.07394399999998</v>
      </c>
      <c r="B1018" s="21">
        <v>541.61181599999998</v>
      </c>
      <c r="C1018">
        <v>12775676</v>
      </c>
      <c r="D1018" s="21">
        <v>539.71594200000004</v>
      </c>
      <c r="E1018">
        <v>4289.2449999999999</v>
      </c>
      <c r="F1018">
        <v>21.169363000000001</v>
      </c>
      <c r="G1018">
        <v>46.973796999999998</v>
      </c>
      <c r="H1018">
        <v>11.174745</v>
      </c>
      <c r="I1018">
        <v>10.947849</v>
      </c>
      <c r="J1018">
        <v>21.443514</v>
      </c>
      <c r="K1018">
        <v>20.957035000000001</v>
      </c>
      <c r="L1018">
        <v>3.8138429999999999</v>
      </c>
      <c r="M1018">
        <v>31.301765</v>
      </c>
      <c r="N1018">
        <v>6.7831890000000001</v>
      </c>
      <c r="O1018">
        <f>VLOOKUP(A1018,m!B188:L4042,11,0)</f>
        <v>165.54800399999999</v>
      </c>
      <c r="P1018" s="34">
        <v>479.07400000000001</v>
      </c>
      <c r="Q1018">
        <v>163.703</v>
      </c>
      <c r="R1018" s="27">
        <f>ABS(O1018-Q1018)/O1018</f>
        <v>1.1144827816830632E-2</v>
      </c>
      <c r="V1018" s="27"/>
    </row>
    <row r="1019" spans="1:22" x14ac:dyDescent="0.25">
      <c r="A1019" s="21">
        <v>392.74041699999998</v>
      </c>
      <c r="B1019" s="21">
        <v>541.00543200000004</v>
      </c>
      <c r="C1019">
        <v>12798039</v>
      </c>
      <c r="D1019" s="21">
        <v>542.24310300000002</v>
      </c>
      <c r="E1019">
        <v>4623.4120000000003</v>
      </c>
      <c r="F1019">
        <v>16.230953</v>
      </c>
      <c r="G1019">
        <v>40.018664999999999</v>
      </c>
      <c r="H1019">
        <v>3.4187340000000002</v>
      </c>
      <c r="I1019">
        <v>7.8002700000000003</v>
      </c>
      <c r="J1019">
        <v>16.24531</v>
      </c>
      <c r="K1019">
        <v>16.190968000000002</v>
      </c>
      <c r="L1019">
        <v>1.4621329999999999</v>
      </c>
      <c r="M1019">
        <v>14.981673000000001</v>
      </c>
      <c r="N1019">
        <v>5.5607949999999997</v>
      </c>
      <c r="O1019">
        <f>VLOOKUP(A1019,m!B613:L4467,11,0)</f>
        <v>131.229355</v>
      </c>
      <c r="P1019" s="34">
        <v>392.74</v>
      </c>
      <c r="Q1019">
        <v>132.68899999999999</v>
      </c>
      <c r="R1019" s="27">
        <f>ABS(O1019-Q1019)/O1019</f>
        <v>1.1122854333925476E-2</v>
      </c>
      <c r="V1019" s="27"/>
    </row>
    <row r="1020" spans="1:22" x14ac:dyDescent="0.25">
      <c r="A1020" s="21">
        <v>486.69610599999999</v>
      </c>
      <c r="B1020" s="21">
        <v>541.86828600000001</v>
      </c>
      <c r="C1020">
        <v>12802894</v>
      </c>
      <c r="D1020" s="21">
        <v>535.47937000000002</v>
      </c>
      <c r="E1020">
        <v>4440.3069999999998</v>
      </c>
      <c r="F1020">
        <v>22.126166999999999</v>
      </c>
      <c r="G1020">
        <v>48.484282999999998</v>
      </c>
      <c r="H1020">
        <v>10.639073</v>
      </c>
      <c r="I1020">
        <v>10.864652</v>
      </c>
      <c r="J1020">
        <v>21.080805000000002</v>
      </c>
      <c r="K1020">
        <v>21.170631</v>
      </c>
      <c r="L1020">
        <v>3.7030349999999999</v>
      </c>
      <c r="M1020">
        <v>30.151299000000002</v>
      </c>
      <c r="N1020">
        <v>6.8911100000000003</v>
      </c>
      <c r="O1020">
        <f>VLOOKUP(A1020,m!B109:L3963,11,0)</f>
        <v>166.43911700000001</v>
      </c>
      <c r="P1020" s="34">
        <v>486.69600000000003</v>
      </c>
      <c r="Q1020">
        <v>164.59100000000001</v>
      </c>
      <c r="R1020" s="27">
        <f>ABS(O1020-Q1020)/O1020</f>
        <v>1.1103862080691055E-2</v>
      </c>
      <c r="V1020" s="27"/>
    </row>
    <row r="1021" spans="1:22" x14ac:dyDescent="0.25">
      <c r="A1021" s="21">
        <v>387.32165500000002</v>
      </c>
      <c r="B1021" s="21">
        <v>541.66491699999995</v>
      </c>
      <c r="C1021">
        <v>12951926</v>
      </c>
      <c r="D1021" s="21">
        <v>537.35082999999997</v>
      </c>
      <c r="E1021">
        <v>4220.5810000000001</v>
      </c>
      <c r="F1021">
        <v>15.894652000000001</v>
      </c>
      <c r="G1021">
        <v>39.949660999999999</v>
      </c>
      <c r="H1021">
        <v>2.9333140000000002</v>
      </c>
      <c r="I1021">
        <v>7.6585770000000002</v>
      </c>
      <c r="J1021">
        <v>15.978069</v>
      </c>
      <c r="K1021">
        <v>17.473296999999999</v>
      </c>
      <c r="L1021">
        <v>1.661999</v>
      </c>
      <c r="M1021">
        <v>14.326127</v>
      </c>
      <c r="N1021">
        <v>5.4840710000000001</v>
      </c>
      <c r="O1021">
        <f>VLOOKUP(A1021,m!B532:L4386,11,0)</f>
        <v>129.35502600000001</v>
      </c>
      <c r="P1021" s="34">
        <v>387.322</v>
      </c>
      <c r="Q1021">
        <v>130.78899999999999</v>
      </c>
      <c r="R1021" s="27">
        <f>ABS(O1021-Q1021)/O1021</f>
        <v>1.1085568488076975E-2</v>
      </c>
      <c r="V1021" s="27"/>
    </row>
    <row r="1022" spans="1:22" x14ac:dyDescent="0.25">
      <c r="A1022" s="21">
        <v>400.46875</v>
      </c>
      <c r="B1022" s="21">
        <v>541.27417000000003</v>
      </c>
      <c r="C1022">
        <v>12968660</v>
      </c>
      <c r="D1022" s="21">
        <v>541.98242200000004</v>
      </c>
      <c r="E1022">
        <v>3866.576</v>
      </c>
      <c r="F1022">
        <v>16.888704000000001</v>
      </c>
      <c r="G1022">
        <v>41.289924999999997</v>
      </c>
      <c r="H1022">
        <v>4.184234</v>
      </c>
      <c r="I1022">
        <v>7.8299669999999999</v>
      </c>
      <c r="J1022">
        <v>16.588882000000002</v>
      </c>
      <c r="K1022">
        <v>16.543804000000002</v>
      </c>
      <c r="L1022">
        <v>2.291884</v>
      </c>
      <c r="M1022">
        <v>12.410308000000001</v>
      </c>
      <c r="N1022">
        <v>5.6702209999999997</v>
      </c>
      <c r="O1022">
        <f>VLOOKUP(A1022,m!B253:L4107,11,0)</f>
        <v>134.62142900000001</v>
      </c>
      <c r="P1022" s="34">
        <v>400.46899999999999</v>
      </c>
      <c r="Q1022">
        <v>136.107</v>
      </c>
      <c r="R1022" s="27">
        <f>ABS(O1022-Q1022)/O1022</f>
        <v>1.1035174793754366E-2</v>
      </c>
      <c r="V1022" s="27"/>
    </row>
    <row r="1023" spans="1:22" x14ac:dyDescent="0.25">
      <c r="A1023" s="21">
        <v>482.24591099999998</v>
      </c>
      <c r="B1023" s="21">
        <v>535.25238000000002</v>
      </c>
      <c r="C1023">
        <v>12728220</v>
      </c>
      <c r="D1023" s="21">
        <v>536.53320299999996</v>
      </c>
      <c r="E1023">
        <v>5342.1019999999999</v>
      </c>
      <c r="F1023">
        <v>23.317067999999999</v>
      </c>
      <c r="G1023">
        <v>48.537548000000001</v>
      </c>
      <c r="H1023">
        <v>10.020011</v>
      </c>
      <c r="I1023">
        <v>10.540858</v>
      </c>
      <c r="J1023">
        <v>21.000706000000001</v>
      </c>
      <c r="K1023">
        <v>20.158010000000001</v>
      </c>
      <c r="L1023">
        <v>1.1528179999999999</v>
      </c>
      <c r="M1023">
        <v>17.006986999999999</v>
      </c>
      <c r="N1023">
        <v>6.8281000000000001</v>
      </c>
      <c r="O1023">
        <f>VLOOKUP(A1023,m!B57:L3911,11,0)</f>
        <v>158.81553600000001</v>
      </c>
      <c r="P1023" s="34">
        <v>482.24599999999998</v>
      </c>
      <c r="Q1023">
        <v>157.083</v>
      </c>
      <c r="R1023" s="27">
        <f>ABS(O1023-Q1023)/O1023</f>
        <v>1.0909109043336983E-2</v>
      </c>
      <c r="V1023" s="27"/>
    </row>
    <row r="1024" spans="1:22" x14ac:dyDescent="0.25">
      <c r="A1024" s="21">
        <v>413.36056500000001</v>
      </c>
      <c r="B1024" s="21">
        <v>533.96655299999998</v>
      </c>
      <c r="C1024">
        <v>12965257</v>
      </c>
      <c r="D1024" s="21">
        <v>538.74597200000005</v>
      </c>
      <c r="E1024">
        <v>4649.3519999999999</v>
      </c>
      <c r="F1024">
        <v>17.682179999999999</v>
      </c>
      <c r="G1024">
        <v>42.102093000000004</v>
      </c>
      <c r="H1024">
        <v>3.9191129999999998</v>
      </c>
      <c r="I1024">
        <v>8.1439350000000008</v>
      </c>
      <c r="J1024">
        <v>16.959152</v>
      </c>
      <c r="K1024">
        <v>16.773586000000002</v>
      </c>
      <c r="L1024">
        <v>1.5268949999999999</v>
      </c>
      <c r="M1024">
        <v>10.641418</v>
      </c>
      <c r="N1024">
        <v>5.8527550000000002</v>
      </c>
      <c r="O1024">
        <f>VLOOKUP(A1024,m!B563:L4417,11,0)</f>
        <v>136.23350500000001</v>
      </c>
      <c r="P1024" s="34">
        <v>413.36099999999999</v>
      </c>
      <c r="Q1024">
        <v>137.70500000000001</v>
      </c>
      <c r="R1024" s="27">
        <f>ABS(O1024-Q1024)/O1024</f>
        <v>1.0801270950196902E-2</v>
      </c>
      <c r="V1024" s="27"/>
    </row>
    <row r="1025" spans="1:22" x14ac:dyDescent="0.25">
      <c r="A1025" s="21">
        <v>393.49832199999997</v>
      </c>
      <c r="B1025" s="21">
        <v>540.63159199999996</v>
      </c>
      <c r="C1025">
        <v>12818830</v>
      </c>
      <c r="D1025" s="21">
        <v>541.46862799999997</v>
      </c>
      <c r="E1025">
        <v>4194.6409999999996</v>
      </c>
      <c r="F1025">
        <v>16.432741</v>
      </c>
      <c r="G1025">
        <v>40.496558999999998</v>
      </c>
      <c r="H1025">
        <v>2.8740999999999999</v>
      </c>
      <c r="I1025">
        <v>7.5873999999999997</v>
      </c>
      <c r="J1025">
        <v>16.070132999999998</v>
      </c>
      <c r="K1025">
        <v>15.912868</v>
      </c>
      <c r="L1025">
        <v>0.89381500000000003</v>
      </c>
      <c r="M1025">
        <v>9.1219380000000001</v>
      </c>
      <c r="N1025">
        <v>5.5715269999999997</v>
      </c>
      <c r="O1025">
        <f>VLOOKUP(A1025,m!B364:L4218,11,0)</f>
        <v>130.90902700000001</v>
      </c>
      <c r="P1025" s="34">
        <v>393.49799999999999</v>
      </c>
      <c r="Q1025">
        <v>132.31299999999999</v>
      </c>
      <c r="R1025" s="27">
        <f>ABS(O1025-Q1025)/O1025</f>
        <v>1.0724798985787123E-2</v>
      </c>
      <c r="V1025" s="27"/>
    </row>
    <row r="1026" spans="1:22" x14ac:dyDescent="0.25">
      <c r="A1026" s="21">
        <v>384.10562099999999</v>
      </c>
      <c r="B1026" s="21">
        <v>542.80139199999996</v>
      </c>
      <c r="C1026">
        <v>12752430</v>
      </c>
      <c r="D1026" s="21">
        <v>537.29974400000003</v>
      </c>
      <c r="E1026">
        <v>3852.8429999999998</v>
      </c>
      <c r="F1026">
        <v>16.016203000000001</v>
      </c>
      <c r="G1026">
        <v>41.278080000000003</v>
      </c>
      <c r="H1026">
        <v>2.5582940000000001</v>
      </c>
      <c r="I1026">
        <v>7.7177910000000001</v>
      </c>
      <c r="J1026">
        <v>16.357866000000001</v>
      </c>
      <c r="K1026">
        <v>16.519247</v>
      </c>
      <c r="L1026">
        <v>1.909375</v>
      </c>
      <c r="M1026">
        <v>15.177117000000001</v>
      </c>
      <c r="N1026">
        <v>5.4385370000000002</v>
      </c>
      <c r="O1026">
        <f>VLOOKUP(A1026,m!B195:L4049,11,0)</f>
        <v>128.94740300000001</v>
      </c>
      <c r="P1026" s="34">
        <v>384.10599999999999</v>
      </c>
      <c r="Q1026">
        <v>130.327</v>
      </c>
      <c r="R1026" s="27">
        <f>ABS(O1026-Q1026)/O1026</f>
        <v>1.0698912641148653E-2</v>
      </c>
      <c r="V1026" s="27"/>
    </row>
    <row r="1027" spans="1:22" x14ac:dyDescent="0.25">
      <c r="A1027" s="21">
        <v>390.58081099999998</v>
      </c>
      <c r="B1027" s="21">
        <v>541.353882</v>
      </c>
      <c r="C1027">
        <v>12513947</v>
      </c>
      <c r="D1027" s="21">
        <v>533.66284199999996</v>
      </c>
      <c r="E1027">
        <v>4527.2820000000002</v>
      </c>
      <c r="F1027">
        <v>16.179946999999999</v>
      </c>
      <c r="G1027">
        <v>40.049441999999999</v>
      </c>
      <c r="H1027">
        <v>3.5045609999999998</v>
      </c>
      <c r="I1027">
        <v>7.8706829999999997</v>
      </c>
      <c r="J1027">
        <v>16.234814</v>
      </c>
      <c r="K1027">
        <v>16.202819999999999</v>
      </c>
      <c r="L1027">
        <v>1.394331</v>
      </c>
      <c r="M1027">
        <v>16.889771</v>
      </c>
      <c r="N1027">
        <v>5.5302179999999996</v>
      </c>
      <c r="O1027">
        <f>VLOOKUP(A1027,m!B631:L4485,11,0)</f>
        <v>130.178223</v>
      </c>
      <c r="P1027" s="34">
        <v>390.58100000000002</v>
      </c>
      <c r="Q1027">
        <v>131.56899999999999</v>
      </c>
      <c r="R1027" s="27">
        <f>ABS(O1027-Q1027)/O1027</f>
        <v>1.0683637923064794E-2</v>
      </c>
      <c r="V1027" s="27"/>
    </row>
    <row r="1028" spans="1:22" x14ac:dyDescent="0.25">
      <c r="A1028" s="21">
        <v>404.54861499999998</v>
      </c>
      <c r="B1028" s="21">
        <v>539.51122999999995</v>
      </c>
      <c r="C1028">
        <v>12914829</v>
      </c>
      <c r="D1028" s="21">
        <v>543.06689500000005</v>
      </c>
      <c r="E1028">
        <v>4809.57</v>
      </c>
      <c r="F1028">
        <v>17.149324</v>
      </c>
      <c r="G1028">
        <v>41.092742999999999</v>
      </c>
      <c r="H1028">
        <v>3.482246</v>
      </c>
      <c r="I1028">
        <v>7.8969120000000004</v>
      </c>
      <c r="J1028">
        <v>16.288243999999999</v>
      </c>
      <c r="K1028">
        <v>16.233319999999999</v>
      </c>
      <c r="L1028">
        <v>1.3855919999999999</v>
      </c>
      <c r="M1028">
        <v>8.035107</v>
      </c>
      <c r="N1028">
        <v>5.7279879999999999</v>
      </c>
      <c r="O1028">
        <f>VLOOKUP(A1028,m!B586:L4440,11,0)</f>
        <v>133.399857</v>
      </c>
      <c r="P1028" s="34">
        <v>404.54899999999998</v>
      </c>
      <c r="Q1028">
        <v>134.815</v>
      </c>
      <c r="R1028" s="27">
        <f>ABS(O1028-Q1028)/O1028</f>
        <v>1.0608279737511267E-2</v>
      </c>
      <c r="V1028" s="27"/>
    </row>
    <row r="1029" spans="1:22" x14ac:dyDescent="0.25">
      <c r="A1029" s="21">
        <v>415.042236</v>
      </c>
      <c r="B1029" s="21">
        <v>540.15063499999997</v>
      </c>
      <c r="C1029">
        <v>12599722</v>
      </c>
      <c r="D1029" s="21">
        <v>537.21020499999997</v>
      </c>
      <c r="E1029">
        <v>4705.8100000000004</v>
      </c>
      <c r="F1029">
        <v>18.016016</v>
      </c>
      <c r="G1029">
        <v>41.912239</v>
      </c>
      <c r="H1029">
        <v>4.5785580000000001</v>
      </c>
      <c r="I1029">
        <v>8.274915</v>
      </c>
      <c r="J1029">
        <v>16.965588</v>
      </c>
      <c r="K1029">
        <v>16.926487000000002</v>
      </c>
      <c r="L1029">
        <v>1.567321</v>
      </c>
      <c r="M1029">
        <v>10.477568</v>
      </c>
      <c r="N1029">
        <v>5.8765669999999997</v>
      </c>
      <c r="O1029">
        <f>VLOOKUP(A1029,m!B646:L4500,11,0)</f>
        <v>137.18760700000001</v>
      </c>
      <c r="P1029" s="34">
        <v>415.04199999999997</v>
      </c>
      <c r="Q1029">
        <v>138.64099999999999</v>
      </c>
      <c r="R1029" s="27">
        <f>ABS(O1029-Q1029)/O1029</f>
        <v>1.0594200393042623E-2</v>
      </c>
      <c r="V1029" s="27"/>
    </row>
    <row r="1030" spans="1:22" x14ac:dyDescent="0.25">
      <c r="A1030" s="21">
        <v>419.92947400000003</v>
      </c>
      <c r="B1030" s="21">
        <v>535.27984600000002</v>
      </c>
      <c r="C1030">
        <v>12815826</v>
      </c>
      <c r="D1030" s="21">
        <v>542.97070299999996</v>
      </c>
      <c r="E1030">
        <v>4069.5189999999998</v>
      </c>
      <c r="F1030">
        <v>18.300184000000002</v>
      </c>
      <c r="G1030">
        <v>43.685265000000001</v>
      </c>
      <c r="H1030">
        <v>4.9373310000000004</v>
      </c>
      <c r="I1030">
        <v>8.7296650000000007</v>
      </c>
      <c r="J1030">
        <v>17.890511</v>
      </c>
      <c r="K1030">
        <v>17.470511999999999</v>
      </c>
      <c r="L1030">
        <v>1.443848</v>
      </c>
      <c r="M1030">
        <v>11.382377</v>
      </c>
      <c r="N1030">
        <v>5.9457639999999996</v>
      </c>
      <c r="O1030">
        <f>VLOOKUP(A1030,m!B378:L4232,11,0)</f>
        <v>140.14901699999999</v>
      </c>
      <c r="P1030" s="34">
        <v>419.92899999999997</v>
      </c>
      <c r="Q1030">
        <v>141.626</v>
      </c>
      <c r="R1030" s="27">
        <f>ABS(O1030-Q1030)/O1030</f>
        <v>1.0538661145229571E-2</v>
      </c>
      <c r="V1030" s="27"/>
    </row>
    <row r="1031" spans="1:22" x14ac:dyDescent="0.25">
      <c r="A1031" s="21">
        <v>420.07269300000002</v>
      </c>
      <c r="B1031" s="21">
        <v>541.00512700000002</v>
      </c>
      <c r="C1031">
        <v>12821134</v>
      </c>
      <c r="D1031" s="21">
        <v>536.18310499999995</v>
      </c>
      <c r="E1031">
        <v>3953.5509999999999</v>
      </c>
      <c r="F1031">
        <v>17.786435999999998</v>
      </c>
      <c r="G1031">
        <v>42.735782999999998</v>
      </c>
      <c r="H1031">
        <v>5.6511199999999997</v>
      </c>
      <c r="I1031">
        <v>8.5307809999999993</v>
      </c>
      <c r="J1031">
        <v>17.959225</v>
      </c>
      <c r="K1031">
        <v>17.919557999999999</v>
      </c>
      <c r="L1031">
        <v>2.6906270000000001</v>
      </c>
      <c r="M1031">
        <v>20.463058</v>
      </c>
      <c r="N1031">
        <v>5.9477929999999999</v>
      </c>
      <c r="O1031">
        <f>VLOOKUP(A1031,m!B184:L4038,11,0)</f>
        <v>142.73644999999999</v>
      </c>
      <c r="P1031" s="34">
        <v>420.07299999999998</v>
      </c>
      <c r="Q1031">
        <v>144.233</v>
      </c>
      <c r="R1031" s="27">
        <f>ABS(O1031-Q1031)/O1031</f>
        <v>1.0484708005558591E-2</v>
      </c>
      <c r="V1031" s="27"/>
    </row>
    <row r="1032" spans="1:22" x14ac:dyDescent="0.25">
      <c r="A1032" s="21">
        <v>468.06796300000002</v>
      </c>
      <c r="B1032" s="21">
        <v>540.65686000000005</v>
      </c>
      <c r="C1032">
        <v>13295467</v>
      </c>
      <c r="D1032" s="21">
        <v>537.50891100000001</v>
      </c>
      <c r="E1032">
        <v>5934.1419999999998</v>
      </c>
      <c r="F1032">
        <v>20.652536000000001</v>
      </c>
      <c r="G1032">
        <v>45.585583</v>
      </c>
      <c r="H1032">
        <v>9.0846040000000006</v>
      </c>
      <c r="I1032">
        <v>8.5819139999999994</v>
      </c>
      <c r="J1032">
        <v>18.849646</v>
      </c>
      <c r="K1032">
        <v>18.065049999999999</v>
      </c>
      <c r="L1032">
        <v>1.533935</v>
      </c>
      <c r="M1032">
        <v>6.475886</v>
      </c>
      <c r="N1032">
        <v>6.6273569999999999</v>
      </c>
      <c r="O1032">
        <f>VLOOKUP(A1032,m!B667:L4521,11,0)</f>
        <v>151.96489</v>
      </c>
      <c r="P1032" s="34">
        <v>468.06799999999998</v>
      </c>
      <c r="Q1032">
        <v>153.55699999999999</v>
      </c>
      <c r="R1032" s="27">
        <f>ABS(O1032-Q1032)/O1032</f>
        <v>1.0476827904129639E-2</v>
      </c>
      <c r="V1032" s="27"/>
    </row>
    <row r="1033" spans="1:22" x14ac:dyDescent="0.25">
      <c r="A1033" s="21">
        <v>385.453644</v>
      </c>
      <c r="B1033" s="21">
        <v>542.55102499999998</v>
      </c>
      <c r="C1033">
        <v>12792736</v>
      </c>
      <c r="D1033" s="21">
        <v>542.27203399999996</v>
      </c>
      <c r="E1033">
        <v>4429.6260000000002</v>
      </c>
      <c r="F1033">
        <v>15.95543</v>
      </c>
      <c r="G1033">
        <v>39.467236</v>
      </c>
      <c r="H1033">
        <v>2.4768560000000002</v>
      </c>
      <c r="I1033">
        <v>7.4324219999999999</v>
      </c>
      <c r="J1033">
        <v>15.738381</v>
      </c>
      <c r="K1033">
        <v>15.760535000000001</v>
      </c>
      <c r="L1033">
        <v>1.411319</v>
      </c>
      <c r="M1033">
        <v>10.344023</v>
      </c>
      <c r="N1033">
        <v>5.4576229999999999</v>
      </c>
      <c r="O1033">
        <f>VLOOKUP(A1033,m!B592:L4446,11,0)</f>
        <v>128.26753199999999</v>
      </c>
      <c r="P1033" s="34">
        <v>385.45400000000001</v>
      </c>
      <c r="Q1033">
        <v>129.60300000000001</v>
      </c>
      <c r="R1033" s="27">
        <f>ABS(O1033-Q1033)/O1033</f>
        <v>1.041158256635062E-2</v>
      </c>
      <c r="V1033" s="27"/>
    </row>
    <row r="1034" spans="1:22" x14ac:dyDescent="0.25">
      <c r="A1034" s="21">
        <v>421.01455700000002</v>
      </c>
      <c r="B1034" s="21">
        <v>539.86889599999995</v>
      </c>
      <c r="C1034">
        <v>12878798</v>
      </c>
      <c r="D1034" s="21">
        <v>536.51342799999998</v>
      </c>
      <c r="E1034">
        <v>4484.5569999999998</v>
      </c>
      <c r="F1034">
        <v>17.800163000000001</v>
      </c>
      <c r="G1034">
        <v>42.242145999999998</v>
      </c>
      <c r="H1034">
        <v>6.0144599999999997</v>
      </c>
      <c r="I1034">
        <v>8.6279450000000004</v>
      </c>
      <c r="J1034">
        <v>17.583952</v>
      </c>
      <c r="K1034">
        <v>17.494686000000002</v>
      </c>
      <c r="L1034">
        <v>2.3083260000000001</v>
      </c>
      <c r="M1034">
        <v>17.702251</v>
      </c>
      <c r="N1034">
        <v>5.9611289999999997</v>
      </c>
      <c r="O1034">
        <f>VLOOKUP(A1034,m!B526:L4380,11,0)</f>
        <v>141.20004299999999</v>
      </c>
      <c r="P1034" s="34">
        <v>421.01499999999999</v>
      </c>
      <c r="Q1034">
        <v>142.66999999999999</v>
      </c>
      <c r="R1034" s="27">
        <f>ABS(O1034-Q1034)/O1034</f>
        <v>1.0410457169619939E-2</v>
      </c>
      <c r="V1034" s="27"/>
    </row>
    <row r="1035" spans="1:22" x14ac:dyDescent="0.25">
      <c r="A1035" s="21">
        <v>397.58590700000002</v>
      </c>
      <c r="B1035" s="21">
        <v>539.35040300000003</v>
      </c>
      <c r="C1035">
        <v>12885380</v>
      </c>
      <c r="D1035" s="21">
        <v>534.06317100000001</v>
      </c>
      <c r="E1035">
        <v>4054.26</v>
      </c>
      <c r="F1035">
        <v>16.423466000000001</v>
      </c>
      <c r="G1035">
        <v>40.706707000000002</v>
      </c>
      <c r="H1035">
        <v>4.0170219999999999</v>
      </c>
      <c r="I1035">
        <v>8.0796130000000002</v>
      </c>
      <c r="J1035">
        <v>16.729868</v>
      </c>
      <c r="K1035">
        <v>16.700377</v>
      </c>
      <c r="L1035">
        <v>1.9027620000000001</v>
      </c>
      <c r="M1035">
        <v>18.087547000000001</v>
      </c>
      <c r="N1035">
        <v>5.6294040000000001</v>
      </c>
      <c r="O1035">
        <f>VLOOKUP(A1035,m!B556:L4410,11,0)</f>
        <v>133.677032</v>
      </c>
      <c r="P1035" s="34">
        <v>397.58600000000001</v>
      </c>
      <c r="Q1035">
        <v>135.06800000000001</v>
      </c>
      <c r="R1035" s="27">
        <f>ABS(O1035-Q1035)/O1035</f>
        <v>1.0405437487570902E-2</v>
      </c>
      <c r="V1035" s="27"/>
    </row>
    <row r="1036" spans="1:22" x14ac:dyDescent="0.25">
      <c r="A1036" s="21">
        <v>440.569885</v>
      </c>
      <c r="B1036" s="21">
        <v>541.13891599999999</v>
      </c>
      <c r="C1036">
        <v>12810527</v>
      </c>
      <c r="D1036" s="21">
        <v>541.66113299999995</v>
      </c>
      <c r="E1036">
        <v>3927.6109999999999</v>
      </c>
      <c r="F1036">
        <v>19.088567999999999</v>
      </c>
      <c r="G1036">
        <v>44.250445999999997</v>
      </c>
      <c r="H1036">
        <v>7.1489520000000004</v>
      </c>
      <c r="I1036">
        <v>8.9554620000000007</v>
      </c>
      <c r="J1036">
        <v>18.927385000000001</v>
      </c>
      <c r="K1036">
        <v>18.717855</v>
      </c>
      <c r="L1036">
        <v>3.0989520000000002</v>
      </c>
      <c r="M1036">
        <v>18.686036999999999</v>
      </c>
      <c r="N1036">
        <v>6.2380120000000003</v>
      </c>
      <c r="O1036">
        <f>VLOOKUP(A1036,m!B251:L4105,11,0)</f>
        <v>150.340408</v>
      </c>
      <c r="P1036" s="34">
        <v>440.57</v>
      </c>
      <c r="Q1036">
        <v>151.89599999999999</v>
      </c>
      <c r="R1036" s="27">
        <f>ABS(O1036-Q1036)/O1036</f>
        <v>1.0347131690636294E-2</v>
      </c>
      <c r="V1036" s="27"/>
    </row>
    <row r="1037" spans="1:22" x14ac:dyDescent="0.25">
      <c r="A1037" s="21">
        <v>412.074524</v>
      </c>
      <c r="B1037" s="21">
        <v>536.57885699999997</v>
      </c>
      <c r="C1037">
        <v>12816558</v>
      </c>
      <c r="D1037" s="21">
        <v>540.00573699999995</v>
      </c>
      <c r="E1037">
        <v>4438.7809999999999</v>
      </c>
      <c r="F1037">
        <v>17.694659999999999</v>
      </c>
      <c r="G1037">
        <v>41.990028000000002</v>
      </c>
      <c r="H1037">
        <v>4.6351180000000003</v>
      </c>
      <c r="I1037">
        <v>8.1075800000000005</v>
      </c>
      <c r="J1037">
        <v>16.934477000000001</v>
      </c>
      <c r="K1037">
        <v>16.692620999999999</v>
      </c>
      <c r="L1037">
        <v>1.238944</v>
      </c>
      <c r="M1037">
        <v>10.262263000000001</v>
      </c>
      <c r="N1037">
        <v>5.8345469999999997</v>
      </c>
      <c r="O1037">
        <f>VLOOKUP(A1037,m!B338:L4192,11,0)</f>
        <v>136.49452199999999</v>
      </c>
      <c r="P1037" s="34">
        <v>412.07499999999999</v>
      </c>
      <c r="Q1037">
        <v>137.90600000000001</v>
      </c>
      <c r="R1037" s="27">
        <f>ABS(O1037-Q1037)/O1037</f>
        <v>1.0340913168661939E-2</v>
      </c>
      <c r="V1037" s="27"/>
    </row>
    <row r="1038" spans="1:22" x14ac:dyDescent="0.25">
      <c r="A1038" s="21">
        <v>432.56310999999999</v>
      </c>
      <c r="B1038" s="21">
        <v>541.49835199999995</v>
      </c>
      <c r="C1038">
        <v>13264431</v>
      </c>
      <c r="D1038" s="21">
        <v>539.53088400000001</v>
      </c>
      <c r="E1038">
        <v>3800.9630000000002</v>
      </c>
      <c r="F1038">
        <v>19.049116000000001</v>
      </c>
      <c r="G1038">
        <v>42.971367000000001</v>
      </c>
      <c r="H1038">
        <v>6.7986890000000004</v>
      </c>
      <c r="I1038">
        <v>8.5132349999999999</v>
      </c>
      <c r="J1038">
        <v>17.860579999999999</v>
      </c>
      <c r="K1038">
        <v>17.845096999999999</v>
      </c>
      <c r="L1038">
        <v>2.869256</v>
      </c>
      <c r="M1038">
        <v>8.3868019999999994</v>
      </c>
      <c r="N1038">
        <v>6.124644</v>
      </c>
      <c r="O1038">
        <f>VLOOKUP(A1038,m!B241:L4095,11,0)</f>
        <v>144.920593</v>
      </c>
      <c r="P1038" s="34">
        <v>432.56299999999999</v>
      </c>
      <c r="Q1038">
        <v>146.416</v>
      </c>
      <c r="R1038" s="27">
        <f>ABS(O1038-Q1038)/O1038</f>
        <v>1.0318802656293299E-2</v>
      </c>
      <c r="V1038" s="27"/>
    </row>
    <row r="1039" spans="1:22" x14ac:dyDescent="0.25">
      <c r="A1039" s="21">
        <v>396.42514</v>
      </c>
      <c r="B1039" s="21">
        <v>538.14660600000002</v>
      </c>
      <c r="C1039">
        <v>12633488</v>
      </c>
      <c r="D1039" s="21">
        <v>538.81188999999995</v>
      </c>
      <c r="E1039">
        <v>4556.2740000000003</v>
      </c>
      <c r="F1039">
        <v>16.621386000000001</v>
      </c>
      <c r="G1039">
        <v>41.025364000000003</v>
      </c>
      <c r="H1039">
        <v>3.1976900000000001</v>
      </c>
      <c r="I1039">
        <v>7.6902350000000004</v>
      </c>
      <c r="J1039">
        <v>15.964561</v>
      </c>
      <c r="K1039">
        <v>15.324852</v>
      </c>
      <c r="L1039">
        <v>0.80203500000000005</v>
      </c>
      <c r="M1039">
        <v>8.6609780000000001</v>
      </c>
      <c r="N1039">
        <v>5.6129670000000003</v>
      </c>
      <c r="O1039">
        <f>VLOOKUP(A1039,m!B299:L4153,11,0)</f>
        <v>130.596115</v>
      </c>
      <c r="P1039" s="34">
        <v>396.42500000000001</v>
      </c>
      <c r="Q1039">
        <v>131.93799999999999</v>
      </c>
      <c r="R1039" s="27">
        <f>ABS(O1039-Q1039)/O1039</f>
        <v>1.0275075946937554E-2</v>
      </c>
      <c r="V1039" s="27"/>
    </row>
    <row r="1040" spans="1:22" x14ac:dyDescent="0.25">
      <c r="A1040" s="21">
        <v>402.61795000000001</v>
      </c>
      <c r="B1040" s="21">
        <v>538.24633800000004</v>
      </c>
      <c r="C1040">
        <v>12839627</v>
      </c>
      <c r="D1040" s="21">
        <v>536.35754399999996</v>
      </c>
      <c r="E1040">
        <v>4341.125</v>
      </c>
      <c r="F1040">
        <v>17.016680000000001</v>
      </c>
      <c r="G1040">
        <v>40.795830000000002</v>
      </c>
      <c r="H1040">
        <v>3.8068</v>
      </c>
      <c r="I1040">
        <v>7.8483609999999997</v>
      </c>
      <c r="J1040">
        <v>16.463825</v>
      </c>
      <c r="K1040">
        <v>16.395143999999998</v>
      </c>
      <c r="L1040">
        <v>1.535903</v>
      </c>
      <c r="M1040">
        <v>9.9888200000000005</v>
      </c>
      <c r="N1040">
        <v>5.7006509999999997</v>
      </c>
      <c r="O1040">
        <f>VLOOKUP(A1040,m!B559:L4413,11,0)</f>
        <v>133.22685200000001</v>
      </c>
      <c r="P1040" s="34">
        <v>402.61799999999999</v>
      </c>
      <c r="Q1040">
        <v>134.59299999999999</v>
      </c>
      <c r="R1040" s="27">
        <f>ABS(O1040-Q1040)/O1040</f>
        <v>1.0254299185872688E-2</v>
      </c>
      <c r="V1040" s="27"/>
    </row>
    <row r="1041" spans="1:22" x14ac:dyDescent="0.25">
      <c r="A1041" s="21">
        <v>381.44210800000002</v>
      </c>
      <c r="B1041" s="21">
        <v>535.80102499999998</v>
      </c>
      <c r="C1041">
        <v>13027000</v>
      </c>
      <c r="D1041" s="21">
        <v>536.76696800000002</v>
      </c>
      <c r="E1041">
        <v>4974.3649999999998</v>
      </c>
      <c r="F1041">
        <v>15.717191</v>
      </c>
      <c r="G1041">
        <v>41.317050999999999</v>
      </c>
      <c r="H1041">
        <v>2.3994309999999999</v>
      </c>
      <c r="I1041">
        <v>7.2283679999999997</v>
      </c>
      <c r="J1041">
        <v>15.810385</v>
      </c>
      <c r="K1041">
        <v>15.463778</v>
      </c>
      <c r="L1041">
        <v>0.67559400000000003</v>
      </c>
      <c r="M1041">
        <v>13.727528</v>
      </c>
      <c r="N1041">
        <v>5.4008229999999999</v>
      </c>
      <c r="O1041">
        <f>VLOOKUP(A1041,m!B715:L4569,11,0)</f>
        <v>124.93302199999999</v>
      </c>
      <c r="P1041" s="34">
        <v>381.44200000000001</v>
      </c>
      <c r="Q1041">
        <v>126.211</v>
      </c>
      <c r="R1041" s="27">
        <f>ABS(O1041-Q1041)/O1041</f>
        <v>1.0229305107179785E-2</v>
      </c>
      <c r="V1041" s="27"/>
    </row>
    <row r="1042" spans="1:22" x14ac:dyDescent="0.25">
      <c r="A1042" s="21">
        <v>397.35531600000002</v>
      </c>
      <c r="B1042" s="21">
        <v>535.30920400000002</v>
      </c>
      <c r="C1042">
        <v>12610663</v>
      </c>
      <c r="D1042" s="21">
        <v>534.48644999999999</v>
      </c>
      <c r="E1042">
        <v>4362.4870000000001</v>
      </c>
      <c r="F1042">
        <v>16.811958000000001</v>
      </c>
      <c r="G1042">
        <v>41.922947000000001</v>
      </c>
      <c r="H1042">
        <v>3.1517750000000002</v>
      </c>
      <c r="I1042">
        <v>7.5498710000000004</v>
      </c>
      <c r="J1042">
        <v>16.341650000000001</v>
      </c>
      <c r="K1042">
        <v>16.194893</v>
      </c>
      <c r="L1042">
        <v>0.74136800000000003</v>
      </c>
      <c r="M1042">
        <v>12.297226</v>
      </c>
      <c r="N1042">
        <v>5.6261380000000001</v>
      </c>
      <c r="O1042">
        <f>VLOOKUP(A1042,m!B384:L4238,11,0)</f>
        <v>131.20135500000001</v>
      </c>
      <c r="P1042" s="34">
        <v>397.35500000000002</v>
      </c>
      <c r="Q1042">
        <v>132.542</v>
      </c>
      <c r="R1042" s="27">
        <f>ABS(O1042-Q1042)/O1042</f>
        <v>1.021822526146925E-2</v>
      </c>
      <c r="V1042" s="27"/>
    </row>
    <row r="1043" spans="1:22" x14ac:dyDescent="0.25">
      <c r="A1043" s="21">
        <v>392.073151</v>
      </c>
      <c r="B1043" s="21">
        <v>541.13757299999997</v>
      </c>
      <c r="C1043">
        <v>12919332</v>
      </c>
      <c r="D1043" s="21">
        <v>538.13281300000006</v>
      </c>
      <c r="E1043">
        <v>4966.7359999999999</v>
      </c>
      <c r="F1043">
        <v>16.348272000000001</v>
      </c>
      <c r="G1043">
        <v>40.581874999999997</v>
      </c>
      <c r="H1043">
        <v>2.8555779999999999</v>
      </c>
      <c r="I1043">
        <v>6.9756410000000004</v>
      </c>
      <c r="J1043">
        <v>15.666366999999999</v>
      </c>
      <c r="K1043">
        <v>15.429771000000001</v>
      </c>
      <c r="L1043">
        <v>0.60957099999999997</v>
      </c>
      <c r="M1043">
        <v>8.4843279999999996</v>
      </c>
      <c r="N1043">
        <v>5.5513479999999999</v>
      </c>
      <c r="O1043">
        <f>VLOOKUP(A1043,m!B712:L4566,11,0)</f>
        <v>128.53483600000001</v>
      </c>
      <c r="P1043" s="34">
        <v>392.07299999999998</v>
      </c>
      <c r="Q1043">
        <v>129.84800000000001</v>
      </c>
      <c r="R1043" s="27">
        <f>ABS(O1043-Q1043)/O1043</f>
        <v>1.0216405457583502E-2</v>
      </c>
      <c r="V1043" s="27"/>
    </row>
    <row r="1044" spans="1:22" x14ac:dyDescent="0.25">
      <c r="A1044" s="21">
        <v>381.17398100000003</v>
      </c>
      <c r="B1044" s="21">
        <v>538.66149900000005</v>
      </c>
      <c r="C1044">
        <v>12905323</v>
      </c>
      <c r="D1044" s="21">
        <v>537.459473</v>
      </c>
      <c r="E1044">
        <v>4124.45</v>
      </c>
      <c r="F1044">
        <v>15.470777</v>
      </c>
      <c r="G1044">
        <v>39.503642999999997</v>
      </c>
      <c r="H1044">
        <v>2.4181819999999998</v>
      </c>
      <c r="I1044">
        <v>7.5144190000000002</v>
      </c>
      <c r="J1044">
        <v>15.749358000000001</v>
      </c>
      <c r="K1044">
        <v>17.150065999999999</v>
      </c>
      <c r="L1044">
        <v>1.6360809999999999</v>
      </c>
      <c r="M1044">
        <v>14.655445</v>
      </c>
      <c r="N1044">
        <v>5.3970269999999996</v>
      </c>
      <c r="O1044">
        <f>VLOOKUP(A1044,m!B535:L4389,11,0)</f>
        <v>127.426422</v>
      </c>
      <c r="P1044" s="34">
        <v>381.17399999999998</v>
      </c>
      <c r="Q1044">
        <v>128.71899999999999</v>
      </c>
      <c r="R1044" s="27">
        <f>ABS(O1044-Q1044)/O1044</f>
        <v>1.0143720428719185E-2</v>
      </c>
      <c r="V1044" s="27"/>
    </row>
    <row r="1045" spans="1:22" x14ac:dyDescent="0.25">
      <c r="A1045" s="21">
        <v>425.79934700000001</v>
      </c>
      <c r="B1045" s="21">
        <v>541.02203399999996</v>
      </c>
      <c r="C1045">
        <v>12703072</v>
      </c>
      <c r="D1045" s="21">
        <v>534.51147500000002</v>
      </c>
      <c r="E1045">
        <v>4545.5919999999996</v>
      </c>
      <c r="F1045">
        <v>18.219276000000001</v>
      </c>
      <c r="G1045">
        <v>42.903297000000002</v>
      </c>
      <c r="H1045">
        <v>5.9575360000000002</v>
      </c>
      <c r="I1045">
        <v>8.7474869999999996</v>
      </c>
      <c r="J1045">
        <v>17.834917000000001</v>
      </c>
      <c r="K1045">
        <v>17.714518000000002</v>
      </c>
      <c r="L1045">
        <v>2.271906</v>
      </c>
      <c r="M1045">
        <v>17.957888000000001</v>
      </c>
      <c r="N1045">
        <v>6.0288760000000003</v>
      </c>
      <c r="O1045">
        <f>VLOOKUP(A1045,m!B523:L4377,11,0)</f>
        <v>142.76486199999999</v>
      </c>
      <c r="P1045" s="34">
        <v>425.79899999999998</v>
      </c>
      <c r="Q1045">
        <v>144.20500000000001</v>
      </c>
      <c r="R1045" s="27">
        <f>ABS(O1045-Q1045)/O1045</f>
        <v>1.0087482170507886E-2</v>
      </c>
      <c r="V1045" s="27"/>
    </row>
    <row r="1046" spans="1:22" x14ac:dyDescent="0.25">
      <c r="A1046" s="21">
        <v>447.54306000000003</v>
      </c>
      <c r="B1046" s="21">
        <v>540.37744099999998</v>
      </c>
      <c r="C1046">
        <v>12946354</v>
      </c>
      <c r="D1046" s="21">
        <v>534.58233600000005</v>
      </c>
      <c r="E1046">
        <v>4293.8230000000003</v>
      </c>
      <c r="F1046">
        <v>20.402688999999999</v>
      </c>
      <c r="G1046">
        <v>47.695304999999998</v>
      </c>
      <c r="H1046">
        <v>7.7401749999999998</v>
      </c>
      <c r="I1046">
        <v>10.617592999999999</v>
      </c>
      <c r="J1046">
        <v>19.756019999999999</v>
      </c>
      <c r="K1046">
        <v>20.067785000000001</v>
      </c>
      <c r="L1046">
        <v>3.1195949999999999</v>
      </c>
      <c r="M1046">
        <v>27.285713000000001</v>
      </c>
      <c r="N1046">
        <v>6.3367440000000004</v>
      </c>
      <c r="O1046">
        <f>VLOOKUP(A1046,m!B116:L3970,11,0)</f>
        <v>151.66609199999999</v>
      </c>
      <c r="P1046" s="34">
        <v>447.54300000000001</v>
      </c>
      <c r="Q1046">
        <v>153.19300000000001</v>
      </c>
      <c r="R1046" s="27">
        <f>ABS(O1046-Q1046)/O1046</f>
        <v>1.0067563420833842E-2</v>
      </c>
      <c r="V1046" s="27"/>
    </row>
    <row r="1047" spans="1:22" x14ac:dyDescent="0.25">
      <c r="A1047" s="21">
        <v>394.02191199999999</v>
      </c>
      <c r="B1047" s="21">
        <v>527.69836399999997</v>
      </c>
      <c r="C1047">
        <v>12921555</v>
      </c>
      <c r="D1047" s="21">
        <v>537.52239999999995</v>
      </c>
      <c r="E1047">
        <v>5036.9250000000002</v>
      </c>
      <c r="F1047">
        <v>16.675632</v>
      </c>
      <c r="G1047">
        <v>41.003005999999999</v>
      </c>
      <c r="H1047">
        <v>2.6000760000000001</v>
      </c>
      <c r="I1047">
        <v>6.8133749999999997</v>
      </c>
      <c r="J1047">
        <v>15.50661</v>
      </c>
      <c r="K1047">
        <v>15.812239</v>
      </c>
      <c r="L1047">
        <v>0.47304600000000002</v>
      </c>
      <c r="M1047">
        <v>5.2572450000000002</v>
      </c>
      <c r="N1047">
        <v>5.5789410000000004</v>
      </c>
      <c r="O1047">
        <f>VLOOKUP(A1047,m!B693:L4547,11,0)</f>
        <v>126.9832</v>
      </c>
      <c r="P1047" s="34">
        <v>394.02199999999999</v>
      </c>
      <c r="Q1047">
        <v>128.261</v>
      </c>
      <c r="R1047" s="27">
        <f>ABS(O1047-Q1047)/O1047</f>
        <v>1.0062748458063738E-2</v>
      </c>
      <c r="V1047" s="27"/>
    </row>
    <row r="1048" spans="1:22" x14ac:dyDescent="0.25">
      <c r="A1048" s="21">
        <v>395.790863</v>
      </c>
      <c r="B1048" s="21">
        <v>541.72692900000004</v>
      </c>
      <c r="C1048">
        <v>12836657</v>
      </c>
      <c r="D1048" s="21">
        <v>541.34057600000006</v>
      </c>
      <c r="E1048">
        <v>4776</v>
      </c>
      <c r="F1048">
        <v>16.243738</v>
      </c>
      <c r="G1048">
        <v>40.169452999999997</v>
      </c>
      <c r="H1048">
        <v>3.9806159999999999</v>
      </c>
      <c r="I1048">
        <v>7.9293750000000003</v>
      </c>
      <c r="J1048">
        <v>16.432981000000002</v>
      </c>
      <c r="K1048">
        <v>16.371625999999999</v>
      </c>
      <c r="L1048">
        <v>1.4451210000000001</v>
      </c>
      <c r="M1048">
        <v>17.467949000000001</v>
      </c>
      <c r="N1048">
        <v>5.6039870000000001</v>
      </c>
      <c r="O1048">
        <f>VLOOKUP(A1048,m!B608:L4462,11,0)</f>
        <v>132.681793</v>
      </c>
      <c r="P1048" s="34">
        <v>395.791</v>
      </c>
      <c r="Q1048">
        <v>134.01499999999999</v>
      </c>
      <c r="R1048" s="27">
        <f>ABS(O1048-Q1048)/O1048</f>
        <v>1.0048153328768985E-2</v>
      </c>
      <c r="V1048" s="27"/>
    </row>
    <row r="1049" spans="1:22" x14ac:dyDescent="0.25">
      <c r="A1049" s="21">
        <v>449.50201399999997</v>
      </c>
      <c r="B1049" s="21">
        <v>538.91967799999998</v>
      </c>
      <c r="C1049">
        <v>12722573</v>
      </c>
      <c r="D1049" s="21">
        <v>542.20343000000003</v>
      </c>
      <c r="E1049">
        <v>4299.9269999999997</v>
      </c>
      <c r="F1049">
        <v>19.834961</v>
      </c>
      <c r="G1049">
        <v>45.501613999999996</v>
      </c>
      <c r="H1049">
        <v>6.5864070000000003</v>
      </c>
      <c r="I1049">
        <v>9.3112879999999993</v>
      </c>
      <c r="J1049">
        <v>18.775269000000002</v>
      </c>
      <c r="K1049">
        <v>18.996517000000001</v>
      </c>
      <c r="L1049">
        <v>2.0201799999999999</v>
      </c>
      <c r="M1049">
        <v>14.17606</v>
      </c>
      <c r="N1049">
        <v>6.3644800000000004</v>
      </c>
      <c r="O1049">
        <f>VLOOKUP(A1049,m!B1139:L4993,11,0)</f>
        <v>150.75151099999999</v>
      </c>
      <c r="P1049" s="34">
        <v>449.50200000000001</v>
      </c>
      <c r="Q1049">
        <v>152.26400000000001</v>
      </c>
      <c r="R1049" s="27">
        <f>ABS(O1049-Q1049)/O1049</f>
        <v>1.0032993964485148E-2</v>
      </c>
      <c r="V1049" s="27"/>
    </row>
    <row r="1050" spans="1:22" x14ac:dyDescent="0.25">
      <c r="A1050" s="21">
        <v>388.04580700000002</v>
      </c>
      <c r="B1050" s="21">
        <v>526.667236</v>
      </c>
      <c r="C1050">
        <v>12826088</v>
      </c>
      <c r="D1050" s="21">
        <v>542.65118399999994</v>
      </c>
      <c r="E1050">
        <v>3982.5430000000001</v>
      </c>
      <c r="F1050">
        <v>16.529921000000002</v>
      </c>
      <c r="G1050">
        <v>41.589157</v>
      </c>
      <c r="H1050">
        <v>2.5587390000000001</v>
      </c>
      <c r="I1050">
        <v>7.9673829999999999</v>
      </c>
      <c r="J1050">
        <v>16.318245000000001</v>
      </c>
      <c r="K1050">
        <v>15.751866</v>
      </c>
      <c r="L1050">
        <v>0.95513599999999999</v>
      </c>
      <c r="M1050">
        <v>7.3356649999999997</v>
      </c>
      <c r="N1050">
        <v>5.4943249999999999</v>
      </c>
      <c r="O1050">
        <f>VLOOKUP(A1050,m!B377:L4231,11,0)</f>
        <v>127.29780599999999</v>
      </c>
      <c r="P1050" s="34">
        <v>388.04599999999999</v>
      </c>
      <c r="Q1050">
        <v>128.565</v>
      </c>
      <c r="R1050" s="27">
        <f>ABS(O1050-Q1050)/O1050</f>
        <v>9.9545627675625727E-3</v>
      </c>
      <c r="V1050" s="27"/>
    </row>
    <row r="1051" spans="1:22" x14ac:dyDescent="0.25">
      <c r="A1051" s="21">
        <v>400.56158399999998</v>
      </c>
      <c r="B1051" s="21">
        <v>533.26660200000003</v>
      </c>
      <c r="C1051">
        <v>12846565</v>
      </c>
      <c r="D1051" s="21">
        <v>539.65563999999995</v>
      </c>
      <c r="E1051">
        <v>3646.85</v>
      </c>
      <c r="F1051">
        <v>16.689630999999999</v>
      </c>
      <c r="G1051">
        <v>41.318500999999998</v>
      </c>
      <c r="H1051">
        <v>3.6737579999999999</v>
      </c>
      <c r="I1051">
        <v>8.0299329999999998</v>
      </c>
      <c r="J1051">
        <v>16.989744000000002</v>
      </c>
      <c r="K1051">
        <v>16.953281</v>
      </c>
      <c r="L1051">
        <v>1.4037249999999999</v>
      </c>
      <c r="M1051">
        <v>16.848787000000002</v>
      </c>
      <c r="N1051">
        <v>5.6715359999999997</v>
      </c>
      <c r="O1051">
        <f>VLOOKUP(A1051,m!B279:L4133,11,0)</f>
        <v>135.59309400000001</v>
      </c>
      <c r="P1051" s="34">
        <v>400.56200000000001</v>
      </c>
      <c r="Q1051">
        <v>136.941</v>
      </c>
      <c r="R1051" s="27">
        <f>ABS(O1051-Q1051)/O1051</f>
        <v>9.9408160123552799E-3</v>
      </c>
      <c r="V1051" s="27"/>
    </row>
    <row r="1052" spans="1:22" x14ac:dyDescent="0.25">
      <c r="A1052" s="21">
        <v>385.80624399999999</v>
      </c>
      <c r="B1052" s="21">
        <v>524.16394000000003</v>
      </c>
      <c r="C1052">
        <v>12841223</v>
      </c>
      <c r="D1052" s="21">
        <v>533.28747599999997</v>
      </c>
      <c r="E1052">
        <v>4360.9610000000002</v>
      </c>
      <c r="F1052">
        <v>16.078220000000002</v>
      </c>
      <c r="G1052">
        <v>40.069073000000003</v>
      </c>
      <c r="H1052">
        <v>1.784931</v>
      </c>
      <c r="I1052">
        <v>7.2562509999999998</v>
      </c>
      <c r="J1052">
        <v>15.281945</v>
      </c>
      <c r="K1052">
        <v>15.086783</v>
      </c>
      <c r="L1052">
        <v>0.122213</v>
      </c>
      <c r="M1052">
        <v>5.4017689999999998</v>
      </c>
      <c r="N1052">
        <v>5.4626140000000003</v>
      </c>
      <c r="O1052">
        <f>VLOOKUP(A1052,m!B459:L4313,11,0)</f>
        <v>124.797585</v>
      </c>
      <c r="P1052" s="34">
        <v>385.80599999999998</v>
      </c>
      <c r="Q1052">
        <v>126.038</v>
      </c>
      <c r="R1052" s="27">
        <f>ABS(O1052-Q1052)/O1052</f>
        <v>9.939415093649439E-3</v>
      </c>
      <c r="V1052" s="27"/>
    </row>
    <row r="1053" spans="1:22" x14ac:dyDescent="0.25">
      <c r="A1053" s="21">
        <v>387.873535</v>
      </c>
      <c r="B1053" s="21">
        <v>539.20849599999997</v>
      </c>
      <c r="C1053">
        <v>12677012</v>
      </c>
      <c r="D1053" s="21">
        <v>537.59875499999998</v>
      </c>
      <c r="E1053">
        <v>4338.0730000000003</v>
      </c>
      <c r="F1053">
        <v>16.006184000000001</v>
      </c>
      <c r="G1053">
        <v>39.940807</v>
      </c>
      <c r="H1053">
        <v>2.3551579999999999</v>
      </c>
      <c r="I1053">
        <v>7.5909979999999999</v>
      </c>
      <c r="J1053">
        <v>16.004383000000001</v>
      </c>
      <c r="K1053">
        <v>15.980083</v>
      </c>
      <c r="L1053">
        <v>1.4401820000000001</v>
      </c>
      <c r="M1053">
        <v>13.149376999999999</v>
      </c>
      <c r="N1053">
        <v>5.491886</v>
      </c>
      <c r="O1053">
        <f>VLOOKUP(A1053,m!B594:L4448,11,0)</f>
        <v>129.222824</v>
      </c>
      <c r="P1053" s="34">
        <v>387.87400000000002</v>
      </c>
      <c r="Q1053">
        <v>130.50200000000001</v>
      </c>
      <c r="R1053" s="27">
        <f>ABS(O1053-Q1053)/O1053</f>
        <v>9.8989943138837969E-3</v>
      </c>
      <c r="V1053" s="27"/>
    </row>
    <row r="1054" spans="1:22" x14ac:dyDescent="0.25">
      <c r="A1054" s="21">
        <v>395.930542</v>
      </c>
      <c r="B1054" s="21">
        <v>541.69311500000003</v>
      </c>
      <c r="C1054">
        <v>12733811</v>
      </c>
      <c r="D1054" s="21">
        <v>536.51336700000002</v>
      </c>
      <c r="E1054">
        <v>4269.4080000000004</v>
      </c>
      <c r="F1054">
        <v>17.097719000000001</v>
      </c>
      <c r="G1054">
        <v>42.109375</v>
      </c>
      <c r="H1054">
        <v>2.4517340000000001</v>
      </c>
      <c r="I1054">
        <v>7.9835089999999997</v>
      </c>
      <c r="J1054">
        <v>16.536169000000001</v>
      </c>
      <c r="K1054">
        <v>16.352091000000001</v>
      </c>
      <c r="L1054">
        <v>1.534646</v>
      </c>
      <c r="M1054">
        <v>8.1007800000000003</v>
      </c>
      <c r="N1054">
        <v>5.6059650000000003</v>
      </c>
      <c r="O1054">
        <f>VLOOKUP(A1054,m!B573:L4427,11,0)</f>
        <v>130.49766500000001</v>
      </c>
      <c r="P1054" s="34">
        <v>395.93099999999998</v>
      </c>
      <c r="Q1054">
        <v>131.785</v>
      </c>
      <c r="R1054" s="27">
        <f>ABS(O1054-Q1054)/O1054</f>
        <v>9.8648125236569136E-3</v>
      </c>
      <c r="V1054" s="27"/>
    </row>
    <row r="1055" spans="1:22" x14ac:dyDescent="0.25">
      <c r="A1055" s="21">
        <v>390.72183200000001</v>
      </c>
      <c r="B1055" s="21">
        <v>538.48999000000003</v>
      </c>
      <c r="C1055">
        <v>12953224</v>
      </c>
      <c r="D1055" s="21">
        <v>539.08459500000004</v>
      </c>
      <c r="E1055">
        <v>3820.8</v>
      </c>
      <c r="F1055">
        <v>16.124846000000002</v>
      </c>
      <c r="G1055">
        <v>40.88541</v>
      </c>
      <c r="H1055">
        <v>2.8480979999999998</v>
      </c>
      <c r="I1055">
        <v>7.7357620000000002</v>
      </c>
      <c r="J1055">
        <v>16.365055000000002</v>
      </c>
      <c r="K1055">
        <v>16.271044</v>
      </c>
      <c r="L1055">
        <v>1.1819230000000001</v>
      </c>
      <c r="M1055">
        <v>13.677103000000001</v>
      </c>
      <c r="N1055">
        <v>5.5322149999999999</v>
      </c>
      <c r="O1055">
        <f>VLOOKUP(A1055,m!B288:L4142,11,0)</f>
        <v>131.29161099999999</v>
      </c>
      <c r="P1055" s="34">
        <v>390.72199999999998</v>
      </c>
      <c r="Q1055">
        <v>132.58600000000001</v>
      </c>
      <c r="R1055" s="27">
        <f>ABS(O1055-Q1055)/O1055</f>
        <v>9.8588858049736619E-3</v>
      </c>
      <c r="V1055" s="27"/>
    </row>
    <row r="1056" spans="1:22" x14ac:dyDescent="0.25">
      <c r="A1056" s="21">
        <v>419.39077800000001</v>
      </c>
      <c r="B1056" s="21">
        <v>528.15014599999995</v>
      </c>
      <c r="C1056">
        <v>13151752</v>
      </c>
      <c r="D1056" s="21">
        <v>540.18420400000002</v>
      </c>
      <c r="E1056">
        <v>4940.7960000000003</v>
      </c>
      <c r="F1056">
        <v>18.49156</v>
      </c>
      <c r="G1056">
        <v>42.340294</v>
      </c>
      <c r="H1056">
        <v>5.1734770000000001</v>
      </c>
      <c r="I1056">
        <v>8.252345</v>
      </c>
      <c r="J1056">
        <v>16.724577</v>
      </c>
      <c r="K1056">
        <v>16.641665</v>
      </c>
      <c r="L1056">
        <v>1.150709</v>
      </c>
      <c r="M1056">
        <v>4.3205270000000002</v>
      </c>
      <c r="N1056">
        <v>5.9381380000000004</v>
      </c>
      <c r="O1056">
        <f>VLOOKUP(A1056,m!B1081:L4935,11,0)</f>
        <v>135.680634</v>
      </c>
      <c r="P1056" s="34">
        <v>419.39100000000002</v>
      </c>
      <c r="Q1056">
        <v>137.011</v>
      </c>
      <c r="R1056" s="27">
        <f>ABS(O1056-Q1056)/O1056</f>
        <v>9.8051281216742989E-3</v>
      </c>
      <c r="V1056" s="27"/>
    </row>
    <row r="1057" spans="1:22" x14ac:dyDescent="0.25">
      <c r="A1057" s="21">
        <v>384.71078499999999</v>
      </c>
      <c r="B1057" s="21">
        <v>537.522156</v>
      </c>
      <c r="C1057">
        <v>12707491</v>
      </c>
      <c r="D1057" s="21">
        <v>538.10168499999997</v>
      </c>
      <c r="E1057">
        <v>3976.44</v>
      </c>
      <c r="F1057">
        <v>16.01689</v>
      </c>
      <c r="G1057">
        <v>41.806980000000003</v>
      </c>
      <c r="H1057">
        <v>3.1874560000000001</v>
      </c>
      <c r="I1057">
        <v>8.2008299999999998</v>
      </c>
      <c r="J1057">
        <v>16.836331999999999</v>
      </c>
      <c r="K1057">
        <v>16.882940000000001</v>
      </c>
      <c r="L1057">
        <v>2.1617039999999998</v>
      </c>
      <c r="M1057">
        <v>22.052682999999998</v>
      </c>
      <c r="N1057">
        <v>5.4471049999999996</v>
      </c>
      <c r="O1057">
        <f>VLOOKUP(A1057,m!B146:L4000,11,0)</f>
        <v>129.96826200000001</v>
      </c>
      <c r="P1057" s="34">
        <v>384.71100000000001</v>
      </c>
      <c r="Q1057">
        <v>131.23699999999999</v>
      </c>
      <c r="R1057" s="27">
        <f>ABS(O1057-Q1057)/O1057</f>
        <v>9.7619063337169559E-3</v>
      </c>
      <c r="V1057" s="27"/>
    </row>
    <row r="1058" spans="1:22" x14ac:dyDescent="0.25">
      <c r="A1058" s="21">
        <v>431.59973100000002</v>
      </c>
      <c r="B1058" s="21">
        <v>537.72619599999996</v>
      </c>
      <c r="C1058">
        <v>13056224</v>
      </c>
      <c r="D1058" s="21">
        <v>536.92492700000003</v>
      </c>
      <c r="E1058">
        <v>4022.2159999999999</v>
      </c>
      <c r="F1058">
        <v>19.267036000000001</v>
      </c>
      <c r="G1058">
        <v>44.794581999999998</v>
      </c>
      <c r="H1058">
        <v>6.1733060000000002</v>
      </c>
      <c r="I1058">
        <v>9.1008709999999997</v>
      </c>
      <c r="J1058">
        <v>18.455438999999998</v>
      </c>
      <c r="K1058">
        <v>18.407221</v>
      </c>
      <c r="L1058">
        <v>2.9015939999999998</v>
      </c>
      <c r="M1058">
        <v>14.112743999999999</v>
      </c>
      <c r="N1058">
        <v>6.1110040000000003</v>
      </c>
      <c r="O1058">
        <f>VLOOKUP(A1058,m!B132:L3986,11,0)</f>
        <v>144.28582800000001</v>
      </c>
      <c r="P1058" s="34">
        <v>431.6</v>
      </c>
      <c r="Q1058">
        <v>145.673</v>
      </c>
      <c r="R1058" s="27">
        <f>ABS(O1058-Q1058)/O1058</f>
        <v>9.6140557893183553E-3</v>
      </c>
      <c r="V1058" s="27"/>
    </row>
    <row r="1059" spans="1:22" x14ac:dyDescent="0.25">
      <c r="A1059" s="21">
        <v>404.92639200000002</v>
      </c>
      <c r="B1059" s="21">
        <v>529.22997999999995</v>
      </c>
      <c r="C1059">
        <v>12824275</v>
      </c>
      <c r="D1059" s="21">
        <v>540.98559599999999</v>
      </c>
      <c r="E1059">
        <v>4054.26</v>
      </c>
      <c r="F1059">
        <v>17.887713999999999</v>
      </c>
      <c r="G1059">
        <v>41.69455</v>
      </c>
      <c r="H1059">
        <v>2.8871609999999999</v>
      </c>
      <c r="I1059">
        <v>8.0516279999999991</v>
      </c>
      <c r="J1059">
        <v>16.779243000000001</v>
      </c>
      <c r="K1059">
        <v>16.193442999999998</v>
      </c>
      <c r="L1059">
        <v>1.471263</v>
      </c>
      <c r="M1059">
        <v>3.0126559999999998</v>
      </c>
      <c r="N1059">
        <v>5.7333369999999997</v>
      </c>
      <c r="O1059">
        <f>VLOOKUP(A1059,m!B833:L4687,11,0)</f>
        <v>132.46456900000001</v>
      </c>
      <c r="P1059" s="34">
        <v>404.92599999999999</v>
      </c>
      <c r="Q1059">
        <v>133.738</v>
      </c>
      <c r="R1059" s="27">
        <f>ABS(O1059-Q1059)/O1059</f>
        <v>9.6133706515890132E-3</v>
      </c>
      <c r="V1059" s="27"/>
    </row>
    <row r="1060" spans="1:22" x14ac:dyDescent="0.25">
      <c r="A1060" s="21">
        <v>401.72692899999998</v>
      </c>
      <c r="B1060" s="21">
        <v>538.743469</v>
      </c>
      <c r="C1060">
        <v>12736047</v>
      </c>
      <c r="D1060" s="21">
        <v>540.58923300000004</v>
      </c>
      <c r="E1060">
        <v>4692.0770000000002</v>
      </c>
      <c r="F1060">
        <v>16.682838</v>
      </c>
      <c r="G1060">
        <v>40.596069</v>
      </c>
      <c r="H1060">
        <v>4.1925470000000002</v>
      </c>
      <c r="I1060">
        <v>8.0222020000000001</v>
      </c>
      <c r="J1060">
        <v>16.693739000000001</v>
      </c>
      <c r="K1060">
        <v>16.648129999999998</v>
      </c>
      <c r="L1060">
        <v>1.5598110000000001</v>
      </c>
      <c r="M1060">
        <v>16.278100999999999</v>
      </c>
      <c r="N1060">
        <v>5.6880360000000003</v>
      </c>
      <c r="O1060">
        <f>VLOOKUP(A1060,m!B612:L4466,11,0)</f>
        <v>134.38162199999999</v>
      </c>
      <c r="P1060" s="34">
        <v>401.72699999999998</v>
      </c>
      <c r="Q1060">
        <v>135.66399999999999</v>
      </c>
      <c r="R1060" s="27">
        <f>ABS(O1060-Q1060)/O1060</f>
        <v>9.54280786996301E-3</v>
      </c>
      <c r="V1060" s="27"/>
    </row>
    <row r="1061" spans="1:22" x14ac:dyDescent="0.25">
      <c r="A1061" s="21">
        <v>438.98199499999998</v>
      </c>
      <c r="B1061" s="21">
        <v>537.03753700000004</v>
      </c>
      <c r="C1061">
        <v>12820313</v>
      </c>
      <c r="D1061" s="21">
        <v>542.37463400000001</v>
      </c>
      <c r="E1061">
        <v>5917.357</v>
      </c>
      <c r="F1061">
        <v>19.177530000000001</v>
      </c>
      <c r="G1061">
        <v>44.794727000000002</v>
      </c>
      <c r="H1061">
        <v>6.470237</v>
      </c>
      <c r="I1061">
        <v>8.019444</v>
      </c>
      <c r="J1061">
        <v>17.897704999999998</v>
      </c>
      <c r="K1061">
        <v>17.340150999999999</v>
      </c>
      <c r="L1061">
        <v>0.82646799999999998</v>
      </c>
      <c r="M1061">
        <v>11.685236</v>
      </c>
      <c r="N1061">
        <v>6.2155290000000001</v>
      </c>
      <c r="O1061">
        <f>VLOOKUP(A1061,m!B683:L4537,11,0)</f>
        <v>143.94497699999999</v>
      </c>
      <c r="P1061" s="34">
        <v>438.98200000000003</v>
      </c>
      <c r="Q1061">
        <v>145.31700000000001</v>
      </c>
      <c r="R1061" s="27">
        <f>ABS(O1061-Q1061)/O1061</f>
        <v>9.5315795562634521E-3</v>
      </c>
      <c r="V1061" s="27"/>
    </row>
    <row r="1062" spans="1:22" x14ac:dyDescent="0.25">
      <c r="A1062" s="21">
        <v>387.22439600000001</v>
      </c>
      <c r="B1062" s="21">
        <v>538.39733899999999</v>
      </c>
      <c r="C1062">
        <v>12861973</v>
      </c>
      <c r="D1062" s="21">
        <v>540.42199700000003</v>
      </c>
      <c r="E1062">
        <v>4118.3459999999995</v>
      </c>
      <c r="F1062">
        <v>16.524256000000001</v>
      </c>
      <c r="G1062">
        <v>41.408797999999997</v>
      </c>
      <c r="H1062">
        <v>2.6256210000000002</v>
      </c>
      <c r="I1062">
        <v>7.9225500000000002</v>
      </c>
      <c r="J1062">
        <v>16.302569999999999</v>
      </c>
      <c r="K1062">
        <v>16.102985</v>
      </c>
      <c r="L1062">
        <v>0.98538199999999998</v>
      </c>
      <c r="M1062">
        <v>10.614426</v>
      </c>
      <c r="N1062">
        <v>5.4826959999999998</v>
      </c>
      <c r="O1062">
        <f>VLOOKUP(A1062,m!B345:L4199,11,0)</f>
        <v>128.40036000000001</v>
      </c>
      <c r="P1062" s="34">
        <v>387.22399999999999</v>
      </c>
      <c r="Q1062">
        <v>129.62</v>
      </c>
      <c r="R1062" s="27">
        <f>ABS(O1062-Q1062)/O1062</f>
        <v>9.4987272621353883E-3</v>
      </c>
      <c r="V1062" s="27"/>
    </row>
    <row r="1063" spans="1:22" x14ac:dyDescent="0.25">
      <c r="A1063" s="21">
        <v>432.33322099999998</v>
      </c>
      <c r="B1063" s="21">
        <v>541.86682099999996</v>
      </c>
      <c r="C1063">
        <v>12814719</v>
      </c>
      <c r="D1063" s="21">
        <v>541.23718299999996</v>
      </c>
      <c r="E1063">
        <v>3854.37</v>
      </c>
      <c r="F1063">
        <v>18.654229999999998</v>
      </c>
      <c r="G1063">
        <v>43.632880999999998</v>
      </c>
      <c r="H1063">
        <v>6.5212000000000003</v>
      </c>
      <c r="I1063">
        <v>8.7222930000000005</v>
      </c>
      <c r="J1063">
        <v>18.450329</v>
      </c>
      <c r="K1063">
        <v>18.349709000000001</v>
      </c>
      <c r="L1063">
        <v>3.0135000000000001</v>
      </c>
      <c r="M1063">
        <v>17.60483</v>
      </c>
      <c r="N1063">
        <v>6.1213879999999996</v>
      </c>
      <c r="O1063">
        <f>VLOOKUP(A1063,m!B249:L4103,11,0)</f>
        <v>147.483002</v>
      </c>
      <c r="P1063" s="34">
        <v>432.33300000000003</v>
      </c>
      <c r="Q1063">
        <v>148.88300000000001</v>
      </c>
      <c r="R1063" s="27">
        <f>ABS(O1063-Q1063)/O1063</f>
        <v>9.4926057987347635E-3</v>
      </c>
      <c r="V1063" s="27"/>
    </row>
    <row r="1064" spans="1:22" x14ac:dyDescent="0.25">
      <c r="A1064" s="21">
        <v>455.65518200000002</v>
      </c>
      <c r="B1064" s="21">
        <v>540.80444299999999</v>
      </c>
      <c r="C1064">
        <v>12803235</v>
      </c>
      <c r="D1064" s="21">
        <v>534.47985800000004</v>
      </c>
      <c r="E1064">
        <v>4707.335</v>
      </c>
      <c r="F1064">
        <v>19.511907999999998</v>
      </c>
      <c r="G1064">
        <v>44.680762999999999</v>
      </c>
      <c r="H1064">
        <v>8.4083939999999995</v>
      </c>
      <c r="I1064">
        <v>9.6853079999999991</v>
      </c>
      <c r="J1064">
        <v>19.830704000000001</v>
      </c>
      <c r="K1064">
        <v>19.488479999999999</v>
      </c>
      <c r="L1064">
        <v>2.7334480000000001</v>
      </c>
      <c r="M1064">
        <v>25.059024999999998</v>
      </c>
      <c r="N1064">
        <v>6.4516030000000004</v>
      </c>
      <c r="O1064">
        <f>VLOOKUP(A1064,m!B595:L4449,11,0)</f>
        <v>156.43826300000001</v>
      </c>
      <c r="P1064" s="34">
        <v>455.65499999999997</v>
      </c>
      <c r="Q1064">
        <v>154.964</v>
      </c>
      <c r="R1064" s="27">
        <f>ABS(O1064-Q1064)/O1064</f>
        <v>9.4239284669122639E-3</v>
      </c>
      <c r="V1064" s="27"/>
    </row>
    <row r="1065" spans="1:22" x14ac:dyDescent="0.25">
      <c r="A1065" s="21">
        <v>432.21035799999999</v>
      </c>
      <c r="B1065" s="21">
        <v>539.73345900000004</v>
      </c>
      <c r="C1065">
        <v>12928133</v>
      </c>
      <c r="D1065" s="21">
        <v>543.27477999999996</v>
      </c>
      <c r="E1065">
        <v>3974.9140000000002</v>
      </c>
      <c r="F1065">
        <v>19.393438</v>
      </c>
      <c r="G1065">
        <v>45.533127</v>
      </c>
      <c r="H1065">
        <v>6.7538640000000001</v>
      </c>
      <c r="I1065">
        <v>9.4453029999999991</v>
      </c>
      <c r="J1065">
        <v>19.134513999999999</v>
      </c>
      <c r="K1065">
        <v>18.793810000000001</v>
      </c>
      <c r="L1065">
        <v>3.0282740000000001</v>
      </c>
      <c r="M1065">
        <v>19.227139000000001</v>
      </c>
      <c r="N1065">
        <v>6.11965</v>
      </c>
      <c r="O1065">
        <f>VLOOKUP(A1065,m!B257:L4111,11,0)</f>
        <v>146.569244</v>
      </c>
      <c r="P1065" s="34">
        <v>432.21</v>
      </c>
      <c r="Q1065">
        <v>147.93600000000001</v>
      </c>
      <c r="R1065" s="27">
        <f>ABS(O1065-Q1065)/O1065</f>
        <v>9.3249849879829452E-3</v>
      </c>
      <c r="V1065" s="27"/>
    </row>
    <row r="1066" spans="1:22" x14ac:dyDescent="0.25">
      <c r="A1066" s="21">
        <v>405.84350599999999</v>
      </c>
      <c r="B1066" s="21">
        <v>535.10095200000001</v>
      </c>
      <c r="C1066">
        <v>12968687</v>
      </c>
      <c r="D1066" s="21">
        <v>542.92065400000001</v>
      </c>
      <c r="E1066">
        <v>4133.6059999999998</v>
      </c>
      <c r="F1066">
        <v>17.246566999999999</v>
      </c>
      <c r="G1066">
        <v>41.684024999999998</v>
      </c>
      <c r="H1066">
        <v>4.0266200000000003</v>
      </c>
      <c r="I1066">
        <v>8.040915</v>
      </c>
      <c r="J1066">
        <v>16.769038999999999</v>
      </c>
      <c r="K1066">
        <v>16.559847000000001</v>
      </c>
      <c r="L1066">
        <v>1.076414</v>
      </c>
      <c r="M1066">
        <v>10.867762000000001</v>
      </c>
      <c r="N1066">
        <v>5.7463230000000003</v>
      </c>
      <c r="O1066">
        <f>VLOOKUP(A1066,m!B379:L4233,11,0)</f>
        <v>135.39840699999999</v>
      </c>
      <c r="P1066" s="34">
        <v>405.84399999999999</v>
      </c>
      <c r="Q1066">
        <v>136.65700000000001</v>
      </c>
      <c r="R1066" s="27">
        <f>ABS(O1066-Q1066)/O1066</f>
        <v>9.2954786388293256E-3</v>
      </c>
      <c r="V1066" s="27"/>
    </row>
    <row r="1067" spans="1:22" x14ac:dyDescent="0.25">
      <c r="A1067" s="21">
        <v>382.06552099999999</v>
      </c>
      <c r="B1067" s="21">
        <v>533.12487799999997</v>
      </c>
      <c r="C1067">
        <v>12606295</v>
      </c>
      <c r="D1067" s="21">
        <v>538.77710000000002</v>
      </c>
      <c r="E1067">
        <v>4037.4749999999999</v>
      </c>
      <c r="F1067">
        <v>15.716735</v>
      </c>
      <c r="G1067">
        <v>39.741427999999999</v>
      </c>
      <c r="H1067">
        <v>2.4577610000000001</v>
      </c>
      <c r="I1067">
        <v>7.5850739999999996</v>
      </c>
      <c r="J1067">
        <v>15.791586000000001</v>
      </c>
      <c r="K1067">
        <v>17.115175000000001</v>
      </c>
      <c r="L1067">
        <v>1.6962809999999999</v>
      </c>
      <c r="M1067">
        <v>14.496594999999999</v>
      </c>
      <c r="N1067">
        <v>5.4096510000000002</v>
      </c>
      <c r="O1067">
        <f>VLOOKUP(A1067,m!B537:L4391,11,0)</f>
        <v>127.596664</v>
      </c>
      <c r="P1067" s="34">
        <v>382.06599999999997</v>
      </c>
      <c r="Q1067">
        <v>128.77600000000001</v>
      </c>
      <c r="R1067" s="27">
        <f>ABS(O1067-Q1067)/O1067</f>
        <v>9.2426867837234854E-3</v>
      </c>
      <c r="V1067" s="27"/>
    </row>
    <row r="1068" spans="1:22" x14ac:dyDescent="0.25">
      <c r="A1068" s="21">
        <v>423.050659</v>
      </c>
      <c r="B1068" s="21">
        <v>538.21435499999995</v>
      </c>
      <c r="C1068">
        <v>12779329</v>
      </c>
      <c r="D1068" s="21">
        <v>537.10540800000001</v>
      </c>
      <c r="E1068">
        <v>4505.9189999999999</v>
      </c>
      <c r="F1068">
        <v>17.920271</v>
      </c>
      <c r="G1068">
        <v>42.535774000000004</v>
      </c>
      <c r="H1068">
        <v>5.9598279999999999</v>
      </c>
      <c r="I1068">
        <v>8.6572650000000007</v>
      </c>
      <c r="J1068">
        <v>17.742225999999999</v>
      </c>
      <c r="K1068">
        <v>17.634049999999998</v>
      </c>
      <c r="L1068">
        <v>2.2825989999999998</v>
      </c>
      <c r="M1068">
        <v>18.302962999999998</v>
      </c>
      <c r="N1068">
        <v>5.9899570000000004</v>
      </c>
      <c r="O1068">
        <f>VLOOKUP(A1068,m!B524:L4378,11,0)</f>
        <v>142.13767999999999</v>
      </c>
      <c r="P1068" s="34">
        <v>423.05099999999999</v>
      </c>
      <c r="Q1068">
        <v>143.447</v>
      </c>
      <c r="R1068" s="27">
        <f>ABS(O1068-Q1068)/O1068</f>
        <v>9.21163198949085E-3</v>
      </c>
      <c r="V1068" s="27"/>
    </row>
    <row r="1069" spans="1:22" x14ac:dyDescent="0.25">
      <c r="A1069" s="21">
        <v>461.85830700000002</v>
      </c>
      <c r="B1069" s="21">
        <v>541.39379899999994</v>
      </c>
      <c r="C1069">
        <v>12889060</v>
      </c>
      <c r="D1069" s="21">
        <v>545.05664100000001</v>
      </c>
      <c r="E1069">
        <v>4779.0519999999997</v>
      </c>
      <c r="F1069">
        <v>20.368106999999998</v>
      </c>
      <c r="G1069">
        <v>45.314506999999999</v>
      </c>
      <c r="H1069">
        <v>8.5349719999999998</v>
      </c>
      <c r="I1069">
        <v>9.4055140000000002</v>
      </c>
      <c r="J1069">
        <v>19.303934000000002</v>
      </c>
      <c r="K1069">
        <v>18.951097000000001</v>
      </c>
      <c r="L1069">
        <v>2.0893969999999999</v>
      </c>
      <c r="M1069">
        <v>15.337484</v>
      </c>
      <c r="N1069">
        <v>6.5394329999999998</v>
      </c>
      <c r="O1069">
        <f>VLOOKUP(A1069,m!B1089:L4943,11,0)</f>
        <v>154.36341899999999</v>
      </c>
      <c r="P1069" s="34">
        <v>461.858</v>
      </c>
      <c r="Q1069">
        <v>155.756</v>
      </c>
      <c r="R1069" s="27">
        <f>ABS(O1069-Q1069)/O1069</f>
        <v>9.0214443876758584E-3</v>
      </c>
      <c r="V1069" s="27"/>
    </row>
    <row r="1070" spans="1:22" x14ac:dyDescent="0.25">
      <c r="A1070" s="21">
        <v>393.04800399999999</v>
      </c>
      <c r="B1070" s="21">
        <v>532.49755900000002</v>
      </c>
      <c r="C1070">
        <v>12787506</v>
      </c>
      <c r="D1070" s="21">
        <v>537.98535200000003</v>
      </c>
      <c r="E1070">
        <v>4180.9080000000004</v>
      </c>
      <c r="F1070">
        <v>16.504332000000002</v>
      </c>
      <c r="G1070">
        <v>40.890602000000001</v>
      </c>
      <c r="H1070">
        <v>2.610449</v>
      </c>
      <c r="I1070">
        <v>7.6666429999999997</v>
      </c>
      <c r="J1070">
        <v>15.983180000000001</v>
      </c>
      <c r="K1070">
        <v>15.813917999999999</v>
      </c>
      <c r="L1070">
        <v>0.871919</v>
      </c>
      <c r="M1070">
        <v>7.729946</v>
      </c>
      <c r="N1070">
        <v>5.5651510000000002</v>
      </c>
      <c r="O1070">
        <f>VLOOKUP(A1070,m!B381:L4235,11,0)</f>
        <v>129.41108700000001</v>
      </c>
      <c r="P1070" s="34">
        <v>393.048</v>
      </c>
      <c r="Q1070">
        <v>130.57300000000001</v>
      </c>
      <c r="R1070" s="27">
        <f>ABS(O1070-Q1070)/O1070</f>
        <v>8.9784656549558098E-3</v>
      </c>
      <c r="V1070" s="27"/>
    </row>
    <row r="1071" spans="1:22" x14ac:dyDescent="0.25">
      <c r="A1071" s="21">
        <v>437.63897700000001</v>
      </c>
      <c r="B1071" s="21">
        <v>524.07299799999998</v>
      </c>
      <c r="C1071">
        <v>12591260</v>
      </c>
      <c r="D1071" s="21">
        <v>535.121216</v>
      </c>
      <c r="E1071">
        <v>4759.2160000000003</v>
      </c>
      <c r="F1071">
        <v>19.321259000000001</v>
      </c>
      <c r="G1071">
        <v>43.829307999999997</v>
      </c>
      <c r="H1071">
        <v>5.5731190000000002</v>
      </c>
      <c r="I1071">
        <v>8.5899090000000005</v>
      </c>
      <c r="J1071">
        <v>17.943366999999999</v>
      </c>
      <c r="K1071">
        <v>17.580482</v>
      </c>
      <c r="L1071">
        <v>0.52705100000000005</v>
      </c>
      <c r="M1071">
        <v>9.8650459999999995</v>
      </c>
      <c r="N1071">
        <v>6.1965130000000004</v>
      </c>
      <c r="O1071">
        <f>VLOOKUP(A1071,m!B454:L4308,11,0)</f>
        <v>143.299622</v>
      </c>
      <c r="P1071" s="34">
        <v>437.63900000000001</v>
      </c>
      <c r="Q1071">
        <v>144.57300000000001</v>
      </c>
      <c r="R1071" s="27">
        <f>ABS(O1071-Q1071)/O1071</f>
        <v>8.8861225328285103E-3</v>
      </c>
      <c r="V1071" s="27"/>
    </row>
    <row r="1072" spans="1:22" x14ac:dyDescent="0.25">
      <c r="A1072" s="21">
        <v>440.28106700000001</v>
      </c>
      <c r="B1072" s="21">
        <v>524.11956799999996</v>
      </c>
      <c r="C1072">
        <v>12810833</v>
      </c>
      <c r="D1072" s="21">
        <v>539.16711399999997</v>
      </c>
      <c r="E1072">
        <v>4721.0680000000002</v>
      </c>
      <c r="F1072">
        <v>19.666218000000001</v>
      </c>
      <c r="G1072">
        <v>44.608275999999996</v>
      </c>
      <c r="H1072">
        <v>6.3409880000000003</v>
      </c>
      <c r="I1072">
        <v>8.9935369999999999</v>
      </c>
      <c r="J1072">
        <v>18.296876999999999</v>
      </c>
      <c r="K1072">
        <v>17.779377</v>
      </c>
      <c r="L1072">
        <v>0.782331</v>
      </c>
      <c r="M1072">
        <v>11.091727000000001</v>
      </c>
      <c r="N1072">
        <v>6.2339219999999997</v>
      </c>
      <c r="O1072">
        <f>VLOOKUP(A1072,m!B475:L4329,11,0)</f>
        <v>144.608994</v>
      </c>
      <c r="P1072" s="34">
        <v>440.28100000000001</v>
      </c>
      <c r="Q1072">
        <v>145.892</v>
      </c>
      <c r="R1072" s="27">
        <f>ABS(O1072-Q1072)/O1072</f>
        <v>8.8722420681524167E-3</v>
      </c>
      <c r="V1072" s="27"/>
    </row>
    <row r="1073" spans="1:22" x14ac:dyDescent="0.25">
      <c r="A1073" s="21">
        <v>387.493652</v>
      </c>
      <c r="B1073" s="21">
        <v>536.02209500000004</v>
      </c>
      <c r="C1073">
        <v>12889731</v>
      </c>
      <c r="D1073" s="21">
        <v>541.48083499999996</v>
      </c>
      <c r="E1073">
        <v>4145.8119999999999</v>
      </c>
      <c r="F1073">
        <v>15.852370000000001</v>
      </c>
      <c r="G1073">
        <v>39.919735000000003</v>
      </c>
      <c r="H1073">
        <v>2.9056989999999998</v>
      </c>
      <c r="I1073">
        <v>7.6564829999999997</v>
      </c>
      <c r="J1073">
        <v>16.091063999999999</v>
      </c>
      <c r="K1073">
        <v>17.465085999999999</v>
      </c>
      <c r="L1073">
        <v>1.7390589999999999</v>
      </c>
      <c r="M1073">
        <v>14.825025999999999</v>
      </c>
      <c r="N1073">
        <v>5.4865069999999996</v>
      </c>
      <c r="O1073">
        <f>VLOOKUP(A1073,m!B536:L4390,11,0)</f>
        <v>129.98062100000001</v>
      </c>
      <c r="P1073" s="34">
        <v>387.49400000000003</v>
      </c>
      <c r="Q1073">
        <v>131.13200000000001</v>
      </c>
      <c r="R1073" s="27">
        <f>ABS(O1073-Q1073)/O1073</f>
        <v>8.8580820059321868E-3</v>
      </c>
      <c r="V1073" s="27"/>
    </row>
    <row r="1074" spans="1:22" x14ac:dyDescent="0.25">
      <c r="A1074" s="21">
        <v>382.30575599999997</v>
      </c>
      <c r="B1074" s="21">
        <v>541.34936500000003</v>
      </c>
      <c r="C1074">
        <v>12850599</v>
      </c>
      <c r="D1074" s="21">
        <v>540.855774</v>
      </c>
      <c r="E1074">
        <v>4371.6419999999998</v>
      </c>
      <c r="F1074">
        <v>15.681889999999999</v>
      </c>
      <c r="G1074">
        <v>39.497512999999998</v>
      </c>
      <c r="H1074">
        <v>2.090112</v>
      </c>
      <c r="I1074">
        <v>7.4340159999999997</v>
      </c>
      <c r="J1074">
        <v>15.588599</v>
      </c>
      <c r="K1074">
        <v>15.591464</v>
      </c>
      <c r="L1074">
        <v>1.3755740000000001</v>
      </c>
      <c r="M1074">
        <v>10.837915000000001</v>
      </c>
      <c r="N1074">
        <v>5.4130529999999997</v>
      </c>
      <c r="O1074">
        <f>VLOOKUP(A1074,m!B593:L4447,11,0)</f>
        <v>127.328232</v>
      </c>
      <c r="P1074" s="34">
        <v>382.30599999999998</v>
      </c>
      <c r="Q1074">
        <v>128.44800000000001</v>
      </c>
      <c r="R1074" s="27">
        <f>ABS(O1074-Q1074)/O1074</f>
        <v>8.7943418549941664E-3</v>
      </c>
      <c r="V1074" s="27"/>
    </row>
    <row r="1075" spans="1:22" x14ac:dyDescent="0.25">
      <c r="A1075" s="21">
        <v>430.861267</v>
      </c>
      <c r="B1075" s="21">
        <v>540.86810300000002</v>
      </c>
      <c r="C1075">
        <v>12833984</v>
      </c>
      <c r="D1075" s="21">
        <v>542.19872999999995</v>
      </c>
      <c r="E1075">
        <v>3892.5160000000001</v>
      </c>
      <c r="F1075">
        <v>18.699708999999999</v>
      </c>
      <c r="G1075">
        <v>43.440620000000003</v>
      </c>
      <c r="H1075">
        <v>6.3121200000000002</v>
      </c>
      <c r="I1075">
        <v>8.5687899999999999</v>
      </c>
      <c r="J1075">
        <v>18.265526000000001</v>
      </c>
      <c r="K1075">
        <v>18.170314999999999</v>
      </c>
      <c r="L1075">
        <v>2.9053499999999999</v>
      </c>
      <c r="M1075">
        <v>15.898609</v>
      </c>
      <c r="N1075">
        <v>6.1005469999999997</v>
      </c>
      <c r="O1075">
        <f>VLOOKUP(A1075,m!B250:L4104,11,0)</f>
        <v>146.597992</v>
      </c>
      <c r="P1075" s="34">
        <v>430.86099999999999</v>
      </c>
      <c r="Q1075">
        <v>147.87200000000001</v>
      </c>
      <c r="R1075" s="27">
        <f>ABS(O1075-Q1075)/O1075</f>
        <v>8.6904873840291698E-3</v>
      </c>
      <c r="V1075" s="27"/>
    </row>
    <row r="1076" spans="1:22" x14ac:dyDescent="0.25">
      <c r="A1076" s="21">
        <v>448.759094</v>
      </c>
      <c r="B1076" s="21">
        <v>537.53295900000001</v>
      </c>
      <c r="C1076">
        <v>12736771</v>
      </c>
      <c r="D1076" s="21">
        <v>532.05224599999997</v>
      </c>
      <c r="E1076">
        <v>5146.7889999999998</v>
      </c>
      <c r="F1076">
        <v>19.670373999999999</v>
      </c>
      <c r="G1076">
        <v>43.878051999999997</v>
      </c>
      <c r="H1076">
        <v>8.3238140000000005</v>
      </c>
      <c r="I1076">
        <v>9.2588799999999996</v>
      </c>
      <c r="J1076">
        <v>18.838643999999999</v>
      </c>
      <c r="K1076">
        <v>18.554127000000001</v>
      </c>
      <c r="L1076">
        <v>2.200399</v>
      </c>
      <c r="M1076">
        <v>16.731221999999999</v>
      </c>
      <c r="N1076">
        <v>6.3539620000000001</v>
      </c>
      <c r="O1076">
        <f>VLOOKUP(A1076,m!B626:L4480,11,0)</f>
        <v>150.846802</v>
      </c>
      <c r="P1076" s="34">
        <v>448.75900000000001</v>
      </c>
      <c r="Q1076">
        <v>149.547</v>
      </c>
      <c r="R1076" s="27">
        <f>ABS(O1076-Q1076)/O1076</f>
        <v>8.6167023945260685E-3</v>
      </c>
      <c r="V1076" s="27"/>
    </row>
    <row r="1077" spans="1:22" x14ac:dyDescent="0.25">
      <c r="A1077" s="21">
        <v>471.223389</v>
      </c>
      <c r="B1077" s="21">
        <v>540.44201699999996</v>
      </c>
      <c r="C1077">
        <v>12499229</v>
      </c>
      <c r="D1077" s="21">
        <v>534.89013699999998</v>
      </c>
      <c r="E1077">
        <v>3843.6880000000001</v>
      </c>
      <c r="F1077">
        <v>20.862251000000001</v>
      </c>
      <c r="G1077">
        <v>46.724876000000002</v>
      </c>
      <c r="H1077">
        <v>9.100104</v>
      </c>
      <c r="I1077">
        <v>9.7768529999999991</v>
      </c>
      <c r="J1077">
        <v>20.735067000000001</v>
      </c>
      <c r="K1077">
        <v>20.438165999999999</v>
      </c>
      <c r="L1077">
        <v>3.531596</v>
      </c>
      <c r="M1077">
        <v>22.101752999999999</v>
      </c>
      <c r="N1077">
        <v>6.672034</v>
      </c>
      <c r="O1077">
        <f>VLOOKUP(A1077,m!B226:L4080,11,0)</f>
        <v>160.732483</v>
      </c>
      <c r="P1077" s="34">
        <v>471.22300000000001</v>
      </c>
      <c r="Q1077">
        <v>159.358</v>
      </c>
      <c r="R1077" s="27">
        <f>ABS(O1077-Q1077)/O1077</f>
        <v>8.5513704158978118E-3</v>
      </c>
      <c r="V1077" s="27"/>
    </row>
    <row r="1078" spans="1:22" x14ac:dyDescent="0.25">
      <c r="A1078" s="21">
        <v>400.90683000000001</v>
      </c>
      <c r="B1078" s="21">
        <v>540.25457800000004</v>
      </c>
      <c r="C1078">
        <v>12806124</v>
      </c>
      <c r="D1078" s="21">
        <v>542.00018299999999</v>
      </c>
      <c r="E1078">
        <v>4774.4740000000002</v>
      </c>
      <c r="F1078">
        <v>16.614483</v>
      </c>
      <c r="G1078">
        <v>40.542453999999999</v>
      </c>
      <c r="H1078">
        <v>4.3793329999999999</v>
      </c>
      <c r="I1078">
        <v>8.1297420000000002</v>
      </c>
      <c r="J1078">
        <v>16.791001999999999</v>
      </c>
      <c r="K1078">
        <v>16.707270000000001</v>
      </c>
      <c r="L1078">
        <v>1.565733</v>
      </c>
      <c r="M1078">
        <v>18.346737000000001</v>
      </c>
      <c r="N1078">
        <v>5.6764239999999999</v>
      </c>
      <c r="O1078">
        <f>VLOOKUP(A1078,m!B611:L4465,11,0)</f>
        <v>134.781036</v>
      </c>
      <c r="P1078" s="34">
        <v>400.90699999999998</v>
      </c>
      <c r="Q1078">
        <v>135.93199999999999</v>
      </c>
      <c r="R1078" s="27">
        <f>ABS(O1078-Q1078)/O1078</f>
        <v>8.5395099648884407E-3</v>
      </c>
      <c r="V1078" s="27"/>
    </row>
    <row r="1079" spans="1:22" x14ac:dyDescent="0.25">
      <c r="A1079" s="21">
        <v>439.24603300000001</v>
      </c>
      <c r="B1079" s="21">
        <v>525.94812000000002</v>
      </c>
      <c r="C1079">
        <v>12870289</v>
      </c>
      <c r="D1079" s="21">
        <v>538.16216999999995</v>
      </c>
      <c r="E1079">
        <v>4534.9110000000001</v>
      </c>
      <c r="F1079">
        <v>19.348171000000001</v>
      </c>
      <c r="G1079">
        <v>43.440810999999997</v>
      </c>
      <c r="H1079">
        <v>6.8413789999999999</v>
      </c>
      <c r="I1079">
        <v>8.8394689999999994</v>
      </c>
      <c r="J1079">
        <v>18.137737000000001</v>
      </c>
      <c r="K1079">
        <v>17.843260000000001</v>
      </c>
      <c r="L1079">
        <v>0.97861699999999996</v>
      </c>
      <c r="M1079">
        <v>13.326209</v>
      </c>
      <c r="N1079">
        <v>6.2192679999999996</v>
      </c>
      <c r="O1079">
        <f>VLOOKUP(A1079,m!B485:L4339,11,0)</f>
        <v>145.56286600000001</v>
      </c>
      <c r="P1079" s="34">
        <v>439.24599999999998</v>
      </c>
      <c r="Q1079">
        <v>146.80199999999999</v>
      </c>
      <c r="R1079" s="27">
        <f>ABS(O1079-Q1079)/O1079</f>
        <v>8.5127068053192801E-3</v>
      </c>
      <c r="V1079" s="27"/>
    </row>
    <row r="1080" spans="1:22" x14ac:dyDescent="0.25">
      <c r="A1080" s="21">
        <v>488.80419899999998</v>
      </c>
      <c r="B1080" s="21">
        <v>540.88922100000002</v>
      </c>
      <c r="C1080">
        <v>13016534</v>
      </c>
      <c r="D1080" s="21">
        <v>537.66980000000001</v>
      </c>
      <c r="E1080">
        <v>4783.63</v>
      </c>
      <c r="F1080">
        <v>22.228373000000001</v>
      </c>
      <c r="G1080">
        <v>46.485667999999997</v>
      </c>
      <c r="H1080">
        <v>11.138337</v>
      </c>
      <c r="I1080">
        <v>10.233470000000001</v>
      </c>
      <c r="J1080">
        <v>20.703852000000001</v>
      </c>
      <c r="K1080">
        <v>20.124737</v>
      </c>
      <c r="L1080">
        <v>1.857167</v>
      </c>
      <c r="M1080">
        <v>16.976412</v>
      </c>
      <c r="N1080">
        <v>6.92096</v>
      </c>
      <c r="O1080">
        <f>VLOOKUP(A1080,m!B486:L4340,11,0)</f>
        <v>163.867493</v>
      </c>
      <c r="P1080" s="34">
        <v>488.80399999999997</v>
      </c>
      <c r="Q1080">
        <v>162.47300000000001</v>
      </c>
      <c r="R1080" s="27">
        <f>ABS(O1080-Q1080)/O1080</f>
        <v>8.5098818226259365E-3</v>
      </c>
      <c r="V1080" s="27"/>
    </row>
    <row r="1081" spans="1:22" x14ac:dyDescent="0.25">
      <c r="A1081" s="21">
        <v>424.694366</v>
      </c>
      <c r="B1081" s="21">
        <v>539.30267300000003</v>
      </c>
      <c r="C1081">
        <v>12843923</v>
      </c>
      <c r="D1081" s="21">
        <v>540.63330099999996</v>
      </c>
      <c r="E1081">
        <v>3930.663</v>
      </c>
      <c r="F1081">
        <v>18.965541999999999</v>
      </c>
      <c r="G1081">
        <v>45.053314</v>
      </c>
      <c r="H1081">
        <v>5.9306369999999999</v>
      </c>
      <c r="I1081">
        <v>9.1996520000000004</v>
      </c>
      <c r="J1081">
        <v>18.706572999999999</v>
      </c>
      <c r="K1081">
        <v>18.417093000000001</v>
      </c>
      <c r="L1081">
        <v>2.8394810000000001</v>
      </c>
      <c r="M1081">
        <v>18.435130999999998</v>
      </c>
      <c r="N1081">
        <v>6.0132300000000001</v>
      </c>
      <c r="O1081">
        <f>VLOOKUP(A1081,m!B255:L4109,11,0)</f>
        <v>143.65193199999999</v>
      </c>
      <c r="P1081" s="34">
        <v>424.69400000000002</v>
      </c>
      <c r="Q1081">
        <v>144.86600000000001</v>
      </c>
      <c r="R1081" s="27">
        <f>ABS(O1081-Q1081)/O1081</f>
        <v>8.4514561210358528E-3</v>
      </c>
      <c r="V1081" s="27"/>
    </row>
    <row r="1082" spans="1:22" x14ac:dyDescent="0.25">
      <c r="A1082" s="21">
        <v>483.13326999999998</v>
      </c>
      <c r="B1082" s="21">
        <v>542.10693400000002</v>
      </c>
      <c r="C1082">
        <v>12915023</v>
      </c>
      <c r="D1082" s="21">
        <v>540.59741199999996</v>
      </c>
      <c r="E1082">
        <v>4142.7610000000004</v>
      </c>
      <c r="F1082">
        <v>21.325351999999999</v>
      </c>
      <c r="G1082">
        <v>47.018211000000001</v>
      </c>
      <c r="H1082">
        <v>11.208235999999999</v>
      </c>
      <c r="I1082">
        <v>10.929243</v>
      </c>
      <c r="J1082">
        <v>21.51634</v>
      </c>
      <c r="K1082">
        <v>21.126214999999998</v>
      </c>
      <c r="L1082">
        <v>3.9498669999999998</v>
      </c>
      <c r="M1082">
        <v>28.278589</v>
      </c>
      <c r="N1082">
        <v>6.8406640000000003</v>
      </c>
      <c r="O1082">
        <f>VLOOKUP(A1082,m!B182:L4036,11,0)</f>
        <v>166.53385900000001</v>
      </c>
      <c r="P1082" s="34">
        <v>483.13299999999998</v>
      </c>
      <c r="Q1082">
        <v>165.13</v>
      </c>
      <c r="R1082" s="27">
        <f>ABS(O1082-Q1082)/O1082</f>
        <v>8.429871309233344E-3</v>
      </c>
      <c r="V1082" s="27"/>
    </row>
    <row r="1083" spans="1:22" x14ac:dyDescent="0.25">
      <c r="A1083" s="21">
        <v>380.078644</v>
      </c>
      <c r="B1083" s="21">
        <v>539.95922900000005</v>
      </c>
      <c r="C1083">
        <v>12778878</v>
      </c>
      <c r="D1083" s="21">
        <v>542.262878</v>
      </c>
      <c r="E1083">
        <v>4577.6360000000004</v>
      </c>
      <c r="F1083">
        <v>15.484988</v>
      </c>
      <c r="G1083">
        <v>39.138244999999998</v>
      </c>
      <c r="H1083">
        <v>1.7447090000000001</v>
      </c>
      <c r="I1083">
        <v>7.2165509999999999</v>
      </c>
      <c r="J1083">
        <v>15.265791</v>
      </c>
      <c r="K1083">
        <v>15.337668000000001</v>
      </c>
      <c r="L1083">
        <v>1.09259</v>
      </c>
      <c r="M1083">
        <v>9.8747760000000007</v>
      </c>
      <c r="N1083">
        <v>5.3815189999999999</v>
      </c>
      <c r="O1083">
        <f>VLOOKUP(A1083,m!B590:L4444,11,0)</f>
        <v>126.192497</v>
      </c>
      <c r="P1083" s="34">
        <v>380.07900000000001</v>
      </c>
      <c r="Q1083">
        <v>127.241</v>
      </c>
      <c r="R1083" s="27">
        <f>ABS(O1083-Q1083)/O1083</f>
        <v>8.3087586419658271E-3</v>
      </c>
      <c r="V1083" s="27"/>
    </row>
    <row r="1084" spans="1:22" x14ac:dyDescent="0.25">
      <c r="A1084" s="21">
        <v>374.532104</v>
      </c>
      <c r="B1084" s="21">
        <v>540.45031700000004</v>
      </c>
      <c r="C1084">
        <v>12919714</v>
      </c>
      <c r="D1084" s="21">
        <v>537.066284</v>
      </c>
      <c r="E1084">
        <v>4098.51</v>
      </c>
      <c r="F1084">
        <v>15.237475999999999</v>
      </c>
      <c r="G1084">
        <v>38.964995999999999</v>
      </c>
      <c r="H1084">
        <v>1.8880380000000001</v>
      </c>
      <c r="I1084">
        <v>7.2128269999999999</v>
      </c>
      <c r="J1084">
        <v>15.241849</v>
      </c>
      <c r="K1084">
        <v>16.509309999999999</v>
      </c>
      <c r="L1084">
        <v>1.458472</v>
      </c>
      <c r="M1084">
        <v>10.295375</v>
      </c>
      <c r="N1084">
        <v>5.3029840000000004</v>
      </c>
      <c r="O1084">
        <f>VLOOKUP(A1084,m!B534:L4388,11,0)</f>
        <v>124.5215</v>
      </c>
      <c r="P1084" s="34">
        <v>374.53199999999998</v>
      </c>
      <c r="Q1084">
        <v>125.544</v>
      </c>
      <c r="R1084" s="27">
        <f>ABS(O1084-Q1084)/O1084</f>
        <v>8.2114333669285524E-3</v>
      </c>
      <c r="V1084" s="27"/>
    </row>
    <row r="1085" spans="1:22" x14ac:dyDescent="0.25">
      <c r="A1085" s="21">
        <v>441.06683299999997</v>
      </c>
      <c r="B1085" s="21">
        <v>538.93676800000003</v>
      </c>
      <c r="C1085">
        <v>12924761</v>
      </c>
      <c r="D1085" s="21">
        <v>536.21801800000003</v>
      </c>
      <c r="E1085">
        <v>5911.2539999999999</v>
      </c>
      <c r="F1085">
        <v>18.875537999999999</v>
      </c>
      <c r="G1085">
        <v>43.850796000000003</v>
      </c>
      <c r="H1085">
        <v>7.5101240000000002</v>
      </c>
      <c r="I1085">
        <v>8.1221599999999992</v>
      </c>
      <c r="J1085">
        <v>18.002113000000001</v>
      </c>
      <c r="K1085">
        <v>17.321981000000001</v>
      </c>
      <c r="L1085">
        <v>1.1129789999999999</v>
      </c>
      <c r="M1085">
        <v>13.169917</v>
      </c>
      <c r="N1085">
        <v>6.2450479999999997</v>
      </c>
      <c r="O1085">
        <f>VLOOKUP(A1085,m!B665:L4519,11,0)</f>
        <v>144.79290800000001</v>
      </c>
      <c r="P1085" s="34">
        <v>441.06700000000001</v>
      </c>
      <c r="Q1085">
        <v>145.98099999999999</v>
      </c>
      <c r="R1085" s="27">
        <f>ABS(O1085-Q1085)/O1085</f>
        <v>8.2054571346821988E-3</v>
      </c>
      <c r="V1085" s="27"/>
    </row>
    <row r="1086" spans="1:22" x14ac:dyDescent="0.25">
      <c r="A1086" s="21">
        <v>398.76370200000002</v>
      </c>
      <c r="B1086" s="21">
        <v>530.19433600000002</v>
      </c>
      <c r="C1086">
        <v>12760807</v>
      </c>
      <c r="D1086" s="21">
        <v>533.43554700000004</v>
      </c>
      <c r="E1086">
        <v>3994.75</v>
      </c>
      <c r="F1086">
        <v>17.521307</v>
      </c>
      <c r="G1086">
        <v>41.371414000000001</v>
      </c>
      <c r="H1086">
        <v>2.3948390000000002</v>
      </c>
      <c r="I1086">
        <v>7.9038560000000002</v>
      </c>
      <c r="J1086">
        <v>16.490717</v>
      </c>
      <c r="K1086">
        <v>15.890957</v>
      </c>
      <c r="L1086">
        <v>1.392598</v>
      </c>
      <c r="M1086">
        <v>2.9900509999999998</v>
      </c>
      <c r="N1086">
        <v>5.6460800000000004</v>
      </c>
      <c r="O1086">
        <f>VLOOKUP(A1086,m!B834:L4688,11,0)</f>
        <v>129.862854</v>
      </c>
      <c r="P1086" s="34">
        <v>398.76400000000001</v>
      </c>
      <c r="Q1086">
        <v>130.92400000000001</v>
      </c>
      <c r="R1086" s="27">
        <f>ABS(O1086-Q1086)/O1086</f>
        <v>8.1712819895364986E-3</v>
      </c>
      <c r="V1086" s="27"/>
    </row>
    <row r="1087" spans="1:22" x14ac:dyDescent="0.25">
      <c r="A1087" s="21">
        <v>438.14218099999999</v>
      </c>
      <c r="B1087" s="21">
        <v>539.87286400000005</v>
      </c>
      <c r="C1087">
        <v>12641059</v>
      </c>
      <c r="D1087" s="21">
        <v>532.73254399999996</v>
      </c>
      <c r="E1087">
        <v>4618.8339999999998</v>
      </c>
      <c r="F1087">
        <v>19.069496000000001</v>
      </c>
      <c r="G1087">
        <v>44.334685999999998</v>
      </c>
      <c r="H1087">
        <v>6.2863090000000001</v>
      </c>
      <c r="I1087">
        <v>9.3105030000000006</v>
      </c>
      <c r="J1087">
        <v>18.621157</v>
      </c>
      <c r="K1087">
        <v>17.896999000000001</v>
      </c>
      <c r="L1087">
        <v>1.593329</v>
      </c>
      <c r="M1087">
        <v>16.278490000000001</v>
      </c>
      <c r="N1087">
        <v>6.2036379999999998</v>
      </c>
      <c r="O1087">
        <f>VLOOKUP(A1087,m!B316:L4170,11,0)</f>
        <v>146.40110799999999</v>
      </c>
      <c r="P1087" s="34">
        <v>438.142</v>
      </c>
      <c r="Q1087">
        <v>147.59399999999999</v>
      </c>
      <c r="R1087" s="27">
        <f>ABS(O1087-Q1087)/O1087</f>
        <v>8.1481077315343851E-3</v>
      </c>
      <c r="V1087" s="27"/>
    </row>
    <row r="1088" spans="1:22" x14ac:dyDescent="0.25">
      <c r="A1088" s="21">
        <v>434.48074300000002</v>
      </c>
      <c r="B1088" s="21">
        <v>539.57171600000004</v>
      </c>
      <c r="C1088">
        <v>12855918</v>
      </c>
      <c r="D1088" s="21">
        <v>540.60906999999997</v>
      </c>
      <c r="E1088">
        <v>3890.99</v>
      </c>
      <c r="F1088">
        <v>18.786197999999999</v>
      </c>
      <c r="G1088">
        <v>43.711478999999997</v>
      </c>
      <c r="H1088">
        <v>6.732774</v>
      </c>
      <c r="I1088">
        <v>8.7937150000000006</v>
      </c>
      <c r="J1088">
        <v>18.505747</v>
      </c>
      <c r="K1088">
        <v>18.358029999999999</v>
      </c>
      <c r="L1088">
        <v>3.0091670000000001</v>
      </c>
      <c r="M1088">
        <v>17.508479999999999</v>
      </c>
      <c r="N1088">
        <v>6.1517949999999999</v>
      </c>
      <c r="O1088">
        <f>VLOOKUP(A1088,m!B252:L4106,11,0)</f>
        <v>148.000732</v>
      </c>
      <c r="P1088" s="34">
        <v>434.48099999999999</v>
      </c>
      <c r="Q1088">
        <v>149.20599999999999</v>
      </c>
      <c r="R1088" s="27">
        <f>ABS(O1088-Q1088)/O1088</f>
        <v>8.1436624245884784E-3</v>
      </c>
      <c r="V1088" s="27"/>
    </row>
    <row r="1089" spans="1:22" x14ac:dyDescent="0.25">
      <c r="A1089" s="21">
        <v>393.50650000000002</v>
      </c>
      <c r="B1089" s="21">
        <v>531.96398899999997</v>
      </c>
      <c r="C1089">
        <v>12748437</v>
      </c>
      <c r="D1089" s="21">
        <v>540.49945100000002</v>
      </c>
      <c r="E1089">
        <v>4223.6319999999996</v>
      </c>
      <c r="F1089">
        <v>16.660789000000001</v>
      </c>
      <c r="G1089">
        <v>41.037723999999997</v>
      </c>
      <c r="H1089">
        <v>2.7852389999999998</v>
      </c>
      <c r="I1089">
        <v>7.7024030000000003</v>
      </c>
      <c r="J1089">
        <v>16.065612999999999</v>
      </c>
      <c r="K1089">
        <v>15.855022</v>
      </c>
      <c r="L1089">
        <v>0.92473399999999994</v>
      </c>
      <c r="M1089">
        <v>7.3112360000000001</v>
      </c>
      <c r="N1089">
        <v>5.5716429999999999</v>
      </c>
      <c r="O1089">
        <f>VLOOKUP(A1089,m!B344:L4198,11,0)</f>
        <v>129.64179999999999</v>
      </c>
      <c r="P1089" s="34">
        <v>393.50700000000001</v>
      </c>
      <c r="Q1089">
        <v>130.67599999999999</v>
      </c>
      <c r="R1089" s="27">
        <f>ABS(O1089-Q1089)/O1089</f>
        <v>7.9773653250726113E-3</v>
      </c>
      <c r="V1089" s="27"/>
    </row>
    <row r="1090" spans="1:22" x14ac:dyDescent="0.25">
      <c r="A1090" s="21">
        <v>428.59603900000002</v>
      </c>
      <c r="B1090" s="21">
        <v>537.811646</v>
      </c>
      <c r="C1090">
        <v>12800663</v>
      </c>
      <c r="D1090" s="21">
        <v>538.20513900000003</v>
      </c>
      <c r="E1090">
        <v>4106.1400000000003</v>
      </c>
      <c r="F1090">
        <v>18.338512000000001</v>
      </c>
      <c r="G1090">
        <v>43.485664</v>
      </c>
      <c r="H1090">
        <v>6.6427810000000003</v>
      </c>
      <c r="I1090">
        <v>8.9024979999999996</v>
      </c>
      <c r="J1090">
        <v>18.402065</v>
      </c>
      <c r="K1090">
        <v>18.348172999999999</v>
      </c>
      <c r="L1090">
        <v>2.7498909999999999</v>
      </c>
      <c r="M1090">
        <v>22.222415999999999</v>
      </c>
      <c r="N1090">
        <v>6.0684740000000001</v>
      </c>
      <c r="O1090">
        <f>VLOOKUP(A1090,m!B192:L4046,11,0)</f>
        <v>145.97644</v>
      </c>
      <c r="P1090" s="34">
        <v>428.596</v>
      </c>
      <c r="Q1090">
        <v>147.12799999999999</v>
      </c>
      <c r="R1090" s="27">
        <f>ABS(O1090-Q1090)/O1090</f>
        <v>7.888670253912133E-3</v>
      </c>
      <c r="V1090" s="27"/>
    </row>
    <row r="1091" spans="1:22" x14ac:dyDescent="0.25">
      <c r="A1091" s="21">
        <v>386.54452500000002</v>
      </c>
      <c r="B1091" s="21">
        <v>539.08630400000004</v>
      </c>
      <c r="C1091">
        <v>12920733</v>
      </c>
      <c r="D1091" s="21">
        <v>531.48083499999996</v>
      </c>
      <c r="E1091">
        <v>3836.058</v>
      </c>
      <c r="F1091">
        <v>16.054207000000002</v>
      </c>
      <c r="G1091">
        <v>39.496059000000002</v>
      </c>
      <c r="H1091">
        <v>2.4389189999999998</v>
      </c>
      <c r="I1091">
        <v>7.3132400000000004</v>
      </c>
      <c r="J1091">
        <v>15.564496999999999</v>
      </c>
      <c r="K1091">
        <v>15.616978</v>
      </c>
      <c r="L1091">
        <v>1.609594</v>
      </c>
      <c r="M1091">
        <v>6.2874309999999998</v>
      </c>
      <c r="N1091">
        <v>5.4730679999999996</v>
      </c>
      <c r="O1091">
        <f>VLOOKUP(A1091,m!B555:L4409,11,0)</f>
        <v>127.764877</v>
      </c>
      <c r="P1091" s="34">
        <v>386.54500000000002</v>
      </c>
      <c r="Q1091">
        <v>128.768</v>
      </c>
      <c r="R1091" s="27">
        <f>ABS(O1091-Q1091)/O1091</f>
        <v>7.8513205158879645E-3</v>
      </c>
      <c r="V1091" s="27"/>
    </row>
    <row r="1092" spans="1:22" x14ac:dyDescent="0.25">
      <c r="A1092" s="21">
        <v>404.62515300000001</v>
      </c>
      <c r="B1092" s="21">
        <v>540.56103499999995</v>
      </c>
      <c r="C1092">
        <v>12780499</v>
      </c>
      <c r="D1092" s="21">
        <v>541.605591</v>
      </c>
      <c r="E1092">
        <v>4800.415</v>
      </c>
      <c r="F1092">
        <v>16.735970999999999</v>
      </c>
      <c r="G1092">
        <v>40.924624999999999</v>
      </c>
      <c r="H1092">
        <v>4.8775259999999996</v>
      </c>
      <c r="I1092">
        <v>8.353923</v>
      </c>
      <c r="J1092">
        <v>17.112138999999999</v>
      </c>
      <c r="K1092">
        <v>16.935772</v>
      </c>
      <c r="L1092">
        <v>1.7004760000000001</v>
      </c>
      <c r="M1092">
        <v>21.257380999999999</v>
      </c>
      <c r="N1092">
        <v>5.7290700000000001</v>
      </c>
      <c r="O1092">
        <f>VLOOKUP(A1092,m!B610:L4464,11,0)</f>
        <v>136.76913500000001</v>
      </c>
      <c r="P1092" s="34">
        <v>404.625</v>
      </c>
      <c r="Q1092">
        <v>137.82900000000001</v>
      </c>
      <c r="R1092" s="27">
        <f>ABS(O1092-Q1092)/O1092</f>
        <v>7.7492995769842515E-3</v>
      </c>
      <c r="V1092" s="27"/>
    </row>
    <row r="1093" spans="1:22" x14ac:dyDescent="0.25">
      <c r="A1093" s="21">
        <v>451.119843</v>
      </c>
      <c r="B1093" s="21">
        <v>541.26538100000005</v>
      </c>
      <c r="C1093">
        <v>12838696</v>
      </c>
      <c r="D1093" s="21">
        <v>533.75317399999994</v>
      </c>
      <c r="E1093">
        <v>4289.2449999999999</v>
      </c>
      <c r="F1093">
        <v>20.711259999999999</v>
      </c>
      <c r="G1093">
        <v>48.001835</v>
      </c>
      <c r="H1093">
        <v>7.8663249999999998</v>
      </c>
      <c r="I1093">
        <v>10.658998</v>
      </c>
      <c r="J1093">
        <v>19.8505</v>
      </c>
      <c r="K1093">
        <v>20.206939999999999</v>
      </c>
      <c r="L1093">
        <v>3.1703220000000001</v>
      </c>
      <c r="M1093">
        <v>26.494537000000001</v>
      </c>
      <c r="N1093">
        <v>6.3873879999999996</v>
      </c>
      <c r="O1093">
        <f>VLOOKUP(A1093,m!B117:L3971,11,0)</f>
        <v>152.61926299999999</v>
      </c>
      <c r="P1093" s="34">
        <v>451.12</v>
      </c>
      <c r="Q1093">
        <v>153.79400000000001</v>
      </c>
      <c r="R1093" s="27">
        <f>ABS(O1093-Q1093)/O1093</f>
        <v>7.697173848887095E-3</v>
      </c>
      <c r="V1093" s="27"/>
    </row>
    <row r="1094" spans="1:22" x14ac:dyDescent="0.25">
      <c r="A1094" s="21">
        <v>405.54263300000002</v>
      </c>
      <c r="B1094" s="21">
        <v>538.64977999999996</v>
      </c>
      <c r="C1094">
        <v>13129091</v>
      </c>
      <c r="D1094" s="21">
        <v>538.29919400000006</v>
      </c>
      <c r="E1094">
        <v>4031.3719999999998</v>
      </c>
      <c r="F1094">
        <v>17.353041000000001</v>
      </c>
      <c r="G1094">
        <v>44.084301000000004</v>
      </c>
      <c r="H1094">
        <v>5.0794949999999996</v>
      </c>
      <c r="I1094">
        <v>9.0995369999999998</v>
      </c>
      <c r="J1094">
        <v>18.408208999999999</v>
      </c>
      <c r="K1094">
        <v>18.261590999999999</v>
      </c>
      <c r="L1094">
        <v>2.6666110000000001</v>
      </c>
      <c r="M1094">
        <v>27.308437000000001</v>
      </c>
      <c r="N1094">
        <v>5.7420609999999996</v>
      </c>
      <c r="O1094">
        <f>VLOOKUP(A1094,m!B148:L4002,11,0)</f>
        <v>138.302505</v>
      </c>
      <c r="P1094" s="34">
        <v>405.54300000000001</v>
      </c>
      <c r="Q1094">
        <v>139.33099999999999</v>
      </c>
      <c r="R1094" s="27">
        <f>ABS(O1094-Q1094)/O1094</f>
        <v>7.4365608923713453E-3</v>
      </c>
      <c r="V1094" s="27"/>
    </row>
    <row r="1095" spans="1:22" x14ac:dyDescent="0.25">
      <c r="A1095" s="21">
        <v>488.92114299999997</v>
      </c>
      <c r="B1095" s="21">
        <v>533.86010699999997</v>
      </c>
      <c r="C1095">
        <v>12604639</v>
      </c>
      <c r="D1095" s="21">
        <v>540.91442900000004</v>
      </c>
      <c r="E1095">
        <v>5291.7470000000003</v>
      </c>
      <c r="F1095">
        <v>22.346686999999999</v>
      </c>
      <c r="G1095">
        <v>46.566101000000003</v>
      </c>
      <c r="H1095">
        <v>10.707855</v>
      </c>
      <c r="I1095">
        <v>9.7636819999999993</v>
      </c>
      <c r="J1095">
        <v>20.19211</v>
      </c>
      <c r="K1095">
        <v>19.676909999999999</v>
      </c>
      <c r="L1095">
        <v>2.1249189999999998</v>
      </c>
      <c r="M1095">
        <v>8.9118790000000008</v>
      </c>
      <c r="N1095">
        <v>6.9226150000000004</v>
      </c>
      <c r="O1095">
        <f>VLOOKUP(A1095,m!B1098:L4952,11,0)</f>
        <v>159.6996</v>
      </c>
      <c r="P1095" s="34">
        <v>488.92099999999999</v>
      </c>
      <c r="Q1095">
        <v>158.51300000000001</v>
      </c>
      <c r="R1095" s="27">
        <f>ABS(O1095-Q1095)/O1095</f>
        <v>7.4302002008771375E-3</v>
      </c>
      <c r="V1095" s="27"/>
    </row>
    <row r="1096" spans="1:22" x14ac:dyDescent="0.25">
      <c r="A1096" s="21">
        <v>488.61862200000002</v>
      </c>
      <c r="B1096" s="21">
        <v>538.44433600000002</v>
      </c>
      <c r="C1096">
        <v>12974863</v>
      </c>
      <c r="D1096" s="21">
        <v>539.388733</v>
      </c>
      <c r="E1096">
        <v>4550.17</v>
      </c>
      <c r="F1096">
        <v>22.204355</v>
      </c>
      <c r="G1096">
        <v>48.659523</v>
      </c>
      <c r="H1096">
        <v>10.243993</v>
      </c>
      <c r="I1096">
        <v>10.215112</v>
      </c>
      <c r="J1096">
        <v>20.358381000000001</v>
      </c>
      <c r="K1096">
        <v>20.037144000000001</v>
      </c>
      <c r="L1096">
        <v>2.5140899999999999</v>
      </c>
      <c r="M1096">
        <v>12.511894</v>
      </c>
      <c r="N1096">
        <v>6.9183320000000004</v>
      </c>
      <c r="O1096">
        <f>VLOOKUP(A1096,m!B1121:L4975,11,0)</f>
        <v>160.26907299999999</v>
      </c>
      <c r="P1096" s="34">
        <v>488.61900000000003</v>
      </c>
      <c r="Q1096">
        <v>161.45599999999999</v>
      </c>
      <c r="R1096" s="27">
        <f>ABS(O1096-Q1096)/O1096</f>
        <v>7.4058393037563603E-3</v>
      </c>
      <c r="V1096" s="27"/>
    </row>
    <row r="1097" spans="1:22" x14ac:dyDescent="0.25">
      <c r="A1097" s="21">
        <v>381.485657</v>
      </c>
      <c r="B1097" s="21">
        <v>542.14111300000002</v>
      </c>
      <c r="C1097">
        <v>12779990</v>
      </c>
      <c r="D1097" s="21">
        <v>529.36987299999998</v>
      </c>
      <c r="E1097">
        <v>4168.701</v>
      </c>
      <c r="F1097">
        <v>15.476089999999999</v>
      </c>
      <c r="G1097">
        <v>39.412849000000001</v>
      </c>
      <c r="H1097">
        <v>2.298044</v>
      </c>
      <c r="I1097">
        <v>7.2982009999999997</v>
      </c>
      <c r="J1097">
        <v>15.456015000000001</v>
      </c>
      <c r="K1097">
        <v>16.678263000000001</v>
      </c>
      <c r="L1097">
        <v>1.598752</v>
      </c>
      <c r="M1097">
        <v>9.0348609999999994</v>
      </c>
      <c r="N1097">
        <v>5.4014410000000002</v>
      </c>
      <c r="O1097">
        <f>VLOOKUP(A1097,m!B539:L4393,11,0)</f>
        <v>125.969841</v>
      </c>
      <c r="P1097" s="34">
        <v>381.48599999999999</v>
      </c>
      <c r="Q1097">
        <v>126.89100000000001</v>
      </c>
      <c r="R1097" s="27">
        <f>ABS(O1097-Q1097)/O1097</f>
        <v>7.3125360220150067E-3</v>
      </c>
      <c r="V1097" s="27"/>
    </row>
    <row r="1098" spans="1:22" x14ac:dyDescent="0.25">
      <c r="A1098" s="21">
        <v>476.95285000000001</v>
      </c>
      <c r="B1098" s="21">
        <v>541.36767599999996</v>
      </c>
      <c r="C1098">
        <v>12978321</v>
      </c>
      <c r="D1098" s="21">
        <v>542.92016599999999</v>
      </c>
      <c r="E1098">
        <v>4907.2269999999999</v>
      </c>
      <c r="F1098">
        <v>21.290873999999999</v>
      </c>
      <c r="G1098">
        <v>45.604843000000002</v>
      </c>
      <c r="H1098">
        <v>11.017227999999999</v>
      </c>
      <c r="I1098">
        <v>10.191198999999999</v>
      </c>
      <c r="J1098">
        <v>20.221668000000001</v>
      </c>
      <c r="K1098">
        <v>19.663979000000001</v>
      </c>
      <c r="L1098">
        <v>1.9642679999999999</v>
      </c>
      <c r="M1098">
        <v>18.646280000000001</v>
      </c>
      <c r="N1098">
        <v>6.7531569999999999</v>
      </c>
      <c r="O1098">
        <f>VLOOKUP(A1098,m!B369:L4223,11,0)</f>
        <v>161.123672</v>
      </c>
      <c r="P1098" s="34">
        <v>476.95299999999997</v>
      </c>
      <c r="Q1098">
        <v>159.953</v>
      </c>
      <c r="R1098" s="27">
        <f>ABS(O1098-Q1098)/O1098</f>
        <v>7.2656735380260953E-3</v>
      </c>
      <c r="V1098" s="27"/>
    </row>
    <row r="1099" spans="1:22" x14ac:dyDescent="0.25">
      <c r="A1099" s="21">
        <v>417.72903400000001</v>
      </c>
      <c r="B1099" s="21">
        <v>538.45983899999999</v>
      </c>
      <c r="C1099">
        <v>13031363</v>
      </c>
      <c r="D1099" s="21">
        <v>540.53454599999998</v>
      </c>
      <c r="E1099">
        <v>4937.7439999999997</v>
      </c>
      <c r="F1099">
        <v>19.469263000000002</v>
      </c>
      <c r="G1099">
        <v>44.247821999999999</v>
      </c>
      <c r="H1099">
        <v>4.4647379999999997</v>
      </c>
      <c r="I1099">
        <v>8.9259170000000001</v>
      </c>
      <c r="J1099">
        <v>17.579874</v>
      </c>
      <c r="K1099">
        <v>16.106289</v>
      </c>
      <c r="L1099">
        <v>0.516262</v>
      </c>
      <c r="M1099">
        <v>1.8818550000000001</v>
      </c>
      <c r="N1099">
        <v>5.9146089999999996</v>
      </c>
      <c r="O1099">
        <f>VLOOKUP(A1099,m!B791:L4645,11,0)</f>
        <v>135.15542600000001</v>
      </c>
      <c r="P1099" s="34">
        <v>417.72899999999998</v>
      </c>
      <c r="Q1099">
        <v>136.13499999999999</v>
      </c>
      <c r="R1099" s="27">
        <f>ABS(O1099-Q1099)/O1099</f>
        <v>7.2477593315416373E-3</v>
      </c>
      <c r="V1099" s="27"/>
    </row>
    <row r="1100" spans="1:22" x14ac:dyDescent="0.25">
      <c r="A1100" s="21">
        <v>426.04473899999999</v>
      </c>
      <c r="B1100" s="21">
        <v>540.862122</v>
      </c>
      <c r="C1100">
        <v>12706887</v>
      </c>
      <c r="D1100" s="21">
        <v>535.21728499999995</v>
      </c>
      <c r="E1100">
        <v>4312.1329999999998</v>
      </c>
      <c r="F1100">
        <v>18.203665000000001</v>
      </c>
      <c r="G1100">
        <v>42.841358</v>
      </c>
      <c r="H1100">
        <v>6.0513909999999997</v>
      </c>
      <c r="I1100">
        <v>8.7363959999999992</v>
      </c>
      <c r="J1100">
        <v>17.922664999999999</v>
      </c>
      <c r="K1100">
        <v>17.906023000000001</v>
      </c>
      <c r="L1100">
        <v>2.5199500000000001</v>
      </c>
      <c r="M1100">
        <v>17.865053</v>
      </c>
      <c r="N1100">
        <v>6.0323510000000002</v>
      </c>
      <c r="O1100">
        <f>VLOOKUP(A1100,m!B505:L4359,11,0)</f>
        <v>143.827652</v>
      </c>
      <c r="P1100" s="34">
        <v>426.04500000000002</v>
      </c>
      <c r="Q1100">
        <v>144.85900000000001</v>
      </c>
      <c r="R1100" s="27">
        <f>ABS(O1100-Q1100)/O1100</f>
        <v>7.1707212462872464E-3</v>
      </c>
      <c r="V1100" s="27"/>
    </row>
    <row r="1101" spans="1:22" x14ac:dyDescent="0.25">
      <c r="A1101" s="21">
        <v>432.78228799999999</v>
      </c>
      <c r="B1101" s="21">
        <v>537.77673300000004</v>
      </c>
      <c r="C1101">
        <v>12805769</v>
      </c>
      <c r="D1101" s="21">
        <v>534.28527799999995</v>
      </c>
      <c r="E1101">
        <v>4130.5529999999999</v>
      </c>
      <c r="F1101">
        <v>18.649666</v>
      </c>
      <c r="G1101">
        <v>43.146808999999998</v>
      </c>
      <c r="H1101">
        <v>6.5681520000000004</v>
      </c>
      <c r="I1101">
        <v>8.7999670000000005</v>
      </c>
      <c r="J1101">
        <v>18.274713999999999</v>
      </c>
      <c r="K1101">
        <v>18.274816999999999</v>
      </c>
      <c r="L1101">
        <v>2.6928169999999998</v>
      </c>
      <c r="M1101">
        <v>17.882141000000001</v>
      </c>
      <c r="N1101">
        <v>6.1277470000000003</v>
      </c>
      <c r="O1101">
        <f>VLOOKUP(A1101,m!B501:L4355,11,0)</f>
        <v>146.21568300000001</v>
      </c>
      <c r="P1101" s="34">
        <v>432.78199999999998</v>
      </c>
      <c r="Q1101">
        <v>147.24799999999999</v>
      </c>
      <c r="R1101" s="27">
        <f>ABS(O1101-Q1101)/O1101</f>
        <v>7.0602344346329636E-3</v>
      </c>
      <c r="V1101" s="27"/>
    </row>
    <row r="1102" spans="1:22" x14ac:dyDescent="0.25">
      <c r="A1102" s="21">
        <v>432.360657</v>
      </c>
      <c r="B1102" s="21">
        <v>524.14209000000005</v>
      </c>
      <c r="C1102">
        <v>12767794</v>
      </c>
      <c r="D1102" s="21">
        <v>535.50555399999996</v>
      </c>
      <c r="E1102">
        <v>4853.82</v>
      </c>
      <c r="F1102">
        <v>19.164975999999999</v>
      </c>
      <c r="G1102">
        <v>43.415233999999998</v>
      </c>
      <c r="H1102">
        <v>5.6500380000000003</v>
      </c>
      <c r="I1102">
        <v>8.5374020000000002</v>
      </c>
      <c r="J1102">
        <v>17.552230999999999</v>
      </c>
      <c r="K1102">
        <v>17.247475000000001</v>
      </c>
      <c r="L1102">
        <v>0.47154600000000002</v>
      </c>
      <c r="M1102">
        <v>8.5756479999999993</v>
      </c>
      <c r="N1102">
        <v>6.1217769999999998</v>
      </c>
      <c r="O1102">
        <f>VLOOKUP(A1102,m!B453:L4307,11,0)</f>
        <v>141.09333799999999</v>
      </c>
      <c r="P1102" s="34">
        <v>432.36099999999999</v>
      </c>
      <c r="Q1102">
        <v>142.06200000000001</v>
      </c>
      <c r="R1102" s="27">
        <f>ABS(O1102-Q1102)/O1102</f>
        <v>6.8653985633256708E-3</v>
      </c>
      <c r="V1102" s="27"/>
    </row>
    <row r="1103" spans="1:22" x14ac:dyDescent="0.25">
      <c r="A1103" s="21">
        <v>493.89202899999998</v>
      </c>
      <c r="B1103" s="21">
        <v>538.39746100000002</v>
      </c>
      <c r="C1103">
        <v>13181307</v>
      </c>
      <c r="D1103" s="21">
        <v>540.75830099999996</v>
      </c>
      <c r="E1103">
        <v>5334.4719999999998</v>
      </c>
      <c r="F1103">
        <v>22.589093999999999</v>
      </c>
      <c r="G1103">
        <v>46.651561999999998</v>
      </c>
      <c r="H1103">
        <v>12.128702000000001</v>
      </c>
      <c r="I1103">
        <v>10.139652999999999</v>
      </c>
      <c r="J1103">
        <v>20.467817</v>
      </c>
      <c r="K1103">
        <v>20.099094000000001</v>
      </c>
      <c r="L1103">
        <v>2.3451050000000002</v>
      </c>
      <c r="M1103">
        <v>11.304124</v>
      </c>
      <c r="N1103">
        <v>6.992998</v>
      </c>
      <c r="O1103">
        <f>VLOOKUP(A1103,m!B1096:L4950,11,0)</f>
        <v>162.92222599999999</v>
      </c>
      <c r="P1103" s="34">
        <v>493.892</v>
      </c>
      <c r="Q1103">
        <v>161.80600000000001</v>
      </c>
      <c r="R1103" s="27">
        <f>ABS(O1103-Q1103)/O1103</f>
        <v>6.8512812978628428E-3</v>
      </c>
      <c r="V1103" s="27"/>
    </row>
    <row r="1104" spans="1:22" x14ac:dyDescent="0.25">
      <c r="A1104" s="21">
        <v>390.13162199999999</v>
      </c>
      <c r="B1104" s="21">
        <v>532.90600600000005</v>
      </c>
      <c r="C1104">
        <v>12745664</v>
      </c>
      <c r="D1104" s="21">
        <v>541.90661599999999</v>
      </c>
      <c r="E1104">
        <v>4046.6309999999999</v>
      </c>
      <c r="F1104">
        <v>16.317125000000001</v>
      </c>
      <c r="G1104">
        <v>39.574294999999999</v>
      </c>
      <c r="H1104">
        <v>3.0785680000000002</v>
      </c>
      <c r="I1104">
        <v>7.4473409999999998</v>
      </c>
      <c r="J1104">
        <v>15.759665</v>
      </c>
      <c r="K1104">
        <v>15.82607</v>
      </c>
      <c r="L1104">
        <v>1.6631210000000001</v>
      </c>
      <c r="M1104">
        <v>7.9215450000000001</v>
      </c>
      <c r="N1104">
        <v>5.5238569999999996</v>
      </c>
      <c r="O1104">
        <f>VLOOKUP(A1104,m!B553:L4407,11,0)</f>
        <v>129.654449</v>
      </c>
      <c r="P1104" s="34">
        <v>390.13200000000001</v>
      </c>
      <c r="Q1104">
        <v>130.542</v>
      </c>
      <c r="R1104" s="27">
        <f>ABS(O1104-Q1104)/O1104</f>
        <v>6.8455113329740193E-3</v>
      </c>
      <c r="V1104" s="27"/>
    </row>
    <row r="1105" spans="1:22" x14ac:dyDescent="0.25">
      <c r="A1105" s="21">
        <v>472.398956</v>
      </c>
      <c r="B1105" s="21">
        <v>541.22967500000004</v>
      </c>
      <c r="C1105">
        <v>12798144</v>
      </c>
      <c r="D1105" s="21">
        <v>538.84729000000004</v>
      </c>
      <c r="E1105">
        <v>4252.625</v>
      </c>
      <c r="F1105">
        <v>20.820446</v>
      </c>
      <c r="G1105">
        <v>46.512306000000002</v>
      </c>
      <c r="H1105">
        <v>10.449061</v>
      </c>
      <c r="I1105">
        <v>10.639917000000001</v>
      </c>
      <c r="J1105">
        <v>21.000627999999999</v>
      </c>
      <c r="K1105">
        <v>20.614301999999999</v>
      </c>
      <c r="L1105">
        <v>3.6720959999999998</v>
      </c>
      <c r="M1105">
        <v>29.503920000000001</v>
      </c>
      <c r="N1105">
        <v>6.6886780000000003</v>
      </c>
      <c r="O1105">
        <f>VLOOKUP(A1105,m!B187:L4041,11,0)</f>
        <v>162.61215200000001</v>
      </c>
      <c r="P1105" s="34">
        <v>472.399</v>
      </c>
      <c r="Q1105">
        <v>161.50299999999999</v>
      </c>
      <c r="R1105" s="27">
        <f>ABS(O1105-Q1105)/O1105</f>
        <v>6.8208432540762575E-3</v>
      </c>
      <c r="V1105" s="27"/>
    </row>
    <row r="1106" spans="1:22" x14ac:dyDescent="0.25">
      <c r="A1106" s="21">
        <v>457.61706500000003</v>
      </c>
      <c r="B1106" s="21">
        <v>533.57605000000001</v>
      </c>
      <c r="C1106">
        <v>12789653</v>
      </c>
      <c r="D1106" s="21">
        <v>540.28692599999999</v>
      </c>
      <c r="E1106">
        <v>4479.9790000000003</v>
      </c>
      <c r="F1106">
        <v>20.895147000000001</v>
      </c>
      <c r="G1106">
        <v>44.725754000000002</v>
      </c>
      <c r="H1106">
        <v>6.3667860000000003</v>
      </c>
      <c r="I1106">
        <v>9.1731309999999997</v>
      </c>
      <c r="J1106">
        <v>18.987452000000001</v>
      </c>
      <c r="K1106">
        <v>17.900534</v>
      </c>
      <c r="L1106">
        <v>1.7412829999999999</v>
      </c>
      <c r="M1106">
        <v>4.6795660000000003</v>
      </c>
      <c r="N1106">
        <v>6.4793820000000002</v>
      </c>
      <c r="O1106">
        <f>VLOOKUP(A1106,m!B829:L4683,11,0)</f>
        <v>150.50006099999999</v>
      </c>
      <c r="P1106" s="34">
        <v>457.61700000000002</v>
      </c>
      <c r="Q1106">
        <v>151.51499999999999</v>
      </c>
      <c r="R1106" s="27">
        <f>ABS(O1106-Q1106)/O1106</f>
        <v>6.7437779975384748E-3</v>
      </c>
      <c r="V1106" s="27"/>
    </row>
    <row r="1107" spans="1:22" x14ac:dyDescent="0.25">
      <c r="A1107" s="21">
        <v>404.05401599999999</v>
      </c>
      <c r="B1107" s="21">
        <v>541.18725600000005</v>
      </c>
      <c r="C1107">
        <v>12841055</v>
      </c>
      <c r="D1107" s="21">
        <v>541.20153800000003</v>
      </c>
      <c r="E1107">
        <v>4808.0439999999999</v>
      </c>
      <c r="F1107">
        <v>16.687984</v>
      </c>
      <c r="G1107">
        <v>40.792076000000002</v>
      </c>
      <c r="H1107">
        <v>4.8982939999999999</v>
      </c>
      <c r="I1107">
        <v>8.2562800000000003</v>
      </c>
      <c r="J1107">
        <v>17.001898000000001</v>
      </c>
      <c r="K1107">
        <v>16.907070000000001</v>
      </c>
      <c r="L1107">
        <v>1.6820710000000001</v>
      </c>
      <c r="M1107">
        <v>19.987328000000002</v>
      </c>
      <c r="N1107">
        <v>5.7209839999999996</v>
      </c>
      <c r="O1107">
        <f>VLOOKUP(A1107,m!B609:L4463,11,0)</f>
        <v>136.42640700000001</v>
      </c>
      <c r="P1107" s="34">
        <v>404.05399999999997</v>
      </c>
      <c r="Q1107">
        <v>137.316</v>
      </c>
      <c r="R1107" s="27">
        <f>ABS(O1107-Q1107)/O1107</f>
        <v>6.5206804134333805E-3</v>
      </c>
      <c r="V1107" s="27"/>
    </row>
    <row r="1108" spans="1:22" x14ac:dyDescent="0.25">
      <c r="A1108" s="21">
        <v>398.65014600000001</v>
      </c>
      <c r="B1108" s="21">
        <v>540.08526600000005</v>
      </c>
      <c r="C1108">
        <v>12854922</v>
      </c>
      <c r="D1108" s="21">
        <v>534.96984899999995</v>
      </c>
      <c r="E1108">
        <v>4432.6779999999999</v>
      </c>
      <c r="F1108">
        <v>16.853442999999999</v>
      </c>
      <c r="G1108">
        <v>41.216861999999999</v>
      </c>
      <c r="H1108">
        <v>3.3387549999999999</v>
      </c>
      <c r="I1108">
        <v>8.0432600000000001</v>
      </c>
      <c r="J1108">
        <v>16.327508999999999</v>
      </c>
      <c r="K1108">
        <v>15.952526000000001</v>
      </c>
      <c r="L1108">
        <v>0.895791</v>
      </c>
      <c r="M1108">
        <v>9.0836509999999997</v>
      </c>
      <c r="N1108">
        <v>5.6444710000000002</v>
      </c>
      <c r="O1108">
        <f>VLOOKUP(A1108,m!B313:L4167,11,0)</f>
        <v>131.746185</v>
      </c>
      <c r="P1108" s="34">
        <v>398.65</v>
      </c>
      <c r="Q1108">
        <v>132.60499999999999</v>
      </c>
      <c r="R1108" s="27">
        <f>ABS(O1108-Q1108)/O1108</f>
        <v>6.518708682152677E-3</v>
      </c>
      <c r="V1108" s="27"/>
    </row>
    <row r="1109" spans="1:22" x14ac:dyDescent="0.25">
      <c r="A1109" s="21">
        <v>392.97933999999998</v>
      </c>
      <c r="B1109" s="21">
        <v>539.53112799999997</v>
      </c>
      <c r="C1109">
        <v>12835484</v>
      </c>
      <c r="D1109" s="21">
        <v>541.77758800000004</v>
      </c>
      <c r="E1109">
        <v>4516.6009999999997</v>
      </c>
      <c r="F1109">
        <v>16.305775000000001</v>
      </c>
      <c r="G1109">
        <v>40.437671999999999</v>
      </c>
      <c r="H1109">
        <v>2.9090340000000001</v>
      </c>
      <c r="I1109">
        <v>7.8130189999999997</v>
      </c>
      <c r="J1109">
        <v>16.183316999999999</v>
      </c>
      <c r="K1109">
        <v>16.083117000000001</v>
      </c>
      <c r="L1109">
        <v>1.5227200000000001</v>
      </c>
      <c r="M1109">
        <v>12.591735999999999</v>
      </c>
      <c r="N1109">
        <v>5.5641790000000002</v>
      </c>
      <c r="O1109">
        <f>VLOOKUP(A1109,m!B591:L4445,11,0)</f>
        <v>131.33102400000001</v>
      </c>
      <c r="P1109" s="34">
        <v>392.97899999999998</v>
      </c>
      <c r="Q1109">
        <v>132.18199999999999</v>
      </c>
      <c r="R1109" s="27">
        <f>ABS(O1109-Q1109)/O1109</f>
        <v>6.4796266265309431E-3</v>
      </c>
      <c r="V1109" s="27"/>
    </row>
    <row r="1110" spans="1:22" x14ac:dyDescent="0.25">
      <c r="A1110" s="21">
        <v>440.689301</v>
      </c>
      <c r="B1110" s="21">
        <v>539.953125</v>
      </c>
      <c r="C1110">
        <v>12903116</v>
      </c>
      <c r="D1110" s="21">
        <v>535.23107900000002</v>
      </c>
      <c r="E1110">
        <v>4382.3230000000003</v>
      </c>
      <c r="F1110">
        <v>18.981093999999999</v>
      </c>
      <c r="G1110">
        <v>43.736300999999997</v>
      </c>
      <c r="H1110">
        <v>7.331772</v>
      </c>
      <c r="I1110">
        <v>9.1707549999999998</v>
      </c>
      <c r="J1110">
        <v>18.621029</v>
      </c>
      <c r="K1110">
        <v>18.486796999999999</v>
      </c>
      <c r="L1110">
        <v>2.8237000000000001</v>
      </c>
      <c r="M1110">
        <v>18.248587000000001</v>
      </c>
      <c r="N1110">
        <v>6.2397020000000003</v>
      </c>
      <c r="O1110">
        <f>VLOOKUP(A1110,m!B503:L4357,11,0)</f>
        <v>148.86970500000001</v>
      </c>
      <c r="P1110" s="34">
        <v>440.68900000000002</v>
      </c>
      <c r="Q1110">
        <v>149.81700000000001</v>
      </c>
      <c r="R1110" s="27">
        <f>ABS(O1110-Q1110)/O1110</f>
        <v>6.363248990115194E-3</v>
      </c>
      <c r="V1110" s="27"/>
    </row>
    <row r="1111" spans="1:22" x14ac:dyDescent="0.25">
      <c r="A1111" s="21">
        <v>472.29861499999998</v>
      </c>
      <c r="B1111" s="21">
        <v>536.35217299999999</v>
      </c>
      <c r="C1111">
        <v>13182064</v>
      </c>
      <c r="D1111" s="21">
        <v>534.91406300000006</v>
      </c>
      <c r="E1111">
        <v>6117.2479999999996</v>
      </c>
      <c r="F1111">
        <v>21.167648</v>
      </c>
      <c r="G1111">
        <v>45.945633000000001</v>
      </c>
      <c r="H1111">
        <v>10.070905</v>
      </c>
      <c r="I1111">
        <v>8.9194359999999993</v>
      </c>
      <c r="J1111">
        <v>19.192274000000001</v>
      </c>
      <c r="K1111">
        <v>18.439723999999998</v>
      </c>
      <c r="L1111">
        <v>1.5318339999999999</v>
      </c>
      <c r="M1111">
        <v>10.470443</v>
      </c>
      <c r="N1111">
        <v>6.6872569999999998</v>
      </c>
      <c r="O1111">
        <f>VLOOKUP(A1111,m!B663:L4517,11,0)</f>
        <v>154.814819</v>
      </c>
      <c r="P1111" s="34">
        <v>472.29899999999998</v>
      </c>
      <c r="Q1111">
        <v>153.83099999999999</v>
      </c>
      <c r="R1111" s="27">
        <f>ABS(O1111-Q1111)/O1111</f>
        <v>6.3548115506953575E-3</v>
      </c>
      <c r="V1111" s="27"/>
    </row>
    <row r="1112" spans="1:22" x14ac:dyDescent="0.25">
      <c r="A1112" s="21">
        <v>346.480682</v>
      </c>
      <c r="B1112" s="21">
        <v>513.321777</v>
      </c>
      <c r="C1112">
        <v>12884949</v>
      </c>
      <c r="D1112" s="21">
        <v>516.40905799999996</v>
      </c>
      <c r="E1112">
        <v>3898.62</v>
      </c>
      <c r="F1112">
        <v>13.759217</v>
      </c>
      <c r="G1112">
        <v>36.126083000000001</v>
      </c>
      <c r="H1112">
        <v>-0.21485199999999999</v>
      </c>
      <c r="I1112">
        <v>6.1920339999999996</v>
      </c>
      <c r="J1112">
        <v>13.457794</v>
      </c>
      <c r="K1112">
        <v>12.991474</v>
      </c>
      <c r="L1112">
        <v>9.3978999999999993E-2</v>
      </c>
      <c r="M1112">
        <v>1.476021</v>
      </c>
      <c r="N1112">
        <v>5.097226</v>
      </c>
      <c r="O1112">
        <f>VLOOKUP(A1112,m!B764:L4618,11,0)</f>
        <v>109.890495</v>
      </c>
      <c r="P1112" s="34">
        <v>346.48099999999999</v>
      </c>
      <c r="Q1112">
        <v>110.57</v>
      </c>
      <c r="R1112" s="27">
        <f>ABS(O1112-Q1112)/O1112</f>
        <v>6.1834738300158877E-3</v>
      </c>
      <c r="V1112" s="27"/>
    </row>
    <row r="1113" spans="1:22" x14ac:dyDescent="0.25">
      <c r="A1113" s="21">
        <v>439.71771200000001</v>
      </c>
      <c r="B1113" s="21">
        <v>541.45385699999997</v>
      </c>
      <c r="C1113">
        <v>12920483</v>
      </c>
      <c r="D1113" s="21">
        <v>530.53576699999996</v>
      </c>
      <c r="E1113">
        <v>4277.0379999999996</v>
      </c>
      <c r="F1113">
        <v>20.012758000000002</v>
      </c>
      <c r="G1113">
        <v>47.074641999999997</v>
      </c>
      <c r="H1113">
        <v>7.0867009999999997</v>
      </c>
      <c r="I1113">
        <v>10.302054</v>
      </c>
      <c r="J1113">
        <v>19.220670999999999</v>
      </c>
      <c r="K1113">
        <v>19.620148</v>
      </c>
      <c r="L1113">
        <v>2.9263490000000001</v>
      </c>
      <c r="M1113">
        <v>24.278258999999998</v>
      </c>
      <c r="N1113">
        <v>6.2259450000000003</v>
      </c>
      <c r="O1113">
        <f>VLOOKUP(A1113,m!B115:L3969,11,0)</f>
        <v>148.44992099999999</v>
      </c>
      <c r="P1113" s="34">
        <v>439.71800000000002</v>
      </c>
      <c r="Q1113">
        <v>149.345</v>
      </c>
      <c r="R1113" s="27">
        <f>ABS(O1113-Q1113)/O1113</f>
        <v>6.0295013562183695E-3</v>
      </c>
      <c r="V1113" s="27"/>
    </row>
    <row r="1114" spans="1:22" x14ac:dyDescent="0.25">
      <c r="A1114" s="21">
        <v>441.44293199999998</v>
      </c>
      <c r="B1114" s="21">
        <v>540.64514199999996</v>
      </c>
      <c r="C1114">
        <v>12857981</v>
      </c>
      <c r="D1114" s="21">
        <v>534.59960899999999</v>
      </c>
      <c r="E1114">
        <v>4446.41</v>
      </c>
      <c r="F1114">
        <v>19.037796</v>
      </c>
      <c r="G1114">
        <v>43.853912000000001</v>
      </c>
      <c r="H1114">
        <v>7.387416</v>
      </c>
      <c r="I1114">
        <v>9.2191399999999994</v>
      </c>
      <c r="J1114">
        <v>18.674471</v>
      </c>
      <c r="K1114">
        <v>18.583051999999999</v>
      </c>
      <c r="L1114">
        <v>2.8034889999999999</v>
      </c>
      <c r="M1114">
        <v>18.580441</v>
      </c>
      <c r="N1114">
        <v>6.2503729999999997</v>
      </c>
      <c r="O1114">
        <f>VLOOKUP(A1114,m!B504:L4358,11,0)</f>
        <v>149.11827099999999</v>
      </c>
      <c r="P1114" s="34">
        <v>441.44299999999998</v>
      </c>
      <c r="Q1114">
        <v>150</v>
      </c>
      <c r="R1114" s="27">
        <f>ABS(O1114-Q1114)/O1114</f>
        <v>5.9129508013139927E-3</v>
      </c>
      <c r="V1114" s="27"/>
    </row>
    <row r="1115" spans="1:22" x14ac:dyDescent="0.25">
      <c r="A1115" s="21">
        <v>458.02032500000001</v>
      </c>
      <c r="B1115" s="21">
        <v>534.25915499999996</v>
      </c>
      <c r="C1115">
        <v>12792904</v>
      </c>
      <c r="D1115" s="21">
        <v>539.08142099999998</v>
      </c>
      <c r="E1115">
        <v>5282.5919999999996</v>
      </c>
      <c r="F1115">
        <v>19.877151000000001</v>
      </c>
      <c r="G1115">
        <v>44.365600999999998</v>
      </c>
      <c r="H1115">
        <v>9.4381419999999991</v>
      </c>
      <c r="I1115">
        <v>9.6995290000000001</v>
      </c>
      <c r="J1115">
        <v>19.417995000000001</v>
      </c>
      <c r="K1115">
        <v>19.061764</v>
      </c>
      <c r="L1115">
        <v>2.4149440000000002</v>
      </c>
      <c r="M1115">
        <v>21.942398000000001</v>
      </c>
      <c r="N1115">
        <v>6.4850919999999999</v>
      </c>
      <c r="O1115">
        <f>VLOOKUP(A1115,m!B624:L4478,11,0)</f>
        <v>154.56646699999999</v>
      </c>
      <c r="P1115" s="34">
        <v>458.02</v>
      </c>
      <c r="Q1115">
        <v>153.65899999999999</v>
      </c>
      <c r="R1115" s="27">
        <f>ABS(O1115-Q1115)/O1115</f>
        <v>5.8710470492930201E-3</v>
      </c>
      <c r="V1115" s="27"/>
    </row>
    <row r="1116" spans="1:22" x14ac:dyDescent="0.25">
      <c r="A1116" s="21">
        <v>438.77096599999999</v>
      </c>
      <c r="B1116" s="21">
        <v>538.40563999999995</v>
      </c>
      <c r="C1116">
        <v>12891169</v>
      </c>
      <c r="D1116" s="21">
        <v>545.26641800000004</v>
      </c>
      <c r="E1116">
        <v>4632.567</v>
      </c>
      <c r="F1116">
        <v>19.363085000000002</v>
      </c>
      <c r="G1116">
        <v>42.415016000000001</v>
      </c>
      <c r="H1116">
        <v>8.0109630000000003</v>
      </c>
      <c r="I1116">
        <v>8.6375189999999993</v>
      </c>
      <c r="J1116">
        <v>17.734508999999999</v>
      </c>
      <c r="K1116">
        <v>17.673549999999999</v>
      </c>
      <c r="L1116">
        <v>1.8862190000000001</v>
      </c>
      <c r="M1116">
        <v>7.1588289999999999</v>
      </c>
      <c r="N1116">
        <v>6.2125409999999999</v>
      </c>
      <c r="O1116">
        <f>VLOOKUP(A1116,m!B1119:L4973,11,0)</f>
        <v>146.29205300000001</v>
      </c>
      <c r="P1116" s="34">
        <v>438.77100000000002</v>
      </c>
      <c r="Q1116">
        <v>147.12700000000001</v>
      </c>
      <c r="R1116" s="27">
        <f>ABS(O1116-Q1116)/O1116</f>
        <v>5.70739820022896E-3</v>
      </c>
      <c r="V1116" s="27"/>
    </row>
    <row r="1117" spans="1:22" x14ac:dyDescent="0.25">
      <c r="A1117" s="21">
        <v>440.00939899999997</v>
      </c>
      <c r="B1117" s="21">
        <v>536.05249000000003</v>
      </c>
      <c r="C1117">
        <v>12775413</v>
      </c>
      <c r="D1117" s="21">
        <v>543.37841800000001</v>
      </c>
      <c r="E1117">
        <v>5082.7020000000002</v>
      </c>
      <c r="F1117">
        <v>18.874063</v>
      </c>
      <c r="G1117">
        <v>43.608395000000002</v>
      </c>
      <c r="H1117">
        <v>6.7195729999999996</v>
      </c>
      <c r="I1117">
        <v>9.0704100000000007</v>
      </c>
      <c r="J1117">
        <v>18.552565000000001</v>
      </c>
      <c r="K1117">
        <v>18.380482000000001</v>
      </c>
      <c r="L1117">
        <v>2.0542050000000001</v>
      </c>
      <c r="M1117">
        <v>18.884627999999999</v>
      </c>
      <c r="N1117">
        <v>6.2300760000000004</v>
      </c>
      <c r="O1117">
        <f>VLOOKUP(A1117,m!B584:L4438,11,0)</f>
        <v>148.29695100000001</v>
      </c>
      <c r="P1117" s="34">
        <v>440.00900000000001</v>
      </c>
      <c r="Q1117">
        <v>149.11600000000001</v>
      </c>
      <c r="R1117" s="27">
        <f>ABS(O1117-Q1117)/O1117</f>
        <v>5.5230333090260687E-3</v>
      </c>
      <c r="V1117" s="27"/>
    </row>
    <row r="1118" spans="1:22" x14ac:dyDescent="0.25">
      <c r="A1118" s="21">
        <v>461.42089800000002</v>
      </c>
      <c r="B1118" s="21">
        <v>541.00061000000005</v>
      </c>
      <c r="C1118">
        <v>12775209</v>
      </c>
      <c r="D1118" s="21">
        <v>538.84002699999996</v>
      </c>
      <c r="E1118">
        <v>4164.1239999999998</v>
      </c>
      <c r="F1118">
        <v>20.204841999999999</v>
      </c>
      <c r="G1118">
        <v>45.983780000000003</v>
      </c>
      <c r="H1118">
        <v>9.6485710000000005</v>
      </c>
      <c r="I1118">
        <v>10.445314</v>
      </c>
      <c r="J1118">
        <v>20.679670000000002</v>
      </c>
      <c r="K1118">
        <v>20.355433999999999</v>
      </c>
      <c r="L1118">
        <v>3.5887479999999998</v>
      </c>
      <c r="M1118">
        <v>31.229800999999998</v>
      </c>
      <c r="N1118">
        <v>6.5332410000000003</v>
      </c>
      <c r="O1118">
        <f>VLOOKUP(A1118,m!B186:L4040,11,0)</f>
        <v>159.994156</v>
      </c>
      <c r="P1118" s="34">
        <v>461.42099999999999</v>
      </c>
      <c r="Q1118">
        <v>159.11799999999999</v>
      </c>
      <c r="R1118" s="27">
        <f>ABS(O1118-Q1118)/O1118</f>
        <v>5.4761750172925613E-3</v>
      </c>
      <c r="V1118" s="27"/>
    </row>
    <row r="1119" spans="1:22" x14ac:dyDescent="0.25">
      <c r="A1119" s="21">
        <v>399.085419</v>
      </c>
      <c r="B1119" s="21">
        <v>532.00787400000002</v>
      </c>
      <c r="C1119">
        <v>13084766</v>
      </c>
      <c r="D1119" s="21">
        <v>537.338257</v>
      </c>
      <c r="E1119">
        <v>4275.5119999999997</v>
      </c>
      <c r="F1119">
        <v>16.717123000000001</v>
      </c>
      <c r="G1119">
        <v>40.597797</v>
      </c>
      <c r="H1119">
        <v>3.6543369999999999</v>
      </c>
      <c r="I1119">
        <v>7.8415699999999999</v>
      </c>
      <c r="J1119">
        <v>16.388117000000001</v>
      </c>
      <c r="K1119">
        <v>16.264562999999999</v>
      </c>
      <c r="L1119">
        <v>1.614714</v>
      </c>
      <c r="M1119">
        <v>10.823186</v>
      </c>
      <c r="N1119">
        <v>5.6506340000000002</v>
      </c>
      <c r="O1119">
        <f>VLOOKUP(A1119,m!B558:L4412,11,0)</f>
        <v>132.376068</v>
      </c>
      <c r="P1119" s="34">
        <v>399.08499999999998</v>
      </c>
      <c r="Q1119">
        <v>133.1</v>
      </c>
      <c r="R1119" s="27">
        <f>ABS(O1119-Q1119)/O1119</f>
        <v>5.4687528564452501E-3</v>
      </c>
      <c r="V1119" s="27"/>
    </row>
    <row r="1120" spans="1:22" x14ac:dyDescent="0.25">
      <c r="A1120" s="21">
        <v>397.46887199999998</v>
      </c>
      <c r="B1120" s="21">
        <v>536.79614300000003</v>
      </c>
      <c r="C1120">
        <v>12745748</v>
      </c>
      <c r="D1120" s="21">
        <v>535.21508800000004</v>
      </c>
      <c r="E1120">
        <v>4260.2529999999997</v>
      </c>
      <c r="F1120">
        <v>16.753387</v>
      </c>
      <c r="G1120">
        <v>41.061314000000003</v>
      </c>
      <c r="H1120">
        <v>3.086236</v>
      </c>
      <c r="I1120">
        <v>7.770696</v>
      </c>
      <c r="J1120">
        <v>16.232153</v>
      </c>
      <c r="K1120">
        <v>16.045904</v>
      </c>
      <c r="L1120">
        <v>0.862286</v>
      </c>
      <c r="M1120">
        <v>9.1625440000000005</v>
      </c>
      <c r="N1120">
        <v>5.627745</v>
      </c>
      <c r="O1120">
        <f>VLOOKUP(A1120,m!B382:L4236,11,0)</f>
        <v>131.706039</v>
      </c>
      <c r="P1120" s="34">
        <v>397.46899999999999</v>
      </c>
      <c r="Q1120">
        <v>132.42400000000001</v>
      </c>
      <c r="R1120" s="27">
        <f>ABS(O1120-Q1120)/O1120</f>
        <v>5.4512382685808543E-3</v>
      </c>
      <c r="V1120" s="27"/>
    </row>
    <row r="1121" spans="1:22" x14ac:dyDescent="0.25">
      <c r="A1121" s="21">
        <v>468.18490600000001</v>
      </c>
      <c r="B1121" s="21">
        <v>541.31323199999997</v>
      </c>
      <c r="C1121">
        <v>13246806</v>
      </c>
      <c r="D1121" s="21">
        <v>536.08331299999998</v>
      </c>
      <c r="E1121">
        <v>4608.1530000000002</v>
      </c>
      <c r="F1121">
        <v>20.644876</v>
      </c>
      <c r="G1121">
        <v>45.430957999999997</v>
      </c>
      <c r="H1121">
        <v>9.1777510000000007</v>
      </c>
      <c r="I1121">
        <v>9.7719869999999993</v>
      </c>
      <c r="J1121">
        <v>19.560431000000001</v>
      </c>
      <c r="K1121">
        <v>19.699601999999999</v>
      </c>
      <c r="L1121">
        <v>3.0066199999999998</v>
      </c>
      <c r="M1121">
        <v>21.022584999999999</v>
      </c>
      <c r="N1121">
        <v>6.6290110000000002</v>
      </c>
      <c r="O1121">
        <f>VLOOKUP(A1121,m!B94:L3948,11,0)</f>
        <v>158.38592499999999</v>
      </c>
      <c r="P1121" s="34">
        <v>468.185</v>
      </c>
      <c r="Q1121">
        <v>159.23099999999999</v>
      </c>
      <c r="R1121" s="27">
        <f>ABS(O1121-Q1121)/O1121</f>
        <v>5.3355435465620351E-3</v>
      </c>
      <c r="V1121" s="27"/>
    </row>
    <row r="1122" spans="1:22" x14ac:dyDescent="0.25">
      <c r="A1122" s="21">
        <v>443.30017099999998</v>
      </c>
      <c r="B1122" s="21">
        <v>538.446777</v>
      </c>
      <c r="C1122">
        <v>12642080</v>
      </c>
      <c r="D1122" s="21">
        <v>534.79070999999999</v>
      </c>
      <c r="E1122">
        <v>5894.4690000000001</v>
      </c>
      <c r="F1122">
        <v>19.054732999999999</v>
      </c>
      <c r="G1122">
        <v>44.203564</v>
      </c>
      <c r="H1122">
        <v>7.5316349999999996</v>
      </c>
      <c r="I1122">
        <v>8.277806</v>
      </c>
      <c r="J1122">
        <v>18.325544000000001</v>
      </c>
      <c r="K1122">
        <v>17.636596999999998</v>
      </c>
      <c r="L1122">
        <v>1.17597</v>
      </c>
      <c r="M1122">
        <v>16.639288000000001</v>
      </c>
      <c r="N1122">
        <v>6.2766690000000001</v>
      </c>
      <c r="O1122">
        <f>VLOOKUP(A1122,m!B666:L4520,11,0)</f>
        <v>146.39565999999999</v>
      </c>
      <c r="P1122" s="34">
        <v>443.3</v>
      </c>
      <c r="Q1122">
        <v>147.143</v>
      </c>
      <c r="R1122" s="27">
        <f>ABS(O1122-Q1122)/O1122</f>
        <v>5.1049327555202683E-3</v>
      </c>
      <c r="V1122" s="27"/>
    </row>
    <row r="1123" spans="1:22" x14ac:dyDescent="0.25">
      <c r="A1123" s="21">
        <v>387.57488999999998</v>
      </c>
      <c r="B1123" s="21">
        <v>540.26525900000001</v>
      </c>
      <c r="C1123">
        <v>12784352</v>
      </c>
      <c r="D1123" s="21">
        <v>535.75799600000005</v>
      </c>
      <c r="E1123">
        <v>4563.9040000000005</v>
      </c>
      <c r="F1123">
        <v>16.132709999999999</v>
      </c>
      <c r="G1123">
        <v>39.482039999999998</v>
      </c>
      <c r="H1123">
        <v>3.064638</v>
      </c>
      <c r="I1123">
        <v>7.5458639999999999</v>
      </c>
      <c r="J1123">
        <v>15.845428999999999</v>
      </c>
      <c r="K1123">
        <v>15.883381</v>
      </c>
      <c r="L1123">
        <v>1.3802209999999999</v>
      </c>
      <c r="M1123">
        <v>12.294741</v>
      </c>
      <c r="N1123">
        <v>5.4876579999999997</v>
      </c>
      <c r="O1123">
        <f>VLOOKUP(A1123,m!B614:L4468,11,0)</f>
        <v>128.96383700000001</v>
      </c>
      <c r="P1123" s="34">
        <v>387.57499999999999</v>
      </c>
      <c r="Q1123">
        <v>129.53100000000001</v>
      </c>
      <c r="R1123" s="27">
        <f>ABS(O1123-Q1123)/O1123</f>
        <v>4.39784526572355E-3</v>
      </c>
      <c r="V1123" s="27"/>
    </row>
    <row r="1124" spans="1:22" x14ac:dyDescent="0.25">
      <c r="A1124" s="21">
        <v>439.821259</v>
      </c>
      <c r="B1124" s="21">
        <v>540.73840299999995</v>
      </c>
      <c r="C1124">
        <v>12721169</v>
      </c>
      <c r="D1124" s="21">
        <v>541.81158400000004</v>
      </c>
      <c r="E1124">
        <v>5223.0829999999996</v>
      </c>
      <c r="F1124">
        <v>18.888500000000001</v>
      </c>
      <c r="G1124">
        <v>43.772106000000001</v>
      </c>
      <c r="H1124">
        <v>6.8764240000000001</v>
      </c>
      <c r="I1124">
        <v>9.0889299999999995</v>
      </c>
      <c r="J1124">
        <v>18.579336000000001</v>
      </c>
      <c r="K1124">
        <v>18.381222000000001</v>
      </c>
      <c r="L1124">
        <v>1.9625410000000001</v>
      </c>
      <c r="M1124">
        <v>19.826122000000002</v>
      </c>
      <c r="N1124">
        <v>6.2274120000000002</v>
      </c>
      <c r="O1124">
        <f>VLOOKUP(A1124,m!B582:L4436,11,0)</f>
        <v>148.61193800000001</v>
      </c>
      <c r="P1124" s="34">
        <v>439.82100000000003</v>
      </c>
      <c r="Q1124">
        <v>149.227</v>
      </c>
      <c r="R1124" s="27">
        <f>ABS(O1124-Q1124)/O1124</f>
        <v>4.138711925013687E-3</v>
      </c>
      <c r="V1124" s="27"/>
    </row>
    <row r="1125" spans="1:22" x14ac:dyDescent="0.25">
      <c r="A1125" s="21">
        <v>441.99978599999997</v>
      </c>
      <c r="B1125" s="21">
        <v>527.62695299999996</v>
      </c>
      <c r="C1125">
        <v>12853919</v>
      </c>
      <c r="D1125" s="21">
        <v>535.283142</v>
      </c>
      <c r="E1125">
        <v>5165.0990000000002</v>
      </c>
      <c r="F1125">
        <v>19.006495000000001</v>
      </c>
      <c r="G1125">
        <v>43.139000000000003</v>
      </c>
      <c r="H1125">
        <v>7.7794379999999999</v>
      </c>
      <c r="I1125">
        <v>9.0017139999999998</v>
      </c>
      <c r="J1125">
        <v>18.344643000000001</v>
      </c>
      <c r="K1125">
        <v>18.192716999999998</v>
      </c>
      <c r="L1125">
        <v>2.0179200000000002</v>
      </c>
      <c r="M1125">
        <v>17.289861999999999</v>
      </c>
      <c r="N1125">
        <v>6.2582589999999998</v>
      </c>
      <c r="O1125">
        <f>VLOOKUP(A1125,m!B623:L4477,11,0)</f>
        <v>147.88241600000001</v>
      </c>
      <c r="P1125" s="34">
        <v>442</v>
      </c>
      <c r="Q1125">
        <v>147.279</v>
      </c>
      <c r="R1125" s="27">
        <f>ABS(O1125-Q1125)/O1125</f>
        <v>4.0803769394733846E-3</v>
      </c>
      <c r="V1125" s="27"/>
    </row>
    <row r="1126" spans="1:22" x14ac:dyDescent="0.25">
      <c r="A1126" s="21">
        <v>443.67495700000001</v>
      </c>
      <c r="B1126" s="21">
        <v>539.77600099999995</v>
      </c>
      <c r="C1126">
        <v>12844317</v>
      </c>
      <c r="D1126" s="21">
        <v>534.74645999999996</v>
      </c>
      <c r="E1126">
        <v>4205.3209999999999</v>
      </c>
      <c r="F1126">
        <v>19.347082</v>
      </c>
      <c r="G1126">
        <v>45.083347000000003</v>
      </c>
      <c r="H1126">
        <v>7.9004490000000001</v>
      </c>
      <c r="I1126">
        <v>9.8607479999999992</v>
      </c>
      <c r="J1126">
        <v>19.465510999999999</v>
      </c>
      <c r="K1126">
        <v>19.182290999999999</v>
      </c>
      <c r="L1126">
        <v>3.0437820000000002</v>
      </c>
      <c r="M1126">
        <v>25.435780000000001</v>
      </c>
      <c r="N1126">
        <v>6.2819760000000002</v>
      </c>
      <c r="O1126">
        <f>VLOOKUP(A1126,m!B190:L4044,11,0)</f>
        <v>151.85870399999999</v>
      </c>
      <c r="P1126" s="34">
        <v>443.67500000000001</v>
      </c>
      <c r="Q1126">
        <v>152.465</v>
      </c>
      <c r="R1126" s="27">
        <f>ABS(O1126-Q1126)/O1126</f>
        <v>3.9925008183924358E-3</v>
      </c>
      <c r="V1126" s="27"/>
    </row>
    <row r="1127" spans="1:22" x14ac:dyDescent="0.25">
      <c r="A1127" s="21">
        <v>444.65466300000003</v>
      </c>
      <c r="B1127" s="21">
        <v>531.99548300000004</v>
      </c>
      <c r="C1127">
        <v>13403989</v>
      </c>
      <c r="D1127" s="21">
        <v>537.74084500000004</v>
      </c>
      <c r="E1127">
        <v>4217.5290000000005</v>
      </c>
      <c r="F1127">
        <v>20.117547999999999</v>
      </c>
      <c r="G1127">
        <v>44.496558999999998</v>
      </c>
      <c r="H1127">
        <v>5.9115399999999996</v>
      </c>
      <c r="I1127">
        <v>9.1209509999999998</v>
      </c>
      <c r="J1127">
        <v>18.744067999999999</v>
      </c>
      <c r="K1127">
        <v>17.721700999999999</v>
      </c>
      <c r="L1127">
        <v>2.2626740000000001</v>
      </c>
      <c r="M1127">
        <v>3.2260930000000001</v>
      </c>
      <c r="N1127">
        <v>6.2958470000000002</v>
      </c>
      <c r="O1127">
        <f>VLOOKUP(A1127,m!B837:L4691,11,0)</f>
        <v>146.555801</v>
      </c>
      <c r="P1127" s="34">
        <v>444.65499999999997</v>
      </c>
      <c r="Q1127">
        <v>147.102</v>
      </c>
      <c r="R1127" s="27">
        <f>ABS(O1127-Q1127)/O1127</f>
        <v>3.7269012640448224E-3</v>
      </c>
      <c r="V1127" s="27"/>
    </row>
    <row r="1128" spans="1:22" x14ac:dyDescent="0.25">
      <c r="A1128" s="21">
        <v>388.00067100000001</v>
      </c>
      <c r="B1128" s="21">
        <v>541.15252699999996</v>
      </c>
      <c r="C1128">
        <v>12856594</v>
      </c>
      <c r="D1128" s="21">
        <v>532.96063200000003</v>
      </c>
      <c r="E1128">
        <v>4235.8379999999997</v>
      </c>
      <c r="F1128">
        <v>16.544723999999999</v>
      </c>
      <c r="G1128">
        <v>41.149849000000003</v>
      </c>
      <c r="H1128">
        <v>2.548448</v>
      </c>
      <c r="I1128">
        <v>7.7778770000000002</v>
      </c>
      <c r="J1128">
        <v>16.182618999999999</v>
      </c>
      <c r="K1128">
        <v>16.028981999999999</v>
      </c>
      <c r="L1128">
        <v>1.5109710000000001</v>
      </c>
      <c r="M1128">
        <v>8.0578880000000002</v>
      </c>
      <c r="N1128">
        <v>5.4936860000000003</v>
      </c>
      <c r="O1128">
        <f>VLOOKUP(A1128,m!B574:L4428,11,0)</f>
        <v>128.08587600000001</v>
      </c>
      <c r="P1128" s="34">
        <v>388.00099999999998</v>
      </c>
      <c r="Q1128">
        <v>128.54900000000001</v>
      </c>
      <c r="R1128" s="27">
        <f>ABS(O1128-Q1128)/O1128</f>
        <v>3.6157304338535609E-3</v>
      </c>
      <c r="V1128" s="27"/>
    </row>
    <row r="1129" spans="1:22" x14ac:dyDescent="0.25">
      <c r="A1129" s="21">
        <v>398.80746499999998</v>
      </c>
      <c r="B1129" s="21">
        <v>539.08288600000003</v>
      </c>
      <c r="C1129">
        <v>12825634</v>
      </c>
      <c r="D1129" s="21">
        <v>538.11694299999999</v>
      </c>
      <c r="E1129">
        <v>4258.7269999999999</v>
      </c>
      <c r="F1129">
        <v>16.793870999999999</v>
      </c>
      <c r="G1129">
        <v>40.738869000000001</v>
      </c>
      <c r="H1129">
        <v>3.5434239999999999</v>
      </c>
      <c r="I1129">
        <v>7.7687030000000004</v>
      </c>
      <c r="J1129">
        <v>16.285774</v>
      </c>
      <c r="K1129">
        <v>16.141886</v>
      </c>
      <c r="L1129">
        <v>0.99144500000000002</v>
      </c>
      <c r="M1129">
        <v>9.5489960000000007</v>
      </c>
      <c r="N1129">
        <v>5.6466989999999999</v>
      </c>
      <c r="O1129">
        <f>VLOOKUP(A1129,m!B363:L4217,11,0)</f>
        <v>133.099121</v>
      </c>
      <c r="P1129" s="34">
        <v>398.80700000000002</v>
      </c>
      <c r="Q1129">
        <v>133.572</v>
      </c>
      <c r="R1129" s="27">
        <f>ABS(O1129-Q1129)/O1129</f>
        <v>3.5528333804699286E-3</v>
      </c>
      <c r="V1129" s="27"/>
    </row>
    <row r="1130" spans="1:22" x14ac:dyDescent="0.25">
      <c r="A1130" s="21">
        <v>472.03008999999997</v>
      </c>
      <c r="B1130" s="21">
        <v>541.56066899999996</v>
      </c>
      <c r="C1130">
        <v>12774981</v>
      </c>
      <c r="D1130" s="21">
        <v>539.30706799999996</v>
      </c>
      <c r="E1130">
        <v>4576.1099999999997</v>
      </c>
      <c r="F1130">
        <v>20.716937999999999</v>
      </c>
      <c r="G1130">
        <v>45.822741999999998</v>
      </c>
      <c r="H1130">
        <v>10.192151000000001</v>
      </c>
      <c r="I1130">
        <v>10.158092</v>
      </c>
      <c r="J1130">
        <v>20.462122000000001</v>
      </c>
      <c r="K1130">
        <v>19.680975</v>
      </c>
      <c r="L1130">
        <v>2.1914359999999999</v>
      </c>
      <c r="M1130">
        <v>22.789411999999999</v>
      </c>
      <c r="N1130">
        <v>6.6834550000000004</v>
      </c>
      <c r="O1130">
        <f>VLOOKUP(A1130,m!B367:L4221,11,0)</f>
        <v>159.91429099999999</v>
      </c>
      <c r="P1130" s="34">
        <v>472.03</v>
      </c>
      <c r="Q1130">
        <v>159.35499999999999</v>
      </c>
      <c r="R1130" s="27">
        <f>ABS(O1130-Q1130)/O1130</f>
        <v>3.4974422642439244E-3</v>
      </c>
      <c r="V1130" s="27"/>
    </row>
    <row r="1131" spans="1:22" x14ac:dyDescent="0.25">
      <c r="A1131" s="21">
        <v>457.28189099999997</v>
      </c>
      <c r="B1131" s="21">
        <v>542.31103499999995</v>
      </c>
      <c r="C1131">
        <v>12991994</v>
      </c>
      <c r="D1131" s="21">
        <v>539.81426999999996</v>
      </c>
      <c r="E1131">
        <v>4226.6840000000002</v>
      </c>
      <c r="F1131">
        <v>20.009613000000002</v>
      </c>
      <c r="G1131">
        <v>45.530360999999999</v>
      </c>
      <c r="H1131">
        <v>9.5560650000000003</v>
      </c>
      <c r="I1131">
        <v>10.299481</v>
      </c>
      <c r="J1131">
        <v>20.125851000000001</v>
      </c>
      <c r="K1131">
        <v>19.768668999999999</v>
      </c>
      <c r="L1131">
        <v>3.3857300000000001</v>
      </c>
      <c r="M1131">
        <v>27.500574</v>
      </c>
      <c r="N1131">
        <v>6.4746360000000003</v>
      </c>
      <c r="O1131">
        <f>VLOOKUP(A1131,m!B189:L4043,11,0)</f>
        <v>157.52091999999999</v>
      </c>
      <c r="P1131" s="34">
        <v>457.28199999999998</v>
      </c>
      <c r="Q1131">
        <v>158.06899999999999</v>
      </c>
      <c r="R1131" s="27">
        <f>ABS(O1131-Q1131)/O1131</f>
        <v>3.4794108617445785E-3</v>
      </c>
      <c r="V1131" s="27"/>
    </row>
    <row r="1132" spans="1:22" x14ac:dyDescent="0.25">
      <c r="A1132" s="21">
        <v>457.21380599999998</v>
      </c>
      <c r="B1132" s="21">
        <v>541.42443800000001</v>
      </c>
      <c r="C1132">
        <v>12842422</v>
      </c>
      <c r="D1132" s="21">
        <v>537.23205600000006</v>
      </c>
      <c r="E1132">
        <v>4879.76</v>
      </c>
      <c r="F1132">
        <v>21.256893000000002</v>
      </c>
      <c r="G1132">
        <v>47.716560000000001</v>
      </c>
      <c r="H1132">
        <v>8.0493989999999993</v>
      </c>
      <c r="I1132">
        <v>9.9508050000000008</v>
      </c>
      <c r="J1132">
        <v>19.882822000000001</v>
      </c>
      <c r="K1132">
        <v>19.230042999999998</v>
      </c>
      <c r="L1132">
        <v>1.3793329999999999</v>
      </c>
      <c r="M1132">
        <v>19.904454999999999</v>
      </c>
      <c r="N1132">
        <v>6.4736710000000004</v>
      </c>
      <c r="O1132">
        <f>VLOOKUP(A1132,m!B15:L3869,11,0)</f>
        <v>152.618393</v>
      </c>
      <c r="P1132" s="34">
        <v>457.214</v>
      </c>
      <c r="Q1132">
        <v>153.14599999999999</v>
      </c>
      <c r="R1132" s="27">
        <f>ABS(O1132-Q1132)/O1132</f>
        <v>3.4570341728076578E-3</v>
      </c>
      <c r="V1132" s="27"/>
    </row>
    <row r="1133" spans="1:22" x14ac:dyDescent="0.25">
      <c r="A1133" s="21">
        <v>468.62085000000002</v>
      </c>
      <c r="B1133" s="21">
        <v>541.16503899999998</v>
      </c>
      <c r="C1133">
        <v>12752745</v>
      </c>
      <c r="D1133" s="21">
        <v>535.03356900000006</v>
      </c>
      <c r="E1133">
        <v>3855.8960000000002</v>
      </c>
      <c r="F1133">
        <v>21.104513000000001</v>
      </c>
      <c r="G1133">
        <v>46.125633000000001</v>
      </c>
      <c r="H1133">
        <v>9.4106020000000008</v>
      </c>
      <c r="I1133">
        <v>9.6966830000000002</v>
      </c>
      <c r="J1133">
        <v>20.141860999999999</v>
      </c>
      <c r="K1133">
        <v>20.023039000000001</v>
      </c>
      <c r="L1133">
        <v>3.66168</v>
      </c>
      <c r="M1133">
        <v>17.288702000000001</v>
      </c>
      <c r="N1133">
        <v>6.6351839999999997</v>
      </c>
      <c r="O1133">
        <f>VLOOKUP(A1133,m!B235:L4089,11,0)</f>
        <v>158.53260800000001</v>
      </c>
      <c r="P1133" s="34">
        <v>468.62099999999998</v>
      </c>
      <c r="Q1133">
        <v>158.06</v>
      </c>
      <c r="R1133" s="27">
        <f>ABS(O1133-Q1133)/O1133</f>
        <v>2.9811406370101987E-3</v>
      </c>
      <c r="V1133" s="27"/>
    </row>
    <row r="1134" spans="1:22" x14ac:dyDescent="0.25">
      <c r="A1134" s="21">
        <v>471.94415300000003</v>
      </c>
      <c r="B1134" s="21">
        <v>539.26953100000003</v>
      </c>
      <c r="C1134">
        <v>13093675</v>
      </c>
      <c r="D1134" s="21">
        <v>541.494507</v>
      </c>
      <c r="E1134">
        <v>5264.2809999999999</v>
      </c>
      <c r="F1134">
        <v>21.493684999999999</v>
      </c>
      <c r="G1134">
        <v>46.940852999999997</v>
      </c>
      <c r="H1134">
        <v>6.9342079999999999</v>
      </c>
      <c r="I1134">
        <v>10.392282</v>
      </c>
      <c r="J1134">
        <v>19.795938</v>
      </c>
      <c r="K1134">
        <v>17.820260999999999</v>
      </c>
      <c r="L1134">
        <v>1.227735</v>
      </c>
      <c r="M1134">
        <v>3.5847180000000001</v>
      </c>
      <c r="N1134">
        <v>6.682239</v>
      </c>
      <c r="O1134">
        <f>VLOOKUP(A1134,m!B789:L4643,11,0)</f>
        <v>154.85549900000001</v>
      </c>
      <c r="P1134" s="34">
        <v>471.94400000000002</v>
      </c>
      <c r="Q1134">
        <v>154.41</v>
      </c>
      <c r="R1134" s="27">
        <f>ABS(O1134-Q1134)/O1134</f>
        <v>2.8768690997535212E-3</v>
      </c>
      <c r="V1134" s="27"/>
    </row>
    <row r="1135" spans="1:22" x14ac:dyDescent="0.25">
      <c r="A1135" s="21">
        <v>427.79321299999998</v>
      </c>
      <c r="B1135" s="21">
        <v>539.88262899999995</v>
      </c>
      <c r="C1135">
        <v>12807309</v>
      </c>
      <c r="D1135" s="21">
        <v>535.47546399999999</v>
      </c>
      <c r="E1135">
        <v>4728.6980000000003</v>
      </c>
      <c r="F1135">
        <v>18.042316</v>
      </c>
      <c r="G1135">
        <v>42.535004000000001</v>
      </c>
      <c r="H1135">
        <v>6.3549709999999999</v>
      </c>
      <c r="I1135">
        <v>8.7958219999999994</v>
      </c>
      <c r="J1135">
        <v>18.115921</v>
      </c>
      <c r="K1135">
        <v>17.882518999999998</v>
      </c>
      <c r="L1135">
        <v>2.1727180000000001</v>
      </c>
      <c r="M1135">
        <v>18.770454000000001</v>
      </c>
      <c r="N1135">
        <v>6.0571070000000002</v>
      </c>
      <c r="O1135">
        <f>VLOOKUP(A1135,m!B615:L4469,11,0)</f>
        <v>144.43682899999999</v>
      </c>
      <c r="P1135" s="34">
        <v>427.79300000000001</v>
      </c>
      <c r="Q1135">
        <v>144.81100000000001</v>
      </c>
      <c r="R1135" s="27">
        <f>ABS(O1135-Q1135)/O1135</f>
        <v>2.5905511952219488E-3</v>
      </c>
      <c r="V1135" s="27"/>
    </row>
    <row r="1136" spans="1:22" x14ac:dyDescent="0.25">
      <c r="A1136" s="21">
        <v>484.98376500000001</v>
      </c>
      <c r="B1136" s="21">
        <v>542.36492899999996</v>
      </c>
      <c r="C1136">
        <v>12843577</v>
      </c>
      <c r="D1136" s="21">
        <v>537.10632299999997</v>
      </c>
      <c r="E1136">
        <v>4257.201</v>
      </c>
      <c r="F1136">
        <v>20.858162</v>
      </c>
      <c r="G1136">
        <v>50.681274000000002</v>
      </c>
      <c r="H1136">
        <v>10.448183999999999</v>
      </c>
      <c r="I1136">
        <v>9.9727040000000002</v>
      </c>
      <c r="J1136">
        <v>20.123158</v>
      </c>
      <c r="K1136">
        <v>21.651015999999998</v>
      </c>
      <c r="L1136">
        <v>4.0094219999999998</v>
      </c>
      <c r="M1136">
        <v>35.428963000000003</v>
      </c>
      <c r="N1136">
        <v>6.8668659999999999</v>
      </c>
      <c r="O1136">
        <f>VLOOKUP(A1136,m!B202:L4056,11,0)</f>
        <v>166.71421799999999</v>
      </c>
      <c r="P1136" s="34">
        <v>484.98399999999998</v>
      </c>
      <c r="Q1136">
        <v>166.29900000000001</v>
      </c>
      <c r="R1136" s="27">
        <f>ABS(O1136-Q1136)/O1136</f>
        <v>2.4905974126332867E-3</v>
      </c>
      <c r="V1136" s="27"/>
    </row>
    <row r="1137" spans="1:22" x14ac:dyDescent="0.25">
      <c r="A1137" s="21">
        <v>459.39108299999998</v>
      </c>
      <c r="B1137" s="21">
        <v>540.91760299999999</v>
      </c>
      <c r="C1137">
        <v>12813527</v>
      </c>
      <c r="D1137" s="21">
        <v>539.00024399999995</v>
      </c>
      <c r="E1137">
        <v>4821.777</v>
      </c>
      <c r="F1137">
        <v>20.143421</v>
      </c>
      <c r="G1137">
        <v>45.077624999999998</v>
      </c>
      <c r="H1137">
        <v>8.8689459999999993</v>
      </c>
      <c r="I1137">
        <v>9.7673159999999992</v>
      </c>
      <c r="J1137">
        <v>19.449034000000001</v>
      </c>
      <c r="K1137">
        <v>18.819181</v>
      </c>
      <c r="L1137">
        <v>1.7058819999999999</v>
      </c>
      <c r="M1137">
        <v>18.351261000000001</v>
      </c>
      <c r="N1137">
        <v>6.5045000000000002</v>
      </c>
      <c r="O1137">
        <f>VLOOKUP(A1137,m!B370:L4224,11,0)</f>
        <v>154.15628100000001</v>
      </c>
      <c r="P1137" s="34">
        <v>459.39100000000002</v>
      </c>
      <c r="Q1137">
        <v>154.536</v>
      </c>
      <c r="R1137" s="27">
        <f>ABS(O1137-Q1137)/O1137</f>
        <v>2.4632080998372966E-3</v>
      </c>
      <c r="V1137" s="27"/>
    </row>
    <row r="1138" spans="1:22" x14ac:dyDescent="0.25">
      <c r="A1138" s="21">
        <v>467.61395299999998</v>
      </c>
      <c r="B1138" s="21">
        <v>540.59497099999999</v>
      </c>
      <c r="C1138">
        <v>12975359</v>
      </c>
      <c r="D1138" s="21">
        <v>539.478882</v>
      </c>
      <c r="E1138">
        <v>4606.6270000000004</v>
      </c>
      <c r="F1138">
        <v>20.919716000000001</v>
      </c>
      <c r="G1138">
        <v>45.369968</v>
      </c>
      <c r="H1138">
        <v>8.4704280000000001</v>
      </c>
      <c r="I1138">
        <v>9.4331960000000006</v>
      </c>
      <c r="J1138">
        <v>19.599050999999999</v>
      </c>
      <c r="K1138">
        <v>19.085087000000001</v>
      </c>
      <c r="L1138">
        <v>1.3966259999999999</v>
      </c>
      <c r="M1138">
        <v>13.362418</v>
      </c>
      <c r="N1138">
        <v>6.620927</v>
      </c>
      <c r="O1138">
        <f>VLOOKUP(A1138,m!B463:L4317,11,0)</f>
        <v>156.36964399999999</v>
      </c>
      <c r="P1138" s="34">
        <v>467.61399999999998</v>
      </c>
      <c r="Q1138">
        <v>156.74700000000001</v>
      </c>
      <c r="R1138" s="27">
        <f>ABS(O1138-Q1138)/O1138</f>
        <v>2.4132305372519761E-3</v>
      </c>
      <c r="V1138" s="27"/>
    </row>
    <row r="1139" spans="1:22" x14ac:dyDescent="0.25">
      <c r="A1139" s="21">
        <v>401.82046500000001</v>
      </c>
      <c r="B1139" s="21">
        <v>538.566101</v>
      </c>
      <c r="C1139">
        <v>12734421</v>
      </c>
      <c r="D1139" s="21">
        <v>542.55102499999998</v>
      </c>
      <c r="E1139">
        <v>4814.1480000000001</v>
      </c>
      <c r="F1139">
        <v>16.850458</v>
      </c>
      <c r="G1139">
        <v>40.981327</v>
      </c>
      <c r="H1139">
        <v>3.85738</v>
      </c>
      <c r="I1139">
        <v>8.0537360000000007</v>
      </c>
      <c r="J1139">
        <v>16.532478000000001</v>
      </c>
      <c r="K1139">
        <v>16.455718999999998</v>
      </c>
      <c r="L1139">
        <v>1.525925</v>
      </c>
      <c r="M1139">
        <v>13.750381000000001</v>
      </c>
      <c r="N1139">
        <v>5.6893599999999998</v>
      </c>
      <c r="O1139">
        <f>VLOOKUP(A1139,m!B587:L4441,11,0)</f>
        <v>134.69238300000001</v>
      </c>
      <c r="P1139" s="34">
        <v>401.82</v>
      </c>
      <c r="Q1139">
        <v>134.99199999999999</v>
      </c>
      <c r="R1139" s="27">
        <f>ABS(O1139-Q1139)/O1139</f>
        <v>2.2244539247626466E-3</v>
      </c>
      <c r="V1139" s="27"/>
    </row>
    <row r="1140" spans="1:22" x14ac:dyDescent="0.25">
      <c r="A1140" s="21">
        <v>442.69860799999998</v>
      </c>
      <c r="B1140" s="21">
        <v>522.74249299999997</v>
      </c>
      <c r="C1140">
        <v>12794910</v>
      </c>
      <c r="D1140" s="21">
        <v>532.26000999999997</v>
      </c>
      <c r="E1140">
        <v>4896.5439999999999</v>
      </c>
      <c r="F1140">
        <v>19.832127</v>
      </c>
      <c r="G1140">
        <v>44.731791999999999</v>
      </c>
      <c r="H1140">
        <v>6.6405110000000001</v>
      </c>
      <c r="I1140">
        <v>9.0499539999999996</v>
      </c>
      <c r="J1140">
        <v>18.324524</v>
      </c>
      <c r="K1140">
        <v>17.876318000000001</v>
      </c>
      <c r="L1140">
        <v>0.663022</v>
      </c>
      <c r="M1140">
        <v>11.754858</v>
      </c>
      <c r="N1140">
        <v>6.2681509999999996</v>
      </c>
      <c r="O1140">
        <f>VLOOKUP(A1140,m!B452:L4306,11,0)</f>
        <v>145.18398999999999</v>
      </c>
      <c r="P1140" s="34">
        <v>442.69900000000001</v>
      </c>
      <c r="Q1140">
        <v>145.5</v>
      </c>
      <c r="R1140" s="27">
        <f>ABS(O1140-Q1140)/O1140</f>
        <v>2.1766174080214058E-3</v>
      </c>
      <c r="V1140" s="27"/>
    </row>
    <row r="1141" spans="1:22" x14ac:dyDescent="0.25">
      <c r="A1141" s="21">
        <v>459.63351399999999</v>
      </c>
      <c r="B1141" s="21">
        <v>540.902466</v>
      </c>
      <c r="C1141">
        <v>12786465</v>
      </c>
      <c r="D1141" s="21">
        <v>535.10742200000004</v>
      </c>
      <c r="E1141">
        <v>5859.3739999999998</v>
      </c>
      <c r="F1141">
        <v>20.046213000000002</v>
      </c>
      <c r="G1141">
        <v>45.124485</v>
      </c>
      <c r="H1141">
        <v>8.4390929999999997</v>
      </c>
      <c r="I1141">
        <v>8.4736729999999998</v>
      </c>
      <c r="J1141">
        <v>18.824677000000001</v>
      </c>
      <c r="K1141">
        <v>18.155445</v>
      </c>
      <c r="L1141">
        <v>1.382271</v>
      </c>
      <c r="M1141">
        <v>13.131693</v>
      </c>
      <c r="N1141">
        <v>6.5079330000000004</v>
      </c>
      <c r="O1141">
        <f>VLOOKUP(A1141,m!B668:L4522,11,0)</f>
        <v>150.730301</v>
      </c>
      <c r="P1141" s="34">
        <v>459.63400000000001</v>
      </c>
      <c r="Q1141">
        <v>151.04499999999999</v>
      </c>
      <c r="R1141" s="27">
        <f>ABS(O1141-Q1141)/O1141</f>
        <v>2.0878283789799524E-3</v>
      </c>
      <c r="V1141" s="27"/>
    </row>
    <row r="1142" spans="1:22" x14ac:dyDescent="0.25">
      <c r="A1142" s="21">
        <v>474.14318800000001</v>
      </c>
      <c r="B1142" s="21">
        <v>540.04437299999995</v>
      </c>
      <c r="C1142">
        <v>13217816</v>
      </c>
      <c r="D1142" s="21">
        <v>538.18420400000002</v>
      </c>
      <c r="E1142">
        <v>4592.8950000000004</v>
      </c>
      <c r="F1142">
        <v>21.105381000000001</v>
      </c>
      <c r="G1142">
        <v>45.661129000000003</v>
      </c>
      <c r="H1142">
        <v>10.308369000000001</v>
      </c>
      <c r="I1142">
        <v>9.9457760000000004</v>
      </c>
      <c r="J1142">
        <v>20.134032999999999</v>
      </c>
      <c r="K1142">
        <v>19.388597000000001</v>
      </c>
      <c r="L1142">
        <v>2.2183519999999999</v>
      </c>
      <c r="M1142">
        <v>16.065472</v>
      </c>
      <c r="N1142">
        <v>6.7133750000000001</v>
      </c>
      <c r="O1142">
        <f>VLOOKUP(A1142,m!B366:L4220,11,0)</f>
        <v>159.104614</v>
      </c>
      <c r="P1142" s="34">
        <v>474.14299999999997</v>
      </c>
      <c r="Q1142">
        <v>159.405</v>
      </c>
      <c r="R1142" s="27">
        <f>ABS(O1142-Q1142)/O1142</f>
        <v>1.8879779312999882E-3</v>
      </c>
      <c r="V1142" s="27"/>
    </row>
    <row r="1143" spans="1:22" x14ac:dyDescent="0.25">
      <c r="A1143" s="21">
        <v>441.04299900000001</v>
      </c>
      <c r="B1143" s="21">
        <v>533.82665999999995</v>
      </c>
      <c r="C1143">
        <v>12817818</v>
      </c>
      <c r="D1143" s="21">
        <v>538.276794</v>
      </c>
      <c r="E1143">
        <v>5102.5379999999996</v>
      </c>
      <c r="F1143">
        <v>19.082097999999998</v>
      </c>
      <c r="G1143">
        <v>43.225341999999998</v>
      </c>
      <c r="H1143">
        <v>7.8487179999999999</v>
      </c>
      <c r="I1143">
        <v>9.0788639999999994</v>
      </c>
      <c r="J1143">
        <v>18.497501</v>
      </c>
      <c r="K1143">
        <v>18.283042999999999</v>
      </c>
      <c r="L1143">
        <v>2.0913140000000001</v>
      </c>
      <c r="M1143">
        <v>18.159721000000001</v>
      </c>
      <c r="N1143">
        <v>6.2447109999999997</v>
      </c>
      <c r="O1143">
        <f>VLOOKUP(A1143,m!B625:L4479,11,0)</f>
        <v>148.484634</v>
      </c>
      <c r="P1143" s="34">
        <v>441.04300000000001</v>
      </c>
      <c r="Q1143">
        <v>148.209</v>
      </c>
      <c r="R1143" s="27">
        <f>ABS(O1143-Q1143)/O1143</f>
        <v>1.8563132936704858E-3</v>
      </c>
      <c r="V1143" s="27"/>
    </row>
    <row r="1144" spans="1:22" x14ac:dyDescent="0.25">
      <c r="A1144" s="21">
        <v>447.731201</v>
      </c>
      <c r="B1144" s="21">
        <v>541.72418200000004</v>
      </c>
      <c r="C1144">
        <v>12747158</v>
      </c>
      <c r="D1144" s="21">
        <v>532.401794</v>
      </c>
      <c r="E1144">
        <v>4180.9080000000004</v>
      </c>
      <c r="F1144">
        <v>19.486834999999999</v>
      </c>
      <c r="G1144">
        <v>45.217094000000003</v>
      </c>
      <c r="H1144">
        <v>8.0381319999999992</v>
      </c>
      <c r="I1144">
        <v>9.9037780000000009</v>
      </c>
      <c r="J1144">
        <v>19.65436</v>
      </c>
      <c r="K1144">
        <v>19.408256999999999</v>
      </c>
      <c r="L1144">
        <v>3.1145689999999999</v>
      </c>
      <c r="M1144">
        <v>25.454619999999998</v>
      </c>
      <c r="N1144">
        <v>6.3394069999999996</v>
      </c>
      <c r="O1144">
        <f>VLOOKUP(A1144,m!B191:L4045,11,0)</f>
        <v>153.23075900000001</v>
      </c>
      <c r="P1144" s="34">
        <v>447.73099999999999</v>
      </c>
      <c r="Q1144">
        <v>153.48400000000001</v>
      </c>
      <c r="R1144" s="27">
        <f>ABS(O1144-Q1144)/O1144</f>
        <v>1.6526773191797785E-3</v>
      </c>
      <c r="V1144" s="27"/>
    </row>
    <row r="1145" spans="1:22" x14ac:dyDescent="0.25">
      <c r="A1145" s="21">
        <v>445.07141100000001</v>
      </c>
      <c r="B1145" s="21">
        <v>538.30175799999995</v>
      </c>
      <c r="C1145">
        <v>12747029</v>
      </c>
      <c r="D1145" s="21">
        <v>541.24938999999995</v>
      </c>
      <c r="E1145">
        <v>5250.5479999999998</v>
      </c>
      <c r="F1145">
        <v>19.145081000000001</v>
      </c>
      <c r="G1145">
        <v>44.197384</v>
      </c>
      <c r="H1145">
        <v>7.5901930000000002</v>
      </c>
      <c r="I1145">
        <v>9.4284160000000004</v>
      </c>
      <c r="J1145">
        <v>18.996319</v>
      </c>
      <c r="K1145">
        <v>18.731987</v>
      </c>
      <c r="L1145">
        <v>2.1472479999999998</v>
      </c>
      <c r="M1145">
        <v>23.194647</v>
      </c>
      <c r="N1145">
        <v>6.301749</v>
      </c>
      <c r="O1145">
        <f>VLOOKUP(A1145,m!B583:L4437,11,0)</f>
        <v>151.14842200000001</v>
      </c>
      <c r="P1145" s="34">
        <v>445.07100000000003</v>
      </c>
      <c r="Q1145">
        <v>151.39699999999999</v>
      </c>
      <c r="R1145" s="27">
        <f>ABS(O1145-Q1145)/O1145</f>
        <v>1.6445954030534346E-3</v>
      </c>
      <c r="V1145" s="27"/>
    </row>
    <row r="1146" spans="1:22" x14ac:dyDescent="0.25">
      <c r="A1146" s="21">
        <v>390.62432899999999</v>
      </c>
      <c r="B1146" s="21">
        <v>530.22167999999999</v>
      </c>
      <c r="C1146">
        <v>12767222</v>
      </c>
      <c r="D1146" s="21">
        <v>540.03088400000001</v>
      </c>
      <c r="E1146">
        <v>3697.2040000000002</v>
      </c>
      <c r="F1146">
        <v>16.536916999999999</v>
      </c>
      <c r="G1146">
        <v>42.117348</v>
      </c>
      <c r="H1146">
        <v>3.1839089999999999</v>
      </c>
      <c r="I1146">
        <v>8.2209789999999998</v>
      </c>
      <c r="J1146">
        <v>16.963522000000001</v>
      </c>
      <c r="K1146">
        <v>16.818037</v>
      </c>
      <c r="L1146">
        <v>1.4679390000000001</v>
      </c>
      <c r="M1146">
        <v>16.983720999999999</v>
      </c>
      <c r="N1146">
        <v>5.5308339999999996</v>
      </c>
      <c r="O1146">
        <f>VLOOKUP(A1146,m!B291:L4145,11,0)</f>
        <v>132.17340100000001</v>
      </c>
      <c r="P1146" s="34">
        <v>390.62400000000002</v>
      </c>
      <c r="Q1146">
        <v>132.38399999999999</v>
      </c>
      <c r="R1146" s="27">
        <f>ABS(O1146-Q1146)/O1146</f>
        <v>1.5933538700420786E-3</v>
      </c>
      <c r="V1146" s="27"/>
    </row>
    <row r="1147" spans="1:22" x14ac:dyDescent="0.25">
      <c r="A1147" s="21">
        <v>396.31082199999997</v>
      </c>
      <c r="B1147" s="21">
        <v>531.16528300000004</v>
      </c>
      <c r="C1147">
        <v>12789844</v>
      </c>
      <c r="D1147" s="21">
        <v>530.41412400000002</v>
      </c>
      <c r="E1147">
        <v>3865.05</v>
      </c>
      <c r="F1147">
        <v>16.291414</v>
      </c>
      <c r="G1147">
        <v>41.048695000000002</v>
      </c>
      <c r="H1147">
        <v>3.3921429999999999</v>
      </c>
      <c r="I1147">
        <v>7.7414579999999997</v>
      </c>
      <c r="J1147">
        <v>16.585349999999998</v>
      </c>
      <c r="K1147">
        <v>16.813457</v>
      </c>
      <c r="L1147">
        <v>2.0023260000000001</v>
      </c>
      <c r="M1147">
        <v>17.187457999999999</v>
      </c>
      <c r="N1147">
        <v>5.6113479999999996</v>
      </c>
      <c r="O1147">
        <f>VLOOKUP(A1147,m!B197:L4051,11,0)</f>
        <v>133.51153600000001</v>
      </c>
      <c r="P1147" s="34">
        <v>396.31099999999998</v>
      </c>
      <c r="Q1147">
        <v>133.72300000000001</v>
      </c>
      <c r="R1147" s="27">
        <f>ABS(O1147-Q1147)/O1147</f>
        <v>1.5838631352425346E-3</v>
      </c>
      <c r="V1147" s="27"/>
    </row>
    <row r="1148" spans="1:22" x14ac:dyDescent="0.25">
      <c r="A1148" s="21">
        <v>461.87658699999997</v>
      </c>
      <c r="B1148" s="21">
        <v>542.16107199999999</v>
      </c>
      <c r="C1148">
        <v>12804089</v>
      </c>
      <c r="D1148" s="21">
        <v>537.93280000000004</v>
      </c>
      <c r="E1148">
        <v>3971.8620000000001</v>
      </c>
      <c r="F1148">
        <v>20.287234999999999</v>
      </c>
      <c r="G1148">
        <v>45.885826000000002</v>
      </c>
      <c r="H1148">
        <v>9.6659380000000006</v>
      </c>
      <c r="I1148">
        <v>10.065075</v>
      </c>
      <c r="J1148">
        <v>20.430966999999999</v>
      </c>
      <c r="K1148">
        <v>20.155971999999998</v>
      </c>
      <c r="L1148">
        <v>3.697972</v>
      </c>
      <c r="M1148">
        <v>27.507636999999999</v>
      </c>
      <c r="N1148">
        <v>6.5396919999999996</v>
      </c>
      <c r="O1148">
        <f>VLOOKUP(A1148,m!B238:L4092,11,0)</f>
        <v>159.221283</v>
      </c>
      <c r="P1148" s="34">
        <v>461.87700000000001</v>
      </c>
      <c r="Q1148">
        <v>158.97</v>
      </c>
      <c r="R1148" s="27">
        <f>ABS(O1148-Q1148)/O1148</f>
        <v>1.5781998189274785E-3</v>
      </c>
      <c r="V1148" s="27"/>
    </row>
    <row r="1149" spans="1:22" x14ac:dyDescent="0.25">
      <c r="A1149" s="21">
        <v>378.48623700000002</v>
      </c>
      <c r="B1149" s="21">
        <v>536.868652</v>
      </c>
      <c r="C1149">
        <v>12876643</v>
      </c>
      <c r="D1149" s="21">
        <v>525.11242700000003</v>
      </c>
      <c r="E1149">
        <v>3651.4270000000001</v>
      </c>
      <c r="F1149">
        <v>15.772918000000001</v>
      </c>
      <c r="G1149">
        <v>41.762188000000002</v>
      </c>
      <c r="H1149">
        <v>1.9650799999999999</v>
      </c>
      <c r="I1149">
        <v>7.9795400000000001</v>
      </c>
      <c r="J1149">
        <v>16.423953999999998</v>
      </c>
      <c r="K1149">
        <v>16.259246999999998</v>
      </c>
      <c r="L1149">
        <v>1.222512</v>
      </c>
      <c r="M1149">
        <v>16.628934999999998</v>
      </c>
      <c r="N1149">
        <v>5.3589719999999996</v>
      </c>
      <c r="O1149">
        <f>VLOOKUP(A1149,m!B292:L4146,11,0)</f>
        <v>126.82440200000001</v>
      </c>
      <c r="P1149" s="34">
        <v>378.48599999999999</v>
      </c>
      <c r="Q1149">
        <v>127.01600000000001</v>
      </c>
      <c r="R1149" s="27">
        <f>ABS(O1149-Q1149)/O1149</f>
        <v>1.5107345036012789E-3</v>
      </c>
      <c r="V1149" s="27"/>
    </row>
    <row r="1150" spans="1:22" x14ac:dyDescent="0.25">
      <c r="A1150" s="21">
        <v>470.50039700000002</v>
      </c>
      <c r="B1150" s="21">
        <v>538.68872099999999</v>
      </c>
      <c r="C1150">
        <v>12561470</v>
      </c>
      <c r="D1150" s="21">
        <v>539.39685099999997</v>
      </c>
      <c r="E1150">
        <v>4466.2470000000003</v>
      </c>
      <c r="F1150">
        <v>21.515046999999999</v>
      </c>
      <c r="G1150">
        <v>45.998905000000001</v>
      </c>
      <c r="H1150">
        <v>7.1853109999999996</v>
      </c>
      <c r="I1150">
        <v>9.6788469999999993</v>
      </c>
      <c r="J1150">
        <v>19.94821</v>
      </c>
      <c r="K1150">
        <v>18.790752000000001</v>
      </c>
      <c r="L1150">
        <v>2.5271370000000002</v>
      </c>
      <c r="M1150">
        <v>9.1267119999999995</v>
      </c>
      <c r="N1150">
        <v>6.6617959999999998</v>
      </c>
      <c r="O1150">
        <f>VLOOKUP(A1150,m!B854:L4708,11,0)</f>
        <v>155.622894</v>
      </c>
      <c r="P1150" s="34">
        <v>470.5</v>
      </c>
      <c r="Q1150">
        <v>155.398</v>
      </c>
      <c r="R1150" s="27">
        <f>ABS(O1150-Q1150)/O1150</f>
        <v>1.445121564183263E-3</v>
      </c>
      <c r="V1150" s="27"/>
    </row>
    <row r="1151" spans="1:22" x14ac:dyDescent="0.25">
      <c r="A1151" s="21">
        <v>434.73886099999999</v>
      </c>
      <c r="B1151" s="21">
        <v>540.28845200000001</v>
      </c>
      <c r="C1151">
        <v>13030396</v>
      </c>
      <c r="D1151" s="21">
        <v>533.75640899999996</v>
      </c>
      <c r="E1151">
        <v>4534.9110000000001</v>
      </c>
      <c r="F1151">
        <v>19.166557000000001</v>
      </c>
      <c r="G1151">
        <v>43.269782999999997</v>
      </c>
      <c r="H1151">
        <v>6.3280669999999999</v>
      </c>
      <c r="I1151">
        <v>8.7504760000000008</v>
      </c>
      <c r="J1151">
        <v>18.124773000000001</v>
      </c>
      <c r="K1151">
        <v>17.894584999999999</v>
      </c>
      <c r="L1151">
        <v>2.2463899999999999</v>
      </c>
      <c r="M1151">
        <v>11.982027</v>
      </c>
      <c r="N1151">
        <v>6.1554500000000001</v>
      </c>
      <c r="O1151">
        <f>VLOOKUP(A1151,m!B575:L4429,11,0)</f>
        <v>145.49035599999999</v>
      </c>
      <c r="P1151" s="34">
        <v>434.73899999999998</v>
      </c>
      <c r="Q1151">
        <v>145.649</v>
      </c>
      <c r="R1151" s="27">
        <f>ABS(O1151-Q1151)/O1151</f>
        <v>1.0904090440194507E-3</v>
      </c>
      <c r="V1151" s="27"/>
    </row>
    <row r="1152" spans="1:22" x14ac:dyDescent="0.25">
      <c r="A1152" s="21">
        <v>460.80380200000002</v>
      </c>
      <c r="B1152" s="21">
        <v>538.32775900000001</v>
      </c>
      <c r="C1152">
        <v>12907559</v>
      </c>
      <c r="D1152" s="21">
        <v>540.896118</v>
      </c>
      <c r="E1152">
        <v>4591.3689999999997</v>
      </c>
      <c r="F1152">
        <v>20.941914000000001</v>
      </c>
      <c r="G1152">
        <v>46.348391999999997</v>
      </c>
      <c r="H1152">
        <v>8.0603739999999995</v>
      </c>
      <c r="I1152">
        <v>9.757422</v>
      </c>
      <c r="J1152">
        <v>19.232737</v>
      </c>
      <c r="K1152">
        <v>21.360962000000001</v>
      </c>
      <c r="L1152">
        <v>2.0384639999999998</v>
      </c>
      <c r="M1152">
        <v>13.370091</v>
      </c>
      <c r="N1152">
        <v>6.5245030000000002</v>
      </c>
      <c r="O1152">
        <f>VLOOKUP(A1152,m!B1140:L4994,11,0)</f>
        <v>154.017517</v>
      </c>
      <c r="P1152" s="34">
        <v>460.80399999999997</v>
      </c>
      <c r="Q1152">
        <v>154.178</v>
      </c>
      <c r="R1152" s="27">
        <f>ABS(O1152-Q1152)/O1152</f>
        <v>1.0419788808827457E-3</v>
      </c>
      <c r="V1152" s="27"/>
    </row>
    <row r="1153" spans="1:22" x14ac:dyDescent="0.25">
      <c r="A1153" s="21">
        <v>463.82498199999998</v>
      </c>
      <c r="B1153" s="21">
        <v>541.80883800000004</v>
      </c>
      <c r="C1153">
        <v>12792322</v>
      </c>
      <c r="D1153" s="21">
        <v>532.27185099999997</v>
      </c>
      <c r="E1153">
        <v>4919.4340000000002</v>
      </c>
      <c r="F1153">
        <v>20.456211</v>
      </c>
      <c r="G1153">
        <v>44.747078000000002</v>
      </c>
      <c r="H1153">
        <v>7.7113290000000001</v>
      </c>
      <c r="I1153">
        <v>9.5229839999999992</v>
      </c>
      <c r="J1153">
        <v>19.711344</v>
      </c>
      <c r="K1153">
        <v>19.285596999999999</v>
      </c>
      <c r="L1153">
        <v>1.3170710000000001</v>
      </c>
      <c r="M1153">
        <v>22.091940000000001</v>
      </c>
      <c r="N1153">
        <v>6.5672800000000002</v>
      </c>
      <c r="O1153">
        <f>VLOOKUP(A1153,m!B19:L3873,11,0)</f>
        <v>155.791077</v>
      </c>
      <c r="P1153" s="34">
        <v>463.82499999999999</v>
      </c>
      <c r="Q1153">
        <v>155.935</v>
      </c>
      <c r="R1153" s="27">
        <f>ABS(O1153-Q1153)/O1153</f>
        <v>9.2382056001834377E-4</v>
      </c>
      <c r="V1153" s="27"/>
    </row>
    <row r="1154" spans="1:22" x14ac:dyDescent="0.25">
      <c r="A1154" s="21">
        <v>454.42990099999997</v>
      </c>
      <c r="B1154" s="21">
        <v>539.15869099999998</v>
      </c>
      <c r="C1154">
        <v>12792283</v>
      </c>
      <c r="D1154" s="21">
        <v>543.90185499999995</v>
      </c>
      <c r="E1154">
        <v>5110.1679999999997</v>
      </c>
      <c r="F1154">
        <v>19.915659000000002</v>
      </c>
      <c r="G1154">
        <v>44.593288000000001</v>
      </c>
      <c r="H1154">
        <v>7.7501100000000003</v>
      </c>
      <c r="I1154">
        <v>9.4634350000000005</v>
      </c>
      <c r="J1154">
        <v>19.148980999999999</v>
      </c>
      <c r="K1154">
        <v>18.886787000000002</v>
      </c>
      <c r="L1154">
        <v>2.296468</v>
      </c>
      <c r="M1154">
        <v>17.074535000000001</v>
      </c>
      <c r="N1154">
        <v>6.4342560000000004</v>
      </c>
      <c r="O1154">
        <f>VLOOKUP(A1154,m!B585:L4439,11,0)</f>
        <v>152.906586</v>
      </c>
      <c r="P1154" s="34">
        <v>454.43</v>
      </c>
      <c r="Q1154">
        <v>153.041</v>
      </c>
      <c r="R1154" s="27">
        <f>ABS(O1154-Q1154)/O1154</f>
        <v>8.7905958478461143E-4</v>
      </c>
      <c r="V1154" s="27"/>
    </row>
    <row r="1155" spans="1:22" x14ac:dyDescent="0.25">
      <c r="A1155" s="21">
        <v>427.418091</v>
      </c>
      <c r="B1155" s="21">
        <v>539.74877900000001</v>
      </c>
      <c r="C1155">
        <v>12928726</v>
      </c>
      <c r="D1155" s="21">
        <v>533.31677200000001</v>
      </c>
      <c r="E1155">
        <v>4574.5839999999998</v>
      </c>
      <c r="F1155">
        <v>17.908142000000002</v>
      </c>
      <c r="G1155">
        <v>42.903495999999997</v>
      </c>
      <c r="H1155">
        <v>5.9832270000000003</v>
      </c>
      <c r="I1155">
        <v>8.9210670000000007</v>
      </c>
      <c r="J1155">
        <v>18.248529000000001</v>
      </c>
      <c r="K1155">
        <v>17.951035999999998</v>
      </c>
      <c r="L1155">
        <v>2.0923759999999998</v>
      </c>
      <c r="M1155">
        <v>20.986657999999998</v>
      </c>
      <c r="N1155">
        <v>6.0517960000000004</v>
      </c>
      <c r="O1155">
        <f>VLOOKUP(A1155,m!B596:L4450,11,0)</f>
        <v>145.11035200000001</v>
      </c>
      <c r="P1155" s="34">
        <v>427.41800000000001</v>
      </c>
      <c r="Q1155">
        <v>145.191</v>
      </c>
      <c r="R1155" s="27">
        <f>ABS(O1155-Q1155)/O1155</f>
        <v>5.5577013554481964E-4</v>
      </c>
      <c r="V1155" s="27"/>
    </row>
    <row r="1156" spans="1:22" x14ac:dyDescent="0.25">
      <c r="A1156" s="21">
        <v>403.17886399999998</v>
      </c>
      <c r="B1156" s="21">
        <v>527.67144800000005</v>
      </c>
      <c r="C1156">
        <v>13389858</v>
      </c>
      <c r="D1156" s="21">
        <v>537.75292999999999</v>
      </c>
      <c r="E1156">
        <v>4780.5780000000004</v>
      </c>
      <c r="F1156">
        <v>17.440840000000001</v>
      </c>
      <c r="G1156">
        <v>42.549422999999997</v>
      </c>
      <c r="H1156">
        <v>3.668936</v>
      </c>
      <c r="I1156">
        <v>7.393726</v>
      </c>
      <c r="J1156">
        <v>16.485243000000001</v>
      </c>
      <c r="K1156">
        <v>16.098708999999999</v>
      </c>
      <c r="L1156">
        <v>1.1652530000000001</v>
      </c>
      <c r="M1156">
        <v>5.888274</v>
      </c>
      <c r="N1156">
        <v>5.7085929999999996</v>
      </c>
      <c r="O1156">
        <f>VLOOKUP(A1156,m!B723:L4577,11,0)</f>
        <v>131.49786399999999</v>
      </c>
      <c r="P1156" s="34">
        <v>403.17899999999997</v>
      </c>
      <c r="Q1156">
        <v>131.44</v>
      </c>
      <c r="R1156" s="27">
        <f>ABS(O1156-Q1156)/O1156</f>
        <v>4.4003756593335259E-4</v>
      </c>
      <c r="V1156" s="27"/>
    </row>
    <row r="1157" spans="1:22" x14ac:dyDescent="0.25">
      <c r="A1157" s="21">
        <v>391.81231700000001</v>
      </c>
      <c r="B1157" s="21">
        <v>524.26831100000004</v>
      </c>
      <c r="C1157">
        <v>12951411</v>
      </c>
      <c r="D1157" s="21">
        <v>531.83972200000005</v>
      </c>
      <c r="E1157">
        <v>5142.2110000000002</v>
      </c>
      <c r="F1157">
        <v>16.926537</v>
      </c>
      <c r="G1157">
        <v>41.602398000000001</v>
      </c>
      <c r="H1157">
        <v>2.5381019999999999</v>
      </c>
      <c r="I1157">
        <v>7.1242729999999996</v>
      </c>
      <c r="J1157">
        <v>15.896369999999999</v>
      </c>
      <c r="K1157">
        <v>15.642454000000001</v>
      </c>
      <c r="L1157">
        <v>0.41228799999999999</v>
      </c>
      <c r="M1157">
        <v>6.2055870000000004</v>
      </c>
      <c r="N1157">
        <v>5.5476549999999998</v>
      </c>
      <c r="O1157">
        <f>VLOOKUP(A1157,m!B698:L4552,11,0)</f>
        <v>126.212799</v>
      </c>
      <c r="P1157" s="34">
        <v>391.81200000000001</v>
      </c>
      <c r="Q1157">
        <v>126.169</v>
      </c>
      <c r="R1157" s="27">
        <f>ABS(O1157-Q1157)/O1157</f>
        <v>3.4702502715280902E-4</v>
      </c>
      <c r="V1157" s="27"/>
    </row>
    <row r="1158" spans="1:22" x14ac:dyDescent="0.25">
      <c r="A1158" s="21">
        <v>460.64623999999998</v>
      </c>
      <c r="B1158" s="21">
        <v>539.77172900000005</v>
      </c>
      <c r="C1158">
        <v>12855568</v>
      </c>
      <c r="D1158" s="21">
        <v>541.66039999999998</v>
      </c>
      <c r="E1158">
        <v>4850.7690000000002</v>
      </c>
      <c r="F1158">
        <v>21.432858</v>
      </c>
      <c r="G1158">
        <v>47.291663999999997</v>
      </c>
      <c r="H1158">
        <v>9.0173439999999996</v>
      </c>
      <c r="I1158">
        <v>10.520555</v>
      </c>
      <c r="J1158">
        <v>20.244896000000001</v>
      </c>
      <c r="K1158">
        <v>19.516808999999999</v>
      </c>
      <c r="L1158">
        <v>1.897969</v>
      </c>
      <c r="M1158">
        <v>21.013767000000001</v>
      </c>
      <c r="N1158">
        <v>6.5222720000000001</v>
      </c>
      <c r="O1158">
        <f>VLOOKUP(A1158,m!B324:L4178,11,0)</f>
        <v>154.75050400000001</v>
      </c>
      <c r="P1158" s="34">
        <v>460.64600000000002</v>
      </c>
      <c r="Q1158">
        <v>154.756</v>
      </c>
      <c r="R1158" s="27">
        <f>ABS(O1158-Q1158)/O1158</f>
        <v>3.5515231666022413E-5</v>
      </c>
      <c r="V1158" s="27"/>
    </row>
    <row r="1159" spans="1:22" x14ac:dyDescent="0.25">
      <c r="V1159" s="27"/>
    </row>
    <row r="1160" spans="1:22" x14ac:dyDescent="0.25">
      <c r="V1160" s="27"/>
    </row>
    <row r="1161" spans="1:22" x14ac:dyDescent="0.25">
      <c r="V1161" s="27"/>
    </row>
    <row r="1162" spans="1:22" x14ac:dyDescent="0.25">
      <c r="V1162" s="27"/>
    </row>
    <row r="1163" spans="1:22" x14ac:dyDescent="0.25">
      <c r="V1163" s="27"/>
    </row>
    <row r="1164" spans="1:22" x14ac:dyDescent="0.25">
      <c r="V1164" s="27"/>
    </row>
    <row r="1165" spans="1:22" x14ac:dyDescent="0.25">
      <c r="V1165" s="27"/>
    </row>
    <row r="1166" spans="1:22" x14ac:dyDescent="0.25">
      <c r="V1166" s="27"/>
    </row>
    <row r="1167" spans="1:22" x14ac:dyDescent="0.25">
      <c r="V1167" s="27"/>
    </row>
    <row r="1168" spans="1:22" x14ac:dyDescent="0.25">
      <c r="V1168" s="27"/>
    </row>
    <row r="1169" spans="22:22" x14ac:dyDescent="0.25">
      <c r="V1169" s="27"/>
    </row>
    <row r="1170" spans="22:22" x14ac:dyDescent="0.25">
      <c r="V1170" s="27"/>
    </row>
    <row r="1171" spans="22:22" x14ac:dyDescent="0.25">
      <c r="V1171" s="27"/>
    </row>
    <row r="1172" spans="22:22" x14ac:dyDescent="0.25">
      <c r="V1172" s="27"/>
    </row>
    <row r="1173" spans="22:22" x14ac:dyDescent="0.25">
      <c r="V1173" s="27"/>
    </row>
    <row r="1174" spans="22:22" x14ac:dyDescent="0.25">
      <c r="V1174" s="27"/>
    </row>
    <row r="1175" spans="22:22" x14ac:dyDescent="0.25">
      <c r="V1175" s="27"/>
    </row>
    <row r="1176" spans="22:22" x14ac:dyDescent="0.25">
      <c r="V1176" s="27"/>
    </row>
    <row r="1177" spans="22:22" x14ac:dyDescent="0.25">
      <c r="V1177" s="27"/>
    </row>
    <row r="1178" spans="22:22" x14ac:dyDescent="0.25">
      <c r="V1178" s="27"/>
    </row>
    <row r="1179" spans="22:22" x14ac:dyDescent="0.25">
      <c r="V1179" s="27"/>
    </row>
    <row r="1180" spans="22:22" x14ac:dyDescent="0.25">
      <c r="V1180" s="27"/>
    </row>
    <row r="1181" spans="22:22" x14ac:dyDescent="0.25">
      <c r="V1181" s="27"/>
    </row>
    <row r="1182" spans="22:22" x14ac:dyDescent="0.25">
      <c r="V1182" s="27"/>
    </row>
    <row r="1183" spans="22:22" x14ac:dyDescent="0.25">
      <c r="V1183" s="27"/>
    </row>
    <row r="1184" spans="22:22" x14ac:dyDescent="0.25">
      <c r="V1184" s="27"/>
    </row>
    <row r="1185" spans="22:22" x14ac:dyDescent="0.25">
      <c r="V1185" s="27"/>
    </row>
    <row r="1186" spans="22:22" x14ac:dyDescent="0.25">
      <c r="V1186" s="27"/>
    </row>
    <row r="1187" spans="22:22" x14ac:dyDescent="0.25">
      <c r="V1187" s="27"/>
    </row>
    <row r="1188" spans="22:22" x14ac:dyDescent="0.25">
      <c r="V1188" s="27"/>
    </row>
    <row r="1189" spans="22:22" x14ac:dyDescent="0.25">
      <c r="V1189" s="27"/>
    </row>
    <row r="1190" spans="22:22" x14ac:dyDescent="0.25">
      <c r="V1190" s="27"/>
    </row>
    <row r="1191" spans="22:22" x14ac:dyDescent="0.25">
      <c r="V1191" s="27"/>
    </row>
    <row r="1192" spans="22:22" x14ac:dyDescent="0.25">
      <c r="V1192" s="27"/>
    </row>
    <row r="1193" spans="22:22" x14ac:dyDescent="0.25">
      <c r="V1193" s="27"/>
    </row>
    <row r="1194" spans="22:22" x14ac:dyDescent="0.25">
      <c r="V1194" s="27"/>
    </row>
    <row r="1195" spans="22:22" x14ac:dyDescent="0.25">
      <c r="V1195" s="27"/>
    </row>
    <row r="1196" spans="22:22" x14ac:dyDescent="0.25">
      <c r="V1196" s="27"/>
    </row>
    <row r="1197" spans="22:22" x14ac:dyDescent="0.25">
      <c r="V1197" s="27"/>
    </row>
    <row r="1198" spans="22:22" x14ac:dyDescent="0.25">
      <c r="V1198" s="27"/>
    </row>
    <row r="1199" spans="22:22" x14ac:dyDescent="0.25">
      <c r="V1199" s="27"/>
    </row>
    <row r="1200" spans="22:22" x14ac:dyDescent="0.25">
      <c r="V1200" s="27"/>
    </row>
    <row r="1201" spans="22:22" x14ac:dyDescent="0.25">
      <c r="V1201" s="27"/>
    </row>
    <row r="1202" spans="22:22" x14ac:dyDescent="0.25">
      <c r="V1202" s="27"/>
    </row>
    <row r="1203" spans="22:22" x14ac:dyDescent="0.25">
      <c r="V1203" s="27"/>
    </row>
    <row r="1204" spans="22:22" x14ac:dyDescent="0.25">
      <c r="V1204" s="27"/>
    </row>
    <row r="1205" spans="22:22" x14ac:dyDescent="0.25">
      <c r="V1205" s="27"/>
    </row>
    <row r="1206" spans="22:22" x14ac:dyDescent="0.25">
      <c r="V1206" s="27"/>
    </row>
    <row r="1207" spans="22:22" x14ac:dyDescent="0.25">
      <c r="V1207" s="27"/>
    </row>
    <row r="1208" spans="22:22" x14ac:dyDescent="0.25">
      <c r="V1208" s="27"/>
    </row>
    <row r="1209" spans="22:22" x14ac:dyDescent="0.25">
      <c r="V1209" s="27"/>
    </row>
    <row r="1210" spans="22:22" x14ac:dyDescent="0.25">
      <c r="V1210" s="27"/>
    </row>
    <row r="1211" spans="22:22" x14ac:dyDescent="0.25">
      <c r="V1211" s="27"/>
    </row>
    <row r="1212" spans="22:22" x14ac:dyDescent="0.25">
      <c r="V1212" s="27"/>
    </row>
    <row r="1213" spans="22:22" x14ac:dyDescent="0.25">
      <c r="V1213" s="27"/>
    </row>
    <row r="1214" spans="22:22" x14ac:dyDescent="0.25">
      <c r="V1214" s="27"/>
    </row>
    <row r="1215" spans="22:22" x14ac:dyDescent="0.25">
      <c r="V1215" s="27"/>
    </row>
    <row r="1216" spans="22:22" x14ac:dyDescent="0.25">
      <c r="V1216" s="27"/>
    </row>
    <row r="1217" spans="22:22" x14ac:dyDescent="0.25">
      <c r="V1217" s="27"/>
    </row>
    <row r="1218" spans="22:22" x14ac:dyDescent="0.25">
      <c r="V1218" s="27"/>
    </row>
    <row r="1219" spans="22:22" x14ac:dyDescent="0.25">
      <c r="V1219" s="27"/>
    </row>
    <row r="1220" spans="22:22" x14ac:dyDescent="0.25">
      <c r="V1220" s="27"/>
    </row>
    <row r="1221" spans="22:22" x14ac:dyDescent="0.25">
      <c r="V1221" s="27"/>
    </row>
    <row r="1222" spans="22:22" x14ac:dyDescent="0.25">
      <c r="V1222" s="27"/>
    </row>
    <row r="1223" spans="22:22" x14ac:dyDescent="0.25">
      <c r="V1223" s="27"/>
    </row>
    <row r="1224" spans="22:22" x14ac:dyDescent="0.25">
      <c r="V1224" s="27"/>
    </row>
    <row r="1225" spans="22:22" x14ac:dyDescent="0.25">
      <c r="V1225" s="27"/>
    </row>
    <row r="1226" spans="22:22" x14ac:dyDescent="0.25">
      <c r="V1226" s="27"/>
    </row>
    <row r="1227" spans="22:22" x14ac:dyDescent="0.25">
      <c r="V1227" s="27"/>
    </row>
    <row r="1228" spans="22:22" x14ac:dyDescent="0.25">
      <c r="V1228" s="27"/>
    </row>
    <row r="1229" spans="22:22" x14ac:dyDescent="0.25">
      <c r="V1229" s="27"/>
    </row>
    <row r="1230" spans="22:22" x14ac:dyDescent="0.25">
      <c r="V1230" s="27"/>
    </row>
    <row r="1231" spans="22:22" x14ac:dyDescent="0.25">
      <c r="V1231" s="27"/>
    </row>
    <row r="1232" spans="22:22" x14ac:dyDescent="0.25">
      <c r="V1232" s="27"/>
    </row>
    <row r="1233" spans="22:22" x14ac:dyDescent="0.25">
      <c r="V1233" s="27"/>
    </row>
    <row r="1234" spans="22:22" x14ac:dyDescent="0.25">
      <c r="V1234" s="27"/>
    </row>
    <row r="1235" spans="22:22" x14ac:dyDescent="0.25">
      <c r="V1235" s="27"/>
    </row>
    <row r="1236" spans="22:22" x14ac:dyDescent="0.25">
      <c r="V1236" s="27"/>
    </row>
    <row r="1237" spans="22:22" x14ac:dyDescent="0.25">
      <c r="V1237" s="27"/>
    </row>
    <row r="1238" spans="22:22" x14ac:dyDescent="0.25">
      <c r="V1238" s="27"/>
    </row>
    <row r="1239" spans="22:22" x14ac:dyDescent="0.25">
      <c r="V1239" s="27"/>
    </row>
    <row r="1240" spans="22:22" x14ac:dyDescent="0.25">
      <c r="V1240" s="27"/>
    </row>
    <row r="1241" spans="22:22" x14ac:dyDescent="0.25">
      <c r="V1241" s="27"/>
    </row>
    <row r="1242" spans="22:22" x14ac:dyDescent="0.25">
      <c r="V1242" s="27"/>
    </row>
    <row r="1243" spans="22:22" x14ac:dyDescent="0.25">
      <c r="V1243" s="27"/>
    </row>
    <row r="1244" spans="22:22" x14ac:dyDescent="0.25">
      <c r="V1244" s="27"/>
    </row>
    <row r="1245" spans="22:22" x14ac:dyDescent="0.25">
      <c r="V1245" s="27"/>
    </row>
    <row r="1246" spans="22:22" x14ac:dyDescent="0.25">
      <c r="V1246" s="27"/>
    </row>
    <row r="1247" spans="22:22" x14ac:dyDescent="0.25">
      <c r="V1247" s="27"/>
    </row>
    <row r="1248" spans="22:22" x14ac:dyDescent="0.25">
      <c r="V1248" s="27"/>
    </row>
    <row r="1249" spans="22:22" x14ac:dyDescent="0.25">
      <c r="V1249" s="27"/>
    </row>
    <row r="1250" spans="22:22" x14ac:dyDescent="0.25">
      <c r="V1250" s="27"/>
    </row>
    <row r="1251" spans="22:22" x14ac:dyDescent="0.25">
      <c r="V1251" s="27"/>
    </row>
    <row r="1252" spans="22:22" x14ac:dyDescent="0.25">
      <c r="V1252" s="27"/>
    </row>
    <row r="1253" spans="22:22" x14ac:dyDescent="0.25">
      <c r="V1253" s="27"/>
    </row>
    <row r="1254" spans="22:22" x14ac:dyDescent="0.25">
      <c r="V1254" s="27"/>
    </row>
    <row r="1255" spans="22:22" x14ac:dyDescent="0.25">
      <c r="V1255" s="27"/>
    </row>
    <row r="1256" spans="22:22" x14ac:dyDescent="0.25">
      <c r="V1256" s="27"/>
    </row>
    <row r="1257" spans="22:22" x14ac:dyDescent="0.25">
      <c r="V1257" s="27"/>
    </row>
    <row r="1258" spans="22:22" x14ac:dyDescent="0.25">
      <c r="V1258" s="27"/>
    </row>
    <row r="1259" spans="22:22" x14ac:dyDescent="0.25">
      <c r="V1259" s="27"/>
    </row>
    <row r="1260" spans="22:22" x14ac:dyDescent="0.25">
      <c r="V1260" s="27"/>
    </row>
    <row r="1261" spans="22:22" x14ac:dyDescent="0.25">
      <c r="V1261" s="27"/>
    </row>
    <row r="1262" spans="22:22" x14ac:dyDescent="0.25">
      <c r="V1262" s="27"/>
    </row>
    <row r="1263" spans="22:22" x14ac:dyDescent="0.25">
      <c r="V1263" s="27"/>
    </row>
    <row r="1264" spans="22:22" x14ac:dyDescent="0.25">
      <c r="V1264" s="27"/>
    </row>
    <row r="1265" spans="22:22" x14ac:dyDescent="0.25">
      <c r="V1265" s="27"/>
    </row>
    <row r="1266" spans="22:22" x14ac:dyDescent="0.25">
      <c r="V1266" s="27"/>
    </row>
    <row r="1267" spans="22:22" x14ac:dyDescent="0.25">
      <c r="V1267" s="27"/>
    </row>
    <row r="1268" spans="22:22" x14ac:dyDescent="0.25">
      <c r="V1268" s="27"/>
    </row>
    <row r="1269" spans="22:22" x14ac:dyDescent="0.25">
      <c r="V1269" s="27"/>
    </row>
    <row r="1270" spans="22:22" x14ac:dyDescent="0.25">
      <c r="V1270" s="27"/>
    </row>
    <row r="1271" spans="22:22" x14ac:dyDescent="0.25">
      <c r="V1271" s="27"/>
    </row>
    <row r="1272" spans="22:22" x14ac:dyDescent="0.25">
      <c r="V1272" s="27"/>
    </row>
    <row r="1273" spans="22:22" x14ac:dyDescent="0.25">
      <c r="V1273" s="27"/>
    </row>
    <row r="1274" spans="22:22" x14ac:dyDescent="0.25">
      <c r="V1274" s="27"/>
    </row>
    <row r="1275" spans="22:22" x14ac:dyDescent="0.25">
      <c r="V1275" s="27"/>
    </row>
    <row r="1276" spans="22:22" x14ac:dyDescent="0.25">
      <c r="V1276" s="27"/>
    </row>
    <row r="1277" spans="22:22" x14ac:dyDescent="0.25">
      <c r="V1277" s="27"/>
    </row>
    <row r="1278" spans="22:22" x14ac:dyDescent="0.25">
      <c r="V1278" s="27"/>
    </row>
    <row r="1279" spans="22:22" x14ac:dyDescent="0.25">
      <c r="V1279" s="27"/>
    </row>
    <row r="1280" spans="22:22" x14ac:dyDescent="0.25">
      <c r="V1280" s="27"/>
    </row>
    <row r="1281" spans="22:22" x14ac:dyDescent="0.25">
      <c r="V1281" s="27"/>
    </row>
    <row r="1282" spans="22:22" x14ac:dyDescent="0.25">
      <c r="V1282" s="27"/>
    </row>
    <row r="1283" spans="22:22" x14ac:dyDescent="0.25">
      <c r="V1283" s="27"/>
    </row>
    <row r="1284" spans="22:22" x14ac:dyDescent="0.25">
      <c r="V1284" s="27"/>
    </row>
    <row r="1285" spans="22:22" x14ac:dyDescent="0.25">
      <c r="V1285" s="27"/>
    </row>
    <row r="1286" spans="22:22" x14ac:dyDescent="0.25">
      <c r="V1286" s="27"/>
    </row>
    <row r="1287" spans="22:22" x14ac:dyDescent="0.25">
      <c r="V1287" s="27"/>
    </row>
    <row r="1288" spans="22:22" x14ac:dyDescent="0.25">
      <c r="V1288" s="27"/>
    </row>
    <row r="1289" spans="22:22" x14ac:dyDescent="0.25">
      <c r="V1289" s="27"/>
    </row>
    <row r="1290" spans="22:22" x14ac:dyDescent="0.25">
      <c r="V1290" s="27"/>
    </row>
    <row r="1291" spans="22:22" x14ac:dyDescent="0.25">
      <c r="V1291" s="27"/>
    </row>
    <row r="1292" spans="22:22" x14ac:dyDescent="0.25">
      <c r="V1292" s="27"/>
    </row>
    <row r="1293" spans="22:22" x14ac:dyDescent="0.25">
      <c r="V1293" s="27"/>
    </row>
    <row r="1294" spans="22:22" x14ac:dyDescent="0.25">
      <c r="V1294" s="27"/>
    </row>
    <row r="1295" spans="22:22" x14ac:dyDescent="0.25">
      <c r="V1295" s="27"/>
    </row>
    <row r="1296" spans="22:22" x14ac:dyDescent="0.25">
      <c r="V1296" s="27"/>
    </row>
    <row r="1297" spans="22:22" x14ac:dyDescent="0.25">
      <c r="V1297" s="27"/>
    </row>
    <row r="1298" spans="22:22" x14ac:dyDescent="0.25">
      <c r="V1298" s="27"/>
    </row>
    <row r="1299" spans="22:22" x14ac:dyDescent="0.25">
      <c r="V1299" s="27"/>
    </row>
    <row r="1300" spans="22:22" x14ac:dyDescent="0.25">
      <c r="V1300" s="27"/>
    </row>
    <row r="1301" spans="22:22" x14ac:dyDescent="0.25">
      <c r="V1301" s="27"/>
    </row>
    <row r="1302" spans="22:22" x14ac:dyDescent="0.25">
      <c r="V1302" s="27"/>
    </row>
    <row r="1303" spans="22:22" x14ac:dyDescent="0.25">
      <c r="V1303" s="27"/>
    </row>
    <row r="1304" spans="22:22" x14ac:dyDescent="0.25">
      <c r="V1304" s="27"/>
    </row>
    <row r="1305" spans="22:22" x14ac:dyDescent="0.25">
      <c r="V1305" s="27"/>
    </row>
    <row r="1306" spans="22:22" x14ac:dyDescent="0.25">
      <c r="V1306" s="27"/>
    </row>
    <row r="1307" spans="22:22" x14ac:dyDescent="0.25">
      <c r="V1307" s="27"/>
    </row>
    <row r="1308" spans="22:22" x14ac:dyDescent="0.25">
      <c r="V1308" s="27"/>
    </row>
    <row r="1309" spans="22:22" x14ac:dyDescent="0.25">
      <c r="V1309" s="27"/>
    </row>
    <row r="1310" spans="22:22" x14ac:dyDescent="0.25">
      <c r="V1310" s="27"/>
    </row>
    <row r="1311" spans="22:22" x14ac:dyDescent="0.25">
      <c r="V1311" s="27"/>
    </row>
    <row r="1312" spans="22:22" x14ac:dyDescent="0.25">
      <c r="V1312" s="27"/>
    </row>
    <row r="1313" spans="22:22" x14ac:dyDescent="0.25">
      <c r="V1313" s="27"/>
    </row>
    <row r="1314" spans="22:22" x14ac:dyDescent="0.25">
      <c r="V1314" s="27"/>
    </row>
    <row r="1315" spans="22:22" x14ac:dyDescent="0.25">
      <c r="V1315" s="27"/>
    </row>
    <row r="1316" spans="22:22" x14ac:dyDescent="0.25">
      <c r="V1316" s="27"/>
    </row>
    <row r="1317" spans="22:22" x14ac:dyDescent="0.25">
      <c r="V1317" s="27"/>
    </row>
    <row r="1318" spans="22:22" x14ac:dyDescent="0.25">
      <c r="V1318" s="27"/>
    </row>
    <row r="1319" spans="22:22" x14ac:dyDescent="0.25">
      <c r="V1319" s="27"/>
    </row>
    <row r="1320" spans="22:22" x14ac:dyDescent="0.25">
      <c r="V1320" s="27"/>
    </row>
    <row r="1321" spans="22:22" x14ac:dyDescent="0.25">
      <c r="V1321" s="27"/>
    </row>
    <row r="1322" spans="22:22" x14ac:dyDescent="0.25">
      <c r="V1322" s="27"/>
    </row>
    <row r="1323" spans="22:22" x14ac:dyDescent="0.25">
      <c r="V1323" s="27"/>
    </row>
    <row r="1324" spans="22:22" x14ac:dyDescent="0.25">
      <c r="V1324" s="27"/>
    </row>
    <row r="1325" spans="22:22" x14ac:dyDescent="0.25">
      <c r="V1325" s="27"/>
    </row>
    <row r="1326" spans="22:22" x14ac:dyDescent="0.25">
      <c r="V1326" s="27"/>
    </row>
    <row r="1327" spans="22:22" x14ac:dyDescent="0.25">
      <c r="V1327" s="27"/>
    </row>
    <row r="1328" spans="22:22" x14ac:dyDescent="0.25">
      <c r="V1328" s="27"/>
    </row>
    <row r="1329" spans="22:22" x14ac:dyDescent="0.25">
      <c r="V1329" s="27"/>
    </row>
    <row r="1330" spans="22:22" x14ac:dyDescent="0.25">
      <c r="V1330" s="27"/>
    </row>
    <row r="1331" spans="22:22" x14ac:dyDescent="0.25">
      <c r="V1331" s="27"/>
    </row>
    <row r="1332" spans="22:22" x14ac:dyDescent="0.25">
      <c r="V1332" s="27"/>
    </row>
    <row r="1333" spans="22:22" x14ac:dyDescent="0.25">
      <c r="V1333" s="27"/>
    </row>
    <row r="1334" spans="22:22" x14ac:dyDescent="0.25">
      <c r="V1334" s="27"/>
    </row>
    <row r="1335" spans="22:22" x14ac:dyDescent="0.25">
      <c r="V1335" s="27"/>
    </row>
    <row r="1336" spans="22:22" x14ac:dyDescent="0.25">
      <c r="V1336" s="27"/>
    </row>
    <row r="1337" spans="22:22" x14ac:dyDescent="0.25">
      <c r="V1337" s="27"/>
    </row>
    <row r="1338" spans="22:22" x14ac:dyDescent="0.25">
      <c r="V1338" s="27"/>
    </row>
    <row r="1339" spans="22:22" x14ac:dyDescent="0.25">
      <c r="V1339" s="27"/>
    </row>
    <row r="1340" spans="22:22" x14ac:dyDescent="0.25">
      <c r="V1340" s="27"/>
    </row>
    <row r="1341" spans="22:22" x14ac:dyDescent="0.25">
      <c r="V1341" s="27"/>
    </row>
    <row r="1342" spans="22:22" x14ac:dyDescent="0.25">
      <c r="V1342" s="27"/>
    </row>
    <row r="1343" spans="22:22" x14ac:dyDescent="0.25">
      <c r="V1343" s="27"/>
    </row>
    <row r="1344" spans="22:22" x14ac:dyDescent="0.25">
      <c r="V1344" s="27"/>
    </row>
    <row r="1345" spans="22:22" x14ac:dyDescent="0.25">
      <c r="V1345" s="27"/>
    </row>
    <row r="1346" spans="22:22" x14ac:dyDescent="0.25">
      <c r="V1346" s="27"/>
    </row>
    <row r="1347" spans="22:22" x14ac:dyDescent="0.25">
      <c r="V1347" s="27"/>
    </row>
    <row r="1348" spans="22:22" x14ac:dyDescent="0.25">
      <c r="V1348" s="27"/>
    </row>
    <row r="1349" spans="22:22" x14ac:dyDescent="0.25">
      <c r="V1349" s="27"/>
    </row>
    <row r="1350" spans="22:22" x14ac:dyDescent="0.25">
      <c r="V1350" s="27"/>
    </row>
    <row r="1351" spans="22:22" x14ac:dyDescent="0.25">
      <c r="V1351" s="27"/>
    </row>
    <row r="1352" spans="22:22" x14ac:dyDescent="0.25">
      <c r="V1352" s="27"/>
    </row>
    <row r="1353" spans="22:22" x14ac:dyDescent="0.25">
      <c r="V1353" s="27"/>
    </row>
    <row r="1354" spans="22:22" x14ac:dyDescent="0.25">
      <c r="V1354" s="27"/>
    </row>
    <row r="1355" spans="22:22" x14ac:dyDescent="0.25">
      <c r="V1355" s="27"/>
    </row>
    <row r="1356" spans="22:22" x14ac:dyDescent="0.25">
      <c r="V1356" s="27"/>
    </row>
    <row r="1357" spans="22:22" x14ac:dyDescent="0.25">
      <c r="V1357" s="27"/>
    </row>
    <row r="1358" spans="22:22" x14ac:dyDescent="0.25">
      <c r="V1358" s="27"/>
    </row>
    <row r="1359" spans="22:22" x14ac:dyDescent="0.25">
      <c r="V1359" s="27"/>
    </row>
    <row r="1360" spans="22:22" x14ac:dyDescent="0.25">
      <c r="V1360" s="27"/>
    </row>
    <row r="1361" spans="22:22" x14ac:dyDescent="0.25">
      <c r="V1361" s="27"/>
    </row>
    <row r="1362" spans="22:22" x14ac:dyDescent="0.25">
      <c r="V1362" s="27"/>
    </row>
    <row r="1363" spans="22:22" x14ac:dyDescent="0.25">
      <c r="V1363" s="27"/>
    </row>
    <row r="1364" spans="22:22" x14ac:dyDescent="0.25">
      <c r="V1364" s="27"/>
    </row>
    <row r="1365" spans="22:22" x14ac:dyDescent="0.25">
      <c r="V1365" s="27"/>
    </row>
    <row r="1366" spans="22:22" x14ac:dyDescent="0.25">
      <c r="V1366" s="27"/>
    </row>
    <row r="1367" spans="22:22" x14ac:dyDescent="0.25">
      <c r="V1367" s="27"/>
    </row>
    <row r="1368" spans="22:22" x14ac:dyDescent="0.25">
      <c r="V1368" s="27"/>
    </row>
    <row r="1369" spans="22:22" x14ac:dyDescent="0.25">
      <c r="V1369" s="27"/>
    </row>
    <row r="1370" spans="22:22" x14ac:dyDescent="0.25">
      <c r="V1370" s="27"/>
    </row>
    <row r="1371" spans="22:22" x14ac:dyDescent="0.25">
      <c r="V1371" s="27"/>
    </row>
    <row r="1372" spans="22:22" x14ac:dyDescent="0.25">
      <c r="V1372" s="27"/>
    </row>
    <row r="1373" spans="22:22" x14ac:dyDescent="0.25">
      <c r="V1373" s="27"/>
    </row>
    <row r="1374" spans="22:22" x14ac:dyDescent="0.25">
      <c r="V1374" s="27"/>
    </row>
    <row r="1375" spans="22:22" x14ac:dyDescent="0.25">
      <c r="V1375" s="27"/>
    </row>
    <row r="1376" spans="22:22" x14ac:dyDescent="0.25">
      <c r="V1376" s="27"/>
    </row>
    <row r="1377" spans="22:22" x14ac:dyDescent="0.25">
      <c r="V1377" s="27"/>
    </row>
    <row r="1378" spans="22:22" x14ac:dyDescent="0.25">
      <c r="V1378" s="27"/>
    </row>
    <row r="1379" spans="22:22" x14ac:dyDescent="0.25">
      <c r="V1379" s="27"/>
    </row>
    <row r="1380" spans="22:22" x14ac:dyDescent="0.25">
      <c r="V1380" s="27"/>
    </row>
    <row r="1381" spans="22:22" x14ac:dyDescent="0.25">
      <c r="V1381" s="27"/>
    </row>
    <row r="1382" spans="22:22" x14ac:dyDescent="0.25">
      <c r="V1382" s="27"/>
    </row>
    <row r="1383" spans="22:22" x14ac:dyDescent="0.25">
      <c r="V1383" s="27"/>
    </row>
    <row r="1384" spans="22:22" x14ac:dyDescent="0.25">
      <c r="V1384" s="27"/>
    </row>
    <row r="1385" spans="22:22" x14ac:dyDescent="0.25">
      <c r="V1385" s="27"/>
    </row>
    <row r="1386" spans="22:22" x14ac:dyDescent="0.25">
      <c r="V1386" s="27"/>
    </row>
    <row r="1387" spans="22:22" x14ac:dyDescent="0.25">
      <c r="V1387" s="27"/>
    </row>
    <row r="1388" spans="22:22" x14ac:dyDescent="0.25">
      <c r="V1388" s="27"/>
    </row>
    <row r="1389" spans="22:22" x14ac:dyDescent="0.25">
      <c r="V1389" s="27"/>
    </row>
    <row r="1390" spans="22:22" x14ac:dyDescent="0.25">
      <c r="V1390" s="27"/>
    </row>
    <row r="1391" spans="22:22" x14ac:dyDescent="0.25">
      <c r="V1391" s="27"/>
    </row>
    <row r="1392" spans="22:22" x14ac:dyDescent="0.25">
      <c r="V1392" s="27"/>
    </row>
    <row r="1393" spans="22:22" x14ac:dyDescent="0.25">
      <c r="V1393" s="27"/>
    </row>
    <row r="1394" spans="22:22" x14ac:dyDescent="0.25">
      <c r="V1394" s="27"/>
    </row>
    <row r="1395" spans="22:22" x14ac:dyDescent="0.25">
      <c r="V1395" s="27"/>
    </row>
    <row r="1396" spans="22:22" x14ac:dyDescent="0.25">
      <c r="V1396" s="27"/>
    </row>
    <row r="1397" spans="22:22" x14ac:dyDescent="0.25">
      <c r="V1397" s="27"/>
    </row>
    <row r="1398" spans="22:22" x14ac:dyDescent="0.25">
      <c r="V1398" s="27"/>
    </row>
    <row r="1399" spans="22:22" x14ac:dyDescent="0.25">
      <c r="V1399" s="27"/>
    </row>
    <row r="1400" spans="22:22" x14ac:dyDescent="0.25">
      <c r="V1400" s="27"/>
    </row>
    <row r="1401" spans="22:22" x14ac:dyDescent="0.25">
      <c r="V1401" s="27"/>
    </row>
    <row r="1402" spans="22:22" x14ac:dyDescent="0.25">
      <c r="V1402" s="27"/>
    </row>
    <row r="1403" spans="22:22" x14ac:dyDescent="0.25">
      <c r="V1403" s="27"/>
    </row>
    <row r="1404" spans="22:22" x14ac:dyDescent="0.25">
      <c r="V1404" s="27"/>
    </row>
    <row r="1405" spans="22:22" x14ac:dyDescent="0.25">
      <c r="V1405" s="27"/>
    </row>
    <row r="1406" spans="22:22" x14ac:dyDescent="0.25">
      <c r="V1406" s="27"/>
    </row>
    <row r="1407" spans="22:22" x14ac:dyDescent="0.25">
      <c r="V1407" s="27"/>
    </row>
    <row r="1408" spans="22:22" x14ac:dyDescent="0.25">
      <c r="V1408" s="27"/>
    </row>
    <row r="1409" spans="22:22" x14ac:dyDescent="0.25">
      <c r="V1409" s="27"/>
    </row>
    <row r="1410" spans="22:22" x14ac:dyDescent="0.25">
      <c r="V1410" s="27"/>
    </row>
    <row r="1411" spans="22:22" x14ac:dyDescent="0.25">
      <c r="V1411" s="27"/>
    </row>
    <row r="1412" spans="22:22" x14ac:dyDescent="0.25">
      <c r="V1412" s="27"/>
    </row>
    <row r="1413" spans="22:22" x14ac:dyDescent="0.25">
      <c r="V1413" s="27"/>
    </row>
    <row r="1414" spans="22:22" x14ac:dyDescent="0.25">
      <c r="V1414" s="27"/>
    </row>
    <row r="1415" spans="22:22" x14ac:dyDescent="0.25">
      <c r="V1415" s="27"/>
    </row>
    <row r="1416" spans="22:22" x14ac:dyDescent="0.25">
      <c r="V1416" s="27"/>
    </row>
    <row r="1417" spans="22:22" x14ac:dyDescent="0.25">
      <c r="V1417" s="27"/>
    </row>
    <row r="1418" spans="22:22" x14ac:dyDescent="0.25">
      <c r="V1418" s="27"/>
    </row>
    <row r="1419" spans="22:22" x14ac:dyDescent="0.25">
      <c r="V1419" s="27"/>
    </row>
    <row r="1420" spans="22:22" x14ac:dyDescent="0.25">
      <c r="V1420" s="27"/>
    </row>
    <row r="1421" spans="22:22" x14ac:dyDescent="0.25">
      <c r="V1421" s="27"/>
    </row>
    <row r="1422" spans="22:22" x14ac:dyDescent="0.25">
      <c r="V1422" s="27"/>
    </row>
    <row r="1423" spans="22:22" x14ac:dyDescent="0.25">
      <c r="V1423" s="27"/>
    </row>
    <row r="1424" spans="22:22" x14ac:dyDescent="0.25">
      <c r="V1424" s="27"/>
    </row>
    <row r="1425" spans="22:22" x14ac:dyDescent="0.25">
      <c r="V1425" s="27"/>
    </row>
    <row r="1426" spans="22:22" x14ac:dyDescent="0.25">
      <c r="V1426" s="27"/>
    </row>
    <row r="1427" spans="22:22" x14ac:dyDescent="0.25">
      <c r="V1427" s="27"/>
    </row>
    <row r="1428" spans="22:22" x14ac:dyDescent="0.25">
      <c r="V1428" s="27"/>
    </row>
    <row r="1429" spans="22:22" x14ac:dyDescent="0.25">
      <c r="V1429" s="27"/>
    </row>
    <row r="1430" spans="22:22" x14ac:dyDescent="0.25">
      <c r="V1430" s="27"/>
    </row>
    <row r="1431" spans="22:22" x14ac:dyDescent="0.25">
      <c r="V1431" s="27"/>
    </row>
    <row r="1432" spans="22:22" x14ac:dyDescent="0.25">
      <c r="V1432" s="27"/>
    </row>
    <row r="1433" spans="22:22" x14ac:dyDescent="0.25">
      <c r="V1433" s="27"/>
    </row>
    <row r="1434" spans="22:22" x14ac:dyDescent="0.25">
      <c r="V1434" s="27"/>
    </row>
    <row r="1435" spans="22:22" x14ac:dyDescent="0.25">
      <c r="V1435" s="27"/>
    </row>
    <row r="1436" spans="22:22" x14ac:dyDescent="0.25">
      <c r="V1436" s="27"/>
    </row>
    <row r="1437" spans="22:22" x14ac:dyDescent="0.25">
      <c r="V1437" s="27"/>
    </row>
    <row r="1438" spans="22:22" x14ac:dyDescent="0.25">
      <c r="V1438" s="27"/>
    </row>
    <row r="1439" spans="22:22" x14ac:dyDescent="0.25">
      <c r="V1439" s="27"/>
    </row>
    <row r="1440" spans="22:22" x14ac:dyDescent="0.25">
      <c r="V1440" s="27"/>
    </row>
    <row r="1441" spans="22:22" x14ac:dyDescent="0.25">
      <c r="V1441" s="27"/>
    </row>
    <row r="1442" spans="22:22" x14ac:dyDescent="0.25">
      <c r="V1442" s="27"/>
    </row>
    <row r="1443" spans="22:22" x14ac:dyDescent="0.25">
      <c r="V1443" s="27"/>
    </row>
    <row r="1444" spans="22:22" x14ac:dyDescent="0.25">
      <c r="V1444" s="27"/>
    </row>
    <row r="1445" spans="22:22" x14ac:dyDescent="0.25">
      <c r="V1445" s="27"/>
    </row>
    <row r="1446" spans="22:22" x14ac:dyDescent="0.25">
      <c r="V1446" s="27"/>
    </row>
    <row r="1447" spans="22:22" x14ac:dyDescent="0.25">
      <c r="V1447" s="27"/>
    </row>
    <row r="1448" spans="22:22" x14ac:dyDescent="0.25">
      <c r="V1448" s="27"/>
    </row>
    <row r="1449" spans="22:22" x14ac:dyDescent="0.25">
      <c r="V1449" s="27"/>
    </row>
    <row r="1450" spans="22:22" x14ac:dyDescent="0.25">
      <c r="V1450" s="27"/>
    </row>
    <row r="1451" spans="22:22" x14ac:dyDescent="0.25">
      <c r="V1451" s="27"/>
    </row>
    <row r="1452" spans="22:22" x14ac:dyDescent="0.25">
      <c r="V1452" s="27"/>
    </row>
    <row r="1453" spans="22:22" x14ac:dyDescent="0.25">
      <c r="V1453" s="27"/>
    </row>
    <row r="1454" spans="22:22" x14ac:dyDescent="0.25">
      <c r="V1454" s="27"/>
    </row>
    <row r="1455" spans="22:22" x14ac:dyDescent="0.25">
      <c r="V1455" s="27"/>
    </row>
    <row r="1456" spans="22:22" x14ac:dyDescent="0.25">
      <c r="V1456" s="27"/>
    </row>
    <row r="1457" spans="22:22" x14ac:dyDescent="0.25">
      <c r="V1457" s="27"/>
    </row>
    <row r="1458" spans="22:22" x14ac:dyDescent="0.25">
      <c r="V1458" s="27"/>
    </row>
    <row r="1459" spans="22:22" x14ac:dyDescent="0.25">
      <c r="V1459" s="27"/>
    </row>
    <row r="1460" spans="22:22" x14ac:dyDescent="0.25">
      <c r="V1460" s="27"/>
    </row>
    <row r="1461" spans="22:22" x14ac:dyDescent="0.25">
      <c r="V1461" s="27"/>
    </row>
    <row r="1462" spans="22:22" x14ac:dyDescent="0.25">
      <c r="V1462" s="27"/>
    </row>
    <row r="1463" spans="22:22" x14ac:dyDescent="0.25">
      <c r="V1463" s="27"/>
    </row>
    <row r="1464" spans="22:22" x14ac:dyDescent="0.25">
      <c r="V1464" s="27"/>
    </row>
    <row r="1465" spans="22:22" x14ac:dyDescent="0.25">
      <c r="V1465" s="27"/>
    </row>
    <row r="1466" spans="22:22" x14ac:dyDescent="0.25">
      <c r="V1466" s="27"/>
    </row>
    <row r="1467" spans="22:22" x14ac:dyDescent="0.25">
      <c r="V1467" s="27"/>
    </row>
    <row r="1468" spans="22:22" x14ac:dyDescent="0.25">
      <c r="V1468" s="27"/>
    </row>
    <row r="1469" spans="22:22" x14ac:dyDescent="0.25">
      <c r="V1469" s="27"/>
    </row>
    <row r="1470" spans="22:22" x14ac:dyDescent="0.25">
      <c r="V1470" s="27"/>
    </row>
    <row r="1471" spans="22:22" x14ac:dyDescent="0.25">
      <c r="V1471" s="27"/>
    </row>
    <row r="1472" spans="22:22" x14ac:dyDescent="0.25">
      <c r="V1472" s="27"/>
    </row>
    <row r="1473" spans="22:22" x14ac:dyDescent="0.25">
      <c r="V1473" s="27"/>
    </row>
    <row r="1474" spans="22:22" x14ac:dyDescent="0.25">
      <c r="V1474" s="27"/>
    </row>
    <row r="1475" spans="22:22" x14ac:dyDescent="0.25">
      <c r="V1475" s="27"/>
    </row>
    <row r="1476" spans="22:22" x14ac:dyDescent="0.25">
      <c r="V1476" s="27"/>
    </row>
    <row r="1477" spans="22:22" x14ac:dyDescent="0.25">
      <c r="V1477" s="27"/>
    </row>
    <row r="1478" spans="22:22" x14ac:dyDescent="0.25">
      <c r="V1478" s="27"/>
    </row>
    <row r="1479" spans="22:22" x14ac:dyDescent="0.25">
      <c r="V1479" s="27"/>
    </row>
    <row r="1480" spans="22:22" x14ac:dyDescent="0.25">
      <c r="V1480" s="27"/>
    </row>
    <row r="1481" spans="22:22" x14ac:dyDescent="0.25">
      <c r="V1481" s="27"/>
    </row>
    <row r="1482" spans="22:22" x14ac:dyDescent="0.25">
      <c r="V1482" s="27"/>
    </row>
    <row r="1483" spans="22:22" x14ac:dyDescent="0.25">
      <c r="V1483" s="27"/>
    </row>
    <row r="1484" spans="22:22" x14ac:dyDescent="0.25">
      <c r="V1484" s="27"/>
    </row>
    <row r="1485" spans="22:22" x14ac:dyDescent="0.25">
      <c r="V1485" s="27"/>
    </row>
    <row r="1486" spans="22:22" x14ac:dyDescent="0.25">
      <c r="V1486" s="27"/>
    </row>
    <row r="1487" spans="22:22" x14ac:dyDescent="0.25">
      <c r="V1487" s="27"/>
    </row>
    <row r="1488" spans="22:22" x14ac:dyDescent="0.25">
      <c r="V1488" s="27"/>
    </row>
    <row r="1489" spans="22:22" x14ac:dyDescent="0.25">
      <c r="V1489" s="27"/>
    </row>
    <row r="1490" spans="22:22" x14ac:dyDescent="0.25">
      <c r="V1490" s="27"/>
    </row>
    <row r="1491" spans="22:22" x14ac:dyDescent="0.25">
      <c r="V1491" s="27"/>
    </row>
    <row r="1492" spans="22:22" x14ac:dyDescent="0.25">
      <c r="V1492" s="27"/>
    </row>
    <row r="1493" spans="22:22" x14ac:dyDescent="0.25">
      <c r="V1493" s="27"/>
    </row>
    <row r="1494" spans="22:22" x14ac:dyDescent="0.25">
      <c r="V1494" s="27"/>
    </row>
    <row r="1495" spans="22:22" x14ac:dyDescent="0.25">
      <c r="V1495" s="27"/>
    </row>
    <row r="1496" spans="22:22" x14ac:dyDescent="0.25">
      <c r="V1496" s="27"/>
    </row>
    <row r="1497" spans="22:22" x14ac:dyDescent="0.25">
      <c r="V1497" s="27"/>
    </row>
    <row r="1498" spans="22:22" x14ac:dyDescent="0.25">
      <c r="V1498" s="27"/>
    </row>
    <row r="1499" spans="22:22" x14ac:dyDescent="0.25">
      <c r="V1499" s="27"/>
    </row>
    <row r="1500" spans="22:22" x14ac:dyDescent="0.25">
      <c r="V1500" s="27"/>
    </row>
    <row r="1501" spans="22:22" x14ac:dyDescent="0.25">
      <c r="V1501" s="27"/>
    </row>
    <row r="1502" spans="22:22" x14ac:dyDescent="0.25">
      <c r="V1502" s="27"/>
    </row>
    <row r="1503" spans="22:22" x14ac:dyDescent="0.25">
      <c r="V1503" s="27"/>
    </row>
    <row r="1504" spans="22:22" x14ac:dyDescent="0.25">
      <c r="V1504" s="27"/>
    </row>
    <row r="1505" spans="22:22" x14ac:dyDescent="0.25">
      <c r="V1505" s="27"/>
    </row>
    <row r="1506" spans="22:22" x14ac:dyDescent="0.25">
      <c r="V1506" s="27"/>
    </row>
    <row r="1507" spans="22:22" x14ac:dyDescent="0.25">
      <c r="V1507" s="27"/>
    </row>
    <row r="1508" spans="22:22" x14ac:dyDescent="0.25">
      <c r="V1508" s="27"/>
    </row>
    <row r="1509" spans="22:22" x14ac:dyDescent="0.25">
      <c r="V1509" s="27"/>
    </row>
    <row r="1510" spans="22:22" x14ac:dyDescent="0.25">
      <c r="V1510" s="27"/>
    </row>
    <row r="1511" spans="22:22" x14ac:dyDescent="0.25">
      <c r="V1511" s="27"/>
    </row>
    <row r="1512" spans="22:22" x14ac:dyDescent="0.25">
      <c r="V1512" s="27"/>
    </row>
    <row r="1513" spans="22:22" x14ac:dyDescent="0.25">
      <c r="V1513" s="27"/>
    </row>
    <row r="1514" spans="22:22" x14ac:dyDescent="0.25">
      <c r="V1514" s="27"/>
    </row>
    <row r="1515" spans="22:22" x14ac:dyDescent="0.25">
      <c r="V1515" s="27"/>
    </row>
    <row r="1516" spans="22:22" x14ac:dyDescent="0.25">
      <c r="V1516" s="27"/>
    </row>
    <row r="1517" spans="22:22" x14ac:dyDescent="0.25">
      <c r="V1517" s="27"/>
    </row>
    <row r="1518" spans="22:22" x14ac:dyDescent="0.25">
      <c r="V1518" s="27"/>
    </row>
    <row r="1519" spans="22:22" x14ac:dyDescent="0.25">
      <c r="V1519" s="27"/>
    </row>
    <row r="1520" spans="22:22" x14ac:dyDescent="0.25">
      <c r="V1520" s="27"/>
    </row>
    <row r="1521" spans="22:22" x14ac:dyDescent="0.25">
      <c r="V1521" s="27"/>
    </row>
    <row r="1522" spans="22:22" x14ac:dyDescent="0.25">
      <c r="V1522" s="27"/>
    </row>
    <row r="1523" spans="22:22" x14ac:dyDescent="0.25">
      <c r="V1523" s="27"/>
    </row>
    <row r="1524" spans="22:22" x14ac:dyDescent="0.25">
      <c r="V1524" s="27"/>
    </row>
    <row r="1525" spans="22:22" x14ac:dyDescent="0.25">
      <c r="V1525" s="27"/>
    </row>
    <row r="1526" spans="22:22" x14ac:dyDescent="0.25">
      <c r="V1526" s="27"/>
    </row>
    <row r="1527" spans="22:22" x14ac:dyDescent="0.25">
      <c r="V1527" s="27"/>
    </row>
    <row r="1528" spans="22:22" x14ac:dyDescent="0.25">
      <c r="V1528" s="27"/>
    </row>
    <row r="1529" spans="22:22" x14ac:dyDescent="0.25">
      <c r="V1529" s="27"/>
    </row>
    <row r="1530" spans="22:22" x14ac:dyDescent="0.25">
      <c r="V1530" s="27"/>
    </row>
    <row r="1531" spans="22:22" x14ac:dyDescent="0.25">
      <c r="V1531" s="27"/>
    </row>
    <row r="1532" spans="22:22" x14ac:dyDescent="0.25">
      <c r="V1532" s="27"/>
    </row>
    <row r="1533" spans="22:22" x14ac:dyDescent="0.25">
      <c r="V1533" s="27"/>
    </row>
    <row r="1534" spans="22:22" x14ac:dyDescent="0.25">
      <c r="V1534" s="27"/>
    </row>
    <row r="1535" spans="22:22" x14ac:dyDescent="0.25">
      <c r="V1535" s="27"/>
    </row>
    <row r="1536" spans="22:22" x14ac:dyDescent="0.25">
      <c r="V1536" s="27"/>
    </row>
    <row r="1537" spans="22:22" x14ac:dyDescent="0.25">
      <c r="V1537" s="27"/>
    </row>
    <row r="1538" spans="22:22" x14ac:dyDescent="0.25">
      <c r="V1538" s="27"/>
    </row>
    <row r="1539" spans="22:22" x14ac:dyDescent="0.25">
      <c r="V1539" s="27"/>
    </row>
    <row r="1540" spans="22:22" x14ac:dyDescent="0.25">
      <c r="V1540" s="27"/>
    </row>
    <row r="1541" spans="22:22" x14ac:dyDescent="0.25">
      <c r="V1541" s="27"/>
    </row>
    <row r="1542" spans="22:22" x14ac:dyDescent="0.25">
      <c r="V1542" s="27"/>
    </row>
    <row r="1543" spans="22:22" x14ac:dyDescent="0.25">
      <c r="V1543" s="27"/>
    </row>
    <row r="1544" spans="22:22" x14ac:dyDescent="0.25">
      <c r="V1544" s="27"/>
    </row>
    <row r="1545" spans="22:22" x14ac:dyDescent="0.25">
      <c r="V1545" s="27"/>
    </row>
    <row r="1546" spans="22:22" x14ac:dyDescent="0.25">
      <c r="V1546" s="27"/>
    </row>
    <row r="1547" spans="22:22" x14ac:dyDescent="0.25">
      <c r="V1547" s="27"/>
    </row>
    <row r="1548" spans="22:22" x14ac:dyDescent="0.25">
      <c r="V1548" s="27"/>
    </row>
    <row r="1549" spans="22:22" x14ac:dyDescent="0.25">
      <c r="V1549" s="27"/>
    </row>
    <row r="1550" spans="22:22" x14ac:dyDescent="0.25">
      <c r="V1550" s="27"/>
    </row>
    <row r="1551" spans="22:22" x14ac:dyDescent="0.25">
      <c r="V1551" s="27"/>
    </row>
    <row r="1552" spans="22:22" x14ac:dyDescent="0.25">
      <c r="V1552" s="27"/>
    </row>
    <row r="1553" spans="22:22" x14ac:dyDescent="0.25">
      <c r="V1553" s="27"/>
    </row>
    <row r="1554" spans="22:22" x14ac:dyDescent="0.25">
      <c r="V1554" s="27"/>
    </row>
    <row r="1555" spans="22:22" x14ac:dyDescent="0.25">
      <c r="V1555" s="27"/>
    </row>
    <row r="1556" spans="22:22" x14ac:dyDescent="0.25">
      <c r="V1556" s="27"/>
    </row>
    <row r="1557" spans="22:22" x14ac:dyDescent="0.25">
      <c r="V1557" s="27"/>
    </row>
    <row r="1558" spans="22:22" x14ac:dyDescent="0.25">
      <c r="V1558" s="27"/>
    </row>
    <row r="1559" spans="22:22" x14ac:dyDescent="0.25">
      <c r="V1559" s="27"/>
    </row>
    <row r="1560" spans="22:22" x14ac:dyDescent="0.25">
      <c r="V1560" s="27"/>
    </row>
    <row r="1561" spans="22:22" x14ac:dyDescent="0.25">
      <c r="V1561" s="27"/>
    </row>
    <row r="1562" spans="22:22" x14ac:dyDescent="0.25">
      <c r="V1562" s="27"/>
    </row>
    <row r="1563" spans="22:22" x14ac:dyDescent="0.25">
      <c r="V1563" s="27"/>
    </row>
    <row r="1564" spans="22:22" x14ac:dyDescent="0.25">
      <c r="V1564" s="27"/>
    </row>
    <row r="1565" spans="22:22" x14ac:dyDescent="0.25">
      <c r="V1565" s="27"/>
    </row>
    <row r="1566" spans="22:22" x14ac:dyDescent="0.25">
      <c r="V1566" s="27"/>
    </row>
    <row r="1567" spans="22:22" x14ac:dyDescent="0.25">
      <c r="V1567" s="27"/>
    </row>
    <row r="1568" spans="22:22" x14ac:dyDescent="0.25">
      <c r="V1568" s="27"/>
    </row>
    <row r="1569" spans="22:22" x14ac:dyDescent="0.25">
      <c r="V1569" s="27"/>
    </row>
    <row r="1570" spans="22:22" x14ac:dyDescent="0.25">
      <c r="V1570" s="27"/>
    </row>
    <row r="1571" spans="22:22" x14ac:dyDescent="0.25">
      <c r="V1571" s="27"/>
    </row>
    <row r="1572" spans="22:22" x14ac:dyDescent="0.25">
      <c r="V1572" s="27"/>
    </row>
    <row r="1573" spans="22:22" x14ac:dyDescent="0.25">
      <c r="V1573" s="27"/>
    </row>
    <row r="1574" spans="22:22" x14ac:dyDescent="0.25">
      <c r="V1574" s="27"/>
    </row>
    <row r="1575" spans="22:22" x14ac:dyDescent="0.25">
      <c r="V1575" s="27"/>
    </row>
    <row r="1576" spans="22:22" x14ac:dyDescent="0.25">
      <c r="V1576" s="27"/>
    </row>
    <row r="1577" spans="22:22" x14ac:dyDescent="0.25">
      <c r="V1577" s="27"/>
    </row>
    <row r="1578" spans="22:22" x14ac:dyDescent="0.25">
      <c r="V1578" s="27"/>
    </row>
    <row r="1579" spans="22:22" x14ac:dyDescent="0.25">
      <c r="V1579" s="27"/>
    </row>
    <row r="1580" spans="22:22" x14ac:dyDescent="0.25">
      <c r="V1580" s="27"/>
    </row>
    <row r="1581" spans="22:22" x14ac:dyDescent="0.25">
      <c r="V1581" s="27"/>
    </row>
    <row r="1582" spans="22:22" x14ac:dyDescent="0.25">
      <c r="V1582" s="27"/>
    </row>
    <row r="1583" spans="22:22" x14ac:dyDescent="0.25">
      <c r="V1583" s="27"/>
    </row>
    <row r="1584" spans="22:22" x14ac:dyDescent="0.25">
      <c r="V1584" s="27"/>
    </row>
    <row r="1585" spans="22:22" x14ac:dyDescent="0.25">
      <c r="V1585" s="27"/>
    </row>
    <row r="1586" spans="22:22" x14ac:dyDescent="0.25">
      <c r="V1586" s="27"/>
    </row>
    <row r="1587" spans="22:22" x14ac:dyDescent="0.25">
      <c r="V1587" s="27"/>
    </row>
    <row r="1588" spans="22:22" x14ac:dyDescent="0.25">
      <c r="V1588" s="27"/>
    </row>
    <row r="1589" spans="22:22" x14ac:dyDescent="0.25">
      <c r="V1589" s="27"/>
    </row>
    <row r="1590" spans="22:22" x14ac:dyDescent="0.25">
      <c r="V1590" s="27"/>
    </row>
    <row r="1591" spans="22:22" x14ac:dyDescent="0.25">
      <c r="V1591" s="27"/>
    </row>
    <row r="1592" spans="22:22" x14ac:dyDescent="0.25">
      <c r="V1592" s="27"/>
    </row>
    <row r="1593" spans="22:22" x14ac:dyDescent="0.25">
      <c r="V1593" s="27"/>
    </row>
    <row r="1594" spans="22:22" x14ac:dyDescent="0.25">
      <c r="V1594" s="27"/>
    </row>
    <row r="1595" spans="22:22" x14ac:dyDescent="0.25">
      <c r="V1595" s="27"/>
    </row>
    <row r="1596" spans="22:22" x14ac:dyDescent="0.25">
      <c r="V1596" s="27"/>
    </row>
    <row r="1597" spans="22:22" x14ac:dyDescent="0.25">
      <c r="V1597" s="27"/>
    </row>
    <row r="1598" spans="22:22" x14ac:dyDescent="0.25">
      <c r="V1598" s="27"/>
    </row>
    <row r="1599" spans="22:22" x14ac:dyDescent="0.25">
      <c r="V1599" s="27"/>
    </row>
    <row r="1600" spans="22:22" x14ac:dyDescent="0.25">
      <c r="V1600" s="27"/>
    </row>
    <row r="1601" spans="22:22" x14ac:dyDescent="0.25">
      <c r="V1601" s="27"/>
    </row>
    <row r="1602" spans="22:22" x14ac:dyDescent="0.25">
      <c r="V1602" s="27"/>
    </row>
    <row r="1603" spans="22:22" x14ac:dyDescent="0.25">
      <c r="V1603" s="27"/>
    </row>
    <row r="1604" spans="22:22" x14ac:dyDescent="0.25">
      <c r="V1604" s="27"/>
    </row>
    <row r="1605" spans="22:22" x14ac:dyDescent="0.25">
      <c r="V1605" s="27"/>
    </row>
    <row r="1606" spans="22:22" x14ac:dyDescent="0.25">
      <c r="V1606" s="27"/>
    </row>
    <row r="1607" spans="22:22" x14ac:dyDescent="0.25">
      <c r="V1607" s="27"/>
    </row>
    <row r="1608" spans="22:22" x14ac:dyDescent="0.25">
      <c r="V1608" s="27"/>
    </row>
    <row r="1609" spans="22:22" x14ac:dyDescent="0.25">
      <c r="V1609" s="27"/>
    </row>
    <row r="1610" spans="22:22" x14ac:dyDescent="0.25">
      <c r="V1610" s="27"/>
    </row>
    <row r="1611" spans="22:22" x14ac:dyDescent="0.25">
      <c r="V1611" s="27"/>
    </row>
    <row r="1612" spans="22:22" x14ac:dyDescent="0.25">
      <c r="V1612" s="27"/>
    </row>
    <row r="1613" spans="22:22" x14ac:dyDescent="0.25">
      <c r="V1613" s="27"/>
    </row>
    <row r="1614" spans="22:22" x14ac:dyDescent="0.25">
      <c r="V1614" s="27"/>
    </row>
    <row r="1615" spans="22:22" x14ac:dyDescent="0.25">
      <c r="V1615" s="27"/>
    </row>
    <row r="1616" spans="22:22" x14ac:dyDescent="0.25">
      <c r="V1616" s="27"/>
    </row>
    <row r="1617" spans="22:22" x14ac:dyDescent="0.25">
      <c r="V1617" s="27"/>
    </row>
    <row r="1618" spans="22:22" x14ac:dyDescent="0.25">
      <c r="V1618" s="27"/>
    </row>
    <row r="1619" spans="22:22" x14ac:dyDescent="0.25">
      <c r="V1619" s="27"/>
    </row>
    <row r="1620" spans="22:22" x14ac:dyDescent="0.25">
      <c r="V1620" s="27"/>
    </row>
    <row r="1621" spans="22:22" x14ac:dyDescent="0.25">
      <c r="V1621" s="27"/>
    </row>
    <row r="1622" spans="22:22" x14ac:dyDescent="0.25">
      <c r="V1622" s="27"/>
    </row>
    <row r="1623" spans="22:22" x14ac:dyDescent="0.25">
      <c r="V1623" s="27"/>
    </row>
    <row r="1624" spans="22:22" x14ac:dyDescent="0.25">
      <c r="V1624" s="27"/>
    </row>
    <row r="1625" spans="22:22" x14ac:dyDescent="0.25">
      <c r="V1625" s="27"/>
    </row>
    <row r="1626" spans="22:22" x14ac:dyDescent="0.25">
      <c r="V1626" s="27"/>
    </row>
    <row r="1627" spans="22:22" x14ac:dyDescent="0.25">
      <c r="V1627" s="27"/>
    </row>
    <row r="1628" spans="22:22" x14ac:dyDescent="0.25">
      <c r="V1628" s="27"/>
    </row>
    <row r="1629" spans="22:22" x14ac:dyDescent="0.25">
      <c r="V1629" s="27"/>
    </row>
    <row r="1630" spans="22:22" x14ac:dyDescent="0.25">
      <c r="V1630" s="27"/>
    </row>
    <row r="1631" spans="22:22" x14ac:dyDescent="0.25">
      <c r="V1631" s="27"/>
    </row>
    <row r="1632" spans="22:22" x14ac:dyDescent="0.25">
      <c r="V1632" s="27"/>
    </row>
    <row r="1633" spans="22:22" x14ac:dyDescent="0.25">
      <c r="V1633" s="27"/>
    </row>
    <row r="1634" spans="22:22" x14ac:dyDescent="0.25">
      <c r="V1634" s="27"/>
    </row>
    <row r="1635" spans="22:22" x14ac:dyDescent="0.25">
      <c r="V1635" s="27"/>
    </row>
    <row r="1636" spans="22:22" x14ac:dyDescent="0.25">
      <c r="V1636" s="27"/>
    </row>
    <row r="1637" spans="22:22" x14ac:dyDescent="0.25">
      <c r="V1637" s="27"/>
    </row>
    <row r="1638" spans="22:22" x14ac:dyDescent="0.25">
      <c r="V1638" s="27"/>
    </row>
    <row r="1639" spans="22:22" x14ac:dyDescent="0.25">
      <c r="V1639" s="27"/>
    </row>
    <row r="1640" spans="22:22" x14ac:dyDescent="0.25">
      <c r="V1640" s="27"/>
    </row>
    <row r="1641" spans="22:22" x14ac:dyDescent="0.25">
      <c r="V1641" s="27"/>
    </row>
    <row r="1642" spans="22:22" x14ac:dyDescent="0.25">
      <c r="V1642" s="27"/>
    </row>
    <row r="1643" spans="22:22" x14ac:dyDescent="0.25">
      <c r="V1643" s="27"/>
    </row>
    <row r="1644" spans="22:22" x14ac:dyDescent="0.25">
      <c r="V1644" s="27"/>
    </row>
    <row r="1645" spans="22:22" x14ac:dyDescent="0.25">
      <c r="V1645" s="27"/>
    </row>
    <row r="1646" spans="22:22" x14ac:dyDescent="0.25">
      <c r="V1646" s="27"/>
    </row>
    <row r="1647" spans="22:22" x14ac:dyDescent="0.25">
      <c r="V1647" s="27"/>
    </row>
    <row r="1648" spans="22:22" x14ac:dyDescent="0.25">
      <c r="V1648" s="27"/>
    </row>
    <row r="1649" spans="22:22" x14ac:dyDescent="0.25">
      <c r="V1649" s="27"/>
    </row>
    <row r="1650" spans="22:22" x14ac:dyDescent="0.25">
      <c r="V1650" s="27"/>
    </row>
    <row r="1651" spans="22:22" x14ac:dyDescent="0.25">
      <c r="V1651" s="27"/>
    </row>
    <row r="1652" spans="22:22" x14ac:dyDescent="0.25">
      <c r="V1652" s="27"/>
    </row>
    <row r="1653" spans="22:22" x14ac:dyDescent="0.25">
      <c r="V1653" s="27"/>
    </row>
    <row r="1654" spans="22:22" x14ac:dyDescent="0.25">
      <c r="V1654" s="27"/>
    </row>
    <row r="1655" spans="22:22" x14ac:dyDescent="0.25">
      <c r="V1655" s="27"/>
    </row>
    <row r="1656" spans="22:22" x14ac:dyDescent="0.25">
      <c r="V1656" s="27"/>
    </row>
    <row r="1657" spans="22:22" x14ac:dyDescent="0.25">
      <c r="V1657" s="27"/>
    </row>
    <row r="1658" spans="22:22" x14ac:dyDescent="0.25">
      <c r="V1658" s="27"/>
    </row>
    <row r="1659" spans="22:22" x14ac:dyDescent="0.25">
      <c r="V1659" s="27"/>
    </row>
    <row r="1660" spans="22:22" x14ac:dyDescent="0.25">
      <c r="V1660" s="27"/>
    </row>
    <row r="1661" spans="22:22" x14ac:dyDescent="0.25">
      <c r="V1661" s="27"/>
    </row>
    <row r="1662" spans="22:22" x14ac:dyDescent="0.25">
      <c r="V1662" s="27"/>
    </row>
    <row r="1663" spans="22:22" x14ac:dyDescent="0.25">
      <c r="V1663" s="27"/>
    </row>
    <row r="1664" spans="22:22" x14ac:dyDescent="0.25">
      <c r="V1664" s="27"/>
    </row>
    <row r="1665" spans="22:22" x14ac:dyDescent="0.25">
      <c r="V1665" s="27"/>
    </row>
    <row r="1666" spans="22:22" x14ac:dyDescent="0.25">
      <c r="V1666" s="27"/>
    </row>
    <row r="1667" spans="22:22" x14ac:dyDescent="0.25">
      <c r="V1667" s="27"/>
    </row>
    <row r="1668" spans="22:22" x14ac:dyDescent="0.25">
      <c r="V1668" s="27"/>
    </row>
    <row r="1669" spans="22:22" x14ac:dyDescent="0.25">
      <c r="V1669" s="27"/>
    </row>
    <row r="1670" spans="22:22" x14ac:dyDescent="0.25">
      <c r="V1670" s="27"/>
    </row>
    <row r="1671" spans="22:22" x14ac:dyDescent="0.25">
      <c r="V1671" s="27"/>
    </row>
    <row r="1672" spans="22:22" x14ac:dyDescent="0.25">
      <c r="V1672" s="27"/>
    </row>
    <row r="1673" spans="22:22" x14ac:dyDescent="0.25">
      <c r="V1673" s="27"/>
    </row>
    <row r="1674" spans="22:22" x14ac:dyDescent="0.25">
      <c r="V1674" s="27"/>
    </row>
    <row r="1675" spans="22:22" x14ac:dyDescent="0.25">
      <c r="V1675" s="27"/>
    </row>
    <row r="1676" spans="22:22" x14ac:dyDescent="0.25">
      <c r="V1676" s="27"/>
    </row>
    <row r="1677" spans="22:22" x14ac:dyDescent="0.25">
      <c r="V1677" s="27"/>
    </row>
    <row r="1678" spans="22:22" x14ac:dyDescent="0.25">
      <c r="V1678" s="27"/>
    </row>
    <row r="1679" spans="22:22" x14ac:dyDescent="0.25">
      <c r="V1679" s="27"/>
    </row>
    <row r="1680" spans="22:22" x14ac:dyDescent="0.25">
      <c r="V1680" s="27"/>
    </row>
    <row r="1681" spans="22:22" x14ac:dyDescent="0.25">
      <c r="V1681" s="27"/>
    </row>
    <row r="1682" spans="22:22" x14ac:dyDescent="0.25">
      <c r="V1682" s="27"/>
    </row>
    <row r="1683" spans="22:22" x14ac:dyDescent="0.25">
      <c r="V1683" s="27"/>
    </row>
    <row r="1684" spans="22:22" x14ac:dyDescent="0.25">
      <c r="V1684" s="27"/>
    </row>
    <row r="1685" spans="22:22" x14ac:dyDescent="0.25">
      <c r="V1685" s="27"/>
    </row>
    <row r="1686" spans="22:22" x14ac:dyDescent="0.25">
      <c r="V1686" s="27"/>
    </row>
    <row r="1687" spans="22:22" x14ac:dyDescent="0.25">
      <c r="V1687" s="27"/>
    </row>
    <row r="1688" spans="22:22" x14ac:dyDescent="0.25">
      <c r="V1688" s="27"/>
    </row>
    <row r="1689" spans="22:22" x14ac:dyDescent="0.25">
      <c r="V1689" s="27"/>
    </row>
    <row r="1690" spans="22:22" x14ac:dyDescent="0.25">
      <c r="V1690" s="27"/>
    </row>
    <row r="1691" spans="22:22" x14ac:dyDescent="0.25">
      <c r="V1691" s="27"/>
    </row>
    <row r="1692" spans="22:22" x14ac:dyDescent="0.25">
      <c r="V1692" s="27"/>
    </row>
    <row r="1693" spans="22:22" x14ac:dyDescent="0.25">
      <c r="V1693" s="27"/>
    </row>
    <row r="1694" spans="22:22" x14ac:dyDescent="0.25">
      <c r="V1694" s="27"/>
    </row>
    <row r="1695" spans="22:22" x14ac:dyDescent="0.25">
      <c r="V1695" s="27"/>
    </row>
    <row r="1696" spans="22:22" x14ac:dyDescent="0.25">
      <c r="V1696" s="27"/>
    </row>
    <row r="1697" spans="22:22" x14ac:dyDescent="0.25">
      <c r="V1697" s="27"/>
    </row>
    <row r="1698" spans="22:22" x14ac:dyDescent="0.25">
      <c r="V1698" s="27"/>
    </row>
    <row r="1699" spans="22:22" x14ac:dyDescent="0.25">
      <c r="V1699" s="27"/>
    </row>
    <row r="1700" spans="22:22" x14ac:dyDescent="0.25">
      <c r="V1700" s="27"/>
    </row>
    <row r="1701" spans="22:22" x14ac:dyDescent="0.25">
      <c r="V1701" s="27"/>
    </row>
    <row r="1702" spans="22:22" x14ac:dyDescent="0.25">
      <c r="V1702" s="27"/>
    </row>
    <row r="1703" spans="22:22" x14ac:dyDescent="0.25">
      <c r="V1703" s="27"/>
    </row>
    <row r="1704" spans="22:22" x14ac:dyDescent="0.25">
      <c r="V1704" s="27"/>
    </row>
    <row r="1705" spans="22:22" x14ac:dyDescent="0.25">
      <c r="V1705" s="27"/>
    </row>
    <row r="1706" spans="22:22" x14ac:dyDescent="0.25">
      <c r="V1706" s="27"/>
    </row>
    <row r="1707" spans="22:22" x14ac:dyDescent="0.25">
      <c r="V1707" s="27"/>
    </row>
    <row r="1708" spans="22:22" x14ac:dyDescent="0.25">
      <c r="V1708" s="27"/>
    </row>
    <row r="1709" spans="22:22" x14ac:dyDescent="0.25">
      <c r="V1709" s="27"/>
    </row>
    <row r="1710" spans="22:22" x14ac:dyDescent="0.25">
      <c r="V1710" s="27"/>
    </row>
    <row r="1711" spans="22:22" x14ac:dyDescent="0.25">
      <c r="V1711" s="27"/>
    </row>
    <row r="1712" spans="22:22" x14ac:dyDescent="0.25">
      <c r="V1712" s="27"/>
    </row>
    <row r="1713" spans="22:22" x14ac:dyDescent="0.25">
      <c r="V1713" s="27"/>
    </row>
    <row r="1714" spans="22:22" x14ac:dyDescent="0.25">
      <c r="V1714" s="27"/>
    </row>
    <row r="1715" spans="22:22" x14ac:dyDescent="0.25">
      <c r="V1715" s="27"/>
    </row>
    <row r="1716" spans="22:22" x14ac:dyDescent="0.25">
      <c r="V1716" s="27"/>
    </row>
    <row r="1717" spans="22:22" x14ac:dyDescent="0.25">
      <c r="V1717" s="27"/>
    </row>
    <row r="1718" spans="22:22" x14ac:dyDescent="0.25">
      <c r="V1718" s="27"/>
    </row>
    <row r="1719" spans="22:22" x14ac:dyDescent="0.25">
      <c r="V1719" s="27"/>
    </row>
    <row r="1720" spans="22:22" x14ac:dyDescent="0.25">
      <c r="V1720" s="27"/>
    </row>
    <row r="1721" spans="22:22" x14ac:dyDescent="0.25">
      <c r="V1721" s="27"/>
    </row>
    <row r="1722" spans="22:22" x14ac:dyDescent="0.25">
      <c r="V1722" s="27"/>
    </row>
    <row r="1723" spans="22:22" x14ac:dyDescent="0.25">
      <c r="V1723" s="27"/>
    </row>
    <row r="1724" spans="22:22" x14ac:dyDescent="0.25">
      <c r="V1724" s="27"/>
    </row>
    <row r="1725" spans="22:22" x14ac:dyDescent="0.25">
      <c r="V1725" s="27"/>
    </row>
    <row r="1726" spans="22:22" x14ac:dyDescent="0.25">
      <c r="V1726" s="27"/>
    </row>
    <row r="1727" spans="22:22" x14ac:dyDescent="0.25">
      <c r="V1727" s="27"/>
    </row>
    <row r="1728" spans="22:22" x14ac:dyDescent="0.25">
      <c r="V1728" s="27"/>
    </row>
    <row r="1729" spans="22:22" x14ac:dyDescent="0.25">
      <c r="V1729" s="27"/>
    </row>
    <row r="1730" spans="22:22" x14ac:dyDescent="0.25">
      <c r="V1730" s="27"/>
    </row>
    <row r="1731" spans="22:22" x14ac:dyDescent="0.25">
      <c r="V1731" s="27"/>
    </row>
    <row r="1732" spans="22:22" x14ac:dyDescent="0.25">
      <c r="V1732" s="27"/>
    </row>
    <row r="1733" spans="22:22" x14ac:dyDescent="0.25">
      <c r="V1733" s="27"/>
    </row>
    <row r="1734" spans="22:22" x14ac:dyDescent="0.25">
      <c r="V1734" s="27"/>
    </row>
    <row r="1735" spans="22:22" x14ac:dyDescent="0.25">
      <c r="V1735" s="27"/>
    </row>
    <row r="1736" spans="22:22" x14ac:dyDescent="0.25">
      <c r="V1736" s="27"/>
    </row>
    <row r="1737" spans="22:22" x14ac:dyDescent="0.25">
      <c r="V1737" s="27"/>
    </row>
    <row r="1738" spans="22:22" x14ac:dyDescent="0.25">
      <c r="V1738" s="27"/>
    </row>
    <row r="1739" spans="22:22" x14ac:dyDescent="0.25">
      <c r="V1739" s="27"/>
    </row>
    <row r="1740" spans="22:22" x14ac:dyDescent="0.25">
      <c r="V1740" s="27"/>
    </row>
    <row r="1741" spans="22:22" x14ac:dyDescent="0.25">
      <c r="V1741" s="27"/>
    </row>
    <row r="1742" spans="22:22" x14ac:dyDescent="0.25">
      <c r="V1742" s="27"/>
    </row>
    <row r="1743" spans="22:22" x14ac:dyDescent="0.25">
      <c r="V1743" s="27"/>
    </row>
    <row r="1744" spans="22:22" x14ac:dyDescent="0.25">
      <c r="V1744" s="27"/>
    </row>
    <row r="1745" spans="22:22" x14ac:dyDescent="0.25">
      <c r="V1745" s="27"/>
    </row>
    <row r="1746" spans="22:22" x14ac:dyDescent="0.25">
      <c r="V1746" s="27"/>
    </row>
    <row r="1747" spans="22:22" x14ac:dyDescent="0.25">
      <c r="V1747" s="27"/>
    </row>
    <row r="1748" spans="22:22" x14ac:dyDescent="0.25">
      <c r="V1748" s="27"/>
    </row>
    <row r="1749" spans="22:22" x14ac:dyDescent="0.25">
      <c r="V1749" s="27"/>
    </row>
    <row r="1750" spans="22:22" x14ac:dyDescent="0.25">
      <c r="V1750" s="27"/>
    </row>
    <row r="1751" spans="22:22" x14ac:dyDescent="0.25">
      <c r="V1751" s="27"/>
    </row>
    <row r="1752" spans="22:22" x14ac:dyDescent="0.25">
      <c r="V1752" s="27"/>
    </row>
    <row r="1753" spans="22:22" x14ac:dyDescent="0.25">
      <c r="V1753" s="27"/>
    </row>
    <row r="1754" spans="22:22" x14ac:dyDescent="0.25">
      <c r="V1754" s="27"/>
    </row>
    <row r="1755" spans="22:22" x14ac:dyDescent="0.25">
      <c r="V1755" s="27"/>
    </row>
    <row r="1756" spans="22:22" x14ac:dyDescent="0.25">
      <c r="V1756" s="27"/>
    </row>
    <row r="1757" spans="22:22" x14ac:dyDescent="0.25">
      <c r="V1757" s="27"/>
    </row>
    <row r="1758" spans="22:22" x14ac:dyDescent="0.25">
      <c r="V1758" s="27"/>
    </row>
    <row r="1759" spans="22:22" x14ac:dyDescent="0.25">
      <c r="V1759" s="27"/>
    </row>
    <row r="1760" spans="22:22" x14ac:dyDescent="0.25">
      <c r="V1760" s="27"/>
    </row>
    <row r="1761" spans="22:22" x14ac:dyDescent="0.25">
      <c r="V1761" s="27"/>
    </row>
    <row r="1762" spans="22:22" x14ac:dyDescent="0.25">
      <c r="V1762" s="27"/>
    </row>
    <row r="1763" spans="22:22" x14ac:dyDescent="0.25">
      <c r="V1763" s="27"/>
    </row>
    <row r="1764" spans="22:22" x14ac:dyDescent="0.25">
      <c r="V1764" s="27"/>
    </row>
    <row r="1765" spans="22:22" x14ac:dyDescent="0.25">
      <c r="V1765" s="27"/>
    </row>
    <row r="1766" spans="22:22" x14ac:dyDescent="0.25">
      <c r="V1766" s="27"/>
    </row>
    <row r="1767" spans="22:22" x14ac:dyDescent="0.25">
      <c r="V1767" s="27"/>
    </row>
    <row r="1768" spans="22:22" x14ac:dyDescent="0.25">
      <c r="V1768" s="27"/>
    </row>
    <row r="1769" spans="22:22" x14ac:dyDescent="0.25">
      <c r="V1769" s="27"/>
    </row>
    <row r="1770" spans="22:22" x14ac:dyDescent="0.25">
      <c r="V1770" s="27"/>
    </row>
    <row r="1771" spans="22:22" x14ac:dyDescent="0.25">
      <c r="V1771" s="27"/>
    </row>
    <row r="1772" spans="22:22" x14ac:dyDescent="0.25">
      <c r="V1772" s="27"/>
    </row>
    <row r="1773" spans="22:22" x14ac:dyDescent="0.25">
      <c r="V1773" s="27"/>
    </row>
    <row r="1774" spans="22:22" x14ac:dyDescent="0.25">
      <c r="V1774" s="27"/>
    </row>
    <row r="1775" spans="22:22" x14ac:dyDescent="0.25">
      <c r="V1775" s="27"/>
    </row>
    <row r="1776" spans="22:22" x14ac:dyDescent="0.25">
      <c r="V1776" s="27"/>
    </row>
    <row r="1777" spans="22:22" x14ac:dyDescent="0.25">
      <c r="V1777" s="27"/>
    </row>
    <row r="1778" spans="22:22" x14ac:dyDescent="0.25">
      <c r="V1778" s="27"/>
    </row>
    <row r="1779" spans="22:22" x14ac:dyDescent="0.25">
      <c r="V1779" s="27"/>
    </row>
    <row r="1780" spans="22:22" x14ac:dyDescent="0.25">
      <c r="V1780" s="27"/>
    </row>
    <row r="1781" spans="22:22" x14ac:dyDescent="0.25">
      <c r="V1781" s="27"/>
    </row>
    <row r="1782" spans="22:22" x14ac:dyDescent="0.25">
      <c r="V1782" s="27"/>
    </row>
    <row r="1783" spans="22:22" x14ac:dyDescent="0.25">
      <c r="V1783" s="27"/>
    </row>
    <row r="1784" spans="22:22" x14ac:dyDescent="0.25">
      <c r="V1784" s="27"/>
    </row>
    <row r="1785" spans="22:22" x14ac:dyDescent="0.25">
      <c r="V1785" s="27"/>
    </row>
    <row r="1786" spans="22:22" x14ac:dyDescent="0.25">
      <c r="V1786" s="27"/>
    </row>
    <row r="1787" spans="22:22" x14ac:dyDescent="0.25">
      <c r="V1787" s="27"/>
    </row>
    <row r="1788" spans="22:22" x14ac:dyDescent="0.25">
      <c r="V1788" s="27"/>
    </row>
    <row r="1789" spans="22:22" x14ac:dyDescent="0.25">
      <c r="V1789" s="27"/>
    </row>
    <row r="1790" spans="22:22" x14ac:dyDescent="0.25">
      <c r="V1790" s="27"/>
    </row>
    <row r="1791" spans="22:22" x14ac:dyDescent="0.25">
      <c r="V1791" s="27"/>
    </row>
    <row r="1792" spans="22:22" x14ac:dyDescent="0.25">
      <c r="V1792" s="27"/>
    </row>
    <row r="1793" spans="22:22" x14ac:dyDescent="0.25">
      <c r="V1793" s="27"/>
    </row>
    <row r="1794" spans="22:22" x14ac:dyDescent="0.25">
      <c r="V1794" s="27"/>
    </row>
    <row r="1795" spans="22:22" x14ac:dyDescent="0.25">
      <c r="V1795" s="27"/>
    </row>
    <row r="1796" spans="22:22" x14ac:dyDescent="0.25">
      <c r="V1796" s="27"/>
    </row>
    <row r="1797" spans="22:22" x14ac:dyDescent="0.25">
      <c r="V1797" s="27"/>
    </row>
    <row r="1798" spans="22:22" x14ac:dyDescent="0.25">
      <c r="V1798" s="27"/>
    </row>
    <row r="1799" spans="22:22" x14ac:dyDescent="0.25">
      <c r="V1799" s="27"/>
    </row>
    <row r="1800" spans="22:22" x14ac:dyDescent="0.25">
      <c r="V1800" s="27"/>
    </row>
    <row r="1801" spans="22:22" x14ac:dyDescent="0.25">
      <c r="V1801" s="27"/>
    </row>
    <row r="1802" spans="22:22" x14ac:dyDescent="0.25">
      <c r="V1802" s="27"/>
    </row>
    <row r="1803" spans="22:22" x14ac:dyDescent="0.25">
      <c r="V1803" s="27"/>
    </row>
    <row r="1804" spans="22:22" x14ac:dyDescent="0.25">
      <c r="V1804" s="27"/>
    </row>
    <row r="1805" spans="22:22" x14ac:dyDescent="0.25">
      <c r="V1805" s="27"/>
    </row>
    <row r="1806" spans="22:22" x14ac:dyDescent="0.25">
      <c r="V1806" s="27"/>
    </row>
    <row r="1807" spans="22:22" x14ac:dyDescent="0.25">
      <c r="V1807" s="27"/>
    </row>
    <row r="1808" spans="22:22" x14ac:dyDescent="0.25">
      <c r="V1808" s="27"/>
    </row>
    <row r="1809" spans="22:22" x14ac:dyDescent="0.25">
      <c r="V1809" s="27"/>
    </row>
    <row r="1810" spans="22:22" x14ac:dyDescent="0.25">
      <c r="V1810" s="27"/>
    </row>
    <row r="1811" spans="22:22" x14ac:dyDescent="0.25">
      <c r="V1811" s="27"/>
    </row>
    <row r="1812" spans="22:22" x14ac:dyDescent="0.25">
      <c r="V1812" s="27"/>
    </row>
    <row r="1813" spans="22:22" x14ac:dyDescent="0.25">
      <c r="V1813" s="27"/>
    </row>
    <row r="1814" spans="22:22" x14ac:dyDescent="0.25">
      <c r="V1814" s="27"/>
    </row>
    <row r="1815" spans="22:22" x14ac:dyDescent="0.25">
      <c r="V1815" s="27"/>
    </row>
    <row r="1816" spans="22:22" x14ac:dyDescent="0.25">
      <c r="V1816" s="27"/>
    </row>
    <row r="1817" spans="22:22" x14ac:dyDescent="0.25">
      <c r="V1817" s="27"/>
    </row>
    <row r="1818" spans="22:22" x14ac:dyDescent="0.25">
      <c r="V1818" s="27"/>
    </row>
    <row r="1819" spans="22:22" x14ac:dyDescent="0.25">
      <c r="V1819" s="27"/>
    </row>
    <row r="1820" spans="22:22" x14ac:dyDescent="0.25">
      <c r="V1820" s="27"/>
    </row>
    <row r="1821" spans="22:22" x14ac:dyDescent="0.25">
      <c r="V1821" s="27"/>
    </row>
    <row r="1822" spans="22:22" x14ac:dyDescent="0.25">
      <c r="V1822" s="27"/>
    </row>
    <row r="1823" spans="22:22" x14ac:dyDescent="0.25">
      <c r="V1823" s="27"/>
    </row>
    <row r="1824" spans="22:22" x14ac:dyDescent="0.25">
      <c r="V1824" s="27"/>
    </row>
    <row r="1825" spans="22:22" x14ac:dyDescent="0.25">
      <c r="V1825" s="27"/>
    </row>
    <row r="1826" spans="22:22" x14ac:dyDescent="0.25">
      <c r="V1826" s="27"/>
    </row>
    <row r="1827" spans="22:22" x14ac:dyDescent="0.25">
      <c r="V1827" s="27"/>
    </row>
    <row r="1828" spans="22:22" x14ac:dyDescent="0.25">
      <c r="V1828" s="27"/>
    </row>
    <row r="1829" spans="22:22" x14ac:dyDescent="0.25">
      <c r="V1829" s="27"/>
    </row>
    <row r="1830" spans="22:22" x14ac:dyDescent="0.25">
      <c r="V1830" s="27"/>
    </row>
    <row r="1831" spans="22:22" x14ac:dyDescent="0.25">
      <c r="V1831" s="27"/>
    </row>
    <row r="1832" spans="22:22" x14ac:dyDescent="0.25">
      <c r="V1832" s="27"/>
    </row>
    <row r="1833" spans="22:22" x14ac:dyDescent="0.25">
      <c r="V1833" s="27"/>
    </row>
    <row r="1834" spans="22:22" x14ac:dyDescent="0.25">
      <c r="V1834" s="27"/>
    </row>
    <row r="1835" spans="22:22" x14ac:dyDescent="0.25">
      <c r="V1835" s="27"/>
    </row>
    <row r="1836" spans="22:22" x14ac:dyDescent="0.25">
      <c r="V1836" s="27"/>
    </row>
    <row r="1837" spans="22:22" x14ac:dyDescent="0.25">
      <c r="V1837" s="27"/>
    </row>
    <row r="1838" spans="22:22" x14ac:dyDescent="0.25">
      <c r="V1838" s="27"/>
    </row>
    <row r="1839" spans="22:22" x14ac:dyDescent="0.25">
      <c r="V1839" s="27"/>
    </row>
    <row r="1840" spans="22:22" x14ac:dyDescent="0.25">
      <c r="V1840" s="27"/>
    </row>
    <row r="1841" spans="22:22" x14ac:dyDescent="0.25">
      <c r="V1841" s="27"/>
    </row>
    <row r="1842" spans="22:22" x14ac:dyDescent="0.25">
      <c r="V1842" s="27"/>
    </row>
    <row r="1843" spans="22:22" x14ac:dyDescent="0.25">
      <c r="V1843" s="27"/>
    </row>
    <row r="1844" spans="22:22" x14ac:dyDescent="0.25">
      <c r="V1844" s="27"/>
    </row>
    <row r="1845" spans="22:22" x14ac:dyDescent="0.25">
      <c r="V1845" s="27"/>
    </row>
    <row r="1846" spans="22:22" x14ac:dyDescent="0.25">
      <c r="V1846" s="27"/>
    </row>
    <row r="1847" spans="22:22" x14ac:dyDescent="0.25">
      <c r="V1847" s="27"/>
    </row>
    <row r="1848" spans="22:22" x14ac:dyDescent="0.25">
      <c r="V1848" s="27"/>
    </row>
    <row r="1849" spans="22:22" x14ac:dyDescent="0.25">
      <c r="V1849" s="27"/>
    </row>
    <row r="1850" spans="22:22" x14ac:dyDescent="0.25">
      <c r="V1850" s="27"/>
    </row>
    <row r="1851" spans="22:22" x14ac:dyDescent="0.25">
      <c r="V1851" s="27"/>
    </row>
    <row r="1852" spans="22:22" x14ac:dyDescent="0.25">
      <c r="V1852" s="27"/>
    </row>
    <row r="1853" spans="22:22" x14ac:dyDescent="0.25">
      <c r="V1853" s="27"/>
    </row>
    <row r="1854" spans="22:22" x14ac:dyDescent="0.25">
      <c r="V1854" s="27"/>
    </row>
    <row r="1855" spans="22:22" x14ac:dyDescent="0.25">
      <c r="V1855" s="27"/>
    </row>
    <row r="1856" spans="22:22" x14ac:dyDescent="0.25">
      <c r="V1856" s="27"/>
    </row>
    <row r="1857" spans="22:22" x14ac:dyDescent="0.25">
      <c r="V1857" s="27"/>
    </row>
    <row r="1858" spans="22:22" x14ac:dyDescent="0.25">
      <c r="V1858" s="27"/>
    </row>
    <row r="1859" spans="22:22" x14ac:dyDescent="0.25">
      <c r="V1859" s="27"/>
    </row>
    <row r="1860" spans="22:22" x14ac:dyDescent="0.25">
      <c r="V1860" s="27"/>
    </row>
    <row r="1861" spans="22:22" x14ac:dyDescent="0.25">
      <c r="V1861" s="27"/>
    </row>
    <row r="1862" spans="22:22" x14ac:dyDescent="0.25">
      <c r="V1862" s="27"/>
    </row>
    <row r="1863" spans="22:22" x14ac:dyDescent="0.25">
      <c r="V1863" s="27"/>
    </row>
    <row r="1864" spans="22:22" x14ac:dyDescent="0.25">
      <c r="V1864" s="27"/>
    </row>
    <row r="1865" spans="22:22" x14ac:dyDescent="0.25">
      <c r="V1865" s="27"/>
    </row>
    <row r="1866" spans="22:22" x14ac:dyDescent="0.25">
      <c r="V1866" s="27"/>
    </row>
    <row r="1867" spans="22:22" x14ac:dyDescent="0.25">
      <c r="V1867" s="27"/>
    </row>
    <row r="1868" spans="22:22" x14ac:dyDescent="0.25">
      <c r="V1868" s="27"/>
    </row>
    <row r="1869" spans="22:22" x14ac:dyDescent="0.25">
      <c r="V1869" s="27"/>
    </row>
    <row r="1870" spans="22:22" x14ac:dyDescent="0.25">
      <c r="V1870" s="27"/>
    </row>
    <row r="1871" spans="22:22" x14ac:dyDescent="0.25">
      <c r="V1871" s="27"/>
    </row>
    <row r="1872" spans="22:22" x14ac:dyDescent="0.25">
      <c r="V1872" s="27"/>
    </row>
    <row r="1873" spans="22:22" x14ac:dyDescent="0.25">
      <c r="V1873" s="27"/>
    </row>
    <row r="1874" spans="22:22" x14ac:dyDescent="0.25">
      <c r="V1874" s="27"/>
    </row>
    <row r="1875" spans="22:22" x14ac:dyDescent="0.25">
      <c r="V1875" s="27"/>
    </row>
    <row r="1876" spans="22:22" x14ac:dyDescent="0.25">
      <c r="V1876" s="27"/>
    </row>
    <row r="1877" spans="22:22" x14ac:dyDescent="0.25">
      <c r="V1877" s="27"/>
    </row>
    <row r="1878" spans="22:22" x14ac:dyDescent="0.25">
      <c r="V1878" s="27"/>
    </row>
    <row r="1879" spans="22:22" x14ac:dyDescent="0.25">
      <c r="V1879" s="27"/>
    </row>
    <row r="1880" spans="22:22" x14ac:dyDescent="0.25">
      <c r="V1880" s="27"/>
    </row>
    <row r="1881" spans="22:22" x14ac:dyDescent="0.25">
      <c r="V1881" s="27"/>
    </row>
    <row r="1882" spans="22:22" x14ac:dyDescent="0.25">
      <c r="V1882" s="27"/>
    </row>
    <row r="1883" spans="22:22" x14ac:dyDescent="0.25">
      <c r="V1883" s="27"/>
    </row>
    <row r="1884" spans="22:22" x14ac:dyDescent="0.25">
      <c r="V1884" s="27"/>
    </row>
    <row r="1885" spans="22:22" x14ac:dyDescent="0.25">
      <c r="V1885" s="27"/>
    </row>
    <row r="1886" spans="22:22" x14ac:dyDescent="0.25">
      <c r="V1886" s="27"/>
    </row>
    <row r="1887" spans="22:22" x14ac:dyDescent="0.25">
      <c r="V1887" s="27"/>
    </row>
    <row r="1888" spans="22:22" x14ac:dyDescent="0.25">
      <c r="V1888" s="27"/>
    </row>
    <row r="1889" spans="22:22" x14ac:dyDescent="0.25">
      <c r="V1889" s="27"/>
    </row>
    <row r="1890" spans="22:22" x14ac:dyDescent="0.25">
      <c r="V1890" s="27"/>
    </row>
    <row r="1891" spans="22:22" x14ac:dyDescent="0.25">
      <c r="V1891" s="27"/>
    </row>
    <row r="1892" spans="22:22" x14ac:dyDescent="0.25">
      <c r="V1892" s="27"/>
    </row>
    <row r="1893" spans="22:22" x14ac:dyDescent="0.25">
      <c r="V1893" s="27"/>
    </row>
    <row r="1894" spans="22:22" x14ac:dyDescent="0.25">
      <c r="V1894" s="27"/>
    </row>
    <row r="1895" spans="22:22" x14ac:dyDescent="0.25">
      <c r="V1895" s="27"/>
    </row>
    <row r="1896" spans="22:22" x14ac:dyDescent="0.25">
      <c r="V1896" s="27"/>
    </row>
    <row r="1897" spans="22:22" x14ac:dyDescent="0.25">
      <c r="V1897" s="27"/>
    </row>
    <row r="1898" spans="22:22" x14ac:dyDescent="0.25">
      <c r="V1898" s="27"/>
    </row>
    <row r="1899" spans="22:22" x14ac:dyDescent="0.25">
      <c r="V1899" s="27"/>
    </row>
    <row r="1900" spans="22:22" x14ac:dyDescent="0.25">
      <c r="V1900" s="27"/>
    </row>
    <row r="1901" spans="22:22" x14ac:dyDescent="0.25">
      <c r="V1901" s="27"/>
    </row>
    <row r="1902" spans="22:22" x14ac:dyDescent="0.25">
      <c r="V1902" s="27"/>
    </row>
    <row r="1903" spans="22:22" x14ac:dyDescent="0.25">
      <c r="V1903" s="27"/>
    </row>
    <row r="1904" spans="22:22" x14ac:dyDescent="0.25">
      <c r="V1904" s="27"/>
    </row>
    <row r="1905" spans="22:22" x14ac:dyDescent="0.25">
      <c r="V1905" s="27"/>
    </row>
    <row r="1906" spans="22:22" x14ac:dyDescent="0.25">
      <c r="V1906" s="27"/>
    </row>
    <row r="1907" spans="22:22" x14ac:dyDescent="0.25">
      <c r="V1907" s="27"/>
    </row>
    <row r="1908" spans="22:22" x14ac:dyDescent="0.25">
      <c r="V1908" s="27"/>
    </row>
    <row r="1909" spans="22:22" x14ac:dyDescent="0.25">
      <c r="V1909" s="27"/>
    </row>
    <row r="1910" spans="22:22" x14ac:dyDescent="0.25">
      <c r="V1910" s="27"/>
    </row>
    <row r="1911" spans="22:22" x14ac:dyDescent="0.25">
      <c r="V1911" s="27"/>
    </row>
    <row r="1912" spans="22:22" x14ac:dyDescent="0.25">
      <c r="V1912" s="27"/>
    </row>
    <row r="1913" spans="22:22" x14ac:dyDescent="0.25">
      <c r="V1913" s="27"/>
    </row>
    <row r="1914" spans="22:22" x14ac:dyDescent="0.25">
      <c r="V1914" s="27"/>
    </row>
    <row r="1915" spans="22:22" x14ac:dyDescent="0.25">
      <c r="V1915" s="27"/>
    </row>
    <row r="1916" spans="22:22" x14ac:dyDescent="0.25">
      <c r="V1916" s="27"/>
    </row>
    <row r="1917" spans="22:22" x14ac:dyDescent="0.25">
      <c r="V1917" s="27"/>
    </row>
    <row r="1918" spans="22:22" x14ac:dyDescent="0.25">
      <c r="V1918" s="27"/>
    </row>
    <row r="1919" spans="22:22" x14ac:dyDescent="0.25">
      <c r="V1919" s="27"/>
    </row>
    <row r="1920" spans="22:22" x14ac:dyDescent="0.25">
      <c r="V1920" s="27"/>
    </row>
    <row r="1921" spans="22:22" x14ac:dyDescent="0.25">
      <c r="V1921" s="27"/>
    </row>
    <row r="1922" spans="22:22" x14ac:dyDescent="0.25">
      <c r="V1922" s="27"/>
    </row>
    <row r="1923" spans="22:22" x14ac:dyDescent="0.25">
      <c r="V1923" s="27"/>
    </row>
    <row r="1924" spans="22:22" x14ac:dyDescent="0.25">
      <c r="V1924" s="27"/>
    </row>
    <row r="1925" spans="22:22" x14ac:dyDescent="0.25">
      <c r="V1925" s="27"/>
    </row>
    <row r="1926" spans="22:22" x14ac:dyDescent="0.25">
      <c r="V1926" s="27"/>
    </row>
    <row r="1927" spans="22:22" x14ac:dyDescent="0.25">
      <c r="V1927" s="27"/>
    </row>
    <row r="1928" spans="22:22" x14ac:dyDescent="0.25">
      <c r="V1928" s="27"/>
    </row>
    <row r="1929" spans="22:22" x14ac:dyDescent="0.25">
      <c r="V1929" s="27"/>
    </row>
    <row r="1930" spans="22:22" x14ac:dyDescent="0.25">
      <c r="V1930" s="27"/>
    </row>
    <row r="1931" spans="22:22" x14ac:dyDescent="0.25">
      <c r="V1931" s="27"/>
    </row>
    <row r="1932" spans="22:22" x14ac:dyDescent="0.25">
      <c r="V1932" s="27"/>
    </row>
    <row r="1933" spans="22:22" x14ac:dyDescent="0.25">
      <c r="V1933" s="27"/>
    </row>
    <row r="1934" spans="22:22" x14ac:dyDescent="0.25">
      <c r="V1934" s="27"/>
    </row>
    <row r="1935" spans="22:22" x14ac:dyDescent="0.25">
      <c r="V1935" s="27"/>
    </row>
    <row r="1936" spans="22:22" x14ac:dyDescent="0.25">
      <c r="V1936" s="27"/>
    </row>
    <row r="1937" spans="22:22" x14ac:dyDescent="0.25">
      <c r="V1937" s="27"/>
    </row>
    <row r="1938" spans="22:22" x14ac:dyDescent="0.25">
      <c r="V1938" s="27"/>
    </row>
    <row r="1939" spans="22:22" x14ac:dyDescent="0.25">
      <c r="V1939" s="27"/>
    </row>
    <row r="1940" spans="22:22" x14ac:dyDescent="0.25">
      <c r="V1940" s="27"/>
    </row>
    <row r="1941" spans="22:22" x14ac:dyDescent="0.25">
      <c r="V1941" s="27"/>
    </row>
    <row r="1942" spans="22:22" x14ac:dyDescent="0.25">
      <c r="V1942" s="27"/>
    </row>
    <row r="1943" spans="22:22" x14ac:dyDescent="0.25">
      <c r="V1943" s="27"/>
    </row>
    <row r="1944" spans="22:22" x14ac:dyDescent="0.25">
      <c r="V1944" s="27"/>
    </row>
    <row r="1945" spans="22:22" x14ac:dyDescent="0.25">
      <c r="V1945" s="27"/>
    </row>
    <row r="1946" spans="22:22" x14ac:dyDescent="0.25">
      <c r="V1946" s="27"/>
    </row>
    <row r="1947" spans="22:22" x14ac:dyDescent="0.25">
      <c r="V1947" s="27"/>
    </row>
    <row r="1948" spans="22:22" x14ac:dyDescent="0.25">
      <c r="V1948" s="27"/>
    </row>
    <row r="1949" spans="22:22" x14ac:dyDescent="0.25">
      <c r="V1949" s="27"/>
    </row>
    <row r="1950" spans="22:22" x14ac:dyDescent="0.25">
      <c r="V1950" s="27"/>
    </row>
    <row r="1951" spans="22:22" x14ac:dyDescent="0.25">
      <c r="V1951" s="27"/>
    </row>
    <row r="1952" spans="22:22" x14ac:dyDescent="0.25">
      <c r="V1952" s="27"/>
    </row>
    <row r="1953" spans="22:22" x14ac:dyDescent="0.25">
      <c r="V1953" s="27"/>
    </row>
    <row r="1954" spans="22:22" x14ac:dyDescent="0.25">
      <c r="V1954" s="27"/>
    </row>
    <row r="1955" spans="22:22" x14ac:dyDescent="0.25">
      <c r="V1955" s="27"/>
    </row>
    <row r="1956" spans="22:22" x14ac:dyDescent="0.25">
      <c r="V1956" s="27"/>
    </row>
    <row r="1957" spans="22:22" x14ac:dyDescent="0.25">
      <c r="V1957" s="27"/>
    </row>
    <row r="1958" spans="22:22" x14ac:dyDescent="0.25">
      <c r="V1958" s="27"/>
    </row>
    <row r="1959" spans="22:22" x14ac:dyDescent="0.25">
      <c r="V1959" s="27"/>
    </row>
    <row r="1960" spans="22:22" x14ac:dyDescent="0.25">
      <c r="V1960" s="27"/>
    </row>
    <row r="1961" spans="22:22" x14ac:dyDescent="0.25">
      <c r="V1961" s="27"/>
    </row>
    <row r="1962" spans="22:22" x14ac:dyDescent="0.25">
      <c r="V1962" s="27"/>
    </row>
    <row r="1963" spans="22:22" x14ac:dyDescent="0.25">
      <c r="V1963" s="27"/>
    </row>
    <row r="1964" spans="22:22" x14ac:dyDescent="0.25">
      <c r="V1964" s="27"/>
    </row>
    <row r="1965" spans="22:22" x14ac:dyDescent="0.25">
      <c r="V1965" s="27"/>
    </row>
    <row r="1966" spans="22:22" x14ac:dyDescent="0.25">
      <c r="V1966" s="27"/>
    </row>
    <row r="1967" spans="22:22" x14ac:dyDescent="0.25">
      <c r="V1967" s="27"/>
    </row>
    <row r="1968" spans="22:22" x14ac:dyDescent="0.25">
      <c r="V1968" s="27"/>
    </row>
    <row r="1969" spans="22:22" x14ac:dyDescent="0.25">
      <c r="V1969" s="27"/>
    </row>
    <row r="1970" spans="22:22" x14ac:dyDescent="0.25">
      <c r="V1970" s="27"/>
    </row>
    <row r="1971" spans="22:22" x14ac:dyDescent="0.25">
      <c r="V1971" s="27"/>
    </row>
    <row r="1972" spans="22:22" x14ac:dyDescent="0.25">
      <c r="V1972" s="27"/>
    </row>
    <row r="1973" spans="22:22" x14ac:dyDescent="0.25">
      <c r="V1973" s="27"/>
    </row>
    <row r="1974" spans="22:22" x14ac:dyDescent="0.25">
      <c r="V1974" s="27"/>
    </row>
    <row r="1975" spans="22:22" x14ac:dyDescent="0.25">
      <c r="V1975" s="27"/>
    </row>
    <row r="1976" spans="22:22" x14ac:dyDescent="0.25">
      <c r="V1976" s="27"/>
    </row>
    <row r="1977" spans="22:22" x14ac:dyDescent="0.25">
      <c r="V1977" s="27"/>
    </row>
    <row r="1978" spans="22:22" x14ac:dyDescent="0.25">
      <c r="V1978" s="27"/>
    </row>
    <row r="1979" spans="22:22" x14ac:dyDescent="0.25">
      <c r="V1979" s="27"/>
    </row>
    <row r="1980" spans="22:22" x14ac:dyDescent="0.25">
      <c r="V1980" s="27"/>
    </row>
    <row r="1981" spans="22:22" x14ac:dyDescent="0.25">
      <c r="V1981" s="27"/>
    </row>
    <row r="1982" spans="22:22" x14ac:dyDescent="0.25">
      <c r="V1982" s="27"/>
    </row>
    <row r="1983" spans="22:22" x14ac:dyDescent="0.25">
      <c r="V1983" s="27"/>
    </row>
    <row r="1984" spans="22:22" x14ac:dyDescent="0.25">
      <c r="V1984" s="27"/>
    </row>
    <row r="1985" spans="22:22" x14ac:dyDescent="0.25">
      <c r="V1985" s="27"/>
    </row>
    <row r="1986" spans="22:22" x14ac:dyDescent="0.25">
      <c r="V1986" s="27"/>
    </row>
    <row r="1987" spans="22:22" x14ac:dyDescent="0.25">
      <c r="V1987" s="27"/>
    </row>
    <row r="1988" spans="22:22" x14ac:dyDescent="0.25">
      <c r="V1988" s="27"/>
    </row>
    <row r="1989" spans="22:22" x14ac:dyDescent="0.25">
      <c r="V1989" s="27"/>
    </row>
    <row r="1990" spans="22:22" x14ac:dyDescent="0.25">
      <c r="V1990" s="27"/>
    </row>
    <row r="1991" spans="22:22" x14ac:dyDescent="0.25">
      <c r="V1991" s="27"/>
    </row>
    <row r="1992" spans="22:22" x14ac:dyDescent="0.25">
      <c r="V1992" s="27"/>
    </row>
    <row r="1993" spans="22:22" x14ac:dyDescent="0.25">
      <c r="V1993" s="27"/>
    </row>
    <row r="1994" spans="22:22" x14ac:dyDescent="0.25">
      <c r="V1994" s="27"/>
    </row>
    <row r="1995" spans="22:22" x14ac:dyDescent="0.25">
      <c r="V1995" s="27"/>
    </row>
    <row r="1996" spans="22:22" x14ac:dyDescent="0.25">
      <c r="V1996" s="27"/>
    </row>
    <row r="1997" spans="22:22" x14ac:dyDescent="0.25">
      <c r="V1997" s="27"/>
    </row>
    <row r="1998" spans="22:22" x14ac:dyDescent="0.25">
      <c r="V1998" s="27"/>
    </row>
    <row r="1999" spans="22:22" x14ac:dyDescent="0.25">
      <c r="V1999" s="27"/>
    </row>
    <row r="2000" spans="22:22" x14ac:dyDescent="0.25">
      <c r="V2000" s="27"/>
    </row>
    <row r="2001" spans="22:22" x14ac:dyDescent="0.25">
      <c r="V2001" s="27"/>
    </row>
    <row r="2002" spans="22:22" x14ac:dyDescent="0.25">
      <c r="V2002" s="27"/>
    </row>
    <row r="2003" spans="22:22" x14ac:dyDescent="0.25">
      <c r="V2003" s="27"/>
    </row>
    <row r="2004" spans="22:22" x14ac:dyDescent="0.25">
      <c r="V2004" s="27"/>
    </row>
    <row r="2005" spans="22:22" x14ac:dyDescent="0.25">
      <c r="V2005" s="27"/>
    </row>
    <row r="2006" spans="22:22" x14ac:dyDescent="0.25">
      <c r="V2006" s="27"/>
    </row>
    <row r="2007" spans="22:22" x14ac:dyDescent="0.25">
      <c r="V2007" s="27"/>
    </row>
    <row r="2008" spans="22:22" x14ac:dyDescent="0.25">
      <c r="V2008" s="27"/>
    </row>
    <row r="2009" spans="22:22" x14ac:dyDescent="0.25">
      <c r="V2009" s="27"/>
    </row>
    <row r="2010" spans="22:22" x14ac:dyDescent="0.25">
      <c r="V2010" s="27"/>
    </row>
    <row r="2011" spans="22:22" x14ac:dyDescent="0.25">
      <c r="V2011" s="27"/>
    </row>
    <row r="2012" spans="22:22" x14ac:dyDescent="0.25">
      <c r="V2012" s="27"/>
    </row>
    <row r="2013" spans="22:22" x14ac:dyDescent="0.25">
      <c r="V2013" s="27"/>
    </row>
    <row r="2014" spans="22:22" x14ac:dyDescent="0.25">
      <c r="V2014" s="27"/>
    </row>
    <row r="2015" spans="22:22" x14ac:dyDescent="0.25">
      <c r="V2015" s="27"/>
    </row>
    <row r="2016" spans="22:22" x14ac:dyDescent="0.25">
      <c r="V2016" s="27"/>
    </row>
    <row r="2017" spans="22:22" x14ac:dyDescent="0.25">
      <c r="V2017" s="27"/>
    </row>
    <row r="2018" spans="22:22" x14ac:dyDescent="0.25">
      <c r="V2018" s="27"/>
    </row>
    <row r="2019" spans="22:22" x14ac:dyDescent="0.25">
      <c r="V2019" s="27"/>
    </row>
    <row r="2020" spans="22:22" x14ac:dyDescent="0.25">
      <c r="V2020" s="27"/>
    </row>
    <row r="2021" spans="22:22" x14ac:dyDescent="0.25">
      <c r="V2021" s="27"/>
    </row>
    <row r="2022" spans="22:22" x14ac:dyDescent="0.25">
      <c r="V2022" s="27"/>
    </row>
    <row r="2023" spans="22:22" x14ac:dyDescent="0.25">
      <c r="V2023" s="27"/>
    </row>
    <row r="2024" spans="22:22" x14ac:dyDescent="0.25">
      <c r="V2024" s="27"/>
    </row>
    <row r="2025" spans="22:22" x14ac:dyDescent="0.25">
      <c r="V2025" s="27"/>
    </row>
    <row r="2026" spans="22:22" x14ac:dyDescent="0.25">
      <c r="V2026" s="27"/>
    </row>
    <row r="2027" spans="22:22" x14ac:dyDescent="0.25">
      <c r="V2027" s="27"/>
    </row>
    <row r="2028" spans="22:22" x14ac:dyDescent="0.25">
      <c r="V2028" s="27"/>
    </row>
    <row r="2029" spans="22:22" x14ac:dyDescent="0.25">
      <c r="V2029" s="27"/>
    </row>
    <row r="2030" spans="22:22" x14ac:dyDescent="0.25">
      <c r="V2030" s="27"/>
    </row>
    <row r="2031" spans="22:22" x14ac:dyDescent="0.25">
      <c r="V2031" s="27"/>
    </row>
    <row r="2032" spans="22:22" x14ac:dyDescent="0.25">
      <c r="V2032" s="27"/>
    </row>
    <row r="2033" spans="22:22" x14ac:dyDescent="0.25">
      <c r="V2033" s="27"/>
    </row>
    <row r="2034" spans="22:22" x14ac:dyDescent="0.25">
      <c r="V2034" s="27"/>
    </row>
    <row r="2035" spans="22:22" x14ac:dyDescent="0.25">
      <c r="V2035" s="27"/>
    </row>
    <row r="2036" spans="22:22" x14ac:dyDescent="0.25">
      <c r="V2036" s="27"/>
    </row>
    <row r="2037" spans="22:22" x14ac:dyDescent="0.25">
      <c r="V2037" s="27"/>
    </row>
    <row r="2038" spans="22:22" x14ac:dyDescent="0.25">
      <c r="V2038" s="27"/>
    </row>
    <row r="2039" spans="22:22" x14ac:dyDescent="0.25">
      <c r="V2039" s="27"/>
    </row>
    <row r="2040" spans="22:22" x14ac:dyDescent="0.25">
      <c r="V2040" s="27"/>
    </row>
    <row r="2041" spans="22:22" x14ac:dyDescent="0.25">
      <c r="V2041" s="27"/>
    </row>
    <row r="2042" spans="22:22" x14ac:dyDescent="0.25">
      <c r="V2042" s="27"/>
    </row>
    <row r="2043" spans="22:22" x14ac:dyDescent="0.25">
      <c r="V2043" s="27"/>
    </row>
    <row r="2044" spans="22:22" x14ac:dyDescent="0.25">
      <c r="V2044" s="27"/>
    </row>
    <row r="2045" spans="22:22" x14ac:dyDescent="0.25">
      <c r="V2045" s="27"/>
    </row>
    <row r="2046" spans="22:22" x14ac:dyDescent="0.25">
      <c r="V2046" s="27"/>
    </row>
    <row r="2047" spans="22:22" x14ac:dyDescent="0.25">
      <c r="V2047" s="27"/>
    </row>
    <row r="2048" spans="22:22" x14ac:dyDescent="0.25">
      <c r="V2048" s="27"/>
    </row>
    <row r="2049" spans="22:22" x14ac:dyDescent="0.25">
      <c r="V2049" s="27"/>
    </row>
    <row r="2050" spans="22:22" x14ac:dyDescent="0.25">
      <c r="V2050" s="27"/>
    </row>
    <row r="2051" spans="22:22" x14ac:dyDescent="0.25">
      <c r="V2051" s="27"/>
    </row>
    <row r="2052" spans="22:22" x14ac:dyDescent="0.25">
      <c r="V2052" s="27"/>
    </row>
    <row r="2053" spans="22:22" x14ac:dyDescent="0.25">
      <c r="V2053" s="27"/>
    </row>
    <row r="2054" spans="22:22" x14ac:dyDescent="0.25">
      <c r="V2054" s="27"/>
    </row>
    <row r="2055" spans="22:22" x14ac:dyDescent="0.25">
      <c r="V2055" s="27"/>
    </row>
    <row r="2056" spans="22:22" x14ac:dyDescent="0.25">
      <c r="V2056" s="27"/>
    </row>
    <row r="2057" spans="22:22" x14ac:dyDescent="0.25">
      <c r="V2057" s="27"/>
    </row>
    <row r="2058" spans="22:22" x14ac:dyDescent="0.25">
      <c r="V2058" s="27"/>
    </row>
    <row r="2059" spans="22:22" x14ac:dyDescent="0.25">
      <c r="V2059" s="27"/>
    </row>
    <row r="2060" spans="22:22" x14ac:dyDescent="0.25">
      <c r="V2060" s="27"/>
    </row>
    <row r="2061" spans="22:22" x14ac:dyDescent="0.25">
      <c r="V2061" s="27"/>
    </row>
    <row r="2062" spans="22:22" x14ac:dyDescent="0.25">
      <c r="V2062" s="27"/>
    </row>
    <row r="2063" spans="22:22" x14ac:dyDescent="0.25">
      <c r="V2063" s="27"/>
    </row>
    <row r="2064" spans="22:22" x14ac:dyDescent="0.25">
      <c r="V2064" s="27"/>
    </row>
    <row r="2065" spans="22:22" x14ac:dyDescent="0.25">
      <c r="V2065" s="27"/>
    </row>
    <row r="2066" spans="22:22" x14ac:dyDescent="0.25">
      <c r="V2066" s="27"/>
    </row>
    <row r="2067" spans="22:22" x14ac:dyDescent="0.25">
      <c r="V2067" s="27"/>
    </row>
    <row r="2068" spans="22:22" x14ac:dyDescent="0.25">
      <c r="V2068" s="27"/>
    </row>
    <row r="2069" spans="22:22" x14ac:dyDescent="0.25">
      <c r="V2069" s="27"/>
    </row>
    <row r="2070" spans="22:22" x14ac:dyDescent="0.25">
      <c r="V2070" s="27"/>
    </row>
    <row r="2071" spans="22:22" x14ac:dyDescent="0.25">
      <c r="V2071" s="27"/>
    </row>
    <row r="2072" spans="22:22" x14ac:dyDescent="0.25">
      <c r="V2072" s="27"/>
    </row>
    <row r="2073" spans="22:22" x14ac:dyDescent="0.25">
      <c r="V2073" s="27"/>
    </row>
    <row r="2074" spans="22:22" x14ac:dyDescent="0.25">
      <c r="V2074" s="27"/>
    </row>
    <row r="2075" spans="22:22" x14ac:dyDescent="0.25">
      <c r="V2075" s="27"/>
    </row>
    <row r="2076" spans="22:22" x14ac:dyDescent="0.25">
      <c r="V2076" s="27"/>
    </row>
    <row r="2077" spans="22:22" x14ac:dyDescent="0.25">
      <c r="V2077" s="27"/>
    </row>
    <row r="2078" spans="22:22" x14ac:dyDescent="0.25">
      <c r="V2078" s="27"/>
    </row>
    <row r="2079" spans="22:22" x14ac:dyDescent="0.25">
      <c r="V2079" s="27"/>
    </row>
    <row r="2080" spans="22:22" x14ac:dyDescent="0.25">
      <c r="V2080" s="27"/>
    </row>
    <row r="2081" spans="22:22" x14ac:dyDescent="0.25">
      <c r="V2081" s="27"/>
    </row>
    <row r="2082" spans="22:22" x14ac:dyDescent="0.25">
      <c r="V2082" s="27"/>
    </row>
    <row r="2083" spans="22:22" x14ac:dyDescent="0.25">
      <c r="V2083" s="27"/>
    </row>
    <row r="2084" spans="22:22" x14ac:dyDescent="0.25">
      <c r="V2084" s="27"/>
    </row>
    <row r="2085" spans="22:22" x14ac:dyDescent="0.25">
      <c r="V2085" s="27"/>
    </row>
    <row r="2086" spans="22:22" x14ac:dyDescent="0.25">
      <c r="V2086" s="27"/>
    </row>
    <row r="2087" spans="22:22" x14ac:dyDescent="0.25">
      <c r="V2087" s="27"/>
    </row>
    <row r="2088" spans="22:22" x14ac:dyDescent="0.25">
      <c r="V2088" s="27"/>
    </row>
    <row r="2089" spans="22:22" x14ac:dyDescent="0.25">
      <c r="V2089" s="27"/>
    </row>
    <row r="2090" spans="22:22" x14ac:dyDescent="0.25">
      <c r="V2090" s="27"/>
    </row>
    <row r="2091" spans="22:22" x14ac:dyDescent="0.25">
      <c r="V2091" s="27"/>
    </row>
    <row r="2092" spans="22:22" x14ac:dyDescent="0.25">
      <c r="V2092" s="27"/>
    </row>
    <row r="2093" spans="22:22" x14ac:dyDescent="0.25">
      <c r="V2093" s="27"/>
    </row>
    <row r="2094" spans="22:22" x14ac:dyDescent="0.25">
      <c r="V2094" s="27"/>
    </row>
    <row r="2095" spans="22:22" x14ac:dyDescent="0.25">
      <c r="V2095" s="27"/>
    </row>
    <row r="2096" spans="22:22" x14ac:dyDescent="0.25">
      <c r="V2096" s="27"/>
    </row>
    <row r="2097" spans="22:22" x14ac:dyDescent="0.25">
      <c r="V2097" s="27"/>
    </row>
    <row r="2098" spans="22:22" x14ac:dyDescent="0.25">
      <c r="V2098" s="27"/>
    </row>
    <row r="2099" spans="22:22" x14ac:dyDescent="0.25">
      <c r="V2099" s="27"/>
    </row>
    <row r="2100" spans="22:22" x14ac:dyDescent="0.25">
      <c r="V2100" s="27"/>
    </row>
    <row r="2101" spans="22:22" x14ac:dyDescent="0.25">
      <c r="V2101" s="27"/>
    </row>
    <row r="2102" spans="22:22" x14ac:dyDescent="0.25">
      <c r="V2102" s="27"/>
    </row>
    <row r="2103" spans="22:22" x14ac:dyDescent="0.25">
      <c r="V2103" s="27"/>
    </row>
    <row r="2104" spans="22:22" x14ac:dyDescent="0.25">
      <c r="V2104" s="27"/>
    </row>
    <row r="2105" spans="22:22" x14ac:dyDescent="0.25">
      <c r="V2105" s="27"/>
    </row>
    <row r="2106" spans="22:22" x14ac:dyDescent="0.25">
      <c r="V2106" s="27"/>
    </row>
    <row r="2107" spans="22:22" x14ac:dyDescent="0.25">
      <c r="V2107" s="27"/>
    </row>
    <row r="2108" spans="22:22" x14ac:dyDescent="0.25">
      <c r="V2108" s="27"/>
    </row>
    <row r="2109" spans="22:22" x14ac:dyDescent="0.25">
      <c r="V2109" s="27"/>
    </row>
    <row r="2110" spans="22:22" x14ac:dyDescent="0.25">
      <c r="V2110" s="27"/>
    </row>
    <row r="2111" spans="22:22" x14ac:dyDescent="0.25">
      <c r="V2111" s="27"/>
    </row>
    <row r="2112" spans="22:22" x14ac:dyDescent="0.25">
      <c r="V2112" s="27"/>
    </row>
    <row r="2113" spans="22:22" x14ac:dyDescent="0.25">
      <c r="V2113" s="27"/>
    </row>
    <row r="2114" spans="22:22" x14ac:dyDescent="0.25">
      <c r="V2114" s="27"/>
    </row>
    <row r="2115" spans="22:22" x14ac:dyDescent="0.25">
      <c r="V2115" s="27"/>
    </row>
    <row r="2116" spans="22:22" x14ac:dyDescent="0.25">
      <c r="V2116" s="27"/>
    </row>
    <row r="2117" spans="22:22" x14ac:dyDescent="0.25">
      <c r="V2117" s="27"/>
    </row>
    <row r="2118" spans="22:22" x14ac:dyDescent="0.25">
      <c r="V2118" s="27"/>
    </row>
    <row r="2119" spans="22:22" x14ac:dyDescent="0.25">
      <c r="V2119" s="27"/>
    </row>
    <row r="2120" spans="22:22" x14ac:dyDescent="0.25">
      <c r="V2120" s="27"/>
    </row>
    <row r="2121" spans="22:22" x14ac:dyDescent="0.25">
      <c r="V2121" s="27"/>
    </row>
    <row r="2122" spans="22:22" x14ac:dyDescent="0.25">
      <c r="V2122" s="27"/>
    </row>
    <row r="2123" spans="22:22" x14ac:dyDescent="0.25">
      <c r="V2123" s="27"/>
    </row>
    <row r="2124" spans="22:22" x14ac:dyDescent="0.25">
      <c r="V2124" s="27"/>
    </row>
    <row r="2125" spans="22:22" x14ac:dyDescent="0.25">
      <c r="V2125" s="27"/>
    </row>
    <row r="2126" spans="22:22" x14ac:dyDescent="0.25">
      <c r="V2126" s="27"/>
    </row>
    <row r="2127" spans="22:22" x14ac:dyDescent="0.25">
      <c r="V2127" s="27"/>
    </row>
    <row r="2128" spans="22:22" x14ac:dyDescent="0.25">
      <c r="V2128" s="27"/>
    </row>
    <row r="2129" spans="22:22" x14ac:dyDescent="0.25">
      <c r="V2129" s="27"/>
    </row>
    <row r="2130" spans="22:22" x14ac:dyDescent="0.25">
      <c r="V2130" s="27"/>
    </row>
    <row r="2131" spans="22:22" x14ac:dyDescent="0.25">
      <c r="V2131" s="27"/>
    </row>
    <row r="2132" spans="22:22" x14ac:dyDescent="0.25">
      <c r="V2132" s="27"/>
    </row>
    <row r="2133" spans="22:22" x14ac:dyDescent="0.25">
      <c r="V2133" s="27"/>
    </row>
    <row r="2134" spans="22:22" x14ac:dyDescent="0.25">
      <c r="V2134" s="27"/>
    </row>
    <row r="2135" spans="22:22" x14ac:dyDescent="0.25">
      <c r="V2135" s="27"/>
    </row>
    <row r="2136" spans="22:22" x14ac:dyDescent="0.25">
      <c r="V2136" s="27"/>
    </row>
    <row r="2137" spans="22:22" x14ac:dyDescent="0.25">
      <c r="V2137" s="27"/>
    </row>
    <row r="2138" spans="22:22" x14ac:dyDescent="0.25">
      <c r="V2138" s="27"/>
    </row>
    <row r="2139" spans="22:22" x14ac:dyDescent="0.25">
      <c r="V2139" s="27"/>
    </row>
    <row r="2140" spans="22:22" x14ac:dyDescent="0.25">
      <c r="V2140" s="27"/>
    </row>
    <row r="2141" spans="22:22" x14ac:dyDescent="0.25">
      <c r="V2141" s="27"/>
    </row>
    <row r="2142" spans="22:22" x14ac:dyDescent="0.25">
      <c r="V2142" s="27"/>
    </row>
    <row r="2143" spans="22:22" x14ac:dyDescent="0.25">
      <c r="V2143" s="27"/>
    </row>
    <row r="2144" spans="22:22" x14ac:dyDescent="0.25">
      <c r="V2144" s="27"/>
    </row>
    <row r="2145" spans="22:22" x14ac:dyDescent="0.25">
      <c r="V2145" s="27"/>
    </row>
    <row r="2146" spans="22:22" x14ac:dyDescent="0.25">
      <c r="V2146" s="27"/>
    </row>
    <row r="2147" spans="22:22" x14ac:dyDescent="0.25">
      <c r="V2147" s="27"/>
    </row>
    <row r="2148" spans="22:22" x14ac:dyDescent="0.25">
      <c r="V2148" s="27"/>
    </row>
    <row r="2149" spans="22:22" x14ac:dyDescent="0.25">
      <c r="V2149" s="27"/>
    </row>
    <row r="2150" spans="22:22" x14ac:dyDescent="0.25">
      <c r="V2150" s="27"/>
    </row>
    <row r="2151" spans="22:22" x14ac:dyDescent="0.25">
      <c r="V2151" s="27"/>
    </row>
    <row r="2152" spans="22:22" x14ac:dyDescent="0.25">
      <c r="V2152" s="27"/>
    </row>
    <row r="2153" spans="22:22" x14ac:dyDescent="0.25">
      <c r="V2153" s="27"/>
    </row>
    <row r="2154" spans="22:22" x14ac:dyDescent="0.25">
      <c r="V2154" s="27"/>
    </row>
    <row r="2155" spans="22:22" x14ac:dyDescent="0.25">
      <c r="V2155" s="27"/>
    </row>
    <row r="2156" spans="22:22" x14ac:dyDescent="0.25">
      <c r="V2156" s="27"/>
    </row>
    <row r="2157" spans="22:22" x14ac:dyDescent="0.25">
      <c r="V2157" s="27"/>
    </row>
    <row r="2158" spans="22:22" x14ac:dyDescent="0.25">
      <c r="V2158" s="27"/>
    </row>
    <row r="2159" spans="22:22" x14ac:dyDescent="0.25">
      <c r="V2159" s="27"/>
    </row>
    <row r="2160" spans="22:22" x14ac:dyDescent="0.25">
      <c r="V2160" s="27"/>
    </row>
    <row r="2161" spans="22:22" x14ac:dyDescent="0.25">
      <c r="V2161" s="27"/>
    </row>
    <row r="2162" spans="22:22" x14ac:dyDescent="0.25">
      <c r="V2162" s="27"/>
    </row>
    <row r="2163" spans="22:22" x14ac:dyDescent="0.25">
      <c r="V2163" s="27"/>
    </row>
    <row r="2164" spans="22:22" x14ac:dyDescent="0.25">
      <c r="V2164" s="27"/>
    </row>
    <row r="2165" spans="22:22" x14ac:dyDescent="0.25">
      <c r="V2165" s="27"/>
    </row>
    <row r="2166" spans="22:22" x14ac:dyDescent="0.25">
      <c r="V2166" s="27"/>
    </row>
    <row r="2167" spans="22:22" x14ac:dyDescent="0.25">
      <c r="V2167" s="27"/>
    </row>
    <row r="2168" spans="22:22" x14ac:dyDescent="0.25">
      <c r="V2168" s="27"/>
    </row>
    <row r="2169" spans="22:22" x14ac:dyDescent="0.25">
      <c r="V2169" s="27"/>
    </row>
    <row r="2170" spans="22:22" x14ac:dyDescent="0.25">
      <c r="V2170" s="27"/>
    </row>
    <row r="2171" spans="22:22" x14ac:dyDescent="0.25">
      <c r="V2171" s="27"/>
    </row>
    <row r="2172" spans="22:22" x14ac:dyDescent="0.25">
      <c r="V2172" s="27"/>
    </row>
    <row r="2173" spans="22:22" x14ac:dyDescent="0.25">
      <c r="V2173" s="27"/>
    </row>
    <row r="2174" spans="22:22" x14ac:dyDescent="0.25">
      <c r="V2174" s="27"/>
    </row>
    <row r="2175" spans="22:22" x14ac:dyDescent="0.25">
      <c r="V2175" s="27"/>
    </row>
    <row r="2176" spans="22:22" x14ac:dyDescent="0.25">
      <c r="V2176" s="27"/>
    </row>
    <row r="2177" spans="22:22" x14ac:dyDescent="0.25">
      <c r="V2177" s="27"/>
    </row>
    <row r="2178" spans="22:22" x14ac:dyDescent="0.25">
      <c r="V2178" s="27"/>
    </row>
    <row r="2179" spans="22:22" x14ac:dyDescent="0.25">
      <c r="V2179" s="27"/>
    </row>
    <row r="2180" spans="22:22" x14ac:dyDescent="0.25">
      <c r="V2180" s="27"/>
    </row>
    <row r="2181" spans="22:22" x14ac:dyDescent="0.25">
      <c r="V2181" s="27"/>
    </row>
    <row r="2182" spans="22:22" x14ac:dyDescent="0.25">
      <c r="V2182" s="27"/>
    </row>
    <row r="2183" spans="22:22" x14ac:dyDescent="0.25">
      <c r="V2183" s="27"/>
    </row>
    <row r="2184" spans="22:22" x14ac:dyDescent="0.25">
      <c r="V2184" s="27"/>
    </row>
    <row r="2185" spans="22:22" x14ac:dyDescent="0.25">
      <c r="V2185" s="27"/>
    </row>
    <row r="2186" spans="22:22" x14ac:dyDescent="0.25">
      <c r="V2186" s="27"/>
    </row>
    <row r="2187" spans="22:22" x14ac:dyDescent="0.25">
      <c r="V2187" s="27"/>
    </row>
    <row r="2188" spans="22:22" x14ac:dyDescent="0.25">
      <c r="V2188" s="27"/>
    </row>
    <row r="2189" spans="22:22" x14ac:dyDescent="0.25">
      <c r="V2189" s="27"/>
    </row>
    <row r="2190" spans="22:22" x14ac:dyDescent="0.25">
      <c r="V2190" s="27"/>
    </row>
    <row r="2191" spans="22:22" x14ac:dyDescent="0.25">
      <c r="V2191" s="27"/>
    </row>
    <row r="2192" spans="22:22" x14ac:dyDescent="0.25">
      <c r="V2192" s="27"/>
    </row>
    <row r="2193" spans="22:22" x14ac:dyDescent="0.25">
      <c r="V2193" s="27"/>
    </row>
    <row r="2194" spans="22:22" x14ac:dyDescent="0.25">
      <c r="V2194" s="27"/>
    </row>
    <row r="2195" spans="22:22" x14ac:dyDescent="0.25">
      <c r="V2195" s="27"/>
    </row>
    <row r="2196" spans="22:22" x14ac:dyDescent="0.25">
      <c r="V2196" s="27"/>
    </row>
    <row r="2197" spans="22:22" x14ac:dyDescent="0.25">
      <c r="V2197" s="27"/>
    </row>
    <row r="2198" spans="22:22" x14ac:dyDescent="0.25">
      <c r="V2198" s="27"/>
    </row>
    <row r="2199" spans="22:22" x14ac:dyDescent="0.25">
      <c r="V2199" s="27"/>
    </row>
    <row r="2200" spans="22:22" x14ac:dyDescent="0.25">
      <c r="V2200" s="27"/>
    </row>
    <row r="2201" spans="22:22" x14ac:dyDescent="0.25">
      <c r="V2201" s="27"/>
    </row>
    <row r="2202" spans="22:22" x14ac:dyDescent="0.25">
      <c r="V2202" s="27"/>
    </row>
    <row r="2203" spans="22:22" x14ac:dyDescent="0.25">
      <c r="V2203" s="27"/>
    </row>
    <row r="2204" spans="22:22" x14ac:dyDescent="0.25">
      <c r="V2204" s="27"/>
    </row>
    <row r="2205" spans="22:22" x14ac:dyDescent="0.25">
      <c r="V2205" s="27"/>
    </row>
    <row r="2206" spans="22:22" x14ac:dyDescent="0.25">
      <c r="V2206" s="27"/>
    </row>
    <row r="2207" spans="22:22" x14ac:dyDescent="0.25">
      <c r="V2207" s="27"/>
    </row>
    <row r="2208" spans="22:22" x14ac:dyDescent="0.25">
      <c r="V2208" s="27"/>
    </row>
    <row r="2209" spans="22:22" x14ac:dyDescent="0.25">
      <c r="V2209" s="27"/>
    </row>
    <row r="2210" spans="22:22" x14ac:dyDescent="0.25">
      <c r="V2210" s="27"/>
    </row>
    <row r="2211" spans="22:22" x14ac:dyDescent="0.25">
      <c r="V2211" s="27"/>
    </row>
    <row r="2212" spans="22:22" x14ac:dyDescent="0.25">
      <c r="V2212" s="27"/>
    </row>
    <row r="2213" spans="22:22" x14ac:dyDescent="0.25">
      <c r="V2213" s="27"/>
    </row>
    <row r="2214" spans="22:22" x14ac:dyDescent="0.25">
      <c r="V2214" s="27"/>
    </row>
    <row r="2215" spans="22:22" x14ac:dyDescent="0.25">
      <c r="V2215" s="27"/>
    </row>
    <row r="2216" spans="22:22" x14ac:dyDescent="0.25">
      <c r="V2216" s="27"/>
    </row>
    <row r="2217" spans="22:22" x14ac:dyDescent="0.25">
      <c r="V2217" s="27"/>
    </row>
    <row r="2218" spans="22:22" x14ac:dyDescent="0.25">
      <c r="V2218" s="27"/>
    </row>
    <row r="2219" spans="22:22" x14ac:dyDescent="0.25">
      <c r="V2219" s="27"/>
    </row>
    <row r="2220" spans="22:22" x14ac:dyDescent="0.25">
      <c r="V2220" s="27"/>
    </row>
    <row r="2221" spans="22:22" x14ac:dyDescent="0.25">
      <c r="V2221" s="27"/>
    </row>
    <row r="2222" spans="22:22" x14ac:dyDescent="0.25">
      <c r="V2222" s="27"/>
    </row>
    <row r="2223" spans="22:22" x14ac:dyDescent="0.25">
      <c r="V2223" s="27"/>
    </row>
    <row r="2224" spans="22:22" x14ac:dyDescent="0.25">
      <c r="V2224" s="27"/>
    </row>
    <row r="2225" spans="22:22" x14ac:dyDescent="0.25">
      <c r="V2225" s="27"/>
    </row>
    <row r="2226" spans="22:22" x14ac:dyDescent="0.25">
      <c r="V2226" s="27"/>
    </row>
    <row r="2227" spans="22:22" x14ac:dyDescent="0.25">
      <c r="V2227" s="27"/>
    </row>
    <row r="2228" spans="22:22" x14ac:dyDescent="0.25">
      <c r="V2228" s="27"/>
    </row>
    <row r="2229" spans="22:22" x14ac:dyDescent="0.25">
      <c r="V2229" s="27"/>
    </row>
    <row r="2230" spans="22:22" x14ac:dyDescent="0.25">
      <c r="V2230" s="27"/>
    </row>
    <row r="2231" spans="22:22" x14ac:dyDescent="0.25">
      <c r="V2231" s="27"/>
    </row>
    <row r="2232" spans="22:22" x14ac:dyDescent="0.25">
      <c r="V2232" s="27"/>
    </row>
    <row r="2233" spans="22:22" x14ac:dyDescent="0.25">
      <c r="V2233" s="27"/>
    </row>
    <row r="2234" spans="22:22" x14ac:dyDescent="0.25">
      <c r="V2234" s="27"/>
    </row>
    <row r="2235" spans="22:22" x14ac:dyDescent="0.25">
      <c r="V2235" s="27"/>
    </row>
    <row r="2236" spans="22:22" x14ac:dyDescent="0.25">
      <c r="V2236" s="27"/>
    </row>
    <row r="2237" spans="22:22" x14ac:dyDescent="0.25">
      <c r="V2237" s="27"/>
    </row>
    <row r="2238" spans="22:22" x14ac:dyDescent="0.25">
      <c r="V2238" s="27"/>
    </row>
    <row r="2239" spans="22:22" x14ac:dyDescent="0.25">
      <c r="V2239" s="27"/>
    </row>
    <row r="2240" spans="22:22" x14ac:dyDescent="0.25">
      <c r="V2240" s="27"/>
    </row>
    <row r="2241" spans="22:22" x14ac:dyDescent="0.25">
      <c r="V2241" s="27"/>
    </row>
    <row r="2242" spans="22:22" x14ac:dyDescent="0.25">
      <c r="V2242" s="27"/>
    </row>
    <row r="2243" spans="22:22" x14ac:dyDescent="0.25">
      <c r="V2243" s="27"/>
    </row>
    <row r="2244" spans="22:22" x14ac:dyDescent="0.25">
      <c r="V2244" s="27"/>
    </row>
    <row r="2245" spans="22:22" x14ac:dyDescent="0.25">
      <c r="V2245" s="27"/>
    </row>
    <row r="2246" spans="22:22" x14ac:dyDescent="0.25">
      <c r="V2246" s="27"/>
    </row>
    <row r="2247" spans="22:22" x14ac:dyDescent="0.25">
      <c r="V2247" s="27"/>
    </row>
    <row r="2248" spans="22:22" x14ac:dyDescent="0.25">
      <c r="V2248" s="27"/>
    </row>
    <row r="2249" spans="22:22" x14ac:dyDescent="0.25">
      <c r="V2249" s="27"/>
    </row>
    <row r="2250" spans="22:22" x14ac:dyDescent="0.25">
      <c r="V2250" s="27"/>
    </row>
    <row r="2251" spans="22:22" x14ac:dyDescent="0.25">
      <c r="V2251" s="27"/>
    </row>
    <row r="2252" spans="22:22" x14ac:dyDescent="0.25">
      <c r="V2252" s="27"/>
    </row>
    <row r="2253" spans="22:22" x14ac:dyDescent="0.25">
      <c r="V2253" s="27"/>
    </row>
    <row r="2254" spans="22:22" x14ac:dyDescent="0.25">
      <c r="V2254" s="27"/>
    </row>
    <row r="2255" spans="22:22" x14ac:dyDescent="0.25">
      <c r="V2255" s="27"/>
    </row>
    <row r="2256" spans="22:22" x14ac:dyDescent="0.25">
      <c r="V2256" s="27"/>
    </row>
    <row r="2257" spans="22:22" x14ac:dyDescent="0.25">
      <c r="V2257" s="27"/>
    </row>
    <row r="2258" spans="22:22" x14ac:dyDescent="0.25">
      <c r="V2258" s="27"/>
    </row>
    <row r="2259" spans="22:22" x14ac:dyDescent="0.25">
      <c r="V2259" s="27"/>
    </row>
    <row r="2260" spans="22:22" x14ac:dyDescent="0.25">
      <c r="V2260" s="27"/>
    </row>
    <row r="2261" spans="22:22" x14ac:dyDescent="0.25">
      <c r="V2261" s="27"/>
    </row>
    <row r="2262" spans="22:22" x14ac:dyDescent="0.25">
      <c r="V2262" s="27"/>
    </row>
    <row r="2263" spans="22:22" x14ac:dyDescent="0.25">
      <c r="V2263" s="27"/>
    </row>
    <row r="2264" spans="22:22" x14ac:dyDescent="0.25">
      <c r="V2264" s="27"/>
    </row>
    <row r="2265" spans="22:22" x14ac:dyDescent="0.25">
      <c r="V2265" s="27"/>
    </row>
    <row r="2266" spans="22:22" x14ac:dyDescent="0.25">
      <c r="V2266" s="27"/>
    </row>
    <row r="2267" spans="22:22" x14ac:dyDescent="0.25">
      <c r="V2267" s="27"/>
    </row>
    <row r="2268" spans="22:22" x14ac:dyDescent="0.25">
      <c r="V2268" s="27"/>
    </row>
    <row r="2269" spans="22:22" x14ac:dyDescent="0.25">
      <c r="V2269" s="27"/>
    </row>
    <row r="2270" spans="22:22" x14ac:dyDescent="0.25">
      <c r="V2270" s="27"/>
    </row>
    <row r="2271" spans="22:22" x14ac:dyDescent="0.25">
      <c r="V2271" s="27"/>
    </row>
    <row r="2272" spans="22:22" x14ac:dyDescent="0.25">
      <c r="V2272" s="27"/>
    </row>
    <row r="2273" spans="22:22" x14ac:dyDescent="0.25">
      <c r="V2273" s="27"/>
    </row>
    <row r="2274" spans="22:22" x14ac:dyDescent="0.25">
      <c r="V2274" s="27"/>
    </row>
    <row r="2275" spans="22:22" x14ac:dyDescent="0.25">
      <c r="V2275" s="27"/>
    </row>
    <row r="2276" spans="22:22" x14ac:dyDescent="0.25">
      <c r="V2276" s="27"/>
    </row>
    <row r="2277" spans="22:22" x14ac:dyDescent="0.25">
      <c r="V2277" s="27"/>
    </row>
    <row r="2278" spans="22:22" x14ac:dyDescent="0.25">
      <c r="V2278" s="27"/>
    </row>
    <row r="2279" spans="22:22" x14ac:dyDescent="0.25">
      <c r="V2279" s="27"/>
    </row>
    <row r="2280" spans="22:22" x14ac:dyDescent="0.25">
      <c r="V2280" s="27"/>
    </row>
    <row r="2281" spans="22:22" x14ac:dyDescent="0.25">
      <c r="V2281" s="27"/>
    </row>
    <row r="2282" spans="22:22" x14ac:dyDescent="0.25">
      <c r="V2282" s="27"/>
    </row>
    <row r="2283" spans="22:22" x14ac:dyDescent="0.25">
      <c r="V2283" s="27"/>
    </row>
    <row r="2284" spans="22:22" x14ac:dyDescent="0.25">
      <c r="V2284" s="27"/>
    </row>
    <row r="2285" spans="22:22" x14ac:dyDescent="0.25">
      <c r="V2285" s="27"/>
    </row>
    <row r="2286" spans="22:22" x14ac:dyDescent="0.25">
      <c r="V2286" s="27"/>
    </row>
    <row r="2287" spans="22:22" x14ac:dyDescent="0.25">
      <c r="V2287" s="27"/>
    </row>
    <row r="2288" spans="22:22" x14ac:dyDescent="0.25">
      <c r="V2288" s="27"/>
    </row>
    <row r="2289" spans="22:22" x14ac:dyDescent="0.25">
      <c r="V2289" s="27"/>
    </row>
    <row r="2290" spans="22:22" x14ac:dyDescent="0.25">
      <c r="V2290" s="27"/>
    </row>
    <row r="2291" spans="22:22" x14ac:dyDescent="0.25">
      <c r="V2291" s="27"/>
    </row>
    <row r="2292" spans="22:22" x14ac:dyDescent="0.25">
      <c r="V2292" s="27"/>
    </row>
    <row r="2293" spans="22:22" x14ac:dyDescent="0.25">
      <c r="V2293" s="27"/>
    </row>
    <row r="2294" spans="22:22" x14ac:dyDescent="0.25">
      <c r="V2294" s="27"/>
    </row>
    <row r="2295" spans="22:22" x14ac:dyDescent="0.25">
      <c r="V2295" s="27"/>
    </row>
    <row r="2296" spans="22:22" x14ac:dyDescent="0.25">
      <c r="V2296" s="27"/>
    </row>
    <row r="2297" spans="22:22" x14ac:dyDescent="0.25">
      <c r="V2297" s="27"/>
    </row>
    <row r="2298" spans="22:22" x14ac:dyDescent="0.25">
      <c r="V2298" s="27"/>
    </row>
    <row r="2299" spans="22:22" x14ac:dyDescent="0.25">
      <c r="V2299" s="27"/>
    </row>
    <row r="2300" spans="22:22" x14ac:dyDescent="0.25">
      <c r="V2300" s="27"/>
    </row>
    <row r="2301" spans="22:22" x14ac:dyDescent="0.25">
      <c r="V2301" s="27"/>
    </row>
    <row r="2302" spans="22:22" x14ac:dyDescent="0.25">
      <c r="V2302" s="27"/>
    </row>
    <row r="2303" spans="22:22" x14ac:dyDescent="0.25">
      <c r="V2303" s="27"/>
    </row>
    <row r="2304" spans="22:22" x14ac:dyDescent="0.25">
      <c r="V2304" s="27"/>
    </row>
    <row r="2305" spans="22:22" x14ac:dyDescent="0.25">
      <c r="V2305" s="27"/>
    </row>
    <row r="2306" spans="22:22" x14ac:dyDescent="0.25">
      <c r="V2306" s="27"/>
    </row>
    <row r="2307" spans="22:22" x14ac:dyDescent="0.25">
      <c r="V2307" s="27"/>
    </row>
    <row r="2308" spans="22:22" x14ac:dyDescent="0.25">
      <c r="V2308" s="27"/>
    </row>
    <row r="2309" spans="22:22" x14ac:dyDescent="0.25">
      <c r="V2309" s="27"/>
    </row>
    <row r="2310" spans="22:22" x14ac:dyDescent="0.25">
      <c r="V2310" s="27"/>
    </row>
    <row r="2311" spans="22:22" x14ac:dyDescent="0.25">
      <c r="V2311" s="27"/>
    </row>
    <row r="2312" spans="22:22" x14ac:dyDescent="0.25">
      <c r="V2312" s="27"/>
    </row>
    <row r="2313" spans="22:22" x14ac:dyDescent="0.25">
      <c r="V2313" s="27"/>
    </row>
    <row r="2314" spans="22:22" x14ac:dyDescent="0.25">
      <c r="V2314" s="27"/>
    </row>
    <row r="2315" spans="22:22" x14ac:dyDescent="0.25">
      <c r="V2315" s="27"/>
    </row>
    <row r="2316" spans="22:22" x14ac:dyDescent="0.25">
      <c r="V2316" s="27"/>
    </row>
    <row r="2317" spans="22:22" x14ac:dyDescent="0.25">
      <c r="V2317" s="27"/>
    </row>
    <row r="2318" spans="22:22" x14ac:dyDescent="0.25">
      <c r="V2318" s="27"/>
    </row>
    <row r="2319" spans="22:22" x14ac:dyDescent="0.25">
      <c r="V2319" s="27"/>
    </row>
    <row r="2320" spans="22:22" x14ac:dyDescent="0.25">
      <c r="V2320" s="27"/>
    </row>
    <row r="2321" spans="22:22" x14ac:dyDescent="0.25">
      <c r="V2321" s="27"/>
    </row>
    <row r="2322" spans="22:22" x14ac:dyDescent="0.25">
      <c r="V2322" s="27"/>
    </row>
    <row r="2323" spans="22:22" x14ac:dyDescent="0.25">
      <c r="V2323" s="27"/>
    </row>
    <row r="2324" spans="22:22" x14ac:dyDescent="0.25">
      <c r="V2324" s="27"/>
    </row>
    <row r="2325" spans="22:22" x14ac:dyDescent="0.25">
      <c r="V2325" s="27"/>
    </row>
    <row r="2326" spans="22:22" x14ac:dyDescent="0.25">
      <c r="V2326" s="27"/>
    </row>
    <row r="2327" spans="22:22" x14ac:dyDescent="0.25">
      <c r="V2327" s="27"/>
    </row>
    <row r="2328" spans="22:22" x14ac:dyDescent="0.25">
      <c r="V2328" s="27"/>
    </row>
    <row r="2329" spans="22:22" x14ac:dyDescent="0.25">
      <c r="V2329" s="27"/>
    </row>
    <row r="2330" spans="22:22" x14ac:dyDescent="0.25">
      <c r="V2330" s="27"/>
    </row>
    <row r="2331" spans="22:22" x14ac:dyDescent="0.25">
      <c r="V2331" s="27"/>
    </row>
    <row r="2332" spans="22:22" x14ac:dyDescent="0.25">
      <c r="V2332" s="27"/>
    </row>
    <row r="2333" spans="22:22" x14ac:dyDescent="0.25">
      <c r="V2333" s="27"/>
    </row>
    <row r="2334" spans="22:22" x14ac:dyDescent="0.25">
      <c r="V2334" s="27"/>
    </row>
    <row r="2335" spans="22:22" x14ac:dyDescent="0.25">
      <c r="V2335" s="27"/>
    </row>
    <row r="2336" spans="22:22" x14ac:dyDescent="0.25">
      <c r="V2336" s="27"/>
    </row>
    <row r="2337" spans="22:22" x14ac:dyDescent="0.25">
      <c r="V2337" s="27"/>
    </row>
    <row r="2338" spans="22:22" x14ac:dyDescent="0.25">
      <c r="V2338" s="27"/>
    </row>
    <row r="2339" spans="22:22" x14ac:dyDescent="0.25">
      <c r="V2339" s="27"/>
    </row>
    <row r="2340" spans="22:22" x14ac:dyDescent="0.25">
      <c r="V2340" s="27"/>
    </row>
    <row r="2341" spans="22:22" x14ac:dyDescent="0.25">
      <c r="V2341" s="27"/>
    </row>
    <row r="2342" spans="22:22" x14ac:dyDescent="0.25">
      <c r="V2342" s="27"/>
    </row>
    <row r="2343" spans="22:22" x14ac:dyDescent="0.25">
      <c r="V2343" s="27"/>
    </row>
    <row r="2344" spans="22:22" x14ac:dyDescent="0.25">
      <c r="V2344" s="27"/>
    </row>
    <row r="2345" spans="22:22" x14ac:dyDescent="0.25">
      <c r="V2345" s="27"/>
    </row>
    <row r="2346" spans="22:22" x14ac:dyDescent="0.25">
      <c r="V2346" s="27"/>
    </row>
    <row r="2347" spans="22:22" x14ac:dyDescent="0.25">
      <c r="V2347" s="27"/>
    </row>
    <row r="2348" spans="22:22" x14ac:dyDescent="0.25">
      <c r="V2348" s="27"/>
    </row>
    <row r="2349" spans="22:22" x14ac:dyDescent="0.25">
      <c r="V2349" s="27"/>
    </row>
    <row r="2350" spans="22:22" x14ac:dyDescent="0.25">
      <c r="V2350" s="27"/>
    </row>
    <row r="2351" spans="22:22" x14ac:dyDescent="0.25">
      <c r="V2351" s="27"/>
    </row>
    <row r="2352" spans="22:22" x14ac:dyDescent="0.25">
      <c r="V2352" s="27"/>
    </row>
    <row r="2353" spans="22:22" x14ac:dyDescent="0.25">
      <c r="V2353" s="27"/>
    </row>
    <row r="2354" spans="22:22" x14ac:dyDescent="0.25">
      <c r="V2354" s="27"/>
    </row>
    <row r="2355" spans="22:22" x14ac:dyDescent="0.25">
      <c r="V2355" s="27"/>
    </row>
    <row r="2356" spans="22:22" x14ac:dyDescent="0.25">
      <c r="V2356" s="27"/>
    </row>
    <row r="2357" spans="22:22" x14ac:dyDescent="0.25">
      <c r="V2357" s="27"/>
    </row>
    <row r="2358" spans="22:22" x14ac:dyDescent="0.25">
      <c r="V2358" s="27"/>
    </row>
    <row r="2359" spans="22:22" x14ac:dyDescent="0.25">
      <c r="V2359" s="27"/>
    </row>
    <row r="2360" spans="22:22" x14ac:dyDescent="0.25">
      <c r="V2360" s="27"/>
    </row>
    <row r="2361" spans="22:22" x14ac:dyDescent="0.25">
      <c r="V2361" s="27"/>
    </row>
    <row r="2362" spans="22:22" x14ac:dyDescent="0.25">
      <c r="V2362" s="27"/>
    </row>
    <row r="2363" spans="22:22" x14ac:dyDescent="0.25">
      <c r="V2363" s="27"/>
    </row>
    <row r="2364" spans="22:22" x14ac:dyDescent="0.25">
      <c r="V2364" s="27"/>
    </row>
    <row r="2365" spans="22:22" x14ac:dyDescent="0.25">
      <c r="V2365" s="27"/>
    </row>
    <row r="2366" spans="22:22" x14ac:dyDescent="0.25">
      <c r="V2366" s="27"/>
    </row>
    <row r="2367" spans="22:22" x14ac:dyDescent="0.25">
      <c r="V2367" s="27"/>
    </row>
    <row r="2368" spans="22:22" x14ac:dyDescent="0.25">
      <c r="V2368" s="27"/>
    </row>
    <row r="2369" spans="22:22" x14ac:dyDescent="0.25">
      <c r="V2369" s="27"/>
    </row>
    <row r="2370" spans="22:22" x14ac:dyDescent="0.25">
      <c r="V2370" s="27"/>
    </row>
    <row r="2371" spans="22:22" x14ac:dyDescent="0.25">
      <c r="V2371" s="27"/>
    </row>
    <row r="2372" spans="22:22" x14ac:dyDescent="0.25">
      <c r="V2372" s="27"/>
    </row>
    <row r="2373" spans="22:22" x14ac:dyDescent="0.25">
      <c r="V2373" s="27"/>
    </row>
    <row r="2374" spans="22:22" x14ac:dyDescent="0.25">
      <c r="V2374" s="27"/>
    </row>
    <row r="2375" spans="22:22" x14ac:dyDescent="0.25">
      <c r="V2375" s="27"/>
    </row>
    <row r="2376" spans="22:22" x14ac:dyDescent="0.25">
      <c r="V2376" s="27"/>
    </row>
    <row r="2377" spans="22:22" x14ac:dyDescent="0.25">
      <c r="V2377" s="27"/>
    </row>
    <row r="2378" spans="22:22" x14ac:dyDescent="0.25">
      <c r="V2378" s="27"/>
    </row>
    <row r="2379" spans="22:22" x14ac:dyDescent="0.25">
      <c r="V2379" s="27"/>
    </row>
    <row r="2380" spans="22:22" x14ac:dyDescent="0.25">
      <c r="V2380" s="27"/>
    </row>
    <row r="2381" spans="22:22" x14ac:dyDescent="0.25">
      <c r="V2381" s="27"/>
    </row>
    <row r="2382" spans="22:22" x14ac:dyDescent="0.25">
      <c r="V2382" s="27"/>
    </row>
    <row r="2383" spans="22:22" x14ac:dyDescent="0.25">
      <c r="V2383" s="27"/>
    </row>
    <row r="2384" spans="22:22" x14ac:dyDescent="0.25">
      <c r="V2384" s="27"/>
    </row>
    <row r="2385" spans="22:22" x14ac:dyDescent="0.25">
      <c r="V2385" s="27"/>
    </row>
    <row r="2386" spans="22:22" x14ac:dyDescent="0.25">
      <c r="V2386" s="27"/>
    </row>
    <row r="2387" spans="22:22" x14ac:dyDescent="0.25">
      <c r="V2387" s="27"/>
    </row>
    <row r="2388" spans="22:22" x14ac:dyDescent="0.25">
      <c r="V2388" s="27"/>
    </row>
    <row r="2389" spans="22:22" x14ac:dyDescent="0.25">
      <c r="V2389" s="27"/>
    </row>
    <row r="2390" spans="22:22" x14ac:dyDescent="0.25">
      <c r="V2390" s="27"/>
    </row>
    <row r="2391" spans="22:22" x14ac:dyDescent="0.25">
      <c r="V2391" s="27"/>
    </row>
    <row r="2392" spans="22:22" x14ac:dyDescent="0.25">
      <c r="V2392" s="27"/>
    </row>
    <row r="2393" spans="22:22" x14ac:dyDescent="0.25">
      <c r="V2393" s="27"/>
    </row>
    <row r="2394" spans="22:22" x14ac:dyDescent="0.25">
      <c r="V2394" s="27"/>
    </row>
    <row r="2395" spans="22:22" x14ac:dyDescent="0.25">
      <c r="V2395" s="27"/>
    </row>
    <row r="2396" spans="22:22" x14ac:dyDescent="0.25">
      <c r="V2396" s="27"/>
    </row>
    <row r="2397" spans="22:22" x14ac:dyDescent="0.25">
      <c r="V2397" s="27"/>
    </row>
    <row r="2398" spans="22:22" x14ac:dyDescent="0.25">
      <c r="V2398" s="27"/>
    </row>
    <row r="2399" spans="22:22" x14ac:dyDescent="0.25">
      <c r="V2399" s="27"/>
    </row>
    <row r="2400" spans="22:22" x14ac:dyDescent="0.25">
      <c r="V2400" s="27"/>
    </row>
    <row r="2401" spans="22:22" x14ac:dyDescent="0.25">
      <c r="V2401" s="27"/>
    </row>
    <row r="2402" spans="22:22" x14ac:dyDescent="0.25">
      <c r="V2402" s="27"/>
    </row>
    <row r="2403" spans="22:22" x14ac:dyDescent="0.25">
      <c r="V2403" s="27"/>
    </row>
    <row r="2404" spans="22:22" x14ac:dyDescent="0.25">
      <c r="V2404" s="27"/>
    </row>
    <row r="2405" spans="22:22" x14ac:dyDescent="0.25">
      <c r="V2405" s="27"/>
    </row>
    <row r="2406" spans="22:22" x14ac:dyDescent="0.25">
      <c r="V2406" s="27"/>
    </row>
    <row r="2407" spans="22:22" x14ac:dyDescent="0.25">
      <c r="V2407" s="27"/>
    </row>
    <row r="2408" spans="22:22" x14ac:dyDescent="0.25">
      <c r="V2408" s="27"/>
    </row>
    <row r="2409" spans="22:22" x14ac:dyDescent="0.25">
      <c r="V2409" s="27"/>
    </row>
    <row r="2410" spans="22:22" x14ac:dyDescent="0.25">
      <c r="V2410" s="27"/>
    </row>
    <row r="2411" spans="22:22" x14ac:dyDescent="0.25">
      <c r="V2411" s="27"/>
    </row>
    <row r="2412" spans="22:22" x14ac:dyDescent="0.25">
      <c r="V2412" s="27"/>
    </row>
    <row r="2413" spans="22:22" x14ac:dyDescent="0.25">
      <c r="V2413" s="27"/>
    </row>
    <row r="2414" spans="22:22" x14ac:dyDescent="0.25">
      <c r="V2414" s="27"/>
    </row>
    <row r="2415" spans="22:22" x14ac:dyDescent="0.25">
      <c r="V2415" s="27"/>
    </row>
    <row r="2416" spans="22:22" x14ac:dyDescent="0.25">
      <c r="V2416" s="27"/>
    </row>
    <row r="2417" spans="22:22" x14ac:dyDescent="0.25">
      <c r="V2417" s="27"/>
    </row>
    <row r="2418" spans="22:22" x14ac:dyDescent="0.25">
      <c r="V2418" s="27"/>
    </row>
    <row r="2419" spans="22:22" x14ac:dyDescent="0.25">
      <c r="V2419" s="27"/>
    </row>
    <row r="2420" spans="22:22" x14ac:dyDescent="0.25">
      <c r="V2420" s="27"/>
    </row>
    <row r="2421" spans="22:22" x14ac:dyDescent="0.25">
      <c r="V2421" s="27"/>
    </row>
    <row r="2422" spans="22:22" x14ac:dyDescent="0.25">
      <c r="V2422" s="27"/>
    </row>
    <row r="2423" spans="22:22" x14ac:dyDescent="0.25">
      <c r="V2423" s="27"/>
    </row>
    <row r="2424" spans="22:22" x14ac:dyDescent="0.25">
      <c r="V2424" s="27"/>
    </row>
    <row r="2425" spans="22:22" x14ac:dyDescent="0.25">
      <c r="V2425" s="27"/>
    </row>
    <row r="2426" spans="22:22" x14ac:dyDescent="0.25">
      <c r="V2426" s="27"/>
    </row>
    <row r="2427" spans="22:22" x14ac:dyDescent="0.25">
      <c r="V2427" s="27"/>
    </row>
    <row r="2428" spans="22:22" x14ac:dyDescent="0.25">
      <c r="V2428" s="27"/>
    </row>
    <row r="2429" spans="22:22" x14ac:dyDescent="0.25">
      <c r="V2429" s="27"/>
    </row>
    <row r="2430" spans="22:22" x14ac:dyDescent="0.25">
      <c r="V2430" s="27"/>
    </row>
    <row r="2431" spans="22:22" x14ac:dyDescent="0.25">
      <c r="V2431" s="27"/>
    </row>
    <row r="2432" spans="22:22" x14ac:dyDescent="0.25">
      <c r="V2432" s="27"/>
    </row>
    <row r="2433" spans="22:22" x14ac:dyDescent="0.25">
      <c r="V2433" s="27"/>
    </row>
    <row r="2434" spans="22:22" x14ac:dyDescent="0.25">
      <c r="V2434" s="27"/>
    </row>
    <row r="2435" spans="22:22" x14ac:dyDescent="0.25">
      <c r="V2435" s="27"/>
    </row>
    <row r="2436" spans="22:22" x14ac:dyDescent="0.25">
      <c r="V2436" s="27"/>
    </row>
    <row r="2437" spans="22:22" x14ac:dyDescent="0.25">
      <c r="V2437" s="27"/>
    </row>
    <row r="2438" spans="22:22" x14ac:dyDescent="0.25">
      <c r="V2438" s="27"/>
    </row>
    <row r="2439" spans="22:22" x14ac:dyDescent="0.25">
      <c r="V2439" s="27"/>
    </row>
    <row r="2440" spans="22:22" x14ac:dyDescent="0.25">
      <c r="V2440" s="27"/>
    </row>
    <row r="2441" spans="22:22" x14ac:dyDescent="0.25">
      <c r="V2441" s="27"/>
    </row>
    <row r="2442" spans="22:22" x14ac:dyDescent="0.25">
      <c r="V2442" s="27"/>
    </row>
    <row r="2443" spans="22:22" x14ac:dyDescent="0.25">
      <c r="V2443" s="27"/>
    </row>
    <row r="2444" spans="22:22" x14ac:dyDescent="0.25">
      <c r="V2444" s="27"/>
    </row>
    <row r="2445" spans="22:22" x14ac:dyDescent="0.25">
      <c r="V2445" s="27"/>
    </row>
    <row r="2446" spans="22:22" x14ac:dyDescent="0.25">
      <c r="V2446" s="27"/>
    </row>
    <row r="2447" spans="22:22" x14ac:dyDescent="0.25">
      <c r="V2447" s="27"/>
    </row>
    <row r="2448" spans="22:22" x14ac:dyDescent="0.25">
      <c r="V2448" s="27"/>
    </row>
    <row r="2449" spans="22:22" x14ac:dyDescent="0.25">
      <c r="V2449" s="27"/>
    </row>
    <row r="2450" spans="22:22" x14ac:dyDescent="0.25">
      <c r="V2450" s="27"/>
    </row>
    <row r="2451" spans="22:22" x14ac:dyDescent="0.25">
      <c r="V2451" s="27"/>
    </row>
    <row r="2452" spans="22:22" x14ac:dyDescent="0.25">
      <c r="V2452" s="27"/>
    </row>
    <row r="2453" spans="22:22" x14ac:dyDescent="0.25">
      <c r="V2453" s="27"/>
    </row>
    <row r="2454" spans="22:22" x14ac:dyDescent="0.25">
      <c r="V2454" s="27"/>
    </row>
    <row r="2455" spans="22:22" x14ac:dyDescent="0.25">
      <c r="V2455" s="27"/>
    </row>
    <row r="2456" spans="22:22" x14ac:dyDescent="0.25">
      <c r="V2456" s="27"/>
    </row>
    <row r="2457" spans="22:22" x14ac:dyDescent="0.25">
      <c r="V2457" s="27"/>
    </row>
    <row r="2458" spans="22:22" x14ac:dyDescent="0.25">
      <c r="V2458" s="27"/>
    </row>
    <row r="2459" spans="22:22" x14ac:dyDescent="0.25">
      <c r="V2459" s="27"/>
    </row>
    <row r="2460" spans="22:22" x14ac:dyDescent="0.25">
      <c r="V2460" s="27"/>
    </row>
    <row r="2461" spans="22:22" x14ac:dyDescent="0.25">
      <c r="V2461" s="27"/>
    </row>
    <row r="2462" spans="22:22" x14ac:dyDescent="0.25">
      <c r="V2462" s="27"/>
    </row>
    <row r="2463" spans="22:22" x14ac:dyDescent="0.25">
      <c r="V2463" s="27"/>
    </row>
    <row r="2464" spans="22:22" x14ac:dyDescent="0.25">
      <c r="V2464" s="27"/>
    </row>
    <row r="2465" spans="22:22" x14ac:dyDescent="0.25">
      <c r="V2465" s="27"/>
    </row>
    <row r="2466" spans="22:22" x14ac:dyDescent="0.25">
      <c r="V2466" s="27"/>
    </row>
    <row r="2467" spans="22:22" x14ac:dyDescent="0.25">
      <c r="V2467" s="27"/>
    </row>
    <row r="2468" spans="22:22" x14ac:dyDescent="0.25">
      <c r="V2468" s="27"/>
    </row>
    <row r="2469" spans="22:22" x14ac:dyDescent="0.25">
      <c r="V2469" s="27"/>
    </row>
    <row r="2470" spans="22:22" x14ac:dyDescent="0.25">
      <c r="V2470" s="27"/>
    </row>
    <row r="2471" spans="22:22" x14ac:dyDescent="0.25">
      <c r="V2471" s="27"/>
    </row>
    <row r="2472" spans="22:22" x14ac:dyDescent="0.25">
      <c r="V2472" s="27"/>
    </row>
    <row r="2473" spans="22:22" x14ac:dyDescent="0.25">
      <c r="V2473" s="27"/>
    </row>
    <row r="2474" spans="22:22" x14ac:dyDescent="0.25">
      <c r="V2474" s="27"/>
    </row>
    <row r="2475" spans="22:22" x14ac:dyDescent="0.25">
      <c r="V2475" s="27"/>
    </row>
    <row r="2476" spans="22:22" x14ac:dyDescent="0.25">
      <c r="V2476" s="27"/>
    </row>
    <row r="2477" spans="22:22" x14ac:dyDescent="0.25">
      <c r="V2477" s="27"/>
    </row>
    <row r="2478" spans="22:22" x14ac:dyDescent="0.25">
      <c r="V2478" s="27"/>
    </row>
    <row r="2479" spans="22:22" x14ac:dyDescent="0.25">
      <c r="V2479" s="27"/>
    </row>
    <row r="2480" spans="22:22" x14ac:dyDescent="0.25">
      <c r="V2480" s="27"/>
    </row>
    <row r="2481" spans="22:22" x14ac:dyDescent="0.25">
      <c r="V2481" s="27"/>
    </row>
    <row r="2482" spans="22:22" x14ac:dyDescent="0.25">
      <c r="V2482" s="27"/>
    </row>
    <row r="2483" spans="22:22" x14ac:dyDescent="0.25">
      <c r="V2483" s="27"/>
    </row>
    <row r="2484" spans="22:22" x14ac:dyDescent="0.25">
      <c r="V2484" s="27"/>
    </row>
    <row r="2485" spans="22:22" x14ac:dyDescent="0.25">
      <c r="V2485" s="27"/>
    </row>
    <row r="2486" spans="22:22" x14ac:dyDescent="0.25">
      <c r="V2486" s="27"/>
    </row>
    <row r="2487" spans="22:22" x14ac:dyDescent="0.25">
      <c r="V2487" s="27"/>
    </row>
    <row r="2488" spans="22:22" x14ac:dyDescent="0.25">
      <c r="V2488" s="27"/>
    </row>
    <row r="2489" spans="22:22" x14ac:dyDescent="0.25">
      <c r="V2489" s="27"/>
    </row>
    <row r="2490" spans="22:22" x14ac:dyDescent="0.25">
      <c r="V2490" s="27"/>
    </row>
    <row r="2491" spans="22:22" x14ac:dyDescent="0.25">
      <c r="V2491" s="27"/>
    </row>
    <row r="2492" spans="22:22" x14ac:dyDescent="0.25">
      <c r="V2492" s="27"/>
    </row>
    <row r="2493" spans="22:22" x14ac:dyDescent="0.25">
      <c r="V2493" s="27"/>
    </row>
    <row r="2494" spans="22:22" x14ac:dyDescent="0.25">
      <c r="V2494" s="27"/>
    </row>
    <row r="2495" spans="22:22" x14ac:dyDescent="0.25">
      <c r="V2495" s="27"/>
    </row>
    <row r="2496" spans="22:22" x14ac:dyDescent="0.25">
      <c r="V2496" s="27"/>
    </row>
    <row r="2497" spans="22:22" x14ac:dyDescent="0.25">
      <c r="V2497" s="27"/>
    </row>
    <row r="2498" spans="22:22" x14ac:dyDescent="0.25">
      <c r="V2498" s="27"/>
    </row>
    <row r="2499" spans="22:22" x14ac:dyDescent="0.25">
      <c r="V2499" s="27"/>
    </row>
    <row r="2500" spans="22:22" x14ac:dyDescent="0.25">
      <c r="V2500" s="27"/>
    </row>
    <row r="2501" spans="22:22" x14ac:dyDescent="0.25">
      <c r="V2501" s="27"/>
    </row>
    <row r="2502" spans="22:22" x14ac:dyDescent="0.25">
      <c r="V2502" s="27"/>
    </row>
    <row r="2503" spans="22:22" x14ac:dyDescent="0.25">
      <c r="V2503" s="27"/>
    </row>
    <row r="2504" spans="22:22" x14ac:dyDescent="0.25">
      <c r="V2504" s="27"/>
    </row>
    <row r="2505" spans="22:22" x14ac:dyDescent="0.25">
      <c r="V2505" s="27"/>
    </row>
    <row r="2506" spans="22:22" x14ac:dyDescent="0.25">
      <c r="V2506" s="27"/>
    </row>
    <row r="2507" spans="22:22" x14ac:dyDescent="0.25">
      <c r="V2507" s="27"/>
    </row>
    <row r="2508" spans="22:22" x14ac:dyDescent="0.25">
      <c r="V2508" s="27"/>
    </row>
    <row r="2509" spans="22:22" x14ac:dyDescent="0.25">
      <c r="V2509" s="27"/>
    </row>
    <row r="2510" spans="22:22" x14ac:dyDescent="0.25">
      <c r="V2510" s="27"/>
    </row>
    <row r="2511" spans="22:22" x14ac:dyDescent="0.25">
      <c r="V2511" s="27"/>
    </row>
    <row r="2512" spans="22:22" x14ac:dyDescent="0.25">
      <c r="V2512" s="27"/>
    </row>
    <row r="2513" spans="22:22" x14ac:dyDescent="0.25">
      <c r="V2513" s="27"/>
    </row>
    <row r="2514" spans="22:22" x14ac:dyDescent="0.25">
      <c r="V2514" s="27"/>
    </row>
    <row r="2515" spans="22:22" x14ac:dyDescent="0.25">
      <c r="V2515" s="27"/>
    </row>
    <row r="2516" spans="22:22" x14ac:dyDescent="0.25">
      <c r="V2516" s="27"/>
    </row>
    <row r="2517" spans="22:22" x14ac:dyDescent="0.25">
      <c r="V2517" s="27"/>
    </row>
    <row r="2518" spans="22:22" x14ac:dyDescent="0.25">
      <c r="V2518" s="27"/>
    </row>
    <row r="2519" spans="22:22" x14ac:dyDescent="0.25">
      <c r="V2519" s="27"/>
    </row>
    <row r="2520" spans="22:22" x14ac:dyDescent="0.25">
      <c r="V2520" s="27"/>
    </row>
    <row r="2521" spans="22:22" x14ac:dyDescent="0.25">
      <c r="V2521" s="27"/>
    </row>
    <row r="2522" spans="22:22" x14ac:dyDescent="0.25">
      <c r="V2522" s="27"/>
    </row>
    <row r="2523" spans="22:22" x14ac:dyDescent="0.25">
      <c r="V2523" s="27"/>
    </row>
    <row r="2524" spans="22:22" x14ac:dyDescent="0.25">
      <c r="V2524" s="27"/>
    </row>
    <row r="2525" spans="22:22" x14ac:dyDescent="0.25">
      <c r="V2525" s="27"/>
    </row>
    <row r="2526" spans="22:22" x14ac:dyDescent="0.25">
      <c r="V2526" s="27"/>
    </row>
    <row r="2527" spans="22:22" x14ac:dyDescent="0.25">
      <c r="V2527" s="27"/>
    </row>
    <row r="2528" spans="22:22" x14ac:dyDescent="0.25">
      <c r="V2528" s="27"/>
    </row>
    <row r="2529" spans="22:22" x14ac:dyDescent="0.25">
      <c r="V2529" s="27"/>
    </row>
    <row r="2530" spans="22:22" x14ac:dyDescent="0.25">
      <c r="V2530" s="27"/>
    </row>
    <row r="2531" spans="22:22" x14ac:dyDescent="0.25">
      <c r="V2531" s="27"/>
    </row>
    <row r="2532" spans="22:22" x14ac:dyDescent="0.25">
      <c r="V2532" s="27"/>
    </row>
    <row r="2533" spans="22:22" x14ac:dyDescent="0.25">
      <c r="V2533" s="27"/>
    </row>
    <row r="2534" spans="22:22" x14ac:dyDescent="0.25">
      <c r="V2534" s="27"/>
    </row>
    <row r="2535" spans="22:22" x14ac:dyDescent="0.25">
      <c r="V2535" s="27"/>
    </row>
    <row r="2536" spans="22:22" x14ac:dyDescent="0.25">
      <c r="V2536" s="27"/>
    </row>
    <row r="2537" spans="22:22" x14ac:dyDescent="0.25">
      <c r="V2537" s="27"/>
    </row>
    <row r="2538" spans="22:22" x14ac:dyDescent="0.25">
      <c r="V2538" s="27"/>
    </row>
    <row r="2539" spans="22:22" x14ac:dyDescent="0.25">
      <c r="V2539" s="27"/>
    </row>
    <row r="2540" spans="22:22" x14ac:dyDescent="0.25">
      <c r="V2540" s="27"/>
    </row>
    <row r="2541" spans="22:22" x14ac:dyDescent="0.25">
      <c r="V2541" s="27"/>
    </row>
    <row r="2542" spans="22:22" x14ac:dyDescent="0.25">
      <c r="V2542" s="27"/>
    </row>
    <row r="2543" spans="22:22" x14ac:dyDescent="0.25">
      <c r="V2543" s="27"/>
    </row>
    <row r="2544" spans="22:22" x14ac:dyDescent="0.25">
      <c r="V2544" s="27"/>
    </row>
    <row r="2545" spans="22:22" x14ac:dyDescent="0.25">
      <c r="V2545" s="27"/>
    </row>
    <row r="2546" spans="22:22" x14ac:dyDescent="0.25">
      <c r="V2546" s="27"/>
    </row>
    <row r="2547" spans="22:22" x14ac:dyDescent="0.25">
      <c r="V2547" s="27"/>
    </row>
    <row r="2548" spans="22:22" x14ac:dyDescent="0.25">
      <c r="V2548" s="27"/>
    </row>
    <row r="2549" spans="22:22" x14ac:dyDescent="0.25">
      <c r="V2549" s="27"/>
    </row>
    <row r="2550" spans="22:22" x14ac:dyDescent="0.25">
      <c r="V2550" s="27"/>
    </row>
    <row r="2551" spans="22:22" x14ac:dyDescent="0.25">
      <c r="V2551" s="27"/>
    </row>
    <row r="2552" spans="22:22" x14ac:dyDescent="0.25">
      <c r="V2552" s="27"/>
    </row>
    <row r="2553" spans="22:22" x14ac:dyDescent="0.25">
      <c r="V2553" s="27"/>
    </row>
    <row r="2554" spans="22:22" x14ac:dyDescent="0.25">
      <c r="V2554" s="27"/>
    </row>
    <row r="2555" spans="22:22" x14ac:dyDescent="0.25">
      <c r="V2555" s="27"/>
    </row>
    <row r="2556" spans="22:22" x14ac:dyDescent="0.25">
      <c r="V2556" s="27"/>
    </row>
    <row r="2557" spans="22:22" x14ac:dyDescent="0.25">
      <c r="V2557" s="27"/>
    </row>
    <row r="2558" spans="22:22" x14ac:dyDescent="0.25">
      <c r="V2558" s="27"/>
    </row>
    <row r="2559" spans="22:22" x14ac:dyDescent="0.25">
      <c r="V2559" s="27"/>
    </row>
    <row r="2560" spans="22:22" x14ac:dyDescent="0.25">
      <c r="V2560" s="27"/>
    </row>
    <row r="2561" spans="22:22" x14ac:dyDescent="0.25">
      <c r="V2561" s="27"/>
    </row>
    <row r="2562" spans="22:22" x14ac:dyDescent="0.25">
      <c r="V2562" s="27"/>
    </row>
    <row r="2563" spans="22:22" x14ac:dyDescent="0.25">
      <c r="V2563" s="27"/>
    </row>
    <row r="2564" spans="22:22" x14ac:dyDescent="0.25">
      <c r="V2564" s="27"/>
    </row>
    <row r="2565" spans="22:22" x14ac:dyDescent="0.25">
      <c r="V2565" s="27"/>
    </row>
    <row r="2566" spans="22:22" x14ac:dyDescent="0.25">
      <c r="V2566" s="27"/>
    </row>
    <row r="2567" spans="22:22" x14ac:dyDescent="0.25">
      <c r="V2567" s="27"/>
    </row>
    <row r="2568" spans="22:22" x14ac:dyDescent="0.25">
      <c r="V2568" s="27"/>
    </row>
    <row r="2569" spans="22:22" x14ac:dyDescent="0.25">
      <c r="V2569" s="27"/>
    </row>
    <row r="2570" spans="22:22" x14ac:dyDescent="0.25">
      <c r="V2570" s="27"/>
    </row>
    <row r="2571" spans="22:22" x14ac:dyDescent="0.25">
      <c r="V2571" s="27"/>
    </row>
    <row r="2572" spans="22:22" x14ac:dyDescent="0.25">
      <c r="V2572" s="27"/>
    </row>
    <row r="2573" spans="22:22" x14ac:dyDescent="0.25">
      <c r="V2573" s="27"/>
    </row>
    <row r="2574" spans="22:22" x14ac:dyDescent="0.25">
      <c r="V2574" s="27"/>
    </row>
    <row r="2575" spans="22:22" x14ac:dyDescent="0.25">
      <c r="V2575" s="27"/>
    </row>
    <row r="2576" spans="22:22" x14ac:dyDescent="0.25">
      <c r="V2576" s="27"/>
    </row>
    <row r="2577" spans="22:22" x14ac:dyDescent="0.25">
      <c r="V2577" s="27"/>
    </row>
    <row r="2578" spans="22:22" x14ac:dyDescent="0.25">
      <c r="V2578" s="27"/>
    </row>
    <row r="2579" spans="22:22" x14ac:dyDescent="0.25">
      <c r="V2579" s="27"/>
    </row>
    <row r="2580" spans="22:22" x14ac:dyDescent="0.25">
      <c r="V2580" s="27"/>
    </row>
    <row r="2581" spans="22:22" x14ac:dyDescent="0.25">
      <c r="V2581" s="27"/>
    </row>
    <row r="2582" spans="22:22" x14ac:dyDescent="0.25">
      <c r="V2582" s="27"/>
    </row>
    <row r="2583" spans="22:22" x14ac:dyDescent="0.25">
      <c r="V2583" s="27"/>
    </row>
    <row r="2584" spans="22:22" x14ac:dyDescent="0.25">
      <c r="V2584" s="27"/>
    </row>
    <row r="2585" spans="22:22" x14ac:dyDescent="0.25">
      <c r="V2585" s="27"/>
    </row>
    <row r="2586" spans="22:22" x14ac:dyDescent="0.25">
      <c r="V2586" s="27"/>
    </row>
    <row r="2587" spans="22:22" x14ac:dyDescent="0.25">
      <c r="V2587" s="27"/>
    </row>
    <row r="2588" spans="22:22" x14ac:dyDescent="0.25">
      <c r="V2588" s="27"/>
    </row>
    <row r="2589" spans="22:22" x14ac:dyDescent="0.25">
      <c r="V2589" s="27"/>
    </row>
    <row r="2590" spans="22:22" x14ac:dyDescent="0.25">
      <c r="V2590" s="27"/>
    </row>
    <row r="2591" spans="22:22" x14ac:dyDescent="0.25">
      <c r="V2591" s="27"/>
    </row>
    <row r="2592" spans="22:22" x14ac:dyDescent="0.25">
      <c r="V2592" s="27"/>
    </row>
    <row r="2593" spans="22:22" x14ac:dyDescent="0.25">
      <c r="V2593" s="27"/>
    </row>
    <row r="2594" spans="22:22" x14ac:dyDescent="0.25">
      <c r="V2594" s="27"/>
    </row>
    <row r="2595" spans="22:22" x14ac:dyDescent="0.25">
      <c r="V2595" s="27"/>
    </row>
    <row r="2596" spans="22:22" x14ac:dyDescent="0.25">
      <c r="V2596" s="27"/>
    </row>
    <row r="2597" spans="22:22" x14ac:dyDescent="0.25">
      <c r="V2597" s="27"/>
    </row>
    <row r="2598" spans="22:22" x14ac:dyDescent="0.25">
      <c r="V2598" s="27"/>
    </row>
    <row r="2599" spans="22:22" x14ac:dyDescent="0.25">
      <c r="V2599" s="27"/>
    </row>
    <row r="2600" spans="22:22" x14ac:dyDescent="0.25">
      <c r="V2600" s="27"/>
    </row>
    <row r="2601" spans="22:22" x14ac:dyDescent="0.25">
      <c r="V2601" s="27"/>
    </row>
    <row r="2602" spans="22:22" x14ac:dyDescent="0.25">
      <c r="V2602" s="27"/>
    </row>
    <row r="2603" spans="22:22" x14ac:dyDescent="0.25">
      <c r="V2603" s="27"/>
    </row>
    <row r="2604" spans="22:22" x14ac:dyDescent="0.25">
      <c r="V2604" s="27"/>
    </row>
    <row r="2605" spans="22:22" x14ac:dyDescent="0.25">
      <c r="V2605" s="27"/>
    </row>
    <row r="2606" spans="22:22" x14ac:dyDescent="0.25">
      <c r="V2606" s="27"/>
    </row>
    <row r="2607" spans="22:22" x14ac:dyDescent="0.25">
      <c r="V2607" s="27"/>
    </row>
    <row r="2608" spans="22:22" x14ac:dyDescent="0.25">
      <c r="V2608" s="27"/>
    </row>
    <row r="2609" spans="22:22" x14ac:dyDescent="0.25">
      <c r="V2609" s="27"/>
    </row>
    <row r="2610" spans="22:22" x14ac:dyDescent="0.25">
      <c r="V2610" s="27"/>
    </row>
    <row r="2611" spans="22:22" x14ac:dyDescent="0.25">
      <c r="V2611" s="27"/>
    </row>
    <row r="2612" spans="22:22" x14ac:dyDescent="0.25">
      <c r="V2612" s="27"/>
    </row>
    <row r="2613" spans="22:22" x14ac:dyDescent="0.25">
      <c r="V2613" s="27"/>
    </row>
    <row r="2614" spans="22:22" x14ac:dyDescent="0.25">
      <c r="V2614" s="27"/>
    </row>
    <row r="2615" spans="22:22" x14ac:dyDescent="0.25">
      <c r="V2615" s="27"/>
    </row>
    <row r="2616" spans="22:22" x14ac:dyDescent="0.25">
      <c r="V2616" s="27"/>
    </row>
    <row r="2617" spans="22:22" x14ac:dyDescent="0.25">
      <c r="V2617" s="27"/>
    </row>
    <row r="2618" spans="22:22" x14ac:dyDescent="0.25">
      <c r="V2618" s="27"/>
    </row>
    <row r="2619" spans="22:22" x14ac:dyDescent="0.25">
      <c r="V2619" s="27"/>
    </row>
    <row r="2620" spans="22:22" x14ac:dyDescent="0.25">
      <c r="V2620" s="27"/>
    </row>
    <row r="2621" spans="22:22" x14ac:dyDescent="0.25">
      <c r="V2621" s="27"/>
    </row>
    <row r="2622" spans="22:22" x14ac:dyDescent="0.25">
      <c r="V2622" s="27"/>
    </row>
    <row r="2623" spans="22:22" x14ac:dyDescent="0.25">
      <c r="V2623" s="27"/>
    </row>
    <row r="2624" spans="22:22" x14ac:dyDescent="0.25">
      <c r="V2624" s="27"/>
    </row>
    <row r="2625" spans="22:22" x14ac:dyDescent="0.25">
      <c r="V2625" s="27"/>
    </row>
    <row r="2626" spans="22:22" x14ac:dyDescent="0.25">
      <c r="V2626" s="27"/>
    </row>
    <row r="2627" spans="22:22" x14ac:dyDescent="0.25">
      <c r="V2627" s="27"/>
    </row>
    <row r="2628" spans="22:22" x14ac:dyDescent="0.25">
      <c r="V2628" s="27"/>
    </row>
    <row r="2629" spans="22:22" x14ac:dyDescent="0.25">
      <c r="V2629" s="27"/>
    </row>
    <row r="2630" spans="22:22" x14ac:dyDescent="0.25">
      <c r="V2630" s="27"/>
    </row>
    <row r="2631" spans="22:22" x14ac:dyDescent="0.25">
      <c r="V2631" s="27"/>
    </row>
    <row r="2632" spans="22:22" x14ac:dyDescent="0.25">
      <c r="V2632" s="27"/>
    </row>
    <row r="2633" spans="22:22" x14ac:dyDescent="0.25">
      <c r="V2633" s="27"/>
    </row>
    <row r="2634" spans="22:22" x14ac:dyDescent="0.25">
      <c r="V2634" s="27"/>
    </row>
    <row r="2635" spans="22:22" x14ac:dyDescent="0.25">
      <c r="V2635" s="27"/>
    </row>
    <row r="2636" spans="22:22" x14ac:dyDescent="0.25">
      <c r="V2636" s="27"/>
    </row>
    <row r="2637" spans="22:22" x14ac:dyDescent="0.25">
      <c r="V2637" s="27"/>
    </row>
    <row r="2638" spans="22:22" x14ac:dyDescent="0.25">
      <c r="V2638" s="27"/>
    </row>
    <row r="2639" spans="22:22" x14ac:dyDescent="0.25">
      <c r="V2639" s="27"/>
    </row>
    <row r="2640" spans="22:22" x14ac:dyDescent="0.25">
      <c r="V2640" s="27"/>
    </row>
    <row r="2641" spans="22:22" x14ac:dyDescent="0.25">
      <c r="V2641" s="27"/>
    </row>
    <row r="2642" spans="22:22" x14ac:dyDescent="0.25">
      <c r="V2642" s="27"/>
    </row>
    <row r="2643" spans="22:22" x14ac:dyDescent="0.25">
      <c r="V2643" s="27"/>
    </row>
    <row r="2644" spans="22:22" x14ac:dyDescent="0.25">
      <c r="V2644" s="27"/>
    </row>
    <row r="2645" spans="22:22" x14ac:dyDescent="0.25">
      <c r="V2645" s="27"/>
    </row>
    <row r="2646" spans="22:22" x14ac:dyDescent="0.25">
      <c r="V2646" s="27"/>
    </row>
    <row r="2647" spans="22:22" x14ac:dyDescent="0.25">
      <c r="V2647" s="27"/>
    </row>
    <row r="2648" spans="22:22" x14ac:dyDescent="0.25">
      <c r="V2648" s="27"/>
    </row>
    <row r="2649" spans="22:22" x14ac:dyDescent="0.25">
      <c r="V2649" s="27"/>
    </row>
    <row r="2650" spans="22:22" x14ac:dyDescent="0.25">
      <c r="V2650" s="27"/>
    </row>
    <row r="2651" spans="22:22" x14ac:dyDescent="0.25">
      <c r="V2651" s="27"/>
    </row>
    <row r="2652" spans="22:22" x14ac:dyDescent="0.25">
      <c r="V2652" s="27"/>
    </row>
    <row r="2653" spans="22:22" x14ac:dyDescent="0.25">
      <c r="V2653" s="27"/>
    </row>
    <row r="2654" spans="22:22" x14ac:dyDescent="0.25">
      <c r="V2654" s="27"/>
    </row>
    <row r="2655" spans="22:22" x14ac:dyDescent="0.25">
      <c r="V2655" s="27"/>
    </row>
    <row r="2656" spans="22:22" x14ac:dyDescent="0.25">
      <c r="V2656" s="27"/>
    </row>
    <row r="2657" spans="22:22" x14ac:dyDescent="0.25">
      <c r="V2657" s="27"/>
    </row>
    <row r="2658" spans="22:22" x14ac:dyDescent="0.25">
      <c r="V2658" s="27"/>
    </row>
    <row r="2659" spans="22:22" x14ac:dyDescent="0.25">
      <c r="V2659" s="27"/>
    </row>
    <row r="2660" spans="22:22" x14ac:dyDescent="0.25">
      <c r="V2660" s="27"/>
    </row>
    <row r="2661" spans="22:22" x14ac:dyDescent="0.25">
      <c r="V2661" s="27"/>
    </row>
    <row r="2662" spans="22:22" x14ac:dyDescent="0.25">
      <c r="V2662" s="27"/>
    </row>
    <row r="2663" spans="22:22" x14ac:dyDescent="0.25">
      <c r="V2663" s="27"/>
    </row>
    <row r="2664" spans="22:22" x14ac:dyDescent="0.25">
      <c r="V2664" s="27"/>
    </row>
    <row r="2665" spans="22:22" x14ac:dyDescent="0.25">
      <c r="V2665" s="27"/>
    </row>
    <row r="2666" spans="22:22" x14ac:dyDescent="0.25">
      <c r="V2666" s="27"/>
    </row>
    <row r="2667" spans="22:22" x14ac:dyDescent="0.25">
      <c r="V2667" s="27"/>
    </row>
    <row r="2668" spans="22:22" x14ac:dyDescent="0.25">
      <c r="V2668" s="27"/>
    </row>
    <row r="2669" spans="22:22" x14ac:dyDescent="0.25">
      <c r="V2669" s="27"/>
    </row>
    <row r="2670" spans="22:22" x14ac:dyDescent="0.25">
      <c r="V2670" s="27"/>
    </row>
    <row r="2671" spans="22:22" x14ac:dyDescent="0.25">
      <c r="V2671" s="27"/>
    </row>
    <row r="2672" spans="22:22" x14ac:dyDescent="0.25">
      <c r="V2672" s="27"/>
    </row>
    <row r="2673" spans="22:22" x14ac:dyDescent="0.25">
      <c r="V2673" s="27"/>
    </row>
    <row r="2674" spans="22:22" x14ac:dyDescent="0.25">
      <c r="V2674" s="27"/>
    </row>
    <row r="2675" spans="22:22" x14ac:dyDescent="0.25">
      <c r="V2675" s="27"/>
    </row>
    <row r="2676" spans="22:22" x14ac:dyDescent="0.25">
      <c r="V2676" s="27"/>
    </row>
    <row r="2677" spans="22:22" x14ac:dyDescent="0.25">
      <c r="V2677" s="27"/>
    </row>
    <row r="2678" spans="22:22" x14ac:dyDescent="0.25">
      <c r="V2678" s="27"/>
    </row>
    <row r="2679" spans="22:22" x14ac:dyDescent="0.25">
      <c r="V2679" s="27"/>
    </row>
    <row r="2680" spans="22:22" x14ac:dyDescent="0.25">
      <c r="V2680" s="27"/>
    </row>
    <row r="2681" spans="22:22" x14ac:dyDescent="0.25">
      <c r="V2681" s="27"/>
    </row>
    <row r="2682" spans="22:22" x14ac:dyDescent="0.25">
      <c r="V2682" s="27"/>
    </row>
    <row r="2683" spans="22:22" x14ac:dyDescent="0.25">
      <c r="V2683" s="27"/>
    </row>
    <row r="2684" spans="22:22" x14ac:dyDescent="0.25">
      <c r="V2684" s="27"/>
    </row>
    <row r="2685" spans="22:22" x14ac:dyDescent="0.25">
      <c r="V2685" s="27"/>
    </row>
    <row r="2686" spans="22:22" x14ac:dyDescent="0.25">
      <c r="V2686" s="27"/>
    </row>
    <row r="2687" spans="22:22" x14ac:dyDescent="0.25">
      <c r="V2687" s="27"/>
    </row>
    <row r="2688" spans="22:22" x14ac:dyDescent="0.25">
      <c r="V2688" s="27"/>
    </row>
    <row r="2689" spans="22:22" x14ac:dyDescent="0.25">
      <c r="V2689" s="27"/>
    </row>
    <row r="2690" spans="22:22" x14ac:dyDescent="0.25">
      <c r="V2690" s="27"/>
    </row>
    <row r="2691" spans="22:22" x14ac:dyDescent="0.25">
      <c r="V2691" s="27"/>
    </row>
    <row r="2692" spans="22:22" x14ac:dyDescent="0.25">
      <c r="V2692" s="27"/>
    </row>
    <row r="2693" spans="22:22" x14ac:dyDescent="0.25">
      <c r="V2693" s="27"/>
    </row>
    <row r="2694" spans="22:22" x14ac:dyDescent="0.25">
      <c r="V2694" s="27"/>
    </row>
    <row r="2695" spans="22:22" x14ac:dyDescent="0.25">
      <c r="V2695" s="27"/>
    </row>
    <row r="2696" spans="22:22" x14ac:dyDescent="0.25">
      <c r="V2696" s="27"/>
    </row>
    <row r="2697" spans="22:22" x14ac:dyDescent="0.25">
      <c r="V2697" s="27"/>
    </row>
    <row r="2698" spans="22:22" x14ac:dyDescent="0.25">
      <c r="V2698" s="27"/>
    </row>
    <row r="2699" spans="22:22" x14ac:dyDescent="0.25">
      <c r="V2699" s="27"/>
    </row>
    <row r="2700" spans="22:22" x14ac:dyDescent="0.25">
      <c r="V2700" s="27"/>
    </row>
    <row r="2701" spans="22:22" x14ac:dyDescent="0.25">
      <c r="V2701" s="27"/>
    </row>
    <row r="2702" spans="22:22" x14ac:dyDescent="0.25">
      <c r="V2702" s="27"/>
    </row>
    <row r="2703" spans="22:22" x14ac:dyDescent="0.25">
      <c r="V2703" s="27"/>
    </row>
    <row r="2704" spans="22:22" x14ac:dyDescent="0.25">
      <c r="V2704" s="27"/>
    </row>
    <row r="2705" spans="22:22" x14ac:dyDescent="0.25">
      <c r="V2705" s="27"/>
    </row>
    <row r="2706" spans="22:22" x14ac:dyDescent="0.25">
      <c r="V2706" s="27"/>
    </row>
    <row r="2707" spans="22:22" x14ac:dyDescent="0.25">
      <c r="V2707" s="27"/>
    </row>
    <row r="2708" spans="22:22" x14ac:dyDescent="0.25">
      <c r="V2708" s="27"/>
    </row>
    <row r="2709" spans="22:22" x14ac:dyDescent="0.25">
      <c r="V2709" s="27"/>
    </row>
    <row r="2710" spans="22:22" x14ac:dyDescent="0.25">
      <c r="V2710" s="27"/>
    </row>
    <row r="2711" spans="22:22" x14ac:dyDescent="0.25">
      <c r="V2711" s="27"/>
    </row>
    <row r="2712" spans="22:22" x14ac:dyDescent="0.25">
      <c r="V2712" s="27"/>
    </row>
    <row r="2713" spans="22:22" x14ac:dyDescent="0.25">
      <c r="V2713" s="27"/>
    </row>
    <row r="2714" spans="22:22" x14ac:dyDescent="0.25">
      <c r="V2714" s="27"/>
    </row>
    <row r="2715" spans="22:22" x14ac:dyDescent="0.25">
      <c r="V2715" s="27"/>
    </row>
    <row r="2716" spans="22:22" x14ac:dyDescent="0.25">
      <c r="V2716" s="27"/>
    </row>
    <row r="2717" spans="22:22" x14ac:dyDescent="0.25">
      <c r="V2717" s="27"/>
    </row>
    <row r="2718" spans="22:22" x14ac:dyDescent="0.25">
      <c r="V2718" s="27"/>
    </row>
    <row r="2719" spans="22:22" x14ac:dyDescent="0.25">
      <c r="V2719" s="27"/>
    </row>
    <row r="2720" spans="22:22" x14ac:dyDescent="0.25">
      <c r="V2720" s="27"/>
    </row>
    <row r="2721" spans="22:22" x14ac:dyDescent="0.25">
      <c r="V2721" s="27"/>
    </row>
    <row r="2722" spans="22:22" x14ac:dyDescent="0.25">
      <c r="V2722" s="27"/>
    </row>
    <row r="2723" spans="22:22" x14ac:dyDescent="0.25">
      <c r="V2723" s="27"/>
    </row>
    <row r="2724" spans="22:22" x14ac:dyDescent="0.25">
      <c r="V2724" s="27"/>
    </row>
    <row r="2725" spans="22:22" x14ac:dyDescent="0.25">
      <c r="V2725" s="27"/>
    </row>
    <row r="2726" spans="22:22" x14ac:dyDescent="0.25">
      <c r="V2726" s="27"/>
    </row>
    <row r="2727" spans="22:22" x14ac:dyDescent="0.25">
      <c r="V2727" s="27"/>
    </row>
    <row r="2728" spans="22:22" x14ac:dyDescent="0.25">
      <c r="V2728" s="27"/>
    </row>
    <row r="2729" spans="22:22" x14ac:dyDescent="0.25">
      <c r="V2729" s="27"/>
    </row>
    <row r="2730" spans="22:22" x14ac:dyDescent="0.25">
      <c r="V2730" s="27"/>
    </row>
    <row r="2731" spans="22:22" x14ac:dyDescent="0.25">
      <c r="V2731" s="27"/>
    </row>
    <row r="2732" spans="22:22" x14ac:dyDescent="0.25">
      <c r="V2732" s="27"/>
    </row>
    <row r="2733" spans="22:22" x14ac:dyDescent="0.25">
      <c r="V2733" s="27"/>
    </row>
    <row r="2734" spans="22:22" x14ac:dyDescent="0.25">
      <c r="V2734" s="27"/>
    </row>
    <row r="2735" spans="22:22" x14ac:dyDescent="0.25">
      <c r="V2735" s="27"/>
    </row>
    <row r="2736" spans="22:22" x14ac:dyDescent="0.25">
      <c r="V2736" s="27"/>
    </row>
    <row r="2737" spans="22:22" x14ac:dyDescent="0.25">
      <c r="V2737" s="27"/>
    </row>
    <row r="2738" spans="22:22" x14ac:dyDescent="0.25">
      <c r="V2738" s="27"/>
    </row>
    <row r="2739" spans="22:22" x14ac:dyDescent="0.25">
      <c r="V2739" s="27"/>
    </row>
    <row r="2740" spans="22:22" x14ac:dyDescent="0.25">
      <c r="V2740" s="27"/>
    </row>
    <row r="2741" spans="22:22" x14ac:dyDescent="0.25">
      <c r="V2741" s="27"/>
    </row>
    <row r="2742" spans="22:22" x14ac:dyDescent="0.25">
      <c r="V2742" s="27"/>
    </row>
    <row r="2743" spans="22:22" x14ac:dyDescent="0.25">
      <c r="V2743" s="27"/>
    </row>
    <row r="2744" spans="22:22" x14ac:dyDescent="0.25">
      <c r="V2744" s="27"/>
    </row>
    <row r="2745" spans="22:22" x14ac:dyDescent="0.25">
      <c r="V2745" s="27"/>
    </row>
    <row r="2746" spans="22:22" x14ac:dyDescent="0.25">
      <c r="V2746" s="27"/>
    </row>
    <row r="2747" spans="22:22" x14ac:dyDescent="0.25">
      <c r="V2747" s="27"/>
    </row>
    <row r="2748" spans="22:22" x14ac:dyDescent="0.25">
      <c r="V2748" s="27"/>
    </row>
    <row r="2749" spans="22:22" x14ac:dyDescent="0.25">
      <c r="V2749" s="27"/>
    </row>
    <row r="2750" spans="22:22" x14ac:dyDescent="0.25">
      <c r="V2750" s="27"/>
    </row>
    <row r="2751" spans="22:22" x14ac:dyDescent="0.25">
      <c r="V2751" s="27"/>
    </row>
    <row r="2752" spans="22:22" x14ac:dyDescent="0.25">
      <c r="V2752" s="27"/>
    </row>
    <row r="2753" spans="22:22" x14ac:dyDescent="0.25">
      <c r="V2753" s="27"/>
    </row>
    <row r="2754" spans="22:22" x14ac:dyDescent="0.25">
      <c r="V2754" s="27"/>
    </row>
    <row r="2755" spans="22:22" x14ac:dyDescent="0.25">
      <c r="V2755" s="27"/>
    </row>
    <row r="2756" spans="22:22" x14ac:dyDescent="0.25">
      <c r="V2756" s="27"/>
    </row>
    <row r="2757" spans="22:22" x14ac:dyDescent="0.25">
      <c r="V2757" s="27"/>
    </row>
    <row r="2758" spans="22:22" x14ac:dyDescent="0.25">
      <c r="V2758" s="27"/>
    </row>
    <row r="2759" spans="22:22" x14ac:dyDescent="0.25">
      <c r="V2759" s="27"/>
    </row>
    <row r="2760" spans="22:22" x14ac:dyDescent="0.25">
      <c r="V2760" s="27"/>
    </row>
    <row r="2761" spans="22:22" x14ac:dyDescent="0.25">
      <c r="V2761" s="27"/>
    </row>
    <row r="2762" spans="22:22" x14ac:dyDescent="0.25">
      <c r="V2762" s="27"/>
    </row>
    <row r="2763" spans="22:22" x14ac:dyDescent="0.25">
      <c r="V2763" s="27"/>
    </row>
    <row r="2764" spans="22:22" x14ac:dyDescent="0.25">
      <c r="V2764" s="27"/>
    </row>
    <row r="2765" spans="22:22" x14ac:dyDescent="0.25">
      <c r="V2765" s="27"/>
    </row>
    <row r="2766" spans="22:22" x14ac:dyDescent="0.25">
      <c r="V2766" s="27"/>
    </row>
    <row r="2767" spans="22:22" x14ac:dyDescent="0.25">
      <c r="V2767" s="27"/>
    </row>
    <row r="2768" spans="22:22" x14ac:dyDescent="0.25">
      <c r="V2768" s="27"/>
    </row>
    <row r="2769" spans="22:22" x14ac:dyDescent="0.25">
      <c r="V2769" s="27"/>
    </row>
    <row r="2770" spans="22:22" x14ac:dyDescent="0.25">
      <c r="V2770" s="27"/>
    </row>
    <row r="2771" spans="22:22" x14ac:dyDescent="0.25">
      <c r="V2771" s="27"/>
    </row>
    <row r="2772" spans="22:22" x14ac:dyDescent="0.25">
      <c r="V2772" s="27"/>
    </row>
    <row r="2773" spans="22:22" x14ac:dyDescent="0.25">
      <c r="V2773" s="27"/>
    </row>
    <row r="2774" spans="22:22" x14ac:dyDescent="0.25">
      <c r="V2774" s="27"/>
    </row>
    <row r="2775" spans="22:22" x14ac:dyDescent="0.25">
      <c r="V2775" s="27"/>
    </row>
    <row r="2776" spans="22:22" x14ac:dyDescent="0.25">
      <c r="V2776" s="27"/>
    </row>
    <row r="2777" spans="22:22" x14ac:dyDescent="0.25">
      <c r="V2777" s="27"/>
    </row>
    <row r="2778" spans="22:22" x14ac:dyDescent="0.25">
      <c r="V2778" s="27"/>
    </row>
    <row r="2779" spans="22:22" x14ac:dyDescent="0.25">
      <c r="V2779" s="27"/>
    </row>
    <row r="2780" spans="22:22" x14ac:dyDescent="0.25">
      <c r="V2780" s="27"/>
    </row>
    <row r="2781" spans="22:22" x14ac:dyDescent="0.25">
      <c r="V2781" s="27"/>
    </row>
    <row r="2782" spans="22:22" x14ac:dyDescent="0.25">
      <c r="V2782" s="27"/>
    </row>
    <row r="2783" spans="22:22" x14ac:dyDescent="0.25">
      <c r="V2783" s="27"/>
    </row>
    <row r="2784" spans="22:22" x14ac:dyDescent="0.25">
      <c r="V2784" s="27"/>
    </row>
    <row r="2785" spans="22:22" x14ac:dyDescent="0.25">
      <c r="V2785" s="27"/>
    </row>
    <row r="2786" spans="22:22" x14ac:dyDescent="0.25">
      <c r="V2786" s="27"/>
    </row>
    <row r="2787" spans="22:22" x14ac:dyDescent="0.25">
      <c r="V2787" s="27"/>
    </row>
    <row r="2788" spans="22:22" x14ac:dyDescent="0.25">
      <c r="V2788" s="27"/>
    </row>
    <row r="2789" spans="22:22" x14ac:dyDescent="0.25">
      <c r="V2789" s="27"/>
    </row>
    <row r="2790" spans="22:22" x14ac:dyDescent="0.25">
      <c r="V2790" s="27"/>
    </row>
    <row r="2791" spans="22:22" x14ac:dyDescent="0.25">
      <c r="V2791" s="27"/>
    </row>
    <row r="2792" spans="22:22" x14ac:dyDescent="0.25">
      <c r="V2792" s="27"/>
    </row>
    <row r="2793" spans="22:22" x14ac:dyDescent="0.25">
      <c r="V2793" s="27"/>
    </row>
    <row r="2794" spans="22:22" x14ac:dyDescent="0.25">
      <c r="V2794" s="27"/>
    </row>
    <row r="2795" spans="22:22" x14ac:dyDescent="0.25">
      <c r="V2795" s="27"/>
    </row>
    <row r="2796" spans="22:22" x14ac:dyDescent="0.25">
      <c r="V2796" s="27"/>
    </row>
    <row r="2797" spans="22:22" x14ac:dyDescent="0.25">
      <c r="V2797" s="27"/>
    </row>
    <row r="2798" spans="22:22" x14ac:dyDescent="0.25">
      <c r="V2798" s="27"/>
    </row>
    <row r="2799" spans="22:22" x14ac:dyDescent="0.25">
      <c r="V2799" s="27"/>
    </row>
    <row r="2800" spans="22:22" x14ac:dyDescent="0.25">
      <c r="V2800" s="27"/>
    </row>
    <row r="2801" spans="22:22" x14ac:dyDescent="0.25">
      <c r="V2801" s="27"/>
    </row>
    <row r="2802" spans="22:22" x14ac:dyDescent="0.25">
      <c r="V2802" s="27"/>
    </row>
    <row r="2803" spans="22:22" x14ac:dyDescent="0.25">
      <c r="V2803" s="27"/>
    </row>
    <row r="2804" spans="22:22" x14ac:dyDescent="0.25">
      <c r="V2804" s="27"/>
    </row>
    <row r="2805" spans="22:22" x14ac:dyDescent="0.25">
      <c r="V2805" s="27"/>
    </row>
    <row r="2806" spans="22:22" x14ac:dyDescent="0.25">
      <c r="V2806" s="27"/>
    </row>
    <row r="2807" spans="22:22" x14ac:dyDescent="0.25">
      <c r="V2807" s="27"/>
    </row>
    <row r="2808" spans="22:22" x14ac:dyDescent="0.25">
      <c r="V2808" s="27"/>
    </row>
    <row r="2809" spans="22:22" x14ac:dyDescent="0.25">
      <c r="V2809" s="27"/>
    </row>
    <row r="2810" spans="22:22" x14ac:dyDescent="0.25">
      <c r="V2810" s="27"/>
    </row>
    <row r="2811" spans="22:22" x14ac:dyDescent="0.25">
      <c r="V2811" s="27"/>
    </row>
    <row r="2812" spans="22:22" x14ac:dyDescent="0.25">
      <c r="V2812" s="27"/>
    </row>
    <row r="2813" spans="22:22" x14ac:dyDescent="0.25">
      <c r="V2813" s="27"/>
    </row>
    <row r="2814" spans="22:22" x14ac:dyDescent="0.25">
      <c r="V2814" s="27"/>
    </row>
    <row r="2815" spans="22:22" x14ac:dyDescent="0.25">
      <c r="V2815" s="27"/>
    </row>
    <row r="2816" spans="22:22" x14ac:dyDescent="0.25">
      <c r="V2816" s="27"/>
    </row>
    <row r="2817" spans="22:22" x14ac:dyDescent="0.25">
      <c r="V2817" s="27"/>
    </row>
    <row r="2818" spans="22:22" x14ac:dyDescent="0.25">
      <c r="V2818" s="27"/>
    </row>
    <row r="2819" spans="22:22" x14ac:dyDescent="0.25">
      <c r="V2819" s="27"/>
    </row>
    <row r="2820" spans="22:22" x14ac:dyDescent="0.25">
      <c r="V2820" s="27"/>
    </row>
    <row r="2821" spans="22:22" x14ac:dyDescent="0.25">
      <c r="V2821" s="27"/>
    </row>
    <row r="2822" spans="22:22" x14ac:dyDescent="0.25">
      <c r="V2822" s="27"/>
    </row>
    <row r="2823" spans="22:22" x14ac:dyDescent="0.25">
      <c r="V2823" s="27"/>
    </row>
    <row r="2824" spans="22:22" x14ac:dyDescent="0.25">
      <c r="V2824" s="27"/>
    </row>
    <row r="2825" spans="22:22" x14ac:dyDescent="0.25">
      <c r="V2825" s="27"/>
    </row>
    <row r="2826" spans="22:22" x14ac:dyDescent="0.25">
      <c r="V2826" s="27"/>
    </row>
    <row r="2827" spans="22:22" x14ac:dyDescent="0.25">
      <c r="V2827" s="27"/>
    </row>
    <row r="2828" spans="22:22" x14ac:dyDescent="0.25">
      <c r="V2828" s="27"/>
    </row>
    <row r="2829" spans="22:22" x14ac:dyDescent="0.25">
      <c r="V2829" s="27"/>
    </row>
    <row r="2830" spans="22:22" x14ac:dyDescent="0.25">
      <c r="V2830" s="27"/>
    </row>
    <row r="2831" spans="22:22" x14ac:dyDescent="0.25">
      <c r="V2831" s="27"/>
    </row>
    <row r="2832" spans="22:22" x14ac:dyDescent="0.25">
      <c r="V2832" s="27"/>
    </row>
    <row r="2833" spans="22:22" x14ac:dyDescent="0.25">
      <c r="V2833" s="27"/>
    </row>
    <row r="2834" spans="22:22" x14ac:dyDescent="0.25">
      <c r="V2834" s="27"/>
    </row>
    <row r="2835" spans="22:22" x14ac:dyDescent="0.25">
      <c r="V2835" s="27"/>
    </row>
    <row r="2836" spans="22:22" x14ac:dyDescent="0.25">
      <c r="V2836" s="27"/>
    </row>
    <row r="2837" spans="22:22" x14ac:dyDescent="0.25">
      <c r="V2837" s="27"/>
    </row>
    <row r="2838" spans="22:22" x14ac:dyDescent="0.25">
      <c r="V2838" s="27"/>
    </row>
    <row r="2839" spans="22:22" x14ac:dyDescent="0.25">
      <c r="V2839" s="27"/>
    </row>
    <row r="2840" spans="22:22" x14ac:dyDescent="0.25">
      <c r="V2840" s="27"/>
    </row>
    <row r="2841" spans="22:22" x14ac:dyDescent="0.25">
      <c r="V2841" s="27"/>
    </row>
    <row r="2842" spans="22:22" x14ac:dyDescent="0.25">
      <c r="V2842" s="27"/>
    </row>
    <row r="2843" spans="22:22" x14ac:dyDescent="0.25">
      <c r="V2843" s="27"/>
    </row>
    <row r="2844" spans="22:22" x14ac:dyDescent="0.25">
      <c r="V2844" s="27"/>
    </row>
    <row r="2845" spans="22:22" x14ac:dyDescent="0.25">
      <c r="V2845" s="27"/>
    </row>
    <row r="2846" spans="22:22" x14ac:dyDescent="0.25">
      <c r="V2846" s="27"/>
    </row>
    <row r="2847" spans="22:22" x14ac:dyDescent="0.25">
      <c r="V2847" s="27"/>
    </row>
    <row r="2848" spans="22:22" x14ac:dyDescent="0.25">
      <c r="V2848" s="27"/>
    </row>
    <row r="2849" spans="22:22" x14ac:dyDescent="0.25">
      <c r="V2849" s="27"/>
    </row>
    <row r="2850" spans="22:22" x14ac:dyDescent="0.25">
      <c r="V2850" s="27"/>
    </row>
    <row r="2851" spans="22:22" x14ac:dyDescent="0.25">
      <c r="V2851" s="27"/>
    </row>
    <row r="2852" spans="22:22" x14ac:dyDescent="0.25">
      <c r="V2852" s="27"/>
    </row>
    <row r="2853" spans="22:22" x14ac:dyDescent="0.25">
      <c r="V2853" s="27"/>
    </row>
    <row r="2854" spans="22:22" x14ac:dyDescent="0.25">
      <c r="V2854" s="27"/>
    </row>
    <row r="2855" spans="22:22" x14ac:dyDescent="0.25">
      <c r="V2855" s="27"/>
    </row>
    <row r="2856" spans="22:22" x14ac:dyDescent="0.25">
      <c r="V2856" s="27"/>
    </row>
    <row r="2857" spans="22:22" x14ac:dyDescent="0.25">
      <c r="V2857" s="27"/>
    </row>
    <row r="2858" spans="22:22" x14ac:dyDescent="0.25">
      <c r="V2858" s="27"/>
    </row>
    <row r="2859" spans="22:22" x14ac:dyDescent="0.25">
      <c r="V2859" s="27"/>
    </row>
    <row r="2860" spans="22:22" x14ac:dyDescent="0.25">
      <c r="V2860" s="27"/>
    </row>
    <row r="2861" spans="22:22" x14ac:dyDescent="0.25">
      <c r="V2861" s="27"/>
    </row>
    <row r="2862" spans="22:22" x14ac:dyDescent="0.25">
      <c r="V2862" s="27"/>
    </row>
    <row r="2863" spans="22:22" x14ac:dyDescent="0.25">
      <c r="V2863" s="27"/>
    </row>
    <row r="2864" spans="22:22" x14ac:dyDescent="0.25">
      <c r="V2864" s="27"/>
    </row>
    <row r="2865" spans="22:22" x14ac:dyDescent="0.25">
      <c r="V2865" s="27"/>
    </row>
    <row r="2866" spans="22:22" x14ac:dyDescent="0.25">
      <c r="V2866" s="27"/>
    </row>
    <row r="2867" spans="22:22" x14ac:dyDescent="0.25">
      <c r="V2867" s="27"/>
    </row>
    <row r="2868" spans="22:22" x14ac:dyDescent="0.25">
      <c r="V2868" s="27"/>
    </row>
    <row r="2869" spans="22:22" x14ac:dyDescent="0.25">
      <c r="V2869" s="27"/>
    </row>
    <row r="2870" spans="22:22" x14ac:dyDescent="0.25">
      <c r="V2870" s="27"/>
    </row>
    <row r="2871" spans="22:22" x14ac:dyDescent="0.25">
      <c r="V2871" s="27"/>
    </row>
    <row r="2872" spans="22:22" x14ac:dyDescent="0.25">
      <c r="V2872" s="27"/>
    </row>
    <row r="2873" spans="22:22" x14ac:dyDescent="0.25">
      <c r="V2873" s="27"/>
    </row>
    <row r="2874" spans="22:22" x14ac:dyDescent="0.25">
      <c r="V2874" s="27"/>
    </row>
    <row r="2875" spans="22:22" x14ac:dyDescent="0.25">
      <c r="V2875" s="27"/>
    </row>
    <row r="2876" spans="22:22" x14ac:dyDescent="0.25">
      <c r="V2876" s="27"/>
    </row>
    <row r="2877" spans="22:22" x14ac:dyDescent="0.25">
      <c r="V2877" s="27"/>
    </row>
    <row r="2878" spans="22:22" x14ac:dyDescent="0.25">
      <c r="V2878" s="27"/>
    </row>
    <row r="2879" spans="22:22" x14ac:dyDescent="0.25">
      <c r="V2879" s="27"/>
    </row>
    <row r="2880" spans="22:22" x14ac:dyDescent="0.25">
      <c r="V2880" s="27"/>
    </row>
    <row r="2881" spans="22:22" x14ac:dyDescent="0.25">
      <c r="V2881" s="27"/>
    </row>
    <row r="2882" spans="22:22" x14ac:dyDescent="0.25">
      <c r="V2882" s="27"/>
    </row>
    <row r="2883" spans="22:22" x14ac:dyDescent="0.25">
      <c r="V2883" s="27"/>
    </row>
    <row r="2884" spans="22:22" x14ac:dyDescent="0.25">
      <c r="V2884" s="27"/>
    </row>
    <row r="2885" spans="22:22" x14ac:dyDescent="0.25">
      <c r="V2885" s="27"/>
    </row>
    <row r="2886" spans="22:22" x14ac:dyDescent="0.25">
      <c r="V2886" s="27"/>
    </row>
    <row r="2887" spans="22:22" x14ac:dyDescent="0.25">
      <c r="V2887" s="27"/>
    </row>
    <row r="2888" spans="22:22" x14ac:dyDescent="0.25">
      <c r="V2888" s="27"/>
    </row>
    <row r="2889" spans="22:22" x14ac:dyDescent="0.25">
      <c r="V2889" s="27"/>
    </row>
    <row r="2890" spans="22:22" x14ac:dyDescent="0.25">
      <c r="V2890" s="27"/>
    </row>
    <row r="2891" spans="22:22" x14ac:dyDescent="0.25">
      <c r="V2891" s="27"/>
    </row>
    <row r="2892" spans="22:22" x14ac:dyDescent="0.25">
      <c r="V2892" s="27"/>
    </row>
    <row r="2893" spans="22:22" x14ac:dyDescent="0.25">
      <c r="V2893" s="27"/>
    </row>
    <row r="2894" spans="22:22" x14ac:dyDescent="0.25">
      <c r="V2894" s="27"/>
    </row>
    <row r="2895" spans="22:22" x14ac:dyDescent="0.25">
      <c r="V2895" s="27"/>
    </row>
    <row r="2896" spans="22:22" x14ac:dyDescent="0.25">
      <c r="V2896" s="27"/>
    </row>
    <row r="2897" spans="22:22" x14ac:dyDescent="0.25">
      <c r="V2897" s="27"/>
    </row>
    <row r="2898" spans="22:22" x14ac:dyDescent="0.25">
      <c r="V2898" s="27"/>
    </row>
    <row r="2899" spans="22:22" x14ac:dyDescent="0.25">
      <c r="V2899" s="27"/>
    </row>
    <row r="2900" spans="22:22" x14ac:dyDescent="0.25">
      <c r="V2900" s="27"/>
    </row>
    <row r="2901" spans="22:22" x14ac:dyDescent="0.25">
      <c r="V2901" s="27"/>
    </row>
    <row r="2902" spans="22:22" x14ac:dyDescent="0.25">
      <c r="V2902" s="27"/>
    </row>
    <row r="2903" spans="22:22" x14ac:dyDescent="0.25">
      <c r="V2903" s="27"/>
    </row>
    <row r="2904" spans="22:22" x14ac:dyDescent="0.25">
      <c r="V2904" s="27"/>
    </row>
    <row r="2905" spans="22:22" x14ac:dyDescent="0.25">
      <c r="V2905" s="27"/>
    </row>
    <row r="2906" spans="22:22" x14ac:dyDescent="0.25">
      <c r="V2906" s="27"/>
    </row>
    <row r="2907" spans="22:22" x14ac:dyDescent="0.25">
      <c r="V2907" s="27"/>
    </row>
    <row r="2908" spans="22:22" x14ac:dyDescent="0.25">
      <c r="V2908" s="27"/>
    </row>
    <row r="2909" spans="22:22" x14ac:dyDescent="0.25">
      <c r="V2909" s="27"/>
    </row>
    <row r="2910" spans="22:22" x14ac:dyDescent="0.25">
      <c r="V2910" s="27"/>
    </row>
    <row r="2911" spans="22:22" x14ac:dyDescent="0.25">
      <c r="V2911" s="27"/>
    </row>
    <row r="2912" spans="22:22" x14ac:dyDescent="0.25">
      <c r="V2912" s="27"/>
    </row>
    <row r="2913" spans="22:22" x14ac:dyDescent="0.25">
      <c r="V2913" s="27"/>
    </row>
    <row r="2914" spans="22:22" x14ac:dyDescent="0.25">
      <c r="V2914" s="27"/>
    </row>
    <row r="2915" spans="22:22" x14ac:dyDescent="0.25">
      <c r="V2915" s="27"/>
    </row>
    <row r="2916" spans="22:22" x14ac:dyDescent="0.25">
      <c r="V2916" s="27"/>
    </row>
    <row r="2917" spans="22:22" x14ac:dyDescent="0.25">
      <c r="V2917" s="27"/>
    </row>
    <row r="2918" spans="22:22" x14ac:dyDescent="0.25">
      <c r="V2918" s="27"/>
    </row>
    <row r="2919" spans="22:22" x14ac:dyDescent="0.25">
      <c r="V2919" s="27"/>
    </row>
    <row r="2920" spans="22:22" x14ac:dyDescent="0.25">
      <c r="V2920" s="27"/>
    </row>
    <row r="2921" spans="22:22" x14ac:dyDescent="0.25">
      <c r="V2921" s="27"/>
    </row>
    <row r="2922" spans="22:22" x14ac:dyDescent="0.25">
      <c r="V2922" s="27"/>
    </row>
    <row r="2923" spans="22:22" x14ac:dyDescent="0.25">
      <c r="V2923" s="27"/>
    </row>
    <row r="2924" spans="22:22" x14ac:dyDescent="0.25">
      <c r="V2924" s="27"/>
    </row>
    <row r="2925" spans="22:22" x14ac:dyDescent="0.25">
      <c r="V2925" s="27"/>
    </row>
    <row r="2926" spans="22:22" x14ac:dyDescent="0.25">
      <c r="V2926" s="27"/>
    </row>
    <row r="2927" spans="22:22" x14ac:dyDescent="0.25">
      <c r="V2927" s="27"/>
    </row>
    <row r="2928" spans="22:22" x14ac:dyDescent="0.25">
      <c r="V2928" s="27"/>
    </row>
    <row r="2929" spans="22:22" x14ac:dyDescent="0.25">
      <c r="V2929" s="27"/>
    </row>
    <row r="2930" spans="22:22" x14ac:dyDescent="0.25">
      <c r="V2930" s="27"/>
    </row>
    <row r="2931" spans="22:22" x14ac:dyDescent="0.25">
      <c r="V2931" s="27"/>
    </row>
    <row r="2932" spans="22:22" x14ac:dyDescent="0.25">
      <c r="V2932" s="27"/>
    </row>
    <row r="2933" spans="22:22" x14ac:dyDescent="0.25">
      <c r="V2933" s="27"/>
    </row>
    <row r="2934" spans="22:22" x14ac:dyDescent="0.25">
      <c r="V2934" s="27"/>
    </row>
    <row r="2935" spans="22:22" x14ac:dyDescent="0.25">
      <c r="V2935" s="27"/>
    </row>
    <row r="2936" spans="22:22" x14ac:dyDescent="0.25">
      <c r="V2936" s="27"/>
    </row>
    <row r="2937" spans="22:22" x14ac:dyDescent="0.25">
      <c r="V2937" s="27"/>
    </row>
    <row r="2938" spans="22:22" x14ac:dyDescent="0.25">
      <c r="V2938" s="27"/>
    </row>
    <row r="2939" spans="22:22" x14ac:dyDescent="0.25">
      <c r="V2939" s="27"/>
    </row>
    <row r="2940" spans="22:22" x14ac:dyDescent="0.25">
      <c r="V2940" s="27"/>
    </row>
    <row r="2941" spans="22:22" x14ac:dyDescent="0.25">
      <c r="V2941" s="27"/>
    </row>
    <row r="2942" spans="22:22" x14ac:dyDescent="0.25">
      <c r="V2942" s="27"/>
    </row>
    <row r="2943" spans="22:22" x14ac:dyDescent="0.25">
      <c r="V2943" s="27"/>
    </row>
    <row r="2944" spans="22:22" x14ac:dyDescent="0.25">
      <c r="V2944" s="27"/>
    </row>
    <row r="2945" spans="22:22" x14ac:dyDescent="0.25">
      <c r="V2945" s="27"/>
    </row>
    <row r="2946" spans="22:22" x14ac:dyDescent="0.25">
      <c r="V2946" s="27"/>
    </row>
    <row r="2947" spans="22:22" x14ac:dyDescent="0.25">
      <c r="V2947" s="27"/>
    </row>
    <row r="2948" spans="22:22" x14ac:dyDescent="0.25">
      <c r="V2948" s="27"/>
    </row>
    <row r="2949" spans="22:22" x14ac:dyDescent="0.25">
      <c r="V2949" s="27"/>
    </row>
    <row r="2950" spans="22:22" x14ac:dyDescent="0.25">
      <c r="V2950" s="27"/>
    </row>
    <row r="2951" spans="22:22" x14ac:dyDescent="0.25">
      <c r="V2951" s="27"/>
    </row>
    <row r="2952" spans="22:22" x14ac:dyDescent="0.25">
      <c r="V2952" s="27"/>
    </row>
    <row r="2953" spans="22:22" x14ac:dyDescent="0.25">
      <c r="V2953" s="27"/>
    </row>
    <row r="2954" spans="22:22" x14ac:dyDescent="0.25">
      <c r="V2954" s="27"/>
    </row>
    <row r="2955" spans="22:22" x14ac:dyDescent="0.25">
      <c r="V2955" s="27"/>
    </row>
    <row r="2956" spans="22:22" x14ac:dyDescent="0.25">
      <c r="V2956" s="27"/>
    </row>
    <row r="2957" spans="22:22" x14ac:dyDescent="0.25">
      <c r="V2957" s="27"/>
    </row>
    <row r="2958" spans="22:22" x14ac:dyDescent="0.25">
      <c r="V2958" s="27"/>
    </row>
    <row r="2959" spans="22:22" x14ac:dyDescent="0.25">
      <c r="V2959" s="27"/>
    </row>
    <row r="2960" spans="22:22" x14ac:dyDescent="0.25">
      <c r="V2960" s="27"/>
    </row>
    <row r="2961" spans="22:22" x14ac:dyDescent="0.25">
      <c r="V2961" s="27"/>
    </row>
    <row r="2962" spans="22:22" x14ac:dyDescent="0.25">
      <c r="V2962" s="27"/>
    </row>
    <row r="2963" spans="22:22" x14ac:dyDescent="0.25">
      <c r="V2963" s="27"/>
    </row>
    <row r="2964" spans="22:22" x14ac:dyDescent="0.25">
      <c r="V2964" s="27"/>
    </row>
    <row r="2965" spans="22:22" x14ac:dyDescent="0.25">
      <c r="V2965" s="27"/>
    </row>
    <row r="2966" spans="22:22" x14ac:dyDescent="0.25">
      <c r="V2966" s="27"/>
    </row>
    <row r="2967" spans="22:22" x14ac:dyDescent="0.25">
      <c r="V2967" s="27"/>
    </row>
    <row r="2968" spans="22:22" x14ac:dyDescent="0.25">
      <c r="V2968" s="27"/>
    </row>
    <row r="2969" spans="22:22" x14ac:dyDescent="0.25">
      <c r="V2969" s="27"/>
    </row>
    <row r="2970" spans="22:22" x14ac:dyDescent="0.25">
      <c r="V2970" s="27"/>
    </row>
    <row r="2971" spans="22:22" x14ac:dyDescent="0.25">
      <c r="V2971" s="27"/>
    </row>
    <row r="2972" spans="22:22" x14ac:dyDescent="0.25">
      <c r="V2972" s="27"/>
    </row>
    <row r="2973" spans="22:22" x14ac:dyDescent="0.25">
      <c r="V2973" s="27"/>
    </row>
    <row r="2974" spans="22:22" x14ac:dyDescent="0.25">
      <c r="V2974" s="27"/>
    </row>
    <row r="2975" spans="22:22" x14ac:dyDescent="0.25">
      <c r="V2975" s="27"/>
    </row>
    <row r="2976" spans="22:22" x14ac:dyDescent="0.25">
      <c r="V2976" s="27"/>
    </row>
    <row r="2977" spans="22:22" x14ac:dyDescent="0.25">
      <c r="V2977" s="27"/>
    </row>
    <row r="2978" spans="22:22" x14ac:dyDescent="0.25">
      <c r="V2978" s="27"/>
    </row>
    <row r="2979" spans="22:22" x14ac:dyDescent="0.25">
      <c r="V2979" s="27"/>
    </row>
    <row r="2980" spans="22:22" x14ac:dyDescent="0.25">
      <c r="V2980" s="27"/>
    </row>
    <row r="2981" spans="22:22" x14ac:dyDescent="0.25">
      <c r="V2981" s="27"/>
    </row>
    <row r="2982" spans="22:22" x14ac:dyDescent="0.25">
      <c r="V2982" s="27"/>
    </row>
    <row r="2983" spans="22:22" x14ac:dyDescent="0.25">
      <c r="V2983" s="27"/>
    </row>
    <row r="2984" spans="22:22" x14ac:dyDescent="0.25">
      <c r="V2984" s="27"/>
    </row>
    <row r="2985" spans="22:22" x14ac:dyDescent="0.25">
      <c r="V2985" s="27"/>
    </row>
    <row r="2986" spans="22:22" x14ac:dyDescent="0.25">
      <c r="V2986" s="27"/>
    </row>
    <row r="2987" spans="22:22" x14ac:dyDescent="0.25">
      <c r="V2987" s="27"/>
    </row>
    <row r="2988" spans="22:22" x14ac:dyDescent="0.25">
      <c r="V2988" s="27"/>
    </row>
    <row r="2989" spans="22:22" x14ac:dyDescent="0.25">
      <c r="V2989" s="27"/>
    </row>
    <row r="2990" spans="22:22" x14ac:dyDescent="0.25">
      <c r="V2990" s="27"/>
    </row>
    <row r="2991" spans="22:22" x14ac:dyDescent="0.25">
      <c r="V2991" s="27"/>
    </row>
    <row r="2992" spans="22:22" x14ac:dyDescent="0.25">
      <c r="V2992" s="27"/>
    </row>
    <row r="2993" spans="22:22" x14ac:dyDescent="0.25">
      <c r="V2993" s="27"/>
    </row>
    <row r="2994" spans="22:22" x14ac:dyDescent="0.25">
      <c r="V2994" s="27"/>
    </row>
    <row r="2995" spans="22:22" x14ac:dyDescent="0.25">
      <c r="V2995" s="27"/>
    </row>
    <row r="2996" spans="22:22" x14ac:dyDescent="0.25">
      <c r="V2996" s="27"/>
    </row>
    <row r="2997" spans="22:22" x14ac:dyDescent="0.25">
      <c r="V2997" s="27"/>
    </row>
    <row r="2998" spans="22:22" x14ac:dyDescent="0.25">
      <c r="V2998" s="27"/>
    </row>
    <row r="2999" spans="22:22" x14ac:dyDescent="0.25">
      <c r="V2999" s="27"/>
    </row>
    <row r="3000" spans="22:22" x14ac:dyDescent="0.25">
      <c r="V3000" s="27"/>
    </row>
    <row r="3001" spans="22:22" x14ac:dyDescent="0.25">
      <c r="V3001" s="27"/>
    </row>
    <row r="3002" spans="22:22" x14ac:dyDescent="0.25">
      <c r="V3002" s="27"/>
    </row>
    <row r="3003" spans="22:22" x14ac:dyDescent="0.25">
      <c r="V3003" s="27"/>
    </row>
    <row r="3004" spans="22:22" x14ac:dyDescent="0.25">
      <c r="V3004" s="27"/>
    </row>
    <row r="3005" spans="22:22" x14ac:dyDescent="0.25">
      <c r="V3005" s="27"/>
    </row>
    <row r="3006" spans="22:22" x14ac:dyDescent="0.25">
      <c r="V3006" s="27"/>
    </row>
    <row r="3007" spans="22:22" x14ac:dyDescent="0.25">
      <c r="V3007" s="27"/>
    </row>
    <row r="3008" spans="22:22" x14ac:dyDescent="0.25">
      <c r="V3008" s="27"/>
    </row>
    <row r="3009" spans="22:22" x14ac:dyDescent="0.25">
      <c r="V3009" s="27"/>
    </row>
    <row r="3010" spans="22:22" x14ac:dyDescent="0.25">
      <c r="V3010" s="27"/>
    </row>
    <row r="3011" spans="22:22" x14ac:dyDescent="0.25">
      <c r="V3011" s="27"/>
    </row>
    <row r="3012" spans="22:22" x14ac:dyDescent="0.25">
      <c r="V3012" s="27"/>
    </row>
    <row r="3013" spans="22:22" x14ac:dyDescent="0.25">
      <c r="V3013" s="27"/>
    </row>
    <row r="3014" spans="22:22" x14ac:dyDescent="0.25">
      <c r="V3014" s="27"/>
    </row>
    <row r="3015" spans="22:22" x14ac:dyDescent="0.25">
      <c r="V3015" s="27"/>
    </row>
    <row r="3016" spans="22:22" x14ac:dyDescent="0.25">
      <c r="V3016" s="27"/>
    </row>
    <row r="3017" spans="22:22" x14ac:dyDescent="0.25">
      <c r="V3017" s="27"/>
    </row>
    <row r="3018" spans="22:22" x14ac:dyDescent="0.25">
      <c r="V3018" s="27"/>
    </row>
    <row r="3019" spans="22:22" x14ac:dyDescent="0.25">
      <c r="V3019" s="27"/>
    </row>
    <row r="3020" spans="22:22" x14ac:dyDescent="0.25">
      <c r="V3020" s="27"/>
    </row>
    <row r="3021" spans="22:22" x14ac:dyDescent="0.25">
      <c r="V3021" s="27"/>
    </row>
    <row r="3022" spans="22:22" x14ac:dyDescent="0.25">
      <c r="V3022" s="27"/>
    </row>
    <row r="3023" spans="22:22" x14ac:dyDescent="0.25">
      <c r="V3023" s="27"/>
    </row>
    <row r="3024" spans="22:22" x14ac:dyDescent="0.25">
      <c r="V3024" s="27"/>
    </row>
    <row r="3025" spans="22:22" x14ac:dyDescent="0.25">
      <c r="V3025" s="27"/>
    </row>
    <row r="3026" spans="22:22" x14ac:dyDescent="0.25">
      <c r="V3026" s="27"/>
    </row>
    <row r="3027" spans="22:22" x14ac:dyDescent="0.25">
      <c r="V3027" s="27"/>
    </row>
    <row r="3028" spans="22:22" x14ac:dyDescent="0.25">
      <c r="V3028" s="27"/>
    </row>
    <row r="3029" spans="22:22" x14ac:dyDescent="0.25">
      <c r="V3029" s="27"/>
    </row>
    <row r="3030" spans="22:22" x14ac:dyDescent="0.25">
      <c r="V3030" s="27"/>
    </row>
    <row r="3031" spans="22:22" x14ac:dyDescent="0.25">
      <c r="V3031" s="27"/>
    </row>
    <row r="3032" spans="22:22" x14ac:dyDescent="0.25">
      <c r="V3032" s="27"/>
    </row>
    <row r="3033" spans="22:22" x14ac:dyDescent="0.25">
      <c r="V3033" s="27"/>
    </row>
    <row r="3034" spans="22:22" x14ac:dyDescent="0.25">
      <c r="V3034" s="27"/>
    </row>
    <row r="3035" spans="22:22" x14ac:dyDescent="0.25">
      <c r="V3035" s="27"/>
    </row>
    <row r="3036" spans="22:22" x14ac:dyDescent="0.25">
      <c r="V3036" s="27"/>
    </row>
    <row r="3037" spans="22:22" x14ac:dyDescent="0.25">
      <c r="V3037" s="27"/>
    </row>
    <row r="3038" spans="22:22" x14ac:dyDescent="0.25">
      <c r="V3038" s="27"/>
    </row>
    <row r="3039" spans="22:22" x14ac:dyDescent="0.25">
      <c r="V3039" s="27"/>
    </row>
    <row r="3040" spans="22:22" x14ac:dyDescent="0.25">
      <c r="V3040" s="27"/>
    </row>
    <row r="3041" spans="22:22" x14ac:dyDescent="0.25">
      <c r="V3041" s="27"/>
    </row>
    <row r="3042" spans="22:22" x14ac:dyDescent="0.25">
      <c r="V3042" s="27"/>
    </row>
    <row r="3043" spans="22:22" x14ac:dyDescent="0.25">
      <c r="V3043" s="27"/>
    </row>
    <row r="3044" spans="22:22" x14ac:dyDescent="0.25">
      <c r="V3044" s="27"/>
    </row>
    <row r="3045" spans="22:22" x14ac:dyDescent="0.25">
      <c r="V3045" s="27"/>
    </row>
    <row r="3046" spans="22:22" x14ac:dyDescent="0.25">
      <c r="V3046" s="27"/>
    </row>
    <row r="3047" spans="22:22" x14ac:dyDescent="0.25">
      <c r="V3047" s="27"/>
    </row>
    <row r="3048" spans="22:22" x14ac:dyDescent="0.25">
      <c r="V3048" s="27"/>
    </row>
    <row r="3049" spans="22:22" x14ac:dyDescent="0.25">
      <c r="V3049" s="27"/>
    </row>
    <row r="3050" spans="22:22" x14ac:dyDescent="0.25">
      <c r="V3050" s="27"/>
    </row>
    <row r="3051" spans="22:22" x14ac:dyDescent="0.25">
      <c r="V3051" s="27"/>
    </row>
    <row r="3052" spans="22:22" x14ac:dyDescent="0.25">
      <c r="V3052" s="27"/>
    </row>
    <row r="3053" spans="22:22" x14ac:dyDescent="0.25">
      <c r="V3053" s="27"/>
    </row>
    <row r="3054" spans="22:22" x14ac:dyDescent="0.25">
      <c r="V3054" s="27"/>
    </row>
    <row r="3055" spans="22:22" x14ac:dyDescent="0.25">
      <c r="V3055" s="27"/>
    </row>
    <row r="3056" spans="22:22" x14ac:dyDescent="0.25">
      <c r="V3056" s="27"/>
    </row>
    <row r="3057" spans="22:22" x14ac:dyDescent="0.25">
      <c r="V3057" s="27"/>
    </row>
    <row r="3058" spans="22:22" x14ac:dyDescent="0.25">
      <c r="V3058" s="27"/>
    </row>
    <row r="3059" spans="22:22" x14ac:dyDescent="0.25">
      <c r="V3059" s="27"/>
    </row>
    <row r="3060" spans="22:22" x14ac:dyDescent="0.25">
      <c r="V3060" s="27"/>
    </row>
    <row r="3061" spans="22:22" x14ac:dyDescent="0.25">
      <c r="V3061" s="27"/>
    </row>
    <row r="3062" spans="22:22" x14ac:dyDescent="0.25">
      <c r="V3062" s="27"/>
    </row>
    <row r="3063" spans="22:22" x14ac:dyDescent="0.25">
      <c r="V3063" s="27"/>
    </row>
    <row r="3064" spans="22:22" x14ac:dyDescent="0.25">
      <c r="V3064" s="27"/>
    </row>
    <row r="3065" spans="22:22" x14ac:dyDescent="0.25">
      <c r="V3065" s="27"/>
    </row>
    <row r="3066" spans="22:22" x14ac:dyDescent="0.25">
      <c r="V3066" s="27"/>
    </row>
    <row r="3067" spans="22:22" x14ac:dyDescent="0.25">
      <c r="V3067" s="27"/>
    </row>
    <row r="3068" spans="22:22" x14ac:dyDescent="0.25">
      <c r="V3068" s="27"/>
    </row>
    <row r="3069" spans="22:22" x14ac:dyDescent="0.25">
      <c r="V3069" s="27"/>
    </row>
    <row r="3070" spans="22:22" x14ac:dyDescent="0.25">
      <c r="V3070" s="27"/>
    </row>
    <row r="3071" spans="22:22" x14ac:dyDescent="0.25">
      <c r="V3071" s="27"/>
    </row>
    <row r="3072" spans="22:22" x14ac:dyDescent="0.25">
      <c r="V3072" s="27"/>
    </row>
    <row r="3073" spans="22:22" x14ac:dyDescent="0.25">
      <c r="V3073" s="27"/>
    </row>
    <row r="3074" spans="22:22" x14ac:dyDescent="0.25">
      <c r="V3074" s="27"/>
    </row>
    <row r="3075" spans="22:22" x14ac:dyDescent="0.25">
      <c r="V3075" s="27"/>
    </row>
    <row r="3076" spans="22:22" x14ac:dyDescent="0.25">
      <c r="V3076" s="27"/>
    </row>
    <row r="3077" spans="22:22" x14ac:dyDescent="0.25">
      <c r="V3077" s="27"/>
    </row>
    <row r="3078" spans="22:22" x14ac:dyDescent="0.25">
      <c r="V3078" s="27"/>
    </row>
    <row r="3079" spans="22:22" x14ac:dyDescent="0.25">
      <c r="V3079" s="27"/>
    </row>
    <row r="3080" spans="22:22" x14ac:dyDescent="0.25">
      <c r="V3080" s="27"/>
    </row>
    <row r="3081" spans="22:22" x14ac:dyDescent="0.25">
      <c r="V3081" s="27"/>
    </row>
    <row r="3082" spans="22:22" x14ac:dyDescent="0.25">
      <c r="V3082" s="27"/>
    </row>
    <row r="3083" spans="22:22" x14ac:dyDescent="0.25">
      <c r="V3083" s="27"/>
    </row>
    <row r="3084" spans="22:22" x14ac:dyDescent="0.25">
      <c r="V3084" s="27"/>
    </row>
    <row r="3085" spans="22:22" x14ac:dyDescent="0.25">
      <c r="V3085" s="27"/>
    </row>
    <row r="3086" spans="22:22" x14ac:dyDescent="0.25">
      <c r="V3086" s="27"/>
    </row>
    <row r="3087" spans="22:22" x14ac:dyDescent="0.25">
      <c r="V3087" s="27"/>
    </row>
    <row r="3088" spans="22:22" x14ac:dyDescent="0.25">
      <c r="V3088" s="27"/>
    </row>
    <row r="3089" spans="22:22" x14ac:dyDescent="0.25">
      <c r="V3089" s="27"/>
    </row>
    <row r="3090" spans="22:22" x14ac:dyDescent="0.25">
      <c r="V3090" s="27"/>
    </row>
    <row r="3091" spans="22:22" x14ac:dyDescent="0.25">
      <c r="V3091" s="27"/>
    </row>
    <row r="3092" spans="22:22" x14ac:dyDescent="0.25">
      <c r="V3092" s="27"/>
    </row>
    <row r="3093" spans="22:22" x14ac:dyDescent="0.25">
      <c r="V3093" s="27"/>
    </row>
    <row r="3094" spans="22:22" x14ac:dyDescent="0.25">
      <c r="V3094" s="27"/>
    </row>
    <row r="3095" spans="22:22" x14ac:dyDescent="0.25">
      <c r="V3095" s="27"/>
    </row>
    <row r="3096" spans="22:22" x14ac:dyDescent="0.25">
      <c r="V3096" s="27"/>
    </row>
    <row r="3097" spans="22:22" x14ac:dyDescent="0.25">
      <c r="V3097" s="27"/>
    </row>
    <row r="3098" spans="22:22" x14ac:dyDescent="0.25">
      <c r="V3098" s="27"/>
    </row>
    <row r="3099" spans="22:22" x14ac:dyDescent="0.25">
      <c r="V3099" s="27"/>
    </row>
    <row r="3100" spans="22:22" x14ac:dyDescent="0.25">
      <c r="V3100" s="27"/>
    </row>
    <row r="3101" spans="22:22" x14ac:dyDescent="0.25">
      <c r="V3101" s="27"/>
    </row>
    <row r="3102" spans="22:22" x14ac:dyDescent="0.25">
      <c r="V3102" s="27"/>
    </row>
    <row r="3103" spans="22:22" x14ac:dyDescent="0.25">
      <c r="V3103" s="27"/>
    </row>
    <row r="3104" spans="22:22" x14ac:dyDescent="0.25">
      <c r="V3104" s="27"/>
    </row>
    <row r="3105" spans="22:22" x14ac:dyDescent="0.25">
      <c r="V3105" s="27"/>
    </row>
    <row r="3106" spans="22:22" x14ac:dyDescent="0.25">
      <c r="V3106" s="27"/>
    </row>
    <row r="3107" spans="22:22" x14ac:dyDescent="0.25">
      <c r="V3107" s="27"/>
    </row>
    <row r="3108" spans="22:22" x14ac:dyDescent="0.25">
      <c r="V3108" s="27"/>
    </row>
    <row r="3109" spans="22:22" x14ac:dyDescent="0.25">
      <c r="V3109" s="27"/>
    </row>
    <row r="3110" spans="22:22" x14ac:dyDescent="0.25">
      <c r="V3110" s="27"/>
    </row>
    <row r="3111" spans="22:22" x14ac:dyDescent="0.25">
      <c r="V3111" s="27"/>
    </row>
    <row r="3112" spans="22:22" x14ac:dyDescent="0.25">
      <c r="V3112" s="27"/>
    </row>
    <row r="3113" spans="22:22" x14ac:dyDescent="0.25">
      <c r="V3113" s="27"/>
    </row>
    <row r="3114" spans="22:22" x14ac:dyDescent="0.25">
      <c r="V3114" s="27"/>
    </row>
    <row r="3115" spans="22:22" x14ac:dyDescent="0.25">
      <c r="V3115" s="27"/>
    </row>
    <row r="3116" spans="22:22" x14ac:dyDescent="0.25">
      <c r="V3116" s="27"/>
    </row>
    <row r="3117" spans="22:22" x14ac:dyDescent="0.25">
      <c r="V3117" s="27"/>
    </row>
    <row r="3118" spans="22:22" x14ac:dyDescent="0.25">
      <c r="V3118" s="27"/>
    </row>
    <row r="3119" spans="22:22" x14ac:dyDescent="0.25">
      <c r="V3119" s="27"/>
    </row>
    <row r="3120" spans="22:22" x14ac:dyDescent="0.25">
      <c r="V3120" s="27"/>
    </row>
    <row r="3121" spans="22:22" x14ac:dyDescent="0.25">
      <c r="V3121" s="27"/>
    </row>
    <row r="3122" spans="22:22" x14ac:dyDescent="0.25">
      <c r="V3122" s="27"/>
    </row>
    <row r="3123" spans="22:22" x14ac:dyDescent="0.25">
      <c r="V3123" s="27"/>
    </row>
    <row r="3124" spans="22:22" x14ac:dyDescent="0.25">
      <c r="V3124" s="27"/>
    </row>
    <row r="3125" spans="22:22" x14ac:dyDescent="0.25">
      <c r="V3125" s="27"/>
    </row>
    <row r="3126" spans="22:22" x14ac:dyDescent="0.25">
      <c r="V3126" s="27"/>
    </row>
    <row r="3127" spans="22:22" x14ac:dyDescent="0.25">
      <c r="V3127" s="27"/>
    </row>
    <row r="3128" spans="22:22" x14ac:dyDescent="0.25">
      <c r="V3128" s="27"/>
    </row>
    <row r="3129" spans="22:22" x14ac:dyDescent="0.25">
      <c r="V3129" s="27"/>
    </row>
    <row r="3130" spans="22:22" x14ac:dyDescent="0.25">
      <c r="V3130" s="27"/>
    </row>
    <row r="3131" spans="22:22" x14ac:dyDescent="0.25">
      <c r="V3131" s="27"/>
    </row>
    <row r="3132" spans="22:22" x14ac:dyDescent="0.25">
      <c r="V3132" s="27"/>
    </row>
    <row r="3133" spans="22:22" x14ac:dyDescent="0.25">
      <c r="V3133" s="27"/>
    </row>
    <row r="3134" spans="22:22" x14ac:dyDescent="0.25">
      <c r="V3134" s="27"/>
    </row>
    <row r="3135" spans="22:22" x14ac:dyDescent="0.25">
      <c r="V3135" s="27"/>
    </row>
    <row r="3136" spans="22:22" x14ac:dyDescent="0.25">
      <c r="V3136" s="27"/>
    </row>
    <row r="3137" spans="22:22" x14ac:dyDescent="0.25">
      <c r="V3137" s="27"/>
    </row>
    <row r="3138" spans="22:22" x14ac:dyDescent="0.25">
      <c r="V3138" s="27"/>
    </row>
    <row r="3139" spans="22:22" x14ac:dyDescent="0.25">
      <c r="V3139" s="27"/>
    </row>
    <row r="3140" spans="22:22" x14ac:dyDescent="0.25">
      <c r="V3140" s="27"/>
    </row>
    <row r="3141" spans="22:22" x14ac:dyDescent="0.25">
      <c r="V3141" s="27"/>
    </row>
    <row r="3142" spans="22:22" x14ac:dyDescent="0.25">
      <c r="V3142" s="27"/>
    </row>
    <row r="3143" spans="22:22" x14ac:dyDescent="0.25">
      <c r="V3143" s="27"/>
    </row>
    <row r="3144" spans="22:22" x14ac:dyDescent="0.25">
      <c r="V3144" s="27"/>
    </row>
    <row r="3145" spans="22:22" x14ac:dyDescent="0.25">
      <c r="V3145" s="27"/>
    </row>
    <row r="3146" spans="22:22" x14ac:dyDescent="0.25">
      <c r="V3146" s="27"/>
    </row>
    <row r="3147" spans="22:22" x14ac:dyDescent="0.25">
      <c r="V3147" s="27"/>
    </row>
    <row r="3148" spans="22:22" x14ac:dyDescent="0.25">
      <c r="V3148" s="27"/>
    </row>
    <row r="3149" spans="22:22" x14ac:dyDescent="0.25">
      <c r="V3149" s="27"/>
    </row>
    <row r="3150" spans="22:22" x14ac:dyDescent="0.25">
      <c r="V3150" s="27"/>
    </row>
    <row r="3151" spans="22:22" x14ac:dyDescent="0.25">
      <c r="V3151" s="27"/>
    </row>
    <row r="3152" spans="22:22" x14ac:dyDescent="0.25">
      <c r="V3152" s="27"/>
    </row>
    <row r="3153" spans="22:22" x14ac:dyDescent="0.25">
      <c r="V3153" s="27"/>
    </row>
    <row r="3154" spans="22:22" x14ac:dyDescent="0.25">
      <c r="V3154" s="27"/>
    </row>
    <row r="3155" spans="22:22" x14ac:dyDescent="0.25">
      <c r="V3155" s="27"/>
    </row>
    <row r="3156" spans="22:22" x14ac:dyDescent="0.25">
      <c r="V3156" s="27"/>
    </row>
    <row r="3157" spans="22:22" x14ac:dyDescent="0.25">
      <c r="V3157" s="27"/>
    </row>
    <row r="3158" spans="22:22" x14ac:dyDescent="0.25">
      <c r="V3158" s="27"/>
    </row>
    <row r="3159" spans="22:22" x14ac:dyDescent="0.25">
      <c r="V3159" s="27"/>
    </row>
    <row r="3160" spans="22:22" x14ac:dyDescent="0.25">
      <c r="V3160" s="27"/>
    </row>
    <row r="3161" spans="22:22" x14ac:dyDescent="0.25">
      <c r="V3161" s="27"/>
    </row>
    <row r="3162" spans="22:22" x14ac:dyDescent="0.25">
      <c r="V3162" s="27"/>
    </row>
    <row r="3163" spans="22:22" x14ac:dyDescent="0.25">
      <c r="V3163" s="27"/>
    </row>
    <row r="3164" spans="22:22" x14ac:dyDescent="0.25">
      <c r="V3164" s="27"/>
    </row>
    <row r="3165" spans="22:22" x14ac:dyDescent="0.25">
      <c r="V3165" s="27"/>
    </row>
    <row r="3166" spans="22:22" x14ac:dyDescent="0.25">
      <c r="V3166" s="27"/>
    </row>
    <row r="3167" spans="22:22" x14ac:dyDescent="0.25">
      <c r="V3167" s="27"/>
    </row>
    <row r="3168" spans="22:22" x14ac:dyDescent="0.25">
      <c r="V3168" s="27"/>
    </row>
    <row r="3169" spans="22:22" x14ac:dyDescent="0.25">
      <c r="V3169" s="27"/>
    </row>
    <row r="3170" spans="22:22" x14ac:dyDescent="0.25">
      <c r="V3170" s="27"/>
    </row>
    <row r="3171" spans="22:22" x14ac:dyDescent="0.25">
      <c r="V3171" s="27"/>
    </row>
    <row r="3172" spans="22:22" x14ac:dyDescent="0.25">
      <c r="V3172" s="27"/>
    </row>
    <row r="3173" spans="22:22" x14ac:dyDescent="0.25">
      <c r="V3173" s="27"/>
    </row>
    <row r="3174" spans="22:22" x14ac:dyDescent="0.25">
      <c r="V3174" s="27"/>
    </row>
    <row r="3175" spans="22:22" x14ac:dyDescent="0.25">
      <c r="V3175" s="27"/>
    </row>
    <row r="3176" spans="22:22" x14ac:dyDescent="0.25">
      <c r="V3176" s="27"/>
    </row>
    <row r="3177" spans="22:22" x14ac:dyDescent="0.25">
      <c r="V3177" s="27"/>
    </row>
    <row r="3178" spans="22:22" x14ac:dyDescent="0.25">
      <c r="V3178" s="27"/>
    </row>
    <row r="3179" spans="22:22" x14ac:dyDescent="0.25">
      <c r="V3179" s="27"/>
    </row>
    <row r="3180" spans="22:22" x14ac:dyDescent="0.25">
      <c r="V3180" s="27"/>
    </row>
    <row r="3181" spans="22:22" x14ac:dyDescent="0.25">
      <c r="V3181" s="27"/>
    </row>
    <row r="3182" spans="22:22" x14ac:dyDescent="0.25">
      <c r="V3182" s="27"/>
    </row>
    <row r="3183" spans="22:22" x14ac:dyDescent="0.25">
      <c r="V3183" s="27"/>
    </row>
    <row r="3184" spans="22:22" x14ac:dyDescent="0.25">
      <c r="V3184" s="27"/>
    </row>
    <row r="3185" spans="22:22" x14ac:dyDescent="0.25">
      <c r="V3185" s="27"/>
    </row>
    <row r="3186" spans="22:22" x14ac:dyDescent="0.25">
      <c r="V3186" s="27"/>
    </row>
    <row r="3187" spans="22:22" x14ac:dyDescent="0.25">
      <c r="V3187" s="27"/>
    </row>
    <row r="3188" spans="22:22" x14ac:dyDescent="0.25">
      <c r="V3188" s="27"/>
    </row>
    <row r="3189" spans="22:22" x14ac:dyDescent="0.25">
      <c r="V3189" s="27"/>
    </row>
    <row r="3190" spans="22:22" x14ac:dyDescent="0.25">
      <c r="V3190" s="27"/>
    </row>
    <row r="3191" spans="22:22" x14ac:dyDescent="0.25">
      <c r="V3191" s="27"/>
    </row>
    <row r="3192" spans="22:22" x14ac:dyDescent="0.25">
      <c r="V3192" s="27"/>
    </row>
    <row r="3193" spans="22:22" x14ac:dyDescent="0.25">
      <c r="V3193" s="27"/>
    </row>
    <row r="3194" spans="22:22" x14ac:dyDescent="0.25">
      <c r="V3194" s="27"/>
    </row>
    <row r="3195" spans="22:22" x14ac:dyDescent="0.25">
      <c r="V3195" s="27"/>
    </row>
    <row r="3196" spans="22:22" x14ac:dyDescent="0.25">
      <c r="V3196" s="27"/>
    </row>
    <row r="3197" spans="22:22" x14ac:dyDescent="0.25">
      <c r="V3197" s="27"/>
    </row>
    <row r="3198" spans="22:22" x14ac:dyDescent="0.25">
      <c r="V3198" s="27"/>
    </row>
    <row r="3199" spans="22:22" x14ac:dyDescent="0.25">
      <c r="V3199" s="27"/>
    </row>
    <row r="3200" spans="22:22" x14ac:dyDescent="0.25">
      <c r="V3200" s="27"/>
    </row>
    <row r="3201" spans="22:22" x14ac:dyDescent="0.25">
      <c r="V3201" s="27"/>
    </row>
    <row r="3202" spans="22:22" x14ac:dyDescent="0.25">
      <c r="V3202" s="27"/>
    </row>
    <row r="3203" spans="22:22" x14ac:dyDescent="0.25">
      <c r="V3203" s="27"/>
    </row>
    <row r="3204" spans="22:22" x14ac:dyDescent="0.25">
      <c r="V3204" s="27"/>
    </row>
    <row r="3205" spans="22:22" x14ac:dyDescent="0.25">
      <c r="V3205" s="27"/>
    </row>
    <row r="3206" spans="22:22" x14ac:dyDescent="0.25">
      <c r="V3206" s="27"/>
    </row>
    <row r="3207" spans="22:22" x14ac:dyDescent="0.25">
      <c r="V3207" s="27"/>
    </row>
    <row r="3208" spans="22:22" x14ac:dyDescent="0.25">
      <c r="V3208" s="27"/>
    </row>
    <row r="3209" spans="22:22" x14ac:dyDescent="0.25">
      <c r="V3209" s="27"/>
    </row>
    <row r="3210" spans="22:22" x14ac:dyDescent="0.25">
      <c r="V3210" s="27"/>
    </row>
    <row r="3211" spans="22:22" x14ac:dyDescent="0.25">
      <c r="V3211" s="27"/>
    </row>
    <row r="3212" spans="22:22" x14ac:dyDescent="0.25">
      <c r="V3212" s="27"/>
    </row>
    <row r="3213" spans="22:22" x14ac:dyDescent="0.25">
      <c r="V3213" s="27"/>
    </row>
    <row r="3214" spans="22:22" x14ac:dyDescent="0.25">
      <c r="V3214" s="27"/>
    </row>
    <row r="3215" spans="22:22" x14ac:dyDescent="0.25">
      <c r="V3215" s="27"/>
    </row>
    <row r="3216" spans="22:22" x14ac:dyDescent="0.25">
      <c r="V3216" s="27"/>
    </row>
    <row r="3217" spans="22:22" x14ac:dyDescent="0.25">
      <c r="V3217" s="27"/>
    </row>
    <row r="3218" spans="22:22" x14ac:dyDescent="0.25">
      <c r="V3218" s="27"/>
    </row>
    <row r="3219" spans="22:22" x14ac:dyDescent="0.25">
      <c r="V3219" s="27"/>
    </row>
    <row r="3220" spans="22:22" x14ac:dyDescent="0.25">
      <c r="V3220" s="27"/>
    </row>
    <row r="3221" spans="22:22" x14ac:dyDescent="0.25">
      <c r="V3221" s="27"/>
    </row>
    <row r="3222" spans="22:22" x14ac:dyDescent="0.25">
      <c r="V3222" s="27"/>
    </row>
    <row r="3223" spans="22:22" x14ac:dyDescent="0.25">
      <c r="V3223" s="27"/>
    </row>
    <row r="3224" spans="22:22" x14ac:dyDescent="0.25">
      <c r="V3224" s="27"/>
    </row>
    <row r="3225" spans="22:22" x14ac:dyDescent="0.25">
      <c r="V3225" s="27"/>
    </row>
    <row r="3226" spans="22:22" x14ac:dyDescent="0.25">
      <c r="V3226" s="27"/>
    </row>
    <row r="3227" spans="22:22" x14ac:dyDescent="0.25">
      <c r="V3227" s="27"/>
    </row>
    <row r="3228" spans="22:22" x14ac:dyDescent="0.25">
      <c r="V3228" s="27"/>
    </row>
    <row r="3229" spans="22:22" x14ac:dyDescent="0.25">
      <c r="V3229" s="27"/>
    </row>
    <row r="3230" spans="22:22" x14ac:dyDescent="0.25">
      <c r="V3230" s="27"/>
    </row>
    <row r="3231" spans="22:22" x14ac:dyDescent="0.25">
      <c r="V3231" s="27"/>
    </row>
    <row r="3232" spans="22:22" x14ac:dyDescent="0.25">
      <c r="V3232" s="27"/>
    </row>
    <row r="3233" spans="22:22" x14ac:dyDescent="0.25">
      <c r="V3233" s="27"/>
    </row>
    <row r="3234" spans="22:22" x14ac:dyDescent="0.25">
      <c r="V3234" s="27"/>
    </row>
    <row r="3235" spans="22:22" x14ac:dyDescent="0.25">
      <c r="V3235" s="27"/>
    </row>
    <row r="3236" spans="22:22" x14ac:dyDescent="0.25">
      <c r="V3236" s="27"/>
    </row>
    <row r="3237" spans="22:22" x14ac:dyDescent="0.25">
      <c r="V3237" s="27"/>
    </row>
    <row r="3238" spans="22:22" x14ac:dyDescent="0.25">
      <c r="V3238" s="27"/>
    </row>
    <row r="3239" spans="22:22" x14ac:dyDescent="0.25">
      <c r="V3239" s="27"/>
    </row>
    <row r="3240" spans="22:22" x14ac:dyDescent="0.25">
      <c r="V3240" s="27"/>
    </row>
    <row r="3241" spans="22:22" x14ac:dyDescent="0.25">
      <c r="V3241" s="27"/>
    </row>
    <row r="3242" spans="22:22" x14ac:dyDescent="0.25">
      <c r="V3242" s="27"/>
    </row>
    <row r="3243" spans="22:22" x14ac:dyDescent="0.25">
      <c r="V3243" s="27"/>
    </row>
    <row r="3244" spans="22:22" x14ac:dyDescent="0.25">
      <c r="V3244" s="27"/>
    </row>
    <row r="3245" spans="22:22" x14ac:dyDescent="0.25">
      <c r="V3245" s="27"/>
    </row>
    <row r="3246" spans="22:22" x14ac:dyDescent="0.25">
      <c r="V3246" s="27"/>
    </row>
    <row r="3247" spans="22:22" x14ac:dyDescent="0.25">
      <c r="V3247" s="27"/>
    </row>
    <row r="3248" spans="22:22" x14ac:dyDescent="0.25">
      <c r="V3248" s="27"/>
    </row>
    <row r="3249" spans="22:22" x14ac:dyDescent="0.25">
      <c r="V3249" s="27"/>
    </row>
    <row r="3250" spans="22:22" x14ac:dyDescent="0.25">
      <c r="V3250" s="27"/>
    </row>
    <row r="3251" spans="22:22" x14ac:dyDescent="0.25">
      <c r="V3251" s="27"/>
    </row>
    <row r="3252" spans="22:22" x14ac:dyDescent="0.25">
      <c r="V3252" s="27"/>
    </row>
    <row r="3253" spans="22:22" x14ac:dyDescent="0.25">
      <c r="V3253" s="27"/>
    </row>
    <row r="3254" spans="22:22" x14ac:dyDescent="0.25">
      <c r="V3254" s="27"/>
    </row>
    <row r="3255" spans="22:22" x14ac:dyDescent="0.25">
      <c r="V3255" s="27"/>
    </row>
    <row r="3256" spans="22:22" x14ac:dyDescent="0.25">
      <c r="V3256" s="27"/>
    </row>
    <row r="3257" spans="22:22" x14ac:dyDescent="0.25">
      <c r="V3257" s="27"/>
    </row>
    <row r="3258" spans="22:22" x14ac:dyDescent="0.25">
      <c r="V3258" s="27"/>
    </row>
    <row r="3259" spans="22:22" x14ac:dyDescent="0.25">
      <c r="V3259" s="27"/>
    </row>
    <row r="3260" spans="22:22" x14ac:dyDescent="0.25">
      <c r="V3260" s="27"/>
    </row>
    <row r="3261" spans="22:22" x14ac:dyDescent="0.25">
      <c r="V3261" s="27"/>
    </row>
    <row r="3262" spans="22:22" x14ac:dyDescent="0.25">
      <c r="V3262" s="27"/>
    </row>
    <row r="3263" spans="22:22" x14ac:dyDescent="0.25">
      <c r="V3263" s="27"/>
    </row>
    <row r="3264" spans="22:22" x14ac:dyDescent="0.25">
      <c r="V3264" s="27"/>
    </row>
    <row r="3265" spans="22:22" x14ac:dyDescent="0.25">
      <c r="V3265" s="27"/>
    </row>
    <row r="3266" spans="22:22" x14ac:dyDescent="0.25">
      <c r="V3266" s="27"/>
    </row>
    <row r="3267" spans="22:22" x14ac:dyDescent="0.25">
      <c r="V3267" s="27"/>
    </row>
    <row r="3268" spans="22:22" x14ac:dyDescent="0.25">
      <c r="V3268" s="27"/>
    </row>
    <row r="3269" spans="22:22" x14ac:dyDescent="0.25">
      <c r="V3269" s="27"/>
    </row>
    <row r="3270" spans="22:22" x14ac:dyDescent="0.25">
      <c r="V3270" s="27"/>
    </row>
    <row r="3271" spans="22:22" x14ac:dyDescent="0.25">
      <c r="V3271" s="27"/>
    </row>
    <row r="3272" spans="22:22" x14ac:dyDescent="0.25">
      <c r="V3272" s="27"/>
    </row>
    <row r="3273" spans="22:22" x14ac:dyDescent="0.25">
      <c r="V3273" s="27"/>
    </row>
    <row r="3274" spans="22:22" x14ac:dyDescent="0.25">
      <c r="V3274" s="27"/>
    </row>
    <row r="3275" spans="22:22" x14ac:dyDescent="0.25">
      <c r="V3275" s="27"/>
    </row>
    <row r="3276" spans="22:22" x14ac:dyDescent="0.25">
      <c r="V3276" s="27"/>
    </row>
    <row r="3277" spans="22:22" x14ac:dyDescent="0.25">
      <c r="V3277" s="27"/>
    </row>
    <row r="3278" spans="22:22" x14ac:dyDescent="0.25">
      <c r="V3278" s="27"/>
    </row>
    <row r="3279" spans="22:22" x14ac:dyDescent="0.25">
      <c r="V3279" s="27"/>
    </row>
    <row r="3280" spans="22:22" x14ac:dyDescent="0.25">
      <c r="V3280" s="27"/>
    </row>
    <row r="3281" spans="22:22" x14ac:dyDescent="0.25">
      <c r="V3281" s="27"/>
    </row>
    <row r="3282" spans="22:22" x14ac:dyDescent="0.25">
      <c r="V3282" s="27"/>
    </row>
    <row r="3283" spans="22:22" x14ac:dyDescent="0.25">
      <c r="V3283" s="27"/>
    </row>
    <row r="3284" spans="22:22" x14ac:dyDescent="0.25">
      <c r="V3284" s="27"/>
    </row>
    <row r="3285" spans="22:22" x14ac:dyDescent="0.25">
      <c r="V3285" s="27"/>
    </row>
    <row r="3286" spans="22:22" x14ac:dyDescent="0.25">
      <c r="V3286" s="27"/>
    </row>
    <row r="3287" spans="22:22" x14ac:dyDescent="0.25">
      <c r="V3287" s="27"/>
    </row>
    <row r="3288" spans="22:22" x14ac:dyDescent="0.25">
      <c r="V3288" s="27"/>
    </row>
    <row r="3289" spans="22:22" x14ac:dyDescent="0.25">
      <c r="V3289" s="27"/>
    </row>
    <row r="3290" spans="22:22" x14ac:dyDescent="0.25">
      <c r="V3290" s="27"/>
    </row>
    <row r="3291" spans="22:22" x14ac:dyDescent="0.25">
      <c r="V3291" s="27"/>
    </row>
    <row r="3292" spans="22:22" x14ac:dyDescent="0.25">
      <c r="V3292" s="27"/>
    </row>
    <row r="3293" spans="22:22" x14ac:dyDescent="0.25">
      <c r="V3293" s="27"/>
    </row>
    <row r="3294" spans="22:22" x14ac:dyDescent="0.25">
      <c r="V3294" s="27"/>
    </row>
    <row r="3295" spans="22:22" x14ac:dyDescent="0.25">
      <c r="V3295" s="27"/>
    </row>
    <row r="3296" spans="22:22" x14ac:dyDescent="0.25">
      <c r="V3296" s="27"/>
    </row>
    <row r="3297" spans="22:22" x14ac:dyDescent="0.25">
      <c r="V3297" s="27"/>
    </row>
    <row r="3298" spans="22:22" x14ac:dyDescent="0.25">
      <c r="V3298" s="27"/>
    </row>
    <row r="3299" spans="22:22" x14ac:dyDescent="0.25">
      <c r="V3299" s="27"/>
    </row>
    <row r="3300" spans="22:22" x14ac:dyDescent="0.25">
      <c r="V3300" s="27"/>
    </row>
    <row r="3301" spans="22:22" x14ac:dyDescent="0.25">
      <c r="V3301" s="27"/>
    </row>
    <row r="3302" spans="22:22" x14ac:dyDescent="0.25">
      <c r="V3302" s="27"/>
    </row>
    <row r="3303" spans="22:22" x14ac:dyDescent="0.25">
      <c r="V3303" s="27"/>
    </row>
    <row r="3304" spans="22:22" x14ac:dyDescent="0.25">
      <c r="V3304" s="27"/>
    </row>
    <row r="3305" spans="22:22" x14ac:dyDescent="0.25">
      <c r="V3305" s="27"/>
    </row>
    <row r="3306" spans="22:22" x14ac:dyDescent="0.25">
      <c r="V3306" s="27"/>
    </row>
    <row r="3307" spans="22:22" x14ac:dyDescent="0.25">
      <c r="V3307" s="27"/>
    </row>
    <row r="3308" spans="22:22" x14ac:dyDescent="0.25">
      <c r="V3308" s="27"/>
    </row>
    <row r="3309" spans="22:22" x14ac:dyDescent="0.25">
      <c r="V3309" s="27"/>
    </row>
    <row r="3310" spans="22:22" x14ac:dyDescent="0.25">
      <c r="V3310" s="27"/>
    </row>
    <row r="3311" spans="22:22" x14ac:dyDescent="0.25">
      <c r="V3311" s="27"/>
    </row>
    <row r="3312" spans="22:22" x14ac:dyDescent="0.25">
      <c r="V3312" s="27"/>
    </row>
    <row r="3313" spans="22:22" x14ac:dyDescent="0.25">
      <c r="V3313" s="27"/>
    </row>
    <row r="3314" spans="22:22" x14ac:dyDescent="0.25">
      <c r="V3314" s="27"/>
    </row>
    <row r="3315" spans="22:22" x14ac:dyDescent="0.25">
      <c r="V3315" s="27"/>
    </row>
    <row r="3316" spans="22:22" x14ac:dyDescent="0.25">
      <c r="V3316" s="27"/>
    </row>
    <row r="3317" spans="22:22" x14ac:dyDescent="0.25">
      <c r="V3317" s="27"/>
    </row>
    <row r="3318" spans="22:22" x14ac:dyDescent="0.25">
      <c r="V3318" s="27"/>
    </row>
    <row r="3319" spans="22:22" x14ac:dyDescent="0.25">
      <c r="V3319" s="27"/>
    </row>
    <row r="3320" spans="22:22" x14ac:dyDescent="0.25">
      <c r="V3320" s="27"/>
    </row>
    <row r="3321" spans="22:22" x14ac:dyDescent="0.25">
      <c r="V3321" s="27"/>
    </row>
    <row r="3322" spans="22:22" x14ac:dyDescent="0.25">
      <c r="V3322" s="27"/>
    </row>
    <row r="3323" spans="22:22" x14ac:dyDescent="0.25">
      <c r="V3323" s="27"/>
    </row>
    <row r="3324" spans="22:22" x14ac:dyDescent="0.25">
      <c r="V3324" s="27"/>
    </row>
    <row r="3325" spans="22:22" x14ac:dyDescent="0.25">
      <c r="V3325" s="27"/>
    </row>
    <row r="3326" spans="22:22" x14ac:dyDescent="0.25">
      <c r="V3326" s="27"/>
    </row>
    <row r="3327" spans="22:22" x14ac:dyDescent="0.25">
      <c r="V3327" s="27"/>
    </row>
    <row r="3328" spans="22:22" x14ac:dyDescent="0.25">
      <c r="V3328" s="27"/>
    </row>
    <row r="3329" spans="22:22" x14ac:dyDescent="0.25">
      <c r="V3329" s="27"/>
    </row>
    <row r="3330" spans="22:22" x14ac:dyDescent="0.25">
      <c r="V3330" s="27"/>
    </row>
    <row r="3331" spans="22:22" x14ac:dyDescent="0.25">
      <c r="V3331" s="27"/>
    </row>
    <row r="3332" spans="22:22" x14ac:dyDescent="0.25">
      <c r="V3332" s="27"/>
    </row>
    <row r="3333" spans="22:22" x14ac:dyDescent="0.25">
      <c r="V3333" s="27"/>
    </row>
    <row r="3334" spans="22:22" x14ac:dyDescent="0.25">
      <c r="V3334" s="27"/>
    </row>
    <row r="3335" spans="22:22" x14ac:dyDescent="0.25">
      <c r="V3335" s="27"/>
    </row>
    <row r="3336" spans="22:22" x14ac:dyDescent="0.25">
      <c r="V3336" s="27"/>
    </row>
    <row r="3337" spans="22:22" x14ac:dyDescent="0.25">
      <c r="V3337" s="27"/>
    </row>
    <row r="3338" spans="22:22" x14ac:dyDescent="0.25">
      <c r="V3338" s="27"/>
    </row>
    <row r="3339" spans="22:22" x14ac:dyDescent="0.25">
      <c r="V3339" s="27"/>
    </row>
    <row r="3340" spans="22:22" x14ac:dyDescent="0.25">
      <c r="V3340" s="27"/>
    </row>
    <row r="3341" spans="22:22" x14ac:dyDescent="0.25">
      <c r="V3341" s="27"/>
    </row>
    <row r="3342" spans="22:22" x14ac:dyDescent="0.25">
      <c r="V3342" s="27"/>
    </row>
    <row r="3343" spans="22:22" x14ac:dyDescent="0.25">
      <c r="V3343" s="27"/>
    </row>
    <row r="3344" spans="22:22" x14ac:dyDescent="0.25">
      <c r="V3344" s="27"/>
    </row>
    <row r="3345" spans="22:22" x14ac:dyDescent="0.25">
      <c r="V3345" s="27"/>
    </row>
    <row r="3346" spans="22:22" x14ac:dyDescent="0.25">
      <c r="V3346" s="27"/>
    </row>
    <row r="3347" spans="22:22" x14ac:dyDescent="0.25">
      <c r="V3347" s="27"/>
    </row>
    <row r="3348" spans="22:22" x14ac:dyDescent="0.25">
      <c r="V3348" s="27"/>
    </row>
    <row r="3349" spans="22:22" x14ac:dyDescent="0.25">
      <c r="V3349" s="27"/>
    </row>
    <row r="3350" spans="22:22" x14ac:dyDescent="0.25">
      <c r="V3350" s="27"/>
    </row>
    <row r="3351" spans="22:22" x14ac:dyDescent="0.25">
      <c r="V3351" s="27"/>
    </row>
    <row r="3352" spans="22:22" x14ac:dyDescent="0.25">
      <c r="V3352" s="27"/>
    </row>
    <row r="3353" spans="22:22" x14ac:dyDescent="0.25">
      <c r="V3353" s="27"/>
    </row>
    <row r="3354" spans="22:22" x14ac:dyDescent="0.25">
      <c r="V3354" s="27"/>
    </row>
    <row r="3355" spans="22:22" x14ac:dyDescent="0.25">
      <c r="V3355" s="27"/>
    </row>
    <row r="3356" spans="22:22" x14ac:dyDescent="0.25">
      <c r="V3356" s="27"/>
    </row>
    <row r="3357" spans="22:22" x14ac:dyDescent="0.25">
      <c r="V3357" s="27"/>
    </row>
    <row r="3358" spans="22:22" x14ac:dyDescent="0.25">
      <c r="V3358" s="27"/>
    </row>
    <row r="3359" spans="22:22" x14ac:dyDescent="0.25">
      <c r="V3359" s="27"/>
    </row>
    <row r="3360" spans="22:22" x14ac:dyDescent="0.25">
      <c r="V3360" s="27"/>
    </row>
    <row r="3361" spans="22:22" x14ac:dyDescent="0.25">
      <c r="V3361" s="27"/>
    </row>
    <row r="3362" spans="22:22" x14ac:dyDescent="0.25">
      <c r="V3362" s="27"/>
    </row>
    <row r="3363" spans="22:22" x14ac:dyDescent="0.25">
      <c r="V3363" s="27"/>
    </row>
    <row r="3364" spans="22:22" x14ac:dyDescent="0.25">
      <c r="V3364" s="27"/>
    </row>
    <row r="3365" spans="22:22" x14ac:dyDescent="0.25">
      <c r="V3365" s="27"/>
    </row>
    <row r="3366" spans="22:22" x14ac:dyDescent="0.25">
      <c r="V3366" s="27"/>
    </row>
    <row r="3367" spans="22:22" x14ac:dyDescent="0.25">
      <c r="V3367" s="27"/>
    </row>
    <row r="3368" spans="22:22" x14ac:dyDescent="0.25">
      <c r="V3368" s="27"/>
    </row>
    <row r="3369" spans="22:22" x14ac:dyDescent="0.25">
      <c r="V3369" s="27"/>
    </row>
    <row r="3370" spans="22:22" x14ac:dyDescent="0.25">
      <c r="V3370" s="27"/>
    </row>
    <row r="3371" spans="22:22" x14ac:dyDescent="0.25">
      <c r="V3371" s="27"/>
    </row>
    <row r="3372" spans="22:22" x14ac:dyDescent="0.25">
      <c r="V3372" s="27"/>
    </row>
    <row r="3373" spans="22:22" x14ac:dyDescent="0.25">
      <c r="V3373" s="27"/>
    </row>
    <row r="3374" spans="22:22" x14ac:dyDescent="0.25">
      <c r="V3374" s="27"/>
    </row>
    <row r="3375" spans="22:22" x14ac:dyDescent="0.25">
      <c r="V3375" s="27"/>
    </row>
    <row r="3376" spans="22:22" x14ac:dyDescent="0.25">
      <c r="V3376" s="27"/>
    </row>
    <row r="3377" spans="22:22" x14ac:dyDescent="0.25">
      <c r="V3377" s="27"/>
    </row>
    <row r="3378" spans="22:22" x14ac:dyDescent="0.25">
      <c r="V3378" s="27"/>
    </row>
    <row r="3379" spans="22:22" x14ac:dyDescent="0.25">
      <c r="V3379" s="27"/>
    </row>
    <row r="3380" spans="22:22" x14ac:dyDescent="0.25">
      <c r="V3380" s="27"/>
    </row>
    <row r="3381" spans="22:22" x14ac:dyDescent="0.25">
      <c r="V3381" s="27"/>
    </row>
    <row r="3382" spans="22:22" x14ac:dyDescent="0.25">
      <c r="V3382" s="27"/>
    </row>
    <row r="3383" spans="22:22" x14ac:dyDescent="0.25">
      <c r="V3383" s="27"/>
    </row>
    <row r="3384" spans="22:22" x14ac:dyDescent="0.25">
      <c r="V3384" s="27"/>
    </row>
    <row r="3385" spans="22:22" x14ac:dyDescent="0.25">
      <c r="V3385" s="27"/>
    </row>
    <row r="3386" spans="22:22" x14ac:dyDescent="0.25">
      <c r="V3386" s="27"/>
    </row>
    <row r="3387" spans="22:22" x14ac:dyDescent="0.25">
      <c r="V3387" s="27"/>
    </row>
    <row r="3388" spans="22:22" x14ac:dyDescent="0.25">
      <c r="V3388" s="27"/>
    </row>
    <row r="3389" spans="22:22" x14ac:dyDescent="0.25">
      <c r="V3389" s="27"/>
    </row>
    <row r="3390" spans="22:22" x14ac:dyDescent="0.25">
      <c r="V3390" s="27"/>
    </row>
    <row r="3391" spans="22:22" x14ac:dyDescent="0.25">
      <c r="V3391" s="27"/>
    </row>
    <row r="3392" spans="22:22" x14ac:dyDescent="0.25">
      <c r="V3392" s="27"/>
    </row>
    <row r="3393" spans="22:22" x14ac:dyDescent="0.25">
      <c r="V3393" s="27"/>
    </row>
    <row r="3394" spans="22:22" x14ac:dyDescent="0.25">
      <c r="V3394" s="27"/>
    </row>
    <row r="3395" spans="22:22" x14ac:dyDescent="0.25">
      <c r="V3395" s="27"/>
    </row>
    <row r="3396" spans="22:22" x14ac:dyDescent="0.25">
      <c r="V3396" s="27"/>
    </row>
    <row r="3397" spans="22:22" x14ac:dyDescent="0.25">
      <c r="V3397" s="27"/>
    </row>
    <row r="3398" spans="22:22" x14ac:dyDescent="0.25">
      <c r="V3398" s="27"/>
    </row>
    <row r="3399" spans="22:22" x14ac:dyDescent="0.25">
      <c r="V3399" s="27"/>
    </row>
    <row r="3400" spans="22:22" x14ac:dyDescent="0.25">
      <c r="V3400" s="27"/>
    </row>
    <row r="3401" spans="22:22" x14ac:dyDescent="0.25">
      <c r="V3401" s="27"/>
    </row>
    <row r="3402" spans="22:22" x14ac:dyDescent="0.25">
      <c r="V3402" s="27"/>
    </row>
    <row r="3403" spans="22:22" x14ac:dyDescent="0.25">
      <c r="V3403" s="27"/>
    </row>
    <row r="3404" spans="22:22" x14ac:dyDescent="0.25">
      <c r="V3404" s="27"/>
    </row>
    <row r="3405" spans="22:22" x14ac:dyDescent="0.25">
      <c r="V3405" s="27"/>
    </row>
    <row r="3406" spans="22:22" x14ac:dyDescent="0.25">
      <c r="V3406" s="27"/>
    </row>
    <row r="3407" spans="22:22" x14ac:dyDescent="0.25">
      <c r="V3407" s="27"/>
    </row>
    <row r="3408" spans="22:22" x14ac:dyDescent="0.25">
      <c r="V3408" s="27"/>
    </row>
    <row r="3409" spans="22:22" x14ac:dyDescent="0.25">
      <c r="V3409" s="27"/>
    </row>
    <row r="3410" spans="22:22" x14ac:dyDescent="0.25">
      <c r="V3410" s="27"/>
    </row>
    <row r="3411" spans="22:22" x14ac:dyDescent="0.25">
      <c r="V3411" s="27"/>
    </row>
    <row r="3412" spans="22:22" x14ac:dyDescent="0.25">
      <c r="V3412" s="27"/>
    </row>
    <row r="3413" spans="22:22" x14ac:dyDescent="0.25">
      <c r="V3413" s="27"/>
    </row>
    <row r="3414" spans="22:22" x14ac:dyDescent="0.25">
      <c r="V3414" s="27"/>
    </row>
    <row r="3415" spans="22:22" x14ac:dyDescent="0.25">
      <c r="V3415" s="27"/>
    </row>
    <row r="3416" spans="22:22" x14ac:dyDescent="0.25">
      <c r="V3416" s="27"/>
    </row>
    <row r="3417" spans="22:22" x14ac:dyDescent="0.25">
      <c r="V3417" s="27"/>
    </row>
    <row r="3418" spans="22:22" x14ac:dyDescent="0.25">
      <c r="V3418" s="27"/>
    </row>
    <row r="3419" spans="22:22" x14ac:dyDescent="0.25">
      <c r="V3419" s="27"/>
    </row>
    <row r="3420" spans="22:22" x14ac:dyDescent="0.25">
      <c r="V3420" s="27"/>
    </row>
    <row r="3421" spans="22:22" x14ac:dyDescent="0.25">
      <c r="V3421" s="27"/>
    </row>
    <row r="3422" spans="22:22" x14ac:dyDescent="0.25">
      <c r="V3422" s="27"/>
    </row>
    <row r="3423" spans="22:22" x14ac:dyDescent="0.25">
      <c r="V3423" s="27"/>
    </row>
    <row r="3424" spans="22:22" x14ac:dyDescent="0.25">
      <c r="V3424" s="27"/>
    </row>
    <row r="3425" spans="22:22" x14ac:dyDescent="0.25">
      <c r="V3425" s="27"/>
    </row>
    <row r="3426" spans="22:22" x14ac:dyDescent="0.25">
      <c r="V3426" s="27"/>
    </row>
    <row r="3427" spans="22:22" x14ac:dyDescent="0.25">
      <c r="V3427" s="27"/>
    </row>
    <row r="3428" spans="22:22" x14ac:dyDescent="0.25">
      <c r="V3428" s="27"/>
    </row>
    <row r="3429" spans="22:22" x14ac:dyDescent="0.25">
      <c r="V3429" s="27"/>
    </row>
    <row r="3430" spans="22:22" x14ac:dyDescent="0.25">
      <c r="V3430" s="27"/>
    </row>
    <row r="3431" spans="22:22" x14ac:dyDescent="0.25">
      <c r="V3431" s="27"/>
    </row>
    <row r="3432" spans="22:22" x14ac:dyDescent="0.25">
      <c r="V3432" s="27"/>
    </row>
    <row r="3433" spans="22:22" x14ac:dyDescent="0.25">
      <c r="V3433" s="27"/>
    </row>
    <row r="3434" spans="22:22" x14ac:dyDescent="0.25">
      <c r="V3434" s="27"/>
    </row>
    <row r="3435" spans="22:22" x14ac:dyDescent="0.25">
      <c r="V3435" s="27"/>
    </row>
    <row r="3436" spans="22:22" x14ac:dyDescent="0.25">
      <c r="V3436" s="27"/>
    </row>
    <row r="3437" spans="22:22" x14ac:dyDescent="0.25">
      <c r="V3437" s="27"/>
    </row>
    <row r="3438" spans="22:22" x14ac:dyDescent="0.25">
      <c r="V3438" s="27"/>
    </row>
    <row r="3439" spans="22:22" x14ac:dyDescent="0.25">
      <c r="V3439" s="27"/>
    </row>
    <row r="3440" spans="22:22" x14ac:dyDescent="0.25">
      <c r="V3440" s="27"/>
    </row>
    <row r="3441" spans="22:22" x14ac:dyDescent="0.25">
      <c r="V3441" s="27"/>
    </row>
    <row r="3442" spans="22:22" x14ac:dyDescent="0.25">
      <c r="V3442" s="27"/>
    </row>
    <row r="3443" spans="22:22" x14ac:dyDescent="0.25">
      <c r="V3443" s="27"/>
    </row>
    <row r="3444" spans="22:22" x14ac:dyDescent="0.25">
      <c r="V3444" s="27"/>
    </row>
    <row r="3445" spans="22:22" x14ac:dyDescent="0.25">
      <c r="V3445" s="27"/>
    </row>
    <row r="3446" spans="22:22" x14ac:dyDescent="0.25">
      <c r="V3446" s="27"/>
    </row>
    <row r="3447" spans="22:22" x14ac:dyDescent="0.25">
      <c r="V3447" s="27"/>
    </row>
    <row r="3448" spans="22:22" x14ac:dyDescent="0.25">
      <c r="V3448" s="27"/>
    </row>
    <row r="3449" spans="22:22" x14ac:dyDescent="0.25">
      <c r="V3449" s="27"/>
    </row>
    <row r="3450" spans="22:22" x14ac:dyDescent="0.25">
      <c r="V3450" s="27"/>
    </row>
    <row r="3451" spans="22:22" x14ac:dyDescent="0.25">
      <c r="V3451" s="27"/>
    </row>
    <row r="3452" spans="22:22" x14ac:dyDescent="0.25">
      <c r="V3452" s="27"/>
    </row>
    <row r="3453" spans="22:22" x14ac:dyDescent="0.25">
      <c r="V3453" s="27"/>
    </row>
    <row r="3454" spans="22:22" x14ac:dyDescent="0.25">
      <c r="V3454" s="27"/>
    </row>
    <row r="3455" spans="22:22" x14ac:dyDescent="0.25">
      <c r="V3455" s="27"/>
    </row>
    <row r="3456" spans="22:22" x14ac:dyDescent="0.25">
      <c r="V3456" s="27"/>
    </row>
    <row r="3457" spans="22:22" x14ac:dyDescent="0.25">
      <c r="V3457" s="27"/>
    </row>
    <row r="3458" spans="22:22" x14ac:dyDescent="0.25">
      <c r="V3458" s="27"/>
    </row>
    <row r="3459" spans="22:22" x14ac:dyDescent="0.25">
      <c r="V3459" s="27"/>
    </row>
    <row r="3460" spans="22:22" x14ac:dyDescent="0.25">
      <c r="V3460" s="27"/>
    </row>
    <row r="3461" spans="22:22" x14ac:dyDescent="0.25">
      <c r="V3461" s="27"/>
    </row>
    <row r="3462" spans="22:22" x14ac:dyDescent="0.25">
      <c r="V3462" s="27"/>
    </row>
    <row r="3463" spans="22:22" x14ac:dyDescent="0.25">
      <c r="V3463" s="27"/>
    </row>
    <row r="3464" spans="22:22" x14ac:dyDescent="0.25">
      <c r="V3464" s="27"/>
    </row>
    <row r="3465" spans="22:22" x14ac:dyDescent="0.25">
      <c r="V3465" s="27"/>
    </row>
    <row r="3466" spans="22:22" x14ac:dyDescent="0.25">
      <c r="V3466" s="27"/>
    </row>
    <row r="3467" spans="22:22" x14ac:dyDescent="0.25">
      <c r="V3467" s="27"/>
    </row>
    <row r="3468" spans="22:22" x14ac:dyDescent="0.25">
      <c r="V3468" s="27"/>
    </row>
    <row r="3469" spans="22:22" x14ac:dyDescent="0.25">
      <c r="V3469" s="27"/>
    </row>
    <row r="3470" spans="22:22" x14ac:dyDescent="0.25">
      <c r="V3470" s="27"/>
    </row>
    <row r="3471" spans="22:22" x14ac:dyDescent="0.25">
      <c r="V3471" s="27"/>
    </row>
    <row r="3472" spans="22:22" x14ac:dyDescent="0.25">
      <c r="V3472" s="27"/>
    </row>
    <row r="3473" spans="22:22" x14ac:dyDescent="0.25">
      <c r="V3473" s="27"/>
    </row>
    <row r="3474" spans="22:22" x14ac:dyDescent="0.25">
      <c r="V3474" s="27"/>
    </row>
    <row r="3475" spans="22:22" x14ac:dyDescent="0.25">
      <c r="V3475" s="27"/>
    </row>
    <row r="3476" spans="22:22" x14ac:dyDescent="0.25">
      <c r="V3476" s="27"/>
    </row>
    <row r="3477" spans="22:22" x14ac:dyDescent="0.25">
      <c r="V3477" s="27"/>
    </row>
    <row r="3478" spans="22:22" x14ac:dyDescent="0.25">
      <c r="V3478" s="27"/>
    </row>
    <row r="3479" spans="22:22" x14ac:dyDescent="0.25">
      <c r="V3479" s="27"/>
    </row>
    <row r="3480" spans="22:22" x14ac:dyDescent="0.25">
      <c r="V3480" s="27"/>
    </row>
    <row r="3481" spans="22:22" x14ac:dyDescent="0.25">
      <c r="V3481" s="27"/>
    </row>
    <row r="3482" spans="22:22" x14ac:dyDescent="0.25">
      <c r="V3482" s="27"/>
    </row>
    <row r="3483" spans="22:22" x14ac:dyDescent="0.25">
      <c r="V3483" s="27"/>
    </row>
    <row r="3484" spans="22:22" x14ac:dyDescent="0.25">
      <c r="V3484" s="27"/>
    </row>
    <row r="3485" spans="22:22" x14ac:dyDescent="0.25">
      <c r="V3485" s="27"/>
    </row>
    <row r="3486" spans="22:22" x14ac:dyDescent="0.25">
      <c r="V3486" s="27"/>
    </row>
    <row r="3487" spans="22:22" x14ac:dyDescent="0.25">
      <c r="V3487" s="27"/>
    </row>
    <row r="3488" spans="22:22" x14ac:dyDescent="0.25">
      <c r="V3488" s="27"/>
    </row>
    <row r="3489" spans="22:22" x14ac:dyDescent="0.25">
      <c r="V3489" s="27"/>
    </row>
    <row r="3490" spans="22:22" x14ac:dyDescent="0.25">
      <c r="V3490" s="27"/>
    </row>
    <row r="3491" spans="22:22" x14ac:dyDescent="0.25">
      <c r="V3491" s="27"/>
    </row>
    <row r="3492" spans="22:22" x14ac:dyDescent="0.25">
      <c r="V3492" s="27"/>
    </row>
    <row r="3493" spans="22:22" x14ac:dyDescent="0.25">
      <c r="V3493" s="27"/>
    </row>
    <row r="3494" spans="22:22" x14ac:dyDescent="0.25">
      <c r="V3494" s="27"/>
    </row>
    <row r="3495" spans="22:22" x14ac:dyDescent="0.25">
      <c r="V3495" s="27"/>
    </row>
    <row r="3496" spans="22:22" x14ac:dyDescent="0.25">
      <c r="V3496" s="27"/>
    </row>
    <row r="3497" spans="22:22" x14ac:dyDescent="0.25">
      <c r="V3497" s="27"/>
    </row>
    <row r="3498" spans="22:22" x14ac:dyDescent="0.25">
      <c r="V3498" s="27"/>
    </row>
    <row r="3499" spans="22:22" x14ac:dyDescent="0.25">
      <c r="V3499" s="27"/>
    </row>
    <row r="3500" spans="22:22" x14ac:dyDescent="0.25">
      <c r="V3500" s="27"/>
    </row>
    <row r="3501" spans="22:22" x14ac:dyDescent="0.25">
      <c r="V3501" s="27"/>
    </row>
    <row r="3502" spans="22:22" x14ac:dyDescent="0.25">
      <c r="V3502" s="27"/>
    </row>
    <row r="3503" spans="22:22" x14ac:dyDescent="0.25">
      <c r="V3503" s="27"/>
    </row>
    <row r="3504" spans="22:22" x14ac:dyDescent="0.25">
      <c r="V3504" s="27"/>
    </row>
    <row r="3505" spans="22:22" x14ac:dyDescent="0.25">
      <c r="V3505" s="27"/>
    </row>
    <row r="3506" spans="22:22" x14ac:dyDescent="0.25">
      <c r="V3506" s="27"/>
    </row>
    <row r="3507" spans="22:22" x14ac:dyDescent="0.25">
      <c r="V3507" s="27"/>
    </row>
    <row r="3508" spans="22:22" x14ac:dyDescent="0.25">
      <c r="V3508" s="27"/>
    </row>
    <row r="3509" spans="22:22" x14ac:dyDescent="0.25">
      <c r="V3509" s="27"/>
    </row>
    <row r="3510" spans="22:22" x14ac:dyDescent="0.25">
      <c r="V3510" s="27"/>
    </row>
    <row r="3511" spans="22:22" x14ac:dyDescent="0.25">
      <c r="V3511" s="27"/>
    </row>
    <row r="3512" spans="22:22" x14ac:dyDescent="0.25">
      <c r="V3512" s="27"/>
    </row>
    <row r="3513" spans="22:22" x14ac:dyDescent="0.25">
      <c r="V3513" s="27"/>
    </row>
    <row r="3514" spans="22:22" x14ac:dyDescent="0.25">
      <c r="V3514" s="27"/>
    </row>
    <row r="3515" spans="22:22" x14ac:dyDescent="0.25">
      <c r="V3515" s="27"/>
    </row>
    <row r="3516" spans="22:22" x14ac:dyDescent="0.25">
      <c r="V3516" s="27"/>
    </row>
    <row r="3517" spans="22:22" x14ac:dyDescent="0.25">
      <c r="V3517" s="27"/>
    </row>
    <row r="3518" spans="22:22" x14ac:dyDescent="0.25">
      <c r="V3518" s="27"/>
    </row>
    <row r="3519" spans="22:22" x14ac:dyDescent="0.25">
      <c r="V3519" s="27"/>
    </row>
    <row r="3520" spans="22:22" x14ac:dyDescent="0.25">
      <c r="V3520" s="27"/>
    </row>
    <row r="3521" spans="22:22" x14ac:dyDescent="0.25">
      <c r="V3521" s="27"/>
    </row>
    <row r="3522" spans="22:22" x14ac:dyDescent="0.25">
      <c r="V3522" s="27"/>
    </row>
    <row r="3523" spans="22:22" x14ac:dyDescent="0.25">
      <c r="V3523" s="27"/>
    </row>
    <row r="3524" spans="22:22" x14ac:dyDescent="0.25">
      <c r="V3524" s="27"/>
    </row>
    <row r="3525" spans="22:22" x14ac:dyDescent="0.25">
      <c r="V3525" s="27"/>
    </row>
    <row r="3526" spans="22:22" x14ac:dyDescent="0.25">
      <c r="V3526" s="27"/>
    </row>
    <row r="3527" spans="22:22" x14ac:dyDescent="0.25">
      <c r="V3527" s="27"/>
    </row>
    <row r="3528" spans="22:22" x14ac:dyDescent="0.25">
      <c r="V3528" s="27"/>
    </row>
    <row r="3529" spans="22:22" x14ac:dyDescent="0.25">
      <c r="V3529" s="27"/>
    </row>
    <row r="3530" spans="22:22" x14ac:dyDescent="0.25">
      <c r="V3530" s="27"/>
    </row>
    <row r="3531" spans="22:22" x14ac:dyDescent="0.25">
      <c r="V3531" s="27"/>
    </row>
    <row r="3532" spans="22:22" x14ac:dyDescent="0.25">
      <c r="V3532" s="27"/>
    </row>
    <row r="3533" spans="22:22" x14ac:dyDescent="0.25">
      <c r="V3533" s="27"/>
    </row>
    <row r="3534" spans="22:22" x14ac:dyDescent="0.25">
      <c r="V3534" s="27"/>
    </row>
    <row r="3535" spans="22:22" x14ac:dyDescent="0.25">
      <c r="V3535" s="27"/>
    </row>
    <row r="3536" spans="22:22" x14ac:dyDescent="0.25">
      <c r="V3536" s="27"/>
    </row>
    <row r="3537" spans="22:22" x14ac:dyDescent="0.25">
      <c r="V3537" s="27"/>
    </row>
    <row r="3538" spans="22:22" x14ac:dyDescent="0.25">
      <c r="V3538" s="27"/>
    </row>
    <row r="3539" spans="22:22" x14ac:dyDescent="0.25">
      <c r="V3539" s="27"/>
    </row>
    <row r="3540" spans="22:22" x14ac:dyDescent="0.25">
      <c r="V3540" s="27"/>
    </row>
    <row r="3541" spans="22:22" x14ac:dyDescent="0.25">
      <c r="V3541" s="27"/>
    </row>
    <row r="3542" spans="22:22" x14ac:dyDescent="0.25">
      <c r="V3542" s="27"/>
    </row>
    <row r="3543" spans="22:22" x14ac:dyDescent="0.25">
      <c r="V3543" s="27"/>
    </row>
    <row r="3544" spans="22:22" x14ac:dyDescent="0.25">
      <c r="V3544" s="27"/>
    </row>
    <row r="3545" spans="22:22" x14ac:dyDescent="0.25">
      <c r="V3545" s="27"/>
    </row>
    <row r="3546" spans="22:22" x14ac:dyDescent="0.25">
      <c r="V3546" s="27"/>
    </row>
    <row r="3547" spans="22:22" x14ac:dyDescent="0.25">
      <c r="V3547" s="27"/>
    </row>
    <row r="3548" spans="22:22" x14ac:dyDescent="0.25">
      <c r="V3548" s="27"/>
    </row>
    <row r="3549" spans="22:22" x14ac:dyDescent="0.25">
      <c r="V3549" s="27"/>
    </row>
    <row r="3550" spans="22:22" x14ac:dyDescent="0.25">
      <c r="V3550" s="27"/>
    </row>
    <row r="3551" spans="22:22" x14ac:dyDescent="0.25">
      <c r="V3551" s="27"/>
    </row>
    <row r="3552" spans="22:22" x14ac:dyDescent="0.25">
      <c r="V3552" s="27"/>
    </row>
    <row r="3553" spans="22:22" x14ac:dyDescent="0.25">
      <c r="V3553" s="27"/>
    </row>
    <row r="3554" spans="22:22" x14ac:dyDescent="0.25">
      <c r="V3554" s="27"/>
    </row>
    <row r="3555" spans="22:22" x14ac:dyDescent="0.25">
      <c r="V3555" s="27"/>
    </row>
    <row r="3556" spans="22:22" x14ac:dyDescent="0.25">
      <c r="V3556" s="27"/>
    </row>
    <row r="3557" spans="22:22" x14ac:dyDescent="0.25">
      <c r="V3557" s="27"/>
    </row>
    <row r="3558" spans="22:22" x14ac:dyDescent="0.25">
      <c r="V3558" s="27"/>
    </row>
    <row r="3559" spans="22:22" x14ac:dyDescent="0.25">
      <c r="V3559" s="27"/>
    </row>
    <row r="3560" spans="22:22" x14ac:dyDescent="0.25">
      <c r="V3560" s="27"/>
    </row>
    <row r="3561" spans="22:22" x14ac:dyDescent="0.25">
      <c r="V3561" s="27"/>
    </row>
    <row r="3562" spans="22:22" x14ac:dyDescent="0.25">
      <c r="V3562" s="27"/>
    </row>
    <row r="3563" spans="22:22" x14ac:dyDescent="0.25">
      <c r="V3563" s="27"/>
    </row>
    <row r="3564" spans="22:22" x14ac:dyDescent="0.25">
      <c r="V3564" s="27"/>
    </row>
    <row r="3565" spans="22:22" x14ac:dyDescent="0.25">
      <c r="V3565" s="27"/>
    </row>
    <row r="3566" spans="22:22" x14ac:dyDescent="0.25">
      <c r="V3566" s="27"/>
    </row>
    <row r="3567" spans="22:22" x14ac:dyDescent="0.25">
      <c r="V3567" s="27"/>
    </row>
    <row r="3568" spans="22:22" x14ac:dyDescent="0.25">
      <c r="V3568" s="27"/>
    </row>
    <row r="3569" spans="22:22" x14ac:dyDescent="0.25">
      <c r="V3569" s="27"/>
    </row>
    <row r="3570" spans="22:22" x14ac:dyDescent="0.25">
      <c r="V3570" s="27"/>
    </row>
    <row r="3571" spans="22:22" x14ac:dyDescent="0.25">
      <c r="V3571" s="27"/>
    </row>
    <row r="3572" spans="22:22" x14ac:dyDescent="0.25">
      <c r="V3572" s="27"/>
    </row>
    <row r="3573" spans="22:22" x14ac:dyDescent="0.25">
      <c r="V3573" s="27"/>
    </row>
    <row r="3574" spans="22:22" x14ac:dyDescent="0.25">
      <c r="V3574" s="27"/>
    </row>
    <row r="3575" spans="22:22" x14ac:dyDescent="0.25">
      <c r="V3575" s="27"/>
    </row>
    <row r="3576" spans="22:22" x14ac:dyDescent="0.25">
      <c r="V3576" s="27"/>
    </row>
    <row r="3577" spans="22:22" x14ac:dyDescent="0.25">
      <c r="V3577" s="27"/>
    </row>
    <row r="3578" spans="22:22" x14ac:dyDescent="0.25">
      <c r="V3578" s="27"/>
    </row>
    <row r="3579" spans="22:22" x14ac:dyDescent="0.25">
      <c r="V3579" s="27"/>
    </row>
    <row r="3580" spans="22:22" x14ac:dyDescent="0.25">
      <c r="V3580" s="27"/>
    </row>
    <row r="3581" spans="22:22" x14ac:dyDescent="0.25">
      <c r="V3581" s="27"/>
    </row>
    <row r="3582" spans="22:22" x14ac:dyDescent="0.25">
      <c r="V3582" s="27"/>
    </row>
    <row r="3583" spans="22:22" x14ac:dyDescent="0.25">
      <c r="V3583" s="27"/>
    </row>
    <row r="3584" spans="22:22" x14ac:dyDescent="0.25">
      <c r="V3584" s="27"/>
    </row>
    <row r="3585" spans="22:22" x14ac:dyDescent="0.25">
      <c r="V3585" s="27"/>
    </row>
    <row r="3586" spans="22:22" x14ac:dyDescent="0.25">
      <c r="V3586" s="27"/>
    </row>
    <row r="3587" spans="22:22" x14ac:dyDescent="0.25">
      <c r="V3587" s="27"/>
    </row>
    <row r="3588" spans="22:22" x14ac:dyDescent="0.25">
      <c r="V3588" s="27"/>
    </row>
    <row r="3589" spans="22:22" x14ac:dyDescent="0.25">
      <c r="V3589" s="27"/>
    </row>
    <row r="3590" spans="22:22" x14ac:dyDescent="0.25">
      <c r="V3590" s="27"/>
    </row>
    <row r="3591" spans="22:22" x14ac:dyDescent="0.25">
      <c r="V3591" s="27"/>
    </row>
    <row r="3592" spans="22:22" x14ac:dyDescent="0.25">
      <c r="V3592" s="27"/>
    </row>
    <row r="3593" spans="22:22" x14ac:dyDescent="0.25">
      <c r="V3593" s="27"/>
    </row>
    <row r="3594" spans="22:22" x14ac:dyDescent="0.25">
      <c r="V3594" s="27"/>
    </row>
    <row r="3595" spans="22:22" x14ac:dyDescent="0.25">
      <c r="V3595" s="27"/>
    </row>
    <row r="3596" spans="22:22" x14ac:dyDescent="0.25">
      <c r="V3596" s="27"/>
    </row>
    <row r="3597" spans="22:22" x14ac:dyDescent="0.25">
      <c r="V3597" s="27"/>
    </row>
    <row r="3598" spans="22:22" x14ac:dyDescent="0.25">
      <c r="V3598" s="27"/>
    </row>
    <row r="3599" spans="22:22" x14ac:dyDescent="0.25">
      <c r="V3599" s="27"/>
    </row>
    <row r="3600" spans="22:22" x14ac:dyDescent="0.25">
      <c r="V3600" s="27"/>
    </row>
    <row r="3601" spans="22:22" x14ac:dyDescent="0.25">
      <c r="V3601" s="27"/>
    </row>
    <row r="3602" spans="22:22" x14ac:dyDescent="0.25">
      <c r="V3602" s="27"/>
    </row>
    <row r="3603" spans="22:22" x14ac:dyDescent="0.25">
      <c r="V3603" s="27"/>
    </row>
    <row r="3604" spans="22:22" x14ac:dyDescent="0.25">
      <c r="V3604" s="27"/>
    </row>
    <row r="3605" spans="22:22" x14ac:dyDescent="0.25">
      <c r="V3605" s="27"/>
    </row>
    <row r="3606" spans="22:22" x14ac:dyDescent="0.25">
      <c r="V3606" s="27"/>
    </row>
    <row r="3607" spans="22:22" x14ac:dyDescent="0.25">
      <c r="V3607" s="27"/>
    </row>
    <row r="3608" spans="22:22" x14ac:dyDescent="0.25">
      <c r="V3608" s="27"/>
    </row>
    <row r="3609" spans="22:22" x14ac:dyDescent="0.25">
      <c r="V3609" s="27"/>
    </row>
    <row r="3610" spans="22:22" x14ac:dyDescent="0.25">
      <c r="V3610" s="27"/>
    </row>
    <row r="3611" spans="22:22" x14ac:dyDescent="0.25">
      <c r="V3611" s="27"/>
    </row>
    <row r="3612" spans="22:22" x14ac:dyDescent="0.25">
      <c r="V3612" s="27"/>
    </row>
    <row r="3613" spans="22:22" x14ac:dyDescent="0.25">
      <c r="V3613" s="27"/>
    </row>
    <row r="3614" spans="22:22" x14ac:dyDescent="0.25">
      <c r="V3614" s="27"/>
    </row>
    <row r="3615" spans="22:22" x14ac:dyDescent="0.25">
      <c r="V3615" s="27"/>
    </row>
    <row r="3616" spans="22:22" x14ac:dyDescent="0.25">
      <c r="V3616" s="27"/>
    </row>
    <row r="3617" spans="22:22" x14ac:dyDescent="0.25">
      <c r="V3617" s="27"/>
    </row>
    <row r="3618" spans="22:22" x14ac:dyDescent="0.25">
      <c r="V3618" s="27"/>
    </row>
    <row r="3619" spans="22:22" x14ac:dyDescent="0.25">
      <c r="V3619" s="27"/>
    </row>
    <row r="3620" spans="22:22" x14ac:dyDescent="0.25">
      <c r="V3620" s="27"/>
    </row>
    <row r="3621" spans="22:22" x14ac:dyDescent="0.25">
      <c r="V3621" s="27"/>
    </row>
    <row r="3622" spans="22:22" x14ac:dyDescent="0.25">
      <c r="V3622" s="27"/>
    </row>
    <row r="3623" spans="22:22" x14ac:dyDescent="0.25">
      <c r="V3623" s="27"/>
    </row>
    <row r="3624" spans="22:22" x14ac:dyDescent="0.25">
      <c r="V3624" s="27"/>
    </row>
    <row r="3625" spans="22:22" x14ac:dyDescent="0.25">
      <c r="V3625" s="27"/>
    </row>
    <row r="3626" spans="22:22" x14ac:dyDescent="0.25">
      <c r="V3626" s="27"/>
    </row>
    <row r="3627" spans="22:22" x14ac:dyDescent="0.25">
      <c r="V3627" s="27"/>
    </row>
    <row r="3628" spans="22:22" x14ac:dyDescent="0.25">
      <c r="V3628" s="27"/>
    </row>
    <row r="3629" spans="22:22" x14ac:dyDescent="0.25">
      <c r="V3629" s="27"/>
    </row>
    <row r="3630" spans="22:22" x14ac:dyDescent="0.25">
      <c r="V3630" s="27"/>
    </row>
    <row r="3631" spans="22:22" x14ac:dyDescent="0.25">
      <c r="V3631" s="27"/>
    </row>
    <row r="3632" spans="22:22" x14ac:dyDescent="0.25">
      <c r="V3632" s="27"/>
    </row>
    <row r="3633" spans="22:22" x14ac:dyDescent="0.25">
      <c r="V3633" s="27"/>
    </row>
    <row r="3634" spans="22:22" x14ac:dyDescent="0.25">
      <c r="V3634" s="27"/>
    </row>
    <row r="3635" spans="22:22" x14ac:dyDescent="0.25">
      <c r="V3635" s="27"/>
    </row>
    <row r="3636" spans="22:22" x14ac:dyDescent="0.25">
      <c r="V3636" s="27"/>
    </row>
    <row r="3637" spans="22:22" x14ac:dyDescent="0.25">
      <c r="V3637" s="27"/>
    </row>
    <row r="3638" spans="22:22" x14ac:dyDescent="0.25">
      <c r="V3638" s="27"/>
    </row>
    <row r="3639" spans="22:22" x14ac:dyDescent="0.25">
      <c r="V3639" s="27"/>
    </row>
    <row r="3640" spans="22:22" x14ac:dyDescent="0.25">
      <c r="V3640" s="27"/>
    </row>
    <row r="3641" spans="22:22" x14ac:dyDescent="0.25">
      <c r="V3641" s="27"/>
    </row>
    <row r="3642" spans="22:22" x14ac:dyDescent="0.25">
      <c r="V3642" s="27"/>
    </row>
    <row r="3643" spans="22:22" x14ac:dyDescent="0.25">
      <c r="V3643" s="27"/>
    </row>
    <row r="3644" spans="22:22" x14ac:dyDescent="0.25">
      <c r="V3644" s="27"/>
    </row>
    <row r="3645" spans="22:22" x14ac:dyDescent="0.25">
      <c r="V3645" s="27"/>
    </row>
    <row r="3646" spans="22:22" x14ac:dyDescent="0.25">
      <c r="V3646" s="27"/>
    </row>
    <row r="3647" spans="22:22" x14ac:dyDescent="0.25">
      <c r="V3647" s="27"/>
    </row>
    <row r="3648" spans="22:22" x14ac:dyDescent="0.25">
      <c r="V3648" s="27"/>
    </row>
    <row r="3649" spans="22:22" x14ac:dyDescent="0.25">
      <c r="V3649" s="27"/>
    </row>
    <row r="3650" spans="22:22" x14ac:dyDescent="0.25">
      <c r="V3650" s="27"/>
    </row>
    <row r="3651" spans="22:22" x14ac:dyDescent="0.25">
      <c r="V3651" s="27"/>
    </row>
    <row r="3652" spans="22:22" x14ac:dyDescent="0.25">
      <c r="V3652" s="27"/>
    </row>
    <row r="3653" spans="22:22" x14ac:dyDescent="0.25">
      <c r="V3653" s="27"/>
    </row>
    <row r="3654" spans="22:22" x14ac:dyDescent="0.25">
      <c r="V3654" s="27"/>
    </row>
    <row r="3655" spans="22:22" x14ac:dyDescent="0.25">
      <c r="V3655" s="27"/>
    </row>
    <row r="3656" spans="22:22" x14ac:dyDescent="0.25">
      <c r="V3656" s="27"/>
    </row>
    <row r="3657" spans="22:22" x14ac:dyDescent="0.25">
      <c r="V3657" s="27"/>
    </row>
    <row r="3658" spans="22:22" x14ac:dyDescent="0.25">
      <c r="V3658" s="27"/>
    </row>
    <row r="3659" spans="22:22" x14ac:dyDescent="0.25">
      <c r="V3659" s="27"/>
    </row>
    <row r="3660" spans="22:22" x14ac:dyDescent="0.25">
      <c r="V3660" s="27"/>
    </row>
    <row r="3661" spans="22:22" x14ac:dyDescent="0.25">
      <c r="V3661" s="27"/>
    </row>
    <row r="3662" spans="22:22" x14ac:dyDescent="0.25">
      <c r="V3662" s="27"/>
    </row>
    <row r="3663" spans="22:22" x14ac:dyDescent="0.25">
      <c r="V3663" s="27"/>
    </row>
    <row r="3664" spans="22:22" x14ac:dyDescent="0.25">
      <c r="V3664" s="27"/>
    </row>
    <row r="3665" spans="22:22" x14ac:dyDescent="0.25">
      <c r="V3665" s="27"/>
    </row>
    <row r="3666" spans="22:22" x14ac:dyDescent="0.25">
      <c r="V3666" s="27"/>
    </row>
    <row r="3667" spans="22:22" x14ac:dyDescent="0.25">
      <c r="V3667" s="27"/>
    </row>
    <row r="3668" spans="22:22" x14ac:dyDescent="0.25">
      <c r="V3668" s="27"/>
    </row>
    <row r="3669" spans="22:22" x14ac:dyDescent="0.25">
      <c r="V3669" s="27"/>
    </row>
    <row r="3670" spans="22:22" x14ac:dyDescent="0.25">
      <c r="V3670" s="27"/>
    </row>
    <row r="3671" spans="22:22" x14ac:dyDescent="0.25">
      <c r="V3671" s="27"/>
    </row>
    <row r="3672" spans="22:22" x14ac:dyDescent="0.25">
      <c r="V3672" s="27"/>
    </row>
    <row r="3673" spans="22:22" x14ac:dyDescent="0.25">
      <c r="V3673" s="27"/>
    </row>
    <row r="3674" spans="22:22" x14ac:dyDescent="0.25">
      <c r="V3674" s="27"/>
    </row>
    <row r="3675" spans="22:22" x14ac:dyDescent="0.25">
      <c r="V3675" s="27"/>
    </row>
    <row r="3676" spans="22:22" x14ac:dyDescent="0.25">
      <c r="V3676" s="27"/>
    </row>
    <row r="3677" spans="22:22" x14ac:dyDescent="0.25">
      <c r="V3677" s="27"/>
    </row>
    <row r="3678" spans="22:22" x14ac:dyDescent="0.25">
      <c r="V3678" s="27"/>
    </row>
    <row r="3679" spans="22:22" x14ac:dyDescent="0.25">
      <c r="V3679" s="27"/>
    </row>
    <row r="3680" spans="22:22" x14ac:dyDescent="0.25">
      <c r="V3680" s="27"/>
    </row>
    <row r="3681" spans="22:22" x14ac:dyDescent="0.25">
      <c r="V3681" s="27"/>
    </row>
    <row r="3682" spans="22:22" x14ac:dyDescent="0.25">
      <c r="V3682" s="27"/>
    </row>
    <row r="3683" spans="22:22" x14ac:dyDescent="0.25">
      <c r="V3683" s="27"/>
    </row>
    <row r="3684" spans="22:22" x14ac:dyDescent="0.25">
      <c r="V3684" s="27"/>
    </row>
    <row r="3685" spans="22:22" x14ac:dyDescent="0.25">
      <c r="V3685" s="27"/>
    </row>
    <row r="3686" spans="22:22" x14ac:dyDescent="0.25">
      <c r="V3686" s="27"/>
    </row>
    <row r="3687" spans="22:22" x14ac:dyDescent="0.25">
      <c r="V3687" s="27"/>
    </row>
    <row r="3688" spans="22:22" x14ac:dyDescent="0.25">
      <c r="V3688" s="27"/>
    </row>
    <row r="3689" spans="22:22" x14ac:dyDescent="0.25">
      <c r="V3689" s="27"/>
    </row>
    <row r="3690" spans="22:22" x14ac:dyDescent="0.25">
      <c r="V3690" s="27"/>
    </row>
    <row r="3691" spans="22:22" x14ac:dyDescent="0.25">
      <c r="V3691" s="27"/>
    </row>
    <row r="3692" spans="22:22" x14ac:dyDescent="0.25">
      <c r="V3692" s="27"/>
    </row>
    <row r="3693" spans="22:22" x14ac:dyDescent="0.25">
      <c r="V3693" s="27"/>
    </row>
    <row r="3694" spans="22:22" x14ac:dyDescent="0.25">
      <c r="V3694" s="27"/>
    </row>
    <row r="3695" spans="22:22" x14ac:dyDescent="0.25">
      <c r="V3695" s="27"/>
    </row>
    <row r="3696" spans="22:22" x14ac:dyDescent="0.25">
      <c r="V3696" s="27"/>
    </row>
    <row r="3697" spans="22:22" x14ac:dyDescent="0.25">
      <c r="V3697" s="27"/>
    </row>
    <row r="3698" spans="22:22" x14ac:dyDescent="0.25">
      <c r="V3698" s="27"/>
    </row>
    <row r="3699" spans="22:22" x14ac:dyDescent="0.25">
      <c r="V3699" s="27"/>
    </row>
    <row r="3700" spans="22:22" x14ac:dyDescent="0.25">
      <c r="V3700" s="27"/>
    </row>
    <row r="3701" spans="22:22" x14ac:dyDescent="0.25">
      <c r="V3701" s="27"/>
    </row>
    <row r="3702" spans="22:22" x14ac:dyDescent="0.25">
      <c r="V3702" s="27"/>
    </row>
    <row r="3703" spans="22:22" x14ac:dyDescent="0.25">
      <c r="V3703" s="27"/>
    </row>
    <row r="3704" spans="22:22" x14ac:dyDescent="0.25">
      <c r="V3704" s="27"/>
    </row>
    <row r="3705" spans="22:22" x14ac:dyDescent="0.25">
      <c r="V3705" s="27"/>
    </row>
    <row r="3706" spans="22:22" x14ac:dyDescent="0.25">
      <c r="V3706" s="27"/>
    </row>
    <row r="3707" spans="22:22" x14ac:dyDescent="0.25">
      <c r="V3707" s="27"/>
    </row>
    <row r="3708" spans="22:22" x14ac:dyDescent="0.25">
      <c r="V3708" s="27"/>
    </row>
    <row r="3709" spans="22:22" x14ac:dyDescent="0.25">
      <c r="V3709" s="27"/>
    </row>
    <row r="3710" spans="22:22" x14ac:dyDescent="0.25">
      <c r="V3710" s="27"/>
    </row>
    <row r="3711" spans="22:22" x14ac:dyDescent="0.25">
      <c r="V3711" s="27"/>
    </row>
    <row r="3712" spans="22:22" x14ac:dyDescent="0.25">
      <c r="V3712" s="27"/>
    </row>
    <row r="3713" spans="22:22" x14ac:dyDescent="0.25">
      <c r="V3713" s="27"/>
    </row>
    <row r="3714" spans="22:22" x14ac:dyDescent="0.25">
      <c r="V3714" s="27"/>
    </row>
    <row r="3715" spans="22:22" x14ac:dyDescent="0.25">
      <c r="V3715" s="27"/>
    </row>
    <row r="3716" spans="22:22" x14ac:dyDescent="0.25">
      <c r="V3716" s="27"/>
    </row>
    <row r="3717" spans="22:22" x14ac:dyDescent="0.25">
      <c r="V3717" s="27"/>
    </row>
    <row r="3718" spans="22:22" x14ac:dyDescent="0.25">
      <c r="V3718" s="27"/>
    </row>
    <row r="3719" spans="22:22" x14ac:dyDescent="0.25">
      <c r="V3719" s="27"/>
    </row>
    <row r="3720" spans="22:22" x14ac:dyDescent="0.25">
      <c r="V3720" s="27"/>
    </row>
    <row r="3721" spans="22:22" x14ac:dyDescent="0.25">
      <c r="V3721" s="27"/>
    </row>
    <row r="3722" spans="22:22" x14ac:dyDescent="0.25">
      <c r="V3722" s="27"/>
    </row>
    <row r="3723" spans="22:22" x14ac:dyDescent="0.25">
      <c r="V3723" s="27"/>
    </row>
    <row r="3724" spans="22:22" x14ac:dyDescent="0.25">
      <c r="V3724" s="27"/>
    </row>
    <row r="3725" spans="22:22" x14ac:dyDescent="0.25">
      <c r="V3725" s="27"/>
    </row>
    <row r="3726" spans="22:22" x14ac:dyDescent="0.25">
      <c r="V3726" s="27"/>
    </row>
    <row r="3727" spans="22:22" x14ac:dyDescent="0.25">
      <c r="V3727" s="27"/>
    </row>
    <row r="3728" spans="22:22" x14ac:dyDescent="0.25">
      <c r="V3728" s="27"/>
    </row>
    <row r="3729" spans="22:22" x14ac:dyDescent="0.25">
      <c r="V3729" s="27"/>
    </row>
    <row r="3730" spans="22:22" x14ac:dyDescent="0.25">
      <c r="V3730" s="27"/>
    </row>
    <row r="3731" spans="22:22" x14ac:dyDescent="0.25">
      <c r="V3731" s="27"/>
    </row>
    <row r="3732" spans="22:22" x14ac:dyDescent="0.25">
      <c r="V3732" s="27"/>
    </row>
    <row r="3733" spans="22:22" x14ac:dyDescent="0.25">
      <c r="V3733" s="27"/>
    </row>
    <row r="3734" spans="22:22" x14ac:dyDescent="0.25">
      <c r="V3734" s="27"/>
    </row>
    <row r="3735" spans="22:22" x14ac:dyDescent="0.25">
      <c r="V3735" s="27"/>
    </row>
    <row r="3736" spans="22:22" x14ac:dyDescent="0.25">
      <c r="V3736" s="27"/>
    </row>
    <row r="3737" spans="22:22" x14ac:dyDescent="0.25">
      <c r="V3737" s="27"/>
    </row>
    <row r="3738" spans="22:22" x14ac:dyDescent="0.25">
      <c r="V3738" s="27"/>
    </row>
    <row r="3739" spans="22:22" x14ac:dyDescent="0.25">
      <c r="V3739" s="27"/>
    </row>
    <row r="3740" spans="22:22" x14ac:dyDescent="0.25">
      <c r="V3740" s="27"/>
    </row>
    <row r="3741" spans="22:22" x14ac:dyDescent="0.25">
      <c r="V3741" s="27"/>
    </row>
    <row r="3742" spans="22:22" x14ac:dyDescent="0.25">
      <c r="V3742" s="27"/>
    </row>
    <row r="3743" spans="22:22" x14ac:dyDescent="0.25">
      <c r="V3743" s="27"/>
    </row>
    <row r="3744" spans="22:22" x14ac:dyDescent="0.25">
      <c r="V3744" s="27"/>
    </row>
    <row r="3745" spans="22:22" x14ac:dyDescent="0.25">
      <c r="V3745" s="27"/>
    </row>
    <row r="3746" spans="22:22" x14ac:dyDescent="0.25">
      <c r="V3746" s="27"/>
    </row>
    <row r="3747" spans="22:22" x14ac:dyDescent="0.25">
      <c r="V3747" s="27"/>
    </row>
    <row r="3748" spans="22:22" x14ac:dyDescent="0.25">
      <c r="V3748" s="27"/>
    </row>
    <row r="3749" spans="22:22" x14ac:dyDescent="0.25">
      <c r="V3749" s="27"/>
    </row>
    <row r="3750" spans="22:22" x14ac:dyDescent="0.25">
      <c r="V3750" s="27"/>
    </row>
    <row r="3751" spans="22:22" x14ac:dyDescent="0.25">
      <c r="V3751" s="27"/>
    </row>
    <row r="3752" spans="22:22" x14ac:dyDescent="0.25">
      <c r="V3752" s="27"/>
    </row>
    <row r="3753" spans="22:22" x14ac:dyDescent="0.25">
      <c r="V3753" s="27"/>
    </row>
    <row r="3754" spans="22:22" x14ac:dyDescent="0.25">
      <c r="V3754" s="27"/>
    </row>
    <row r="3755" spans="22:22" x14ac:dyDescent="0.25">
      <c r="V3755" s="27"/>
    </row>
    <row r="3756" spans="22:22" x14ac:dyDescent="0.25">
      <c r="V3756" s="27"/>
    </row>
    <row r="3757" spans="22:22" x14ac:dyDescent="0.25">
      <c r="V3757" s="27"/>
    </row>
    <row r="3758" spans="22:22" x14ac:dyDescent="0.25">
      <c r="V3758" s="27"/>
    </row>
    <row r="3759" spans="22:22" x14ac:dyDescent="0.25">
      <c r="V3759" s="27"/>
    </row>
    <row r="3760" spans="22:22" x14ac:dyDescent="0.25">
      <c r="V3760" s="27"/>
    </row>
    <row r="3761" spans="22:22" x14ac:dyDescent="0.25">
      <c r="V3761" s="27"/>
    </row>
    <row r="3762" spans="22:22" x14ac:dyDescent="0.25">
      <c r="V3762" s="27"/>
    </row>
    <row r="3763" spans="22:22" x14ac:dyDescent="0.25">
      <c r="V3763" s="27"/>
    </row>
    <row r="3764" spans="22:22" x14ac:dyDescent="0.25">
      <c r="V3764" s="27"/>
    </row>
    <row r="3765" spans="22:22" x14ac:dyDescent="0.25">
      <c r="V3765" s="27"/>
    </row>
    <row r="3766" spans="22:22" x14ac:dyDescent="0.25">
      <c r="V3766" s="27"/>
    </row>
    <row r="3767" spans="22:22" x14ac:dyDescent="0.25">
      <c r="V3767" s="27"/>
    </row>
    <row r="3768" spans="22:22" x14ac:dyDescent="0.25">
      <c r="V3768" s="27"/>
    </row>
    <row r="3769" spans="22:22" x14ac:dyDescent="0.25">
      <c r="V3769" s="27"/>
    </row>
    <row r="3770" spans="22:22" x14ac:dyDescent="0.25">
      <c r="V3770" s="27"/>
    </row>
    <row r="3771" spans="22:22" x14ac:dyDescent="0.25">
      <c r="V3771" s="27"/>
    </row>
    <row r="3772" spans="22:22" x14ac:dyDescent="0.25">
      <c r="V3772" s="27"/>
    </row>
    <row r="3773" spans="22:22" x14ac:dyDescent="0.25">
      <c r="V3773" s="27"/>
    </row>
    <row r="3774" spans="22:22" x14ac:dyDescent="0.25">
      <c r="V3774" s="27"/>
    </row>
    <row r="3775" spans="22:22" x14ac:dyDescent="0.25">
      <c r="V3775" s="27"/>
    </row>
    <row r="3776" spans="22:22" x14ac:dyDescent="0.25">
      <c r="V3776" s="27"/>
    </row>
    <row r="3777" spans="22:22" x14ac:dyDescent="0.25">
      <c r="V3777" s="27"/>
    </row>
    <row r="3778" spans="22:22" x14ac:dyDescent="0.25">
      <c r="V3778" s="27"/>
    </row>
    <row r="3779" spans="22:22" x14ac:dyDescent="0.25">
      <c r="V3779" s="27"/>
    </row>
    <row r="3780" spans="22:22" x14ac:dyDescent="0.25">
      <c r="V3780" s="27"/>
    </row>
    <row r="3781" spans="22:22" x14ac:dyDescent="0.25">
      <c r="V3781" s="27"/>
    </row>
    <row r="3782" spans="22:22" x14ac:dyDescent="0.25">
      <c r="V3782" s="27"/>
    </row>
    <row r="3783" spans="22:22" x14ac:dyDescent="0.25">
      <c r="V3783" s="27"/>
    </row>
    <row r="3784" spans="22:22" x14ac:dyDescent="0.25">
      <c r="V3784" s="27"/>
    </row>
    <row r="3785" spans="22:22" x14ac:dyDescent="0.25">
      <c r="V3785" s="27"/>
    </row>
    <row r="3786" spans="22:22" x14ac:dyDescent="0.25">
      <c r="V3786" s="27"/>
    </row>
    <row r="3787" spans="22:22" x14ac:dyDescent="0.25">
      <c r="V3787" s="27"/>
    </row>
    <row r="3788" spans="22:22" x14ac:dyDescent="0.25">
      <c r="V3788" s="27"/>
    </row>
    <row r="3789" spans="22:22" x14ac:dyDescent="0.25">
      <c r="V3789" s="27"/>
    </row>
    <row r="3790" spans="22:22" x14ac:dyDescent="0.25">
      <c r="V3790" s="27"/>
    </row>
    <row r="3791" spans="22:22" x14ac:dyDescent="0.25">
      <c r="V3791" s="27"/>
    </row>
    <row r="3792" spans="22:22" x14ac:dyDescent="0.25">
      <c r="V3792" s="27"/>
    </row>
    <row r="3793" spans="22:22" x14ac:dyDescent="0.25">
      <c r="V3793" s="27"/>
    </row>
    <row r="3794" spans="22:22" x14ac:dyDescent="0.25">
      <c r="V3794" s="27"/>
    </row>
    <row r="3795" spans="22:22" x14ac:dyDescent="0.25">
      <c r="V3795" s="27"/>
    </row>
    <row r="3796" spans="22:22" x14ac:dyDescent="0.25">
      <c r="V3796" s="27"/>
    </row>
    <row r="3797" spans="22:22" x14ac:dyDescent="0.25">
      <c r="V3797" s="27"/>
    </row>
    <row r="3798" spans="22:22" x14ac:dyDescent="0.25">
      <c r="V3798" s="27"/>
    </row>
    <row r="3799" spans="22:22" x14ac:dyDescent="0.25">
      <c r="V3799" s="27"/>
    </row>
    <row r="3800" spans="22:22" x14ac:dyDescent="0.25">
      <c r="V3800" s="27"/>
    </row>
    <row r="3801" spans="22:22" x14ac:dyDescent="0.25">
      <c r="V3801" s="27"/>
    </row>
    <row r="3802" spans="22:22" x14ac:dyDescent="0.25">
      <c r="V3802" s="27"/>
    </row>
    <row r="3803" spans="22:22" x14ac:dyDescent="0.25">
      <c r="V3803" s="27"/>
    </row>
    <row r="3804" spans="22:22" x14ac:dyDescent="0.25">
      <c r="V3804" s="27"/>
    </row>
    <row r="3805" spans="22:22" x14ac:dyDescent="0.25">
      <c r="V3805" s="27"/>
    </row>
    <row r="3806" spans="22:22" x14ac:dyDescent="0.25">
      <c r="V3806" s="27"/>
    </row>
    <row r="3807" spans="22:22" x14ac:dyDescent="0.25">
      <c r="V3807" s="27"/>
    </row>
    <row r="3808" spans="22:22" x14ac:dyDescent="0.25">
      <c r="V3808" s="27"/>
    </row>
    <row r="3809" spans="22:22" x14ac:dyDescent="0.25">
      <c r="V3809" s="27"/>
    </row>
    <row r="3810" spans="22:22" x14ac:dyDescent="0.25">
      <c r="V3810" s="27"/>
    </row>
    <row r="3811" spans="22:22" x14ac:dyDescent="0.25">
      <c r="V3811" s="27"/>
    </row>
    <row r="3812" spans="22:22" x14ac:dyDescent="0.25">
      <c r="V3812" s="27"/>
    </row>
    <row r="3813" spans="22:22" x14ac:dyDescent="0.25">
      <c r="V3813" s="27"/>
    </row>
    <row r="3814" spans="22:22" x14ac:dyDescent="0.25">
      <c r="V3814" s="27"/>
    </row>
    <row r="3815" spans="22:22" x14ac:dyDescent="0.25">
      <c r="V3815" s="27"/>
    </row>
    <row r="3816" spans="22:22" x14ac:dyDescent="0.25">
      <c r="V3816" s="27"/>
    </row>
    <row r="3817" spans="22:22" x14ac:dyDescent="0.25">
      <c r="V3817" s="27"/>
    </row>
    <row r="3818" spans="22:22" x14ac:dyDescent="0.25">
      <c r="V3818" s="27"/>
    </row>
    <row r="3819" spans="22:22" x14ac:dyDescent="0.25">
      <c r="V3819" s="27"/>
    </row>
    <row r="3820" spans="22:22" x14ac:dyDescent="0.25">
      <c r="V3820" s="27"/>
    </row>
    <row r="3821" spans="22:22" x14ac:dyDescent="0.25">
      <c r="V3821" s="27"/>
    </row>
    <row r="3822" spans="22:22" x14ac:dyDescent="0.25">
      <c r="V3822" s="27"/>
    </row>
    <row r="3823" spans="22:22" x14ac:dyDescent="0.25">
      <c r="V3823" s="27"/>
    </row>
    <row r="3824" spans="22:22" x14ac:dyDescent="0.25">
      <c r="V3824" s="27"/>
    </row>
    <row r="3825" spans="22:22" x14ac:dyDescent="0.25">
      <c r="V3825" s="27"/>
    </row>
    <row r="3826" spans="22:22" x14ac:dyDescent="0.25">
      <c r="V3826" s="27"/>
    </row>
    <row r="3827" spans="22:22" x14ac:dyDescent="0.25">
      <c r="V3827" s="27"/>
    </row>
    <row r="3828" spans="22:22" x14ac:dyDescent="0.25">
      <c r="V3828" s="27"/>
    </row>
    <row r="3829" spans="22:22" x14ac:dyDescent="0.25">
      <c r="V3829" s="27"/>
    </row>
    <row r="3830" spans="22:22" x14ac:dyDescent="0.25">
      <c r="V3830" s="27"/>
    </row>
    <row r="3831" spans="22:22" x14ac:dyDescent="0.25">
      <c r="V3831" s="27"/>
    </row>
    <row r="3832" spans="22:22" x14ac:dyDescent="0.25">
      <c r="V3832" s="27"/>
    </row>
    <row r="3833" spans="22:22" x14ac:dyDescent="0.25">
      <c r="V3833" s="27"/>
    </row>
    <row r="3834" spans="22:22" x14ac:dyDescent="0.25">
      <c r="V3834" s="27"/>
    </row>
    <row r="3835" spans="22:22" x14ac:dyDescent="0.25">
      <c r="V3835" s="27"/>
    </row>
    <row r="3836" spans="22:22" x14ac:dyDescent="0.25">
      <c r="V3836" s="27"/>
    </row>
    <row r="3837" spans="22:22" x14ac:dyDescent="0.25">
      <c r="V3837" s="27"/>
    </row>
    <row r="3838" spans="22:22" x14ac:dyDescent="0.25">
      <c r="V3838" s="27"/>
    </row>
    <row r="3839" spans="22:22" x14ac:dyDescent="0.25">
      <c r="V3839" s="27"/>
    </row>
    <row r="3840" spans="22:22" x14ac:dyDescent="0.25">
      <c r="V3840" s="27"/>
    </row>
    <row r="3841" spans="22:22" x14ac:dyDescent="0.25">
      <c r="V3841" s="27"/>
    </row>
    <row r="3842" spans="22:22" x14ac:dyDescent="0.25">
      <c r="V3842" s="27"/>
    </row>
    <row r="3843" spans="22:22" x14ac:dyDescent="0.25">
      <c r="V3843" s="27"/>
    </row>
    <row r="3844" spans="22:22" x14ac:dyDescent="0.25">
      <c r="V3844" s="27"/>
    </row>
    <row r="3845" spans="22:22" x14ac:dyDescent="0.25">
      <c r="V3845" s="27"/>
    </row>
    <row r="3846" spans="22:22" x14ac:dyDescent="0.25">
      <c r="V3846" s="27"/>
    </row>
    <row r="3847" spans="22:22" x14ac:dyDescent="0.25">
      <c r="V3847" s="27"/>
    </row>
    <row r="3848" spans="22:22" x14ac:dyDescent="0.25">
      <c r="V3848" s="27"/>
    </row>
    <row r="3849" spans="22:22" x14ac:dyDescent="0.25">
      <c r="V3849" s="27"/>
    </row>
    <row r="3850" spans="22:22" x14ac:dyDescent="0.25">
      <c r="V3850" s="27"/>
    </row>
    <row r="3851" spans="22:22" x14ac:dyDescent="0.25">
      <c r="V3851" s="27"/>
    </row>
    <row r="3852" spans="22:22" x14ac:dyDescent="0.25">
      <c r="V3852" s="27"/>
    </row>
    <row r="3853" spans="22:22" x14ac:dyDescent="0.25">
      <c r="V3853" s="27"/>
    </row>
    <row r="3854" spans="22:22" x14ac:dyDescent="0.25">
      <c r="V3854" s="27"/>
    </row>
    <row r="3855" spans="22:22" x14ac:dyDescent="0.25">
      <c r="V3855" s="27"/>
    </row>
    <row r="3856" spans="22:22" x14ac:dyDescent="0.25">
      <c r="V3856" s="27"/>
    </row>
  </sheetData>
  <autoFilter ref="A1:R1158">
    <filterColumn colId="2">
      <filters blank="1">
        <filter val="12124739"/>
        <filter val="12213918"/>
        <filter val="12265042"/>
        <filter val="12329089"/>
        <filter val="12329929"/>
        <filter val="12355195"/>
        <filter val="12362340"/>
        <filter val="12366958"/>
        <filter val="12367393"/>
        <filter val="12377788"/>
        <filter val="12397552"/>
        <filter val="12405537"/>
        <filter val="12416426"/>
        <filter val="12437197"/>
        <filter val="12438333"/>
        <filter val="12447495"/>
        <filter val="12449189"/>
        <filter val="12451840"/>
        <filter val="12454965"/>
        <filter val="12457556"/>
        <filter val="12461177"/>
        <filter val="12471978"/>
        <filter val="12480263"/>
        <filter val="12494238"/>
        <filter val="12499229"/>
        <filter val="12500563"/>
        <filter val="12501000"/>
        <filter val="12502015"/>
        <filter val="12502325"/>
        <filter val="12505136"/>
        <filter val="12510166"/>
        <filter val="12513947"/>
        <filter val="12518243"/>
        <filter val="12526525"/>
        <filter val="12526674"/>
        <filter val="12527153"/>
        <filter val="12536716"/>
        <filter val="12537597"/>
        <filter val="12538280"/>
        <filter val="12538540"/>
        <filter val="12538555"/>
        <filter val="12543416"/>
        <filter val="12543884"/>
        <filter val="12544338"/>
        <filter val="12547089"/>
        <filter val="12548892"/>
        <filter val="12554542"/>
        <filter val="12558234"/>
        <filter val="12561470"/>
        <filter val="12564123"/>
        <filter val="12564591"/>
        <filter val="12565300"/>
        <filter val="12567759"/>
        <filter val="12569385"/>
        <filter val="12570909"/>
        <filter val="12571130"/>
        <filter val="12573986"/>
        <filter val="12574097"/>
        <filter val="12574183"/>
        <filter val="12576107"/>
        <filter val="12576417"/>
        <filter val="12580391"/>
        <filter val="12582489"/>
        <filter val="12583466"/>
        <filter val="12583490"/>
        <filter val="12587002"/>
        <filter val="12591260"/>
        <filter val="12593505"/>
        <filter val="12593614"/>
        <filter val="12595793"/>
        <filter val="12596378"/>
        <filter val="12599019"/>
        <filter val="12599722"/>
        <filter val="12600742"/>
        <filter val="12600820"/>
        <filter val="12603951"/>
        <filter val="12604321"/>
        <filter val="12604639"/>
        <filter val="12605121"/>
        <filter val="12605840"/>
        <filter val="12606195"/>
        <filter val="12606295"/>
        <filter val="12607578"/>
        <filter val="12609793"/>
        <filter val="12610663"/>
        <filter val="12612192"/>
        <filter val="12614853"/>
        <filter val="12619854"/>
        <filter val="12622849"/>
        <filter val="12623916"/>
        <filter val="12624244"/>
        <filter val="12624589"/>
        <filter val="12624620"/>
        <filter val="12624998"/>
        <filter val="12625417"/>
        <filter val="12625867"/>
        <filter val="12626641"/>
        <filter val="12627994"/>
        <filter val="12629069"/>
        <filter val="12629560"/>
        <filter val="12632266"/>
        <filter val="12633488"/>
        <filter val="12635188"/>
        <filter val="12636604"/>
        <filter val="12637029"/>
        <filter val="12637670"/>
        <filter val="12638389"/>
        <filter val="12641059"/>
        <filter val="12641289"/>
        <filter val="12642080"/>
        <filter val="12645674"/>
        <filter val="12650081"/>
        <filter val="12650917"/>
        <filter val="12651073"/>
        <filter val="12652024"/>
        <filter val="12653026"/>
        <filter val="12654492"/>
        <filter val="12656677"/>
        <filter val="12658016"/>
        <filter val="12658255"/>
        <filter val="12658541"/>
        <filter val="12659060"/>
        <filter val="12662767"/>
        <filter val="12663948"/>
        <filter val="12664670"/>
        <filter val="12669111"/>
        <filter val="12671999"/>
        <filter val="12674366"/>
        <filter val="12674983"/>
        <filter val="12675768"/>
        <filter val="12676009"/>
        <filter val="12677012"/>
        <filter val="12677847"/>
        <filter val="12679955"/>
        <filter val="12680625"/>
        <filter val="12681478"/>
        <filter val="12683135"/>
        <filter val="12683465"/>
        <filter val="12683600"/>
        <filter val="12684335"/>
        <filter val="12684767"/>
        <filter val="12685238"/>
        <filter val="12687690"/>
        <filter val="12687831"/>
        <filter val="12690432"/>
        <filter val="12691737"/>
        <filter val="12691749"/>
        <filter val="12692223"/>
        <filter val="12692878"/>
        <filter val="12693706"/>
        <filter val="12693779"/>
        <filter val="12694762"/>
        <filter val="12695357"/>
        <filter val="12696555"/>
        <filter val="12696622"/>
        <filter val="12696761"/>
        <filter val="12697007"/>
        <filter val="12697149"/>
        <filter val="12697802"/>
        <filter val="12699104"/>
        <filter val="12699761"/>
        <filter val="12700352"/>
        <filter val="12701331"/>
        <filter val="12703072"/>
        <filter val="12703091"/>
        <filter val="12703441"/>
        <filter val="12704424"/>
        <filter val="12704801"/>
        <filter val="12705220"/>
        <filter val="12705947"/>
        <filter val="12706075"/>
        <filter val="12706887"/>
        <filter val="12707491"/>
        <filter val="12707535"/>
        <filter val="12707614"/>
        <filter val="12707831"/>
        <filter val="12707997"/>
        <filter val="12709225"/>
        <filter val="12709369"/>
        <filter val="12710435"/>
        <filter val="12711823"/>
        <filter val="12712136"/>
        <filter val="12712470"/>
        <filter val="12712600"/>
        <filter val="12712608"/>
        <filter val="12713238"/>
        <filter val="12713715"/>
        <filter val="12714016"/>
        <filter val="12714531"/>
        <filter val="12714635"/>
        <filter val="12715960"/>
        <filter val="12717532"/>
        <filter val="12717963"/>
        <filter val="12719074"/>
        <filter val="12719511"/>
        <filter val="12720472"/>
        <filter val="12721169"/>
        <filter val="12721920"/>
        <filter val="12722023"/>
        <filter val="12722573"/>
        <filter val="12722701"/>
        <filter val="12723048"/>
        <filter val="12723485"/>
        <filter val="12723534"/>
        <filter val="12723914"/>
        <filter val="12724266"/>
        <filter val="12724400"/>
        <filter val="12724856"/>
        <filter val="12724949"/>
        <filter val="12725483"/>
        <filter val="12725506"/>
        <filter val="12725974"/>
        <filter val="12726026"/>
        <filter val="12726783"/>
        <filter val="12727212"/>
        <filter val="12727592"/>
        <filter val="12728016"/>
        <filter val="12728220"/>
        <filter val="12728642"/>
        <filter val="12728952"/>
        <filter val="12730186"/>
        <filter val="12730662"/>
        <filter val="12731917"/>
        <filter val="12732564"/>
        <filter val="12733811"/>
        <filter val="12734221"/>
        <filter val="12734235"/>
        <filter val="12734421"/>
        <filter val="12734443"/>
        <filter val="12734767"/>
        <filter val="12735059"/>
        <filter val="12735973"/>
        <filter val="12736047"/>
        <filter val="12736771"/>
        <filter val="12737019"/>
        <filter val="12737425"/>
        <filter val="12737480"/>
        <filter val="12737659"/>
        <filter val="12737882"/>
        <filter val="12738452"/>
        <filter val="12739602"/>
        <filter val="12739922"/>
        <filter val="12740417"/>
        <filter val="12741043"/>
        <filter val="12741177"/>
        <filter val="12741974"/>
        <filter val="12742653"/>
        <filter val="12744081"/>
        <filter val="12744518"/>
        <filter val="12744617"/>
        <filter val="12745135"/>
        <filter val="12745604"/>
        <filter val="12745664"/>
        <filter val="12745748"/>
        <filter val="12746026"/>
        <filter val="12746496"/>
        <filter val="12746811"/>
        <filter val="12747029"/>
        <filter val="12747158"/>
        <filter val="12747209"/>
        <filter val="12748252"/>
        <filter val="12748437"/>
        <filter val="12748533"/>
        <filter val="12749308"/>
        <filter val="12749538"/>
        <filter val="12750158"/>
        <filter val="12750228"/>
        <filter val="12751061"/>
        <filter val="12751663"/>
        <filter val="12751763"/>
        <filter val="12752355"/>
        <filter val="12752430"/>
        <filter val="12752651"/>
        <filter val="12752745"/>
        <filter val="12752893"/>
        <filter val="12753864"/>
        <filter val="12754246"/>
        <filter val="12754748"/>
        <filter val="12754889"/>
        <filter val="12754916"/>
        <filter val="12755060"/>
        <filter val="12756742"/>
        <filter val="12756891"/>
        <filter val="12757505"/>
        <filter val="12757725"/>
        <filter val="12757752"/>
        <filter val="12757775"/>
        <filter val="12758065"/>
        <filter val="12758359"/>
        <filter val="12758659"/>
        <filter val="12758767"/>
        <filter val="12759863"/>
        <filter val="12759876"/>
        <filter val="12759892"/>
        <filter val="12760159"/>
        <filter val="12760324"/>
        <filter val="12760402"/>
        <filter val="12760576"/>
        <filter val="12760807"/>
        <filter val="12760833"/>
        <filter val="12761100"/>
        <filter val="12761248"/>
        <filter val="12761858"/>
        <filter val="12761939"/>
        <filter val="12762576"/>
        <filter val="12762828"/>
        <filter val="12762997"/>
        <filter val="12763123"/>
        <filter val="12763444"/>
        <filter val="12763839"/>
        <filter val="12764226"/>
        <filter val="12764629"/>
        <filter val="12764654"/>
        <filter val="12764858"/>
        <filter val="12765245"/>
        <filter val="12765381"/>
        <filter val="12765717"/>
        <filter val="12765738"/>
        <filter val="12765895"/>
        <filter val="12766026"/>
        <filter val="12766063"/>
        <filter val="12766377"/>
        <filter val="12766498"/>
        <filter val="12766670"/>
        <filter val="12766854"/>
        <filter val="12767158"/>
        <filter val="12767222"/>
        <filter val="12767511"/>
        <filter val="12767735"/>
        <filter val="12767794"/>
        <filter val="12768846"/>
        <filter val="12769211"/>
        <filter val="12769314"/>
        <filter val="12769819"/>
        <filter val="12769906"/>
        <filter val="12770079"/>
        <filter val="12770212"/>
        <filter val="12770222"/>
        <filter val="12770469"/>
        <filter val="12770544"/>
        <filter val="12770618"/>
        <filter val="12770819"/>
        <filter val="12771157"/>
        <filter val="12771206"/>
        <filter val="12771259"/>
        <filter val="12771744"/>
        <filter val="12771978"/>
        <filter val="12772021"/>
        <filter val="12772271"/>
        <filter val="12772914"/>
        <filter val="12772969"/>
        <filter val="12773254"/>
        <filter val="12773702"/>
        <filter val="12773769"/>
        <filter val="12774686"/>
        <filter val="12774956"/>
        <filter val="12774981"/>
        <filter val="12775209"/>
        <filter val="12775413"/>
        <filter val="12775576"/>
        <filter val="12775676"/>
        <filter val="12776275"/>
        <filter val="12776288"/>
        <filter val="12776525"/>
        <filter val="12776691"/>
        <filter val="12776801"/>
        <filter val="12776844"/>
        <filter val="12776992"/>
        <filter val="12777118"/>
        <filter val="12777343"/>
        <filter val="12777452"/>
        <filter val="12777864"/>
        <filter val="12777965"/>
        <filter val="12778040"/>
        <filter val="12778364"/>
        <filter val="12778878"/>
        <filter val="12779329"/>
        <filter val="12779486"/>
        <filter val="12779570"/>
        <filter val="12779606"/>
        <filter val="12779990"/>
        <filter val="12780142"/>
        <filter val="12780499"/>
        <filter val="12780820"/>
        <filter val="12780999"/>
        <filter val="12781014"/>
        <filter val="12781193"/>
        <filter val="12781317"/>
        <filter val="12781528"/>
        <filter val="12781799"/>
        <filter val="12781971"/>
        <filter val="12782072"/>
        <filter val="12782419"/>
        <filter val="12782523"/>
        <filter val="12782587"/>
        <filter val="12782623"/>
        <filter val="12782945"/>
        <filter val="12783237"/>
        <filter val="12783334"/>
        <filter val="12783818"/>
        <filter val="12783938"/>
        <filter val="12784352"/>
        <filter val="12784575"/>
        <filter val="12784790"/>
        <filter val="12784803"/>
        <filter val="12785101"/>
        <filter val="12785114"/>
        <filter val="12785434"/>
        <filter val="12785548"/>
        <filter val="12785567"/>
        <filter val="12785575"/>
        <filter val="12785627"/>
        <filter val="12785704"/>
        <filter val="12786465"/>
        <filter val="12786585"/>
        <filter val="12786727"/>
        <filter val="12787181"/>
        <filter val="12787209"/>
        <filter val="12787506"/>
        <filter val="12787532"/>
        <filter val="12787538"/>
        <filter val="12788516"/>
        <filter val="12788621"/>
        <filter val="12788709"/>
        <filter val="12788857"/>
        <filter val="12789175"/>
        <filter val="12789653"/>
        <filter val="12789823"/>
        <filter val="12789844"/>
        <filter val="12790432"/>
        <filter val="12790526"/>
        <filter val="12790608"/>
        <filter val="12790831"/>
        <filter val="12790887"/>
        <filter val="12791187"/>
        <filter val="12791515"/>
        <filter val="12792283"/>
        <filter val="12792322"/>
        <filter val="12792340"/>
        <filter val="12792736"/>
        <filter val="12792904"/>
        <filter val="12793474"/>
        <filter val="12793615"/>
        <filter val="12793859"/>
        <filter val="12793979"/>
        <filter val="12794108"/>
        <filter val="12794188"/>
        <filter val="12794350"/>
        <filter val="12794867"/>
        <filter val="12794910"/>
        <filter val="12795010"/>
        <filter val="12795064"/>
        <filter val="12795330"/>
        <filter val="12795677"/>
        <filter val="12795684"/>
        <filter val="12795898"/>
        <filter val="12796375"/>
        <filter val="12796417"/>
        <filter val="12796434"/>
        <filter val="12796583"/>
        <filter val="12796802"/>
        <filter val="12796994"/>
        <filter val="12797550"/>
        <filter val="12797853"/>
        <filter val="12798039"/>
        <filter val="12798137"/>
        <filter val="12798144"/>
        <filter val="12798164"/>
        <filter val="12798896"/>
        <filter val="12799732"/>
        <filter val="12799748"/>
        <filter val="12800131"/>
        <filter val="12800238"/>
        <filter val="12800513"/>
        <filter val="12800585"/>
        <filter val="12800663"/>
        <filter val="12800688"/>
        <filter val="12800694"/>
        <filter val="12800908"/>
        <filter val="12800952"/>
        <filter val="12801000"/>
        <filter val="12801013"/>
        <filter val="12801015"/>
        <filter val="12801140"/>
        <filter val="12801260"/>
        <filter val="12801472"/>
        <filter val="12801539"/>
        <filter val="12801868"/>
        <filter val="12802038"/>
        <filter val="12802236"/>
        <filter val="12802339"/>
        <filter val="12802856"/>
        <filter val="12802894"/>
        <filter val="12803142"/>
        <filter val="12803235"/>
        <filter val="12803490"/>
        <filter val="12803656"/>
        <filter val="12804047"/>
        <filter val="12804089"/>
        <filter val="12804704"/>
        <filter val="12804780"/>
        <filter val="12804912"/>
        <filter val="12805324"/>
        <filter val="12805348"/>
        <filter val="12805769"/>
        <filter val="12805807"/>
        <filter val="12805926"/>
        <filter val="12806124"/>
        <filter val="12806578"/>
        <filter val="12806624"/>
        <filter val="12807053"/>
        <filter val="12807309"/>
        <filter val="12807976"/>
        <filter val="12808529"/>
        <filter val="12808756"/>
        <filter val="12808976"/>
        <filter val="12809122"/>
        <filter val="12809186"/>
        <filter val="12809299"/>
        <filter val="12809497"/>
        <filter val="12809917"/>
        <filter val="12810021"/>
        <filter val="12810375"/>
        <filter val="12810527"/>
        <filter val="12810587"/>
        <filter val="12810591"/>
        <filter val="12810833"/>
        <filter val="12811008"/>
        <filter val="12811257"/>
        <filter val="12811604"/>
        <filter val="12811684"/>
        <filter val="12811697"/>
        <filter val="12811871"/>
        <filter val="12812391"/>
        <filter val="12812411"/>
        <filter val="12812495"/>
        <filter val="12813094"/>
        <filter val="12813527"/>
        <filter val="12813760"/>
        <filter val="12813782"/>
        <filter val="12813787"/>
        <filter val="12813872"/>
        <filter val="12814172"/>
        <filter val="12814213"/>
        <filter val="12814333"/>
        <filter val="12814719"/>
        <filter val="12814850"/>
        <filter val="12814914"/>
        <filter val="12814926"/>
        <filter val="12815769"/>
        <filter val="12815826"/>
        <filter val="12815877"/>
        <filter val="12816022"/>
        <filter val="12816056"/>
        <filter val="12816200"/>
        <filter val="12816558"/>
        <filter val="12817069"/>
        <filter val="12817267"/>
        <filter val="12817647"/>
        <filter val="12817668"/>
        <filter val="12817748"/>
        <filter val="12817818"/>
        <filter val="12818039"/>
        <filter val="12818272"/>
        <filter val="12818300"/>
        <filter val="12818399"/>
        <filter val="12818425"/>
        <filter val="12818448"/>
        <filter val="12818492"/>
        <filter val="12818546"/>
        <filter val="12818679"/>
        <filter val="12818830"/>
        <filter val="12819416"/>
        <filter val="12819445"/>
        <filter val="12819573"/>
        <filter val="12819947"/>
        <filter val="12820068"/>
        <filter val="12820313"/>
        <filter val="12820367"/>
        <filter val="12821134"/>
        <filter val="12821431"/>
        <filter val="12821689"/>
        <filter val="12821730"/>
        <filter val="12821764"/>
        <filter val="12821889"/>
        <filter val="12821981"/>
        <filter val="12822315"/>
        <filter val="12822792"/>
        <filter val="12823759"/>
        <filter val="12824076"/>
        <filter val="12824168"/>
        <filter val="12824259"/>
        <filter val="12824275"/>
        <filter val="12824379"/>
        <filter val="12824466"/>
        <filter val="12824702"/>
        <filter val="12824806"/>
        <filter val="12825006"/>
        <filter val="12825253"/>
        <filter val="12825274"/>
        <filter val="12825368"/>
        <filter val="12825634"/>
        <filter val="12826088"/>
        <filter val="12826413"/>
        <filter val="12826436"/>
        <filter val="12826811"/>
        <filter val="12826847"/>
        <filter val="12827151"/>
        <filter val="12827169"/>
        <filter val="12827885"/>
        <filter val="12828251"/>
        <filter val="12828264"/>
        <filter val="12828319"/>
        <filter val="12828791"/>
        <filter val="12828836"/>
        <filter val="12828926"/>
        <filter val="12829535"/>
        <filter val="12830040"/>
        <filter val="12830512"/>
        <filter val="12830516"/>
        <filter val="12830593"/>
        <filter val="12831105"/>
        <filter val="12831392"/>
        <filter val="12831855"/>
        <filter val="12832082"/>
        <filter val="12832604"/>
        <filter val="12832929"/>
        <filter val="12833095"/>
        <filter val="12833132"/>
        <filter val="12833755"/>
        <filter val="12833982"/>
        <filter val="12833984"/>
        <filter val="12834140"/>
        <filter val="12834228"/>
        <filter val="12834773"/>
        <filter val="12835055"/>
        <filter val="12835186"/>
        <filter val="12835293"/>
        <filter val="12835484"/>
        <filter val="12835587"/>
        <filter val="12835915"/>
        <filter val="12836234"/>
        <filter val="12836268"/>
        <filter val="12836384"/>
        <filter val="12836615"/>
        <filter val="12836657"/>
        <filter val="12837100"/>
        <filter val="12837556"/>
        <filter val="12838337"/>
        <filter val="12838499"/>
        <filter val="12838696"/>
        <filter val="12838781"/>
        <filter val="12839596"/>
        <filter val="12839627"/>
        <filter val="12839883"/>
        <filter val="12839910"/>
        <filter val="12840234"/>
        <filter val="12840345"/>
        <filter val="12840865"/>
        <filter val="12841055"/>
        <filter val="12841223"/>
        <filter val="12841255"/>
        <filter val="12842382"/>
        <filter val="12842386"/>
        <filter val="12842422"/>
        <filter val="12842528"/>
        <filter val="12843092"/>
        <filter val="12843366"/>
        <filter val="12843577"/>
        <filter val="12843923"/>
        <filter val="12844192"/>
        <filter val="12844317"/>
        <filter val="12845009"/>
        <filter val="12845089"/>
        <filter val="12846127"/>
        <filter val="12846385"/>
        <filter val="12846565"/>
        <filter val="12846661"/>
        <filter val="12846747"/>
        <filter val="12846952"/>
        <filter val="12847160"/>
        <filter val="12847181"/>
        <filter val="12847567"/>
        <filter val="12847817"/>
        <filter val="12848104"/>
        <filter val="12848326"/>
        <filter val="12848666"/>
        <filter val="12848854"/>
        <filter val="12848925"/>
        <filter val="12849058"/>
        <filter val="12849061"/>
        <filter val="12849701"/>
        <filter val="12850599"/>
        <filter val="12851092"/>
        <filter val="12851193"/>
        <filter val="12851431"/>
        <filter val="12851588"/>
        <filter val="12851850"/>
        <filter val="12851912"/>
        <filter val="12852255"/>
        <filter val="12852721"/>
        <filter val="12852814"/>
        <filter val="12852942"/>
        <filter val="12853044"/>
        <filter val="12853703"/>
        <filter val="12853889"/>
        <filter val="12853913"/>
        <filter val="12853919"/>
        <filter val="12854640"/>
        <filter val="12854922"/>
        <filter val="12855247"/>
        <filter val="12855434"/>
        <filter val="12855548"/>
        <filter val="12855568"/>
        <filter val="12855656"/>
        <filter val="12855686"/>
        <filter val="12855918"/>
        <filter val="12856028"/>
        <filter val="12856321"/>
        <filter val="12856328"/>
        <filter val="12856594"/>
        <filter val="12856720"/>
        <filter val="12857625"/>
        <filter val="12857981"/>
        <filter val="12858449"/>
        <filter val="12858955"/>
        <filter val="12859411"/>
        <filter val="12859612"/>
        <filter val="12860348"/>
        <filter val="12860788"/>
        <filter val="12860941"/>
        <filter val="12861744"/>
        <filter val="12861771"/>
        <filter val="12861973"/>
        <filter val="12862057"/>
        <filter val="12862807"/>
        <filter val="12863472"/>
        <filter val="12863899"/>
        <filter val="12865447"/>
        <filter val="12866504"/>
        <filter val="12867628"/>
        <filter val="12867859"/>
        <filter val="12867922"/>
        <filter val="12868011"/>
        <filter val="12868025"/>
        <filter val="12868509"/>
        <filter val="12868510"/>
        <filter val="12868740"/>
        <filter val="12868970"/>
        <filter val="12869895"/>
        <filter val="12870289"/>
        <filter val="12871297"/>
        <filter val="12871843"/>
        <filter val="12872545"/>
        <filter val="12872678"/>
        <filter val="12872791"/>
        <filter val="12874084"/>
        <filter val="12874174"/>
        <filter val="12874262"/>
        <filter val="12874353"/>
        <filter val="12874879"/>
        <filter val="12875046"/>
        <filter val="12875225"/>
        <filter val="12875375"/>
        <filter val="12875382"/>
        <filter val="12875563"/>
        <filter val="12875710"/>
        <filter val="12876187"/>
        <filter val="12876534"/>
        <filter val="12876643"/>
        <filter val="12876722"/>
        <filter val="12876844"/>
        <filter val="12876854"/>
        <filter val="12877040"/>
        <filter val="12877056"/>
        <filter val="12878798"/>
        <filter val="12879169"/>
        <filter val="12879869"/>
        <filter val="12880649"/>
        <filter val="12880772"/>
        <filter val="12880777"/>
        <filter val="12881016"/>
        <filter val="12881283"/>
        <filter val="12881329"/>
        <filter val="12881438"/>
        <filter val="12881500"/>
        <filter val="12881602"/>
        <filter val="12881818"/>
        <filter val="12881976"/>
        <filter val="12882222"/>
        <filter val="12882762"/>
        <filter val="12882885"/>
        <filter val="12883148"/>
        <filter val="12883228"/>
        <filter val="12883286"/>
        <filter val="12883553"/>
        <filter val="12884024"/>
        <filter val="12884151"/>
        <filter val="12884685"/>
        <filter val="12884745"/>
        <filter val="12884949"/>
        <filter val="12885376"/>
        <filter val="12885380"/>
        <filter val="12885416"/>
        <filter val="12885567"/>
        <filter val="12885728"/>
        <filter val="12886519"/>
        <filter val="12887255"/>
        <filter val="12887502"/>
        <filter val="12888119"/>
        <filter val="12888568"/>
        <filter val="12888834"/>
        <filter val="12888851"/>
        <filter val="12889009"/>
        <filter val="12889030"/>
        <filter val="12889060"/>
        <filter val="12889731"/>
        <filter val="12889950"/>
        <filter val="12890207"/>
        <filter val="12890308"/>
        <filter val="12890531"/>
        <filter val="12890673"/>
        <filter val="12891007"/>
        <filter val="12891169"/>
        <filter val="12891268"/>
        <filter val="12891277"/>
        <filter val="12891388"/>
        <filter val="12891815"/>
        <filter val="12892316"/>
        <filter val="12892331"/>
        <filter val="12892363"/>
        <filter val="12892696"/>
        <filter val="12892982"/>
        <filter val="12893025"/>
        <filter val="12893108"/>
        <filter val="12893394"/>
        <filter val="12893481"/>
        <filter val="12893503"/>
        <filter val="12893573"/>
        <filter val="12893610"/>
        <filter val="12893778"/>
        <filter val="12894200"/>
        <filter val="12894279"/>
        <filter val="12894297"/>
        <filter val="12894567"/>
        <filter val="12894675"/>
        <filter val="12894795"/>
        <filter val="12894853"/>
        <filter val="12894859"/>
        <filter val="12895003"/>
        <filter val="12895270"/>
        <filter val="12895779"/>
        <filter val="12895935"/>
        <filter val="12896029"/>
        <filter val="12896070"/>
        <filter val="12896339"/>
        <filter val="12896655"/>
        <filter val="12896785"/>
        <filter val="12896870"/>
        <filter val="12897101"/>
        <filter val="12897308"/>
        <filter val="12897352"/>
        <filter val="12897504"/>
        <filter val="12897708"/>
        <filter val="12897756"/>
        <filter val="12898675"/>
        <filter val="12899392"/>
        <filter val="12899464"/>
        <filter val="12899478"/>
        <filter val="12899688"/>
        <filter val="12899803"/>
        <filter val="12899915"/>
        <filter val="12900060"/>
        <filter val="12900184"/>
        <filter val="12900261"/>
        <filter val="12900359"/>
        <filter val="12900455"/>
        <filter val="12900730"/>
        <filter val="12901332"/>
        <filter val="12901444"/>
        <filter val="12901549"/>
        <filter val="12902226"/>
        <filter val="12902633"/>
        <filter val="12902640"/>
        <filter val="12902827"/>
        <filter val="12902846"/>
        <filter val="12902979"/>
        <filter val="12903116"/>
        <filter val="12903139"/>
        <filter val="12904033"/>
        <filter val="12904204"/>
        <filter val="12904660"/>
        <filter val="12905068"/>
        <filter val="12905284"/>
        <filter val="12905323"/>
        <filter val="12905489"/>
        <filter val="12905521"/>
        <filter val="12906123"/>
        <filter val="12906655"/>
        <filter val="12906897"/>
        <filter val="12907103"/>
        <filter val="12907104"/>
        <filter val="12907444"/>
        <filter val="12907559"/>
        <filter val="12907884"/>
        <filter val="12908036"/>
        <filter val="12908072"/>
        <filter val="12908186"/>
        <filter val="12908279"/>
        <filter val="12908580"/>
        <filter val="12908609"/>
        <filter val="12908755"/>
        <filter val="12908914"/>
        <filter val="12909468"/>
        <filter val="12909501"/>
        <filter val="12909657"/>
        <filter val="12909806"/>
        <filter val="12910259"/>
        <filter val="12910275"/>
        <filter val="12910454"/>
        <filter val="12910781"/>
        <filter val="12910887"/>
        <filter val="12910890"/>
        <filter val="12911139"/>
        <filter val="12911608"/>
        <filter val="12911915"/>
        <filter val="12912106"/>
        <filter val="12912503"/>
        <filter val="12913017"/>
        <filter val="12914211"/>
        <filter val="12914323"/>
        <filter val="12914780"/>
        <filter val="12914829"/>
        <filter val="12914863"/>
        <filter val="12914953"/>
        <filter val="12915023"/>
        <filter val="12915034"/>
        <filter val="12915518"/>
        <filter val="12916265"/>
        <filter val="12918003"/>
        <filter val="12918155"/>
        <filter val="12918442"/>
        <filter val="12918988"/>
        <filter val="12919187"/>
        <filter val="12919332"/>
        <filter val="12919637"/>
        <filter val="12919714"/>
        <filter val="12920193"/>
        <filter val="12920483"/>
        <filter val="12920733"/>
        <filter val="12921279"/>
        <filter val="12921555"/>
        <filter val="12921619"/>
        <filter val="12921870"/>
        <filter val="12922809"/>
        <filter val="12923074"/>
        <filter val="12924199"/>
        <filter val="12924761"/>
        <filter val="12924887"/>
        <filter val="12925045"/>
        <filter val="12925108"/>
        <filter val="12925736"/>
        <filter val="12925999"/>
        <filter val="12926023"/>
        <filter val="12926045"/>
        <filter val="12927233"/>
        <filter val="12927901"/>
        <filter val="12928133"/>
        <filter val="12928138"/>
        <filter val="12928594"/>
        <filter val="12928726"/>
        <filter val="12929956"/>
        <filter val="12930166"/>
        <filter val="12930525"/>
        <filter val="12931530"/>
        <filter val="12932066"/>
        <filter val="12932391"/>
        <filter val="12932812"/>
        <filter val="12933980"/>
        <filter val="12934031"/>
        <filter val="12934561"/>
        <filter val="12934588"/>
        <filter val="12935737"/>
        <filter val="12935858"/>
        <filter val="12935888"/>
        <filter val="12935943"/>
        <filter val="12936076"/>
        <filter val="12936778"/>
        <filter val="12937267"/>
        <filter val="12937298"/>
        <filter val="12937609"/>
        <filter val="12937755"/>
        <filter val="12938180"/>
        <filter val="12938926"/>
        <filter val="12939164"/>
        <filter val="12940826"/>
        <filter val="12941237"/>
        <filter val="12942245"/>
        <filter val="12943070"/>
        <filter val="12943373"/>
        <filter val="12943625"/>
        <filter val="12944189"/>
        <filter val="12944383"/>
        <filter val="12944617"/>
        <filter val="12944747"/>
        <filter val="12945652"/>
        <filter val="12945815"/>
        <filter val="12945986"/>
        <filter val="12946354"/>
        <filter val="12948151"/>
        <filter val="12949265"/>
        <filter val="12949975"/>
        <filter val="12951111"/>
        <filter val="12951411"/>
        <filter val="12951926"/>
        <filter val="12952745"/>
        <filter val="12953224"/>
        <filter val="12953461"/>
        <filter val="12953905"/>
        <filter val="12956520"/>
        <filter val="12956532"/>
        <filter val="12957619"/>
        <filter val="12957776"/>
        <filter val="12957807"/>
        <filter val="12958071"/>
        <filter val="12958171"/>
        <filter val="12958978"/>
        <filter val="12960734"/>
        <filter val="12961717"/>
        <filter val="12963294"/>
        <filter val="12963706"/>
        <filter val="12964746"/>
        <filter val="12965257"/>
        <filter val="12965589"/>
        <filter val="12966746"/>
        <filter val="12967827"/>
        <filter val="12968660"/>
        <filter val="12968687"/>
        <filter val="12969486"/>
        <filter val="12969493"/>
        <filter val="12969695"/>
        <filter val="12971282"/>
        <filter val="12972564"/>
        <filter val="12972851"/>
        <filter val="12974863"/>
        <filter val="12975036"/>
        <filter val="12975251"/>
        <filter val="12975359"/>
        <filter val="12975988"/>
        <filter val="12977499"/>
        <filter val="12977737"/>
        <filter val="12978321"/>
        <filter val="12978902"/>
        <filter val="12981548"/>
        <filter val="12981789"/>
        <filter val="12982885"/>
        <filter val="12984676"/>
        <filter val="12984715"/>
        <filter val="12985886"/>
        <filter val="12985981"/>
        <filter val="12986086"/>
        <filter val="12986993"/>
        <filter val="12987556"/>
        <filter val="12987656"/>
        <filter val="12990201"/>
        <filter val="12990269"/>
        <filter val="12991994"/>
        <filter val="12996685"/>
        <filter val="12999098"/>
        <filter val="13004815"/>
        <filter val="13009673"/>
        <filter val="13010385"/>
        <filter val="13011005"/>
        <filter val="13012536"/>
        <filter val="13014305"/>
        <filter val="13016534"/>
        <filter val="13016540"/>
        <filter val="13018964"/>
        <filter val="13023194"/>
        <filter val="13024587"/>
        <filter val="13027000"/>
        <filter val="13030396"/>
        <filter val="13030583"/>
        <filter val="13031363"/>
        <filter val="13031620"/>
        <filter val="13034824"/>
        <filter val="13035069"/>
        <filter val="13038146"/>
        <filter val="13038214"/>
        <filter val="13038424"/>
        <filter val="13039955"/>
        <filter val="13044913"/>
        <filter val="13046219"/>
        <filter val="13048270"/>
        <filter val="13056060"/>
        <filter val="13056224"/>
        <filter val="13056389"/>
        <filter val="13060391"/>
        <filter val="13063007"/>
        <filter val="13067245"/>
        <filter val="13071471"/>
        <filter val="13072012"/>
        <filter val="13077213"/>
        <filter val="13077344"/>
        <filter val="13078536"/>
        <filter val="13080624"/>
        <filter val="13081327"/>
        <filter val="13081929"/>
        <filter val="13084766"/>
        <filter val="13087676"/>
        <filter val="13088892"/>
        <filter val="13088917"/>
        <filter val="13089425"/>
        <filter val="13093675"/>
        <filter val="13097393"/>
        <filter val="13101129"/>
        <filter val="13102111"/>
        <filter val="13102950"/>
        <filter val="13104652"/>
        <filter val="13120682"/>
        <filter val="13129091"/>
        <filter val="13150324"/>
        <filter val="13151752"/>
        <filter val="13158460"/>
        <filter val="13161623"/>
        <filter val="13181307"/>
        <filter val="13182064"/>
        <filter val="13206409"/>
        <filter val="13217816"/>
        <filter val="13241689"/>
        <filter val="13246806"/>
        <filter val="13257734"/>
        <filter val="13260734"/>
        <filter val="13264431"/>
        <filter val="13295467"/>
        <filter val="13302677"/>
        <filter val="13389858"/>
        <filter val="13403989"/>
        <filter val="13482186"/>
      </filters>
    </filterColumn>
    <sortState ref="A2:R1158">
      <sortCondition descending="1" ref="R1:R115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sqref="A1:R13"/>
    </sheetView>
  </sheetViews>
  <sheetFormatPr defaultRowHeight="15" x14ac:dyDescent="0.25"/>
  <cols>
    <col min="1" max="16384" width="9.140625" style="35"/>
  </cols>
  <sheetData>
    <row r="1" spans="1:22" x14ac:dyDescent="0.25">
      <c r="A1" s="21">
        <v>382.305634</v>
      </c>
      <c r="B1" s="21">
        <v>540.46691899999996</v>
      </c>
      <c r="C1">
        <v>11592864</v>
      </c>
      <c r="D1" s="21">
        <v>532.85449200000005</v>
      </c>
      <c r="E1">
        <v>4786.6809999999996</v>
      </c>
      <c r="F1">
        <v>15.8049</v>
      </c>
      <c r="G1">
        <v>45.965190999999997</v>
      </c>
      <c r="H1">
        <v>6.5591999999999998E-2</v>
      </c>
      <c r="I1">
        <v>7.7543629999999997</v>
      </c>
      <c r="J1">
        <v>15.703716999999999</v>
      </c>
      <c r="K1">
        <v>15.655416000000001</v>
      </c>
      <c r="L1">
        <v>1.003047</v>
      </c>
      <c r="M1">
        <v>19.851606</v>
      </c>
      <c r="N1">
        <v>5.4130510000000003</v>
      </c>
      <c r="O1">
        <f>VLOOKUP(A1,m!B657:L4511,11,0)</f>
        <v>105.37573999999999</v>
      </c>
      <c r="P1" s="34">
        <v>382.30599999999998</v>
      </c>
      <c r="Q1">
        <v>128.02099999999999</v>
      </c>
      <c r="R1" s="27">
        <f>ABS(O1-Q1)/O1</f>
        <v>0.21490012786624316</v>
      </c>
      <c r="S1" s="24"/>
      <c r="T1" s="24"/>
      <c r="U1" s="24"/>
    </row>
    <row r="2" spans="1:22" x14ac:dyDescent="0.25">
      <c r="A2" s="21">
        <v>546.43426499999998</v>
      </c>
      <c r="B2" s="21">
        <v>439.99585000000002</v>
      </c>
      <c r="C2">
        <v>12830403</v>
      </c>
      <c r="D2" s="21">
        <v>424.88330100000002</v>
      </c>
      <c r="E2">
        <v>5310.058</v>
      </c>
      <c r="F2">
        <v>25.743825999999999</v>
      </c>
      <c r="G2">
        <v>50.592640000000003</v>
      </c>
      <c r="H2">
        <v>16.055992</v>
      </c>
      <c r="I2">
        <v>11.344725</v>
      </c>
      <c r="J2">
        <v>24.165303999999999</v>
      </c>
      <c r="K2">
        <v>23.185001</v>
      </c>
      <c r="L2">
        <v>4.2028410000000003</v>
      </c>
      <c r="M2">
        <v>24.660748000000002</v>
      </c>
      <c r="N2">
        <v>7.7369399999999997</v>
      </c>
      <c r="O2">
        <f>VLOOKUP(A2,m!B736:L4590,11,0)</f>
        <v>185.70417800000001</v>
      </c>
      <c r="P2" s="34">
        <v>546.43399999999997</v>
      </c>
      <c r="Q2">
        <v>150.476</v>
      </c>
      <c r="R2" s="27">
        <f>ABS(O2-Q2)/O2</f>
        <v>0.18970051390012352</v>
      </c>
      <c r="V2" s="36"/>
    </row>
    <row r="3" spans="1:22" x14ac:dyDescent="0.25">
      <c r="A3" s="21">
        <v>407.012024</v>
      </c>
      <c r="B3" s="21">
        <v>440.56518599999998</v>
      </c>
      <c r="C3">
        <v>12744659</v>
      </c>
      <c r="D3" s="21">
        <v>435.09899899999999</v>
      </c>
      <c r="E3">
        <v>4525.7560000000003</v>
      </c>
      <c r="F3">
        <v>17.272359999999999</v>
      </c>
      <c r="G3">
        <v>42.285347000000002</v>
      </c>
      <c r="H3">
        <v>4.1039199999999996</v>
      </c>
      <c r="I3">
        <v>7.7783579999999999</v>
      </c>
      <c r="J3">
        <v>16.855473</v>
      </c>
      <c r="K3">
        <v>16.712015000000001</v>
      </c>
      <c r="L3">
        <v>0.96510399999999996</v>
      </c>
      <c r="M3">
        <v>13.570622</v>
      </c>
      <c r="N3">
        <v>5.762867</v>
      </c>
      <c r="O3">
        <f>VLOOKUP(A3,m!B385:L4239,11,0)</f>
        <v>135.24504099999999</v>
      </c>
      <c r="P3" s="34">
        <v>407.012</v>
      </c>
      <c r="Q3">
        <v>114.16200000000001</v>
      </c>
      <c r="R3" s="27">
        <f>ABS(O3-Q3)/O3</f>
        <v>0.15588771938780352</v>
      </c>
      <c r="V3" s="36"/>
    </row>
    <row r="4" spans="1:22" x14ac:dyDescent="0.25">
      <c r="A4" s="21">
        <v>354.58346599999999</v>
      </c>
      <c r="B4" s="21">
        <v>538.16906700000004</v>
      </c>
      <c r="C4">
        <v>9111993</v>
      </c>
      <c r="D4" s="21">
        <v>531.11437999999998</v>
      </c>
      <c r="E4">
        <v>4292.2969999999996</v>
      </c>
      <c r="F4">
        <v>14.493069999999999</v>
      </c>
      <c r="G4">
        <v>42.015704999999997</v>
      </c>
      <c r="H4">
        <v>-0.219059</v>
      </c>
      <c r="I4">
        <v>6.272481</v>
      </c>
      <c r="J4">
        <v>13.672128000000001</v>
      </c>
      <c r="K4">
        <v>12.153874999999999</v>
      </c>
      <c r="L4">
        <v>0.144149</v>
      </c>
      <c r="M4">
        <v>15.279337999999999</v>
      </c>
      <c r="N4">
        <v>5.097226</v>
      </c>
      <c r="O4">
        <f>VLOOKUP(A4,m!B782:L4636,11,0)</f>
        <v>101.448448</v>
      </c>
      <c r="P4" s="34">
        <v>354.58300000000003</v>
      </c>
      <c r="Q4">
        <v>115.158</v>
      </c>
      <c r="R4" s="27">
        <f>ABS(O4-Q4)/O4</f>
        <v>0.13513811468067016</v>
      </c>
      <c r="V4" s="36"/>
    </row>
    <row r="5" spans="1:22" x14ac:dyDescent="0.25">
      <c r="A5" s="21">
        <v>334.661224</v>
      </c>
      <c r="B5" s="21">
        <v>534.50488299999995</v>
      </c>
      <c r="C5">
        <v>12169250</v>
      </c>
      <c r="D5" s="21">
        <v>534.44049099999995</v>
      </c>
      <c r="E5">
        <v>3439.3310000000001</v>
      </c>
      <c r="F5">
        <v>-4.2495260000000004</v>
      </c>
      <c r="G5">
        <v>42.74324</v>
      </c>
      <c r="H5">
        <v>-1.4444159999999999</v>
      </c>
      <c r="I5">
        <v>6.3696710000000003</v>
      </c>
      <c r="J5">
        <v>14.038472000000001</v>
      </c>
      <c r="K5">
        <v>15.233587</v>
      </c>
      <c r="L5">
        <v>0.52937000000000001</v>
      </c>
      <c r="M5">
        <v>7.8739840000000001</v>
      </c>
      <c r="N5">
        <v>5.097226</v>
      </c>
      <c r="O5">
        <f>VLOOKUP(A5,m!B876:L4730,11,0)</f>
        <v>102.043083</v>
      </c>
      <c r="P5" s="34">
        <v>334.661</v>
      </c>
      <c r="Q5">
        <v>115.01600000000001</v>
      </c>
      <c r="R5" s="27">
        <f>ABS(O5-Q5)/O5</f>
        <v>0.1271317625713054</v>
      </c>
      <c r="V5" s="36"/>
    </row>
    <row r="6" spans="1:22" x14ac:dyDescent="0.25">
      <c r="A6" s="21">
        <v>600.94653300000004</v>
      </c>
      <c r="B6" s="21">
        <v>493.59832799999998</v>
      </c>
      <c r="C6">
        <v>12597813</v>
      </c>
      <c r="D6" s="21">
        <v>473.38995399999999</v>
      </c>
      <c r="E6">
        <v>6108.0919999999996</v>
      </c>
      <c r="F6">
        <v>29.670437</v>
      </c>
      <c r="G6">
        <v>54.832560999999998</v>
      </c>
      <c r="H6">
        <v>21.462643</v>
      </c>
      <c r="I6">
        <v>14.223046</v>
      </c>
      <c r="J6">
        <v>27.299472999999999</v>
      </c>
      <c r="K6">
        <v>25.695646</v>
      </c>
      <c r="L6">
        <v>4.6255040000000003</v>
      </c>
      <c r="M6">
        <v>29.475435000000001</v>
      </c>
      <c r="N6">
        <v>8.5087770000000003</v>
      </c>
      <c r="O6">
        <f>VLOOKUP(A6,m!B656:L4510,11,0)</f>
        <v>200.68130500000001</v>
      </c>
      <c r="P6" s="34">
        <v>600.947</v>
      </c>
      <c r="Q6">
        <v>177.89099999999999</v>
      </c>
      <c r="R6" s="27">
        <f>ABS(O6-Q6)/O6</f>
        <v>0.11356466413251606</v>
      </c>
      <c r="V6" s="36"/>
    </row>
    <row r="7" spans="1:22" x14ac:dyDescent="0.25">
      <c r="A7" s="21">
        <v>394.71264600000001</v>
      </c>
      <c r="B7" s="21">
        <v>537.92858899999999</v>
      </c>
      <c r="C7">
        <v>10108096</v>
      </c>
      <c r="D7" s="21">
        <v>532.51953100000003</v>
      </c>
      <c r="E7">
        <v>4421.9970000000003</v>
      </c>
      <c r="F7">
        <v>16.654781</v>
      </c>
      <c r="G7">
        <v>43.853347999999997</v>
      </c>
      <c r="H7">
        <v>1.008656</v>
      </c>
      <c r="I7">
        <v>8.059355</v>
      </c>
      <c r="J7">
        <v>16.074093000000001</v>
      </c>
      <c r="K7">
        <v>15.149029000000001</v>
      </c>
      <c r="L7">
        <v>0.18643299999999999</v>
      </c>
      <c r="M7">
        <v>11.407434</v>
      </c>
      <c r="N7">
        <v>5.5887219999999997</v>
      </c>
      <c r="O7">
        <f>VLOOKUP(A7,m!B783:L4637,11,0)</f>
        <v>115.19235999999999</v>
      </c>
      <c r="P7" s="34">
        <v>394.71300000000002</v>
      </c>
      <c r="Q7">
        <v>128.05600000000001</v>
      </c>
      <c r="R7" s="27">
        <f>ABS(O7-Q7)/O7</f>
        <v>0.1116709476218737</v>
      </c>
      <c r="V7" s="36"/>
    </row>
    <row r="8" spans="1:22" x14ac:dyDescent="0.25">
      <c r="A8" s="21">
        <v>400.913025</v>
      </c>
      <c r="B8" s="21">
        <v>465.79132099999998</v>
      </c>
      <c r="C8">
        <v>12751982</v>
      </c>
      <c r="D8" s="21">
        <v>462.85076900000001</v>
      </c>
      <c r="E8">
        <v>4510.4970000000003</v>
      </c>
      <c r="F8">
        <v>16.919926</v>
      </c>
      <c r="G8">
        <v>41.974578999999999</v>
      </c>
      <c r="H8">
        <v>3.5476239999999999</v>
      </c>
      <c r="I8">
        <v>7.6157779999999997</v>
      </c>
      <c r="J8">
        <v>16.535519000000001</v>
      </c>
      <c r="K8">
        <v>16.364239000000001</v>
      </c>
      <c r="L8">
        <v>0.81981300000000001</v>
      </c>
      <c r="M8">
        <v>12.066067</v>
      </c>
      <c r="N8">
        <v>5.6765109999999996</v>
      </c>
      <c r="O8">
        <f>VLOOKUP(A8,m!B386:L4240,11,0)</f>
        <v>132.649033</v>
      </c>
      <c r="P8" s="34">
        <v>400.91300000000001</v>
      </c>
      <c r="Q8">
        <v>117.958</v>
      </c>
      <c r="R8" s="27">
        <f>ABS(O8-Q8)/O8</f>
        <v>0.11075115036835591</v>
      </c>
      <c r="V8" s="36"/>
    </row>
    <row r="9" spans="1:22" x14ac:dyDescent="0.25">
      <c r="A9" s="21">
        <v>347.52975500000002</v>
      </c>
      <c r="B9" s="21">
        <v>462.10540800000001</v>
      </c>
      <c r="C9">
        <v>12866357</v>
      </c>
      <c r="D9" s="21">
        <v>436.40005500000001</v>
      </c>
      <c r="E9">
        <v>3988.6469999999999</v>
      </c>
      <c r="F9">
        <v>13.868361999999999</v>
      </c>
      <c r="G9">
        <v>36.254261</v>
      </c>
      <c r="H9">
        <v>-0.20122899999999999</v>
      </c>
      <c r="I9">
        <v>6.1852359999999997</v>
      </c>
      <c r="J9">
        <v>13.502395999999999</v>
      </c>
      <c r="K9">
        <v>12.946834000000001</v>
      </c>
      <c r="L9">
        <v>7.2315000000000004E-2</v>
      </c>
      <c r="M9">
        <v>1.705657</v>
      </c>
      <c r="N9">
        <v>5.097226</v>
      </c>
      <c r="O9">
        <f>VLOOKUP(A9,m!B779:L4633,11,0)</f>
        <v>109.837608</v>
      </c>
      <c r="P9" s="34">
        <v>347.53</v>
      </c>
      <c r="Q9">
        <v>98.797399999999996</v>
      </c>
      <c r="R9" s="27">
        <f>ABS(O9-Q9)/O9</f>
        <v>0.10051391505175537</v>
      </c>
      <c r="V9" s="36"/>
    </row>
    <row r="10" spans="1:22" x14ac:dyDescent="0.25">
      <c r="A10" s="21">
        <v>380.39691199999999</v>
      </c>
      <c r="B10" s="21">
        <v>537.82696499999997</v>
      </c>
      <c r="C10">
        <v>12148859</v>
      </c>
      <c r="D10" s="21">
        <v>533.13342299999999</v>
      </c>
      <c r="E10">
        <v>4434.2030000000004</v>
      </c>
      <c r="F10">
        <v>15.929385</v>
      </c>
      <c r="G10">
        <v>41.679943000000002</v>
      </c>
      <c r="H10">
        <v>0.55466899999999997</v>
      </c>
      <c r="I10">
        <v>7.7412099999999997</v>
      </c>
      <c r="J10">
        <v>15.339320000000001</v>
      </c>
      <c r="K10">
        <v>14.589267</v>
      </c>
      <c r="L10">
        <v>9.9097000000000005E-2</v>
      </c>
      <c r="M10">
        <v>7.5000210000000003</v>
      </c>
      <c r="N10">
        <v>5.3860250000000001</v>
      </c>
      <c r="O10">
        <f>VLOOKUP(A10,m!B784:L4638,11,0)</f>
        <v>114.24588799999999</v>
      </c>
      <c r="P10" s="34">
        <v>380.39699999999999</v>
      </c>
      <c r="Q10">
        <v>125.467</v>
      </c>
      <c r="R10" s="27">
        <f>ABS(O10-Q10)/O10</f>
        <v>9.8218957342254679E-2</v>
      </c>
      <c r="V10" s="36"/>
    </row>
    <row r="11" spans="1:22" x14ac:dyDescent="0.25">
      <c r="A11" s="21">
        <v>431.65173299999998</v>
      </c>
      <c r="B11" s="21">
        <v>539.77362100000005</v>
      </c>
      <c r="C11">
        <v>11979335</v>
      </c>
      <c r="D11" s="21">
        <v>532.42584199999999</v>
      </c>
      <c r="E11">
        <v>5068.97</v>
      </c>
      <c r="F11">
        <v>19.111111000000001</v>
      </c>
      <c r="G11">
        <v>48.712997000000001</v>
      </c>
      <c r="H11">
        <v>2.3535550000000001</v>
      </c>
      <c r="I11">
        <v>7.9514589999999998</v>
      </c>
      <c r="J11">
        <v>16.915018</v>
      </c>
      <c r="K11">
        <v>16.196939</v>
      </c>
      <c r="L11">
        <v>1.176639</v>
      </c>
      <c r="M11">
        <v>5.4677800000000003</v>
      </c>
      <c r="N11">
        <v>6.1117400000000002</v>
      </c>
      <c r="O11">
        <f>VLOOKUP(A11,m!B658:L4512,11,0)</f>
        <v>127.89336400000001</v>
      </c>
      <c r="P11" s="34">
        <v>431.65199999999999</v>
      </c>
      <c r="Q11">
        <v>139.958</v>
      </c>
      <c r="R11" s="27">
        <f>ABS(O11-Q11)/O11</f>
        <v>9.4333557447124405E-2</v>
      </c>
      <c r="V11" s="36"/>
    </row>
    <row r="12" spans="1:22" x14ac:dyDescent="0.25">
      <c r="A12" s="21">
        <v>543.71374500000002</v>
      </c>
      <c r="B12" s="21">
        <v>507.11914100000001</v>
      </c>
      <c r="C12">
        <v>12772262</v>
      </c>
      <c r="D12" s="21">
        <v>494.24453699999998</v>
      </c>
      <c r="E12">
        <v>5706.7870000000003</v>
      </c>
      <c r="F12">
        <v>25.733988</v>
      </c>
      <c r="G12">
        <v>51.063091</v>
      </c>
      <c r="H12">
        <v>15.975123</v>
      </c>
      <c r="I12">
        <v>11.534541000000001</v>
      </c>
      <c r="J12">
        <v>23.845589</v>
      </c>
      <c r="K12">
        <v>22.832359</v>
      </c>
      <c r="L12">
        <v>3.7599269999999998</v>
      </c>
      <c r="M12">
        <v>22.041219999999999</v>
      </c>
      <c r="N12">
        <v>7.6984219999999999</v>
      </c>
      <c r="O12">
        <f>VLOOKUP(A12,m!B737:L4591,11,0)</f>
        <v>182.29482999999999</v>
      </c>
      <c r="P12" s="34">
        <v>543.71400000000006</v>
      </c>
      <c r="Q12">
        <v>166.43600000000001</v>
      </c>
      <c r="R12" s="27">
        <f>ABS(O12-Q12)/O12</f>
        <v>8.6995500640363654E-2</v>
      </c>
      <c r="V12" s="36"/>
    </row>
    <row r="13" spans="1:22" x14ac:dyDescent="0.25">
      <c r="A13" s="21">
        <v>373.83956899999998</v>
      </c>
      <c r="B13" s="21">
        <v>514.28173800000002</v>
      </c>
      <c r="C13">
        <v>12868358</v>
      </c>
      <c r="D13" s="21">
        <v>512.71478300000001</v>
      </c>
      <c r="E13">
        <v>3985.5949999999998</v>
      </c>
      <c r="F13">
        <v>15.670629</v>
      </c>
      <c r="G13">
        <v>41.417160000000003</v>
      </c>
      <c r="H13">
        <v>-0.19858100000000001</v>
      </c>
      <c r="I13">
        <v>7.3359189999999996</v>
      </c>
      <c r="J13">
        <v>15.06786</v>
      </c>
      <c r="K13">
        <v>14.428518</v>
      </c>
      <c r="L13">
        <v>6.2773999999999996E-2</v>
      </c>
      <c r="M13">
        <v>3.6435719999999998</v>
      </c>
      <c r="N13">
        <v>5.2931800000000004</v>
      </c>
      <c r="O13">
        <f>VLOOKUP(A13,m!B738:L4592,11,0)</f>
        <v>109.928642</v>
      </c>
      <c r="P13" s="34">
        <v>373.84</v>
      </c>
      <c r="Q13">
        <v>118.754</v>
      </c>
      <c r="R13" s="27">
        <f>ABS(O13-Q13)/O13</f>
        <v>8.0282607329944175E-2</v>
      </c>
      <c r="V13" s="36"/>
    </row>
    <row r="14" spans="1:22" x14ac:dyDescent="0.25">
      <c r="A14" s="21"/>
      <c r="F14" s="21"/>
      <c r="H14" s="21"/>
      <c r="V14" s="36"/>
    </row>
    <row r="15" spans="1:22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U15" s="36"/>
    </row>
    <row r="16" spans="1:22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U16" s="36"/>
    </row>
    <row r="17" spans="1:2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U17" s="36"/>
    </row>
    <row r="18" spans="1:2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U18" s="36"/>
    </row>
    <row r="19" spans="1:21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U19" s="36"/>
    </row>
    <row r="20" spans="1:2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U20" s="36"/>
    </row>
    <row r="21" spans="1:2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U21" s="36"/>
    </row>
    <row r="22" spans="1:2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U22" s="36"/>
    </row>
    <row r="23" spans="1:2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U23" s="36"/>
    </row>
    <row r="24" spans="1:2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U24" s="36"/>
    </row>
    <row r="25" spans="1:2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U25" s="36"/>
    </row>
    <row r="26" spans="1:2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U26" s="36"/>
    </row>
    <row r="27" spans="1:2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U27" s="36"/>
    </row>
    <row r="28" spans="1:2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U28" s="36"/>
    </row>
    <row r="29" spans="1:2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U29" s="36"/>
    </row>
    <row r="30" spans="1:2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U30" s="36"/>
    </row>
    <row r="31" spans="1:2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U31" s="36"/>
    </row>
    <row r="32" spans="1:2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U32" s="36"/>
    </row>
    <row r="33" spans="1:2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U33" s="36"/>
    </row>
    <row r="34" spans="1:2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U34" s="36"/>
    </row>
    <row r="35" spans="1:2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U35" s="36"/>
    </row>
    <row r="36" spans="1:2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U36" s="36"/>
    </row>
    <row r="37" spans="1:2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U37" s="36"/>
    </row>
    <row r="38" spans="1:2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U38" s="36"/>
    </row>
    <row r="39" spans="1:2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U39" s="36"/>
    </row>
    <row r="40" spans="1:2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U40" s="36"/>
    </row>
    <row r="41" spans="1:2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U41" s="36"/>
    </row>
    <row r="42" spans="1:2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U42" s="36"/>
    </row>
    <row r="43" spans="1:2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U43" s="36"/>
    </row>
    <row r="44" spans="1:2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U44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</vt:lpstr>
      <vt:lpstr>testing</vt:lpstr>
      <vt:lpstr>testing-wejscie</vt:lpstr>
      <vt:lpstr>edytowany</vt:lpstr>
      <vt:lpstr>usunięto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2015-08-26T19:12:32Z</dcterms:created>
  <dcterms:modified xsi:type="dcterms:W3CDTF">2015-09-07T11:58:18Z</dcterms:modified>
</cp:coreProperties>
</file>